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029"/>
  <workbookPr/>
  <mc:AlternateContent xmlns:mc="http://schemas.openxmlformats.org/markup-compatibility/2006">
    <mc:Choice Requires="x15">
      <x15ac:absPath xmlns:x15ac="http://schemas.microsoft.com/office/spreadsheetml/2010/11/ac" url="D:\Live in London\Transport\Dissertation\Code\MS_CTM_EXCEL\Smooth_version\1v_stop\"/>
    </mc:Choice>
  </mc:AlternateContent>
  <xr:revisionPtr revIDLastSave="0" documentId="13_ncr:1_{8256F1F6-5624-40DF-B90D-040CFD1DFA70}" xr6:coauthVersionLast="45" xr6:coauthVersionMax="45" xr10:uidLastSave="{00000000-0000-0000-0000-000000000000}"/>
  <bookViews>
    <workbookView xWindow="-120" yWindow="-120" windowWidth="31710" windowHeight="21840" xr2:uid="{00000000-000D-0000-FFFF-FFFF00000000}"/>
  </bookViews>
  <sheets>
    <sheet name="MS CTM" sheetId="1" r:id="rId1"/>
    <sheet name="um_avr" sheetId="10" r:id="rId2"/>
    <sheet name="um_current" sheetId="9" r:id="rId3"/>
    <sheet name="ui" sheetId="3" r:id="rId4"/>
    <sheet name="n(f)" sheetId="8" r:id="rId5"/>
    <sheet name="n(d)" sheetId="7" r:id="rId6"/>
    <sheet name="y(f)" sheetId="5" r:id="rId7"/>
    <sheet name="para_N" sheetId="2" r:id="rId8"/>
    <sheet name="para_Qmax" sheetId="4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61" i="10" l="1"/>
  <c r="AA56" i="5" l="1"/>
  <c r="K1" i="4"/>
  <c r="AQ5" i="3" l="1"/>
  <c r="E2" i="3" l="1"/>
  <c r="E2" i="9"/>
  <c r="AQ89" i="4" l="1"/>
  <c r="W1" i="10"/>
  <c r="T1" i="10"/>
  <c r="AQ71" i="4" l="1"/>
  <c r="AQ8" i="4"/>
  <c r="AQ112" i="4"/>
  <c r="AQ81" i="4"/>
  <c r="AQ17" i="4"/>
  <c r="AQ121" i="4"/>
  <c r="AQ103" i="4"/>
  <c r="AQ80" i="4"/>
  <c r="AQ57" i="4"/>
  <c r="AQ39" i="4"/>
  <c r="AQ16" i="4"/>
  <c r="AQ48" i="4"/>
  <c r="AQ7" i="4"/>
  <c r="AQ88" i="4"/>
  <c r="AQ47" i="4"/>
  <c r="AQ24" i="4"/>
  <c r="AQ105" i="4"/>
  <c r="AQ87" i="4"/>
  <c r="AQ64" i="4"/>
  <c r="AQ41" i="4"/>
  <c r="AQ23" i="4"/>
  <c r="AQ104" i="4"/>
  <c r="AQ63" i="4"/>
  <c r="AQ40" i="4"/>
  <c r="AQ120" i="4"/>
  <c r="AQ97" i="4"/>
  <c r="AQ79" i="4"/>
  <c r="AQ56" i="4"/>
  <c r="AQ33" i="4"/>
  <c r="AQ15" i="4"/>
  <c r="AQ25" i="4"/>
  <c r="AQ111" i="4"/>
  <c r="AQ65" i="4"/>
  <c r="AQ10" i="4"/>
  <c r="AQ119" i="4"/>
  <c r="AQ96" i="4"/>
  <c r="AQ73" i="4"/>
  <c r="AQ55" i="4"/>
  <c r="AQ32" i="4"/>
  <c r="AQ9" i="4"/>
  <c r="AQ113" i="4"/>
  <c r="AQ95" i="4"/>
  <c r="AQ72" i="4"/>
  <c r="AQ49" i="4"/>
  <c r="AQ31" i="4"/>
  <c r="AQ124" i="4"/>
  <c r="AQ116" i="4"/>
  <c r="AQ108" i="4"/>
  <c r="AQ100" i="4"/>
  <c r="AQ92" i="4"/>
  <c r="AQ84" i="4"/>
  <c r="AQ76" i="4"/>
  <c r="AQ68" i="4"/>
  <c r="AQ60" i="4"/>
  <c r="AQ52" i="4"/>
  <c r="AQ44" i="4"/>
  <c r="AQ36" i="4"/>
  <c r="AQ28" i="4"/>
  <c r="AQ20" i="4"/>
  <c r="AQ12" i="4"/>
  <c r="AQ5" i="4"/>
  <c r="AP5" i="3" s="1"/>
  <c r="AQ118" i="4"/>
  <c r="AQ110" i="4"/>
  <c r="AQ102" i="4"/>
  <c r="AQ94" i="4"/>
  <c r="AQ86" i="4"/>
  <c r="AQ78" i="4"/>
  <c r="AQ70" i="4"/>
  <c r="AQ62" i="4"/>
  <c r="AQ54" i="4"/>
  <c r="AQ46" i="4"/>
  <c r="AQ38" i="4"/>
  <c r="AQ30" i="4"/>
  <c r="AQ22" i="4"/>
  <c r="AQ14" i="4"/>
  <c r="AQ6" i="4"/>
  <c r="AQ125" i="4"/>
  <c r="AQ117" i="4"/>
  <c r="AQ109" i="4"/>
  <c r="AQ101" i="4"/>
  <c r="AQ93" i="4"/>
  <c r="AQ85" i="4"/>
  <c r="AQ77" i="4"/>
  <c r="AQ69" i="4"/>
  <c r="AQ61" i="4"/>
  <c r="AQ53" i="4"/>
  <c r="AQ45" i="4"/>
  <c r="AQ37" i="4"/>
  <c r="AQ29" i="4"/>
  <c r="AQ21" i="4"/>
  <c r="AQ13" i="4"/>
  <c r="AQ123" i="4"/>
  <c r="AQ115" i="4"/>
  <c r="AQ107" i="4"/>
  <c r="AQ99" i="4"/>
  <c r="AQ91" i="4"/>
  <c r="AQ83" i="4"/>
  <c r="AQ75" i="4"/>
  <c r="AQ67" i="4"/>
  <c r="AQ59" i="4"/>
  <c r="AQ51" i="4"/>
  <c r="AQ43" i="4"/>
  <c r="AQ35" i="4"/>
  <c r="AQ27" i="4"/>
  <c r="AQ19" i="4"/>
  <c r="AQ11" i="4"/>
  <c r="AQ122" i="4"/>
  <c r="AQ114" i="4"/>
  <c r="AQ106" i="4"/>
  <c r="AQ98" i="4"/>
  <c r="AQ90" i="4"/>
  <c r="AQ82" i="4"/>
  <c r="AQ74" i="4"/>
  <c r="AQ66" i="4"/>
  <c r="AQ58" i="4"/>
  <c r="AQ50" i="4"/>
  <c r="AQ42" i="4"/>
  <c r="AQ34" i="4"/>
  <c r="AQ26" i="4"/>
  <c r="AQ18" i="4"/>
  <c r="G6" i="4"/>
  <c r="K1" i="2"/>
  <c r="B60" i="4"/>
  <c r="O62" i="4"/>
  <c r="P62" i="4"/>
  <c r="AD62" i="4"/>
  <c r="AF62" i="4"/>
  <c r="AM62" i="4"/>
  <c r="K63" i="4"/>
  <c r="M63" i="4"/>
  <c r="N63" i="4"/>
  <c r="AB63" i="4"/>
  <c r="AJ63" i="4"/>
  <c r="AK63" i="4"/>
  <c r="I64" i="4"/>
  <c r="K64" i="4"/>
  <c r="L64" i="4"/>
  <c r="Z64" i="4"/>
  <c r="AH64" i="4"/>
  <c r="AI64" i="4"/>
  <c r="G65" i="4"/>
  <c r="I65" i="4"/>
  <c r="P65" i="4"/>
  <c r="AD65" i="4"/>
  <c r="AF65" i="4"/>
  <c r="AG65" i="4"/>
  <c r="E66" i="4"/>
  <c r="M66" i="4"/>
  <c r="N66" i="4"/>
  <c r="AB66" i="4"/>
  <c r="AD66" i="4"/>
  <c r="AE66" i="4"/>
  <c r="C67" i="4"/>
  <c r="K67" i="4"/>
  <c r="L67" i="4"/>
  <c r="Z67" i="4"/>
  <c r="AB67" i="4"/>
  <c r="AI67" i="4"/>
  <c r="B68" i="4"/>
  <c r="D68" i="4"/>
  <c r="F68" i="4"/>
  <c r="N68" i="4"/>
  <c r="S68" i="4"/>
  <c r="T68" i="4"/>
  <c r="AB68" i="4"/>
  <c r="AD68" i="4"/>
  <c r="AE68" i="4"/>
  <c r="AM68" i="4"/>
  <c r="B69" i="4"/>
  <c r="C69" i="4"/>
  <c r="K69" i="4"/>
  <c r="M69" i="4"/>
  <c r="Q69" i="4"/>
  <c r="Y69" i="4"/>
  <c r="AA69" i="4"/>
  <c r="AB69" i="4"/>
  <c r="AJ69" i="4"/>
  <c r="AO69" i="4"/>
  <c r="AP69" i="4"/>
  <c r="H70" i="4"/>
  <c r="J70" i="4"/>
  <c r="K70" i="4"/>
  <c r="S70" i="4"/>
  <c r="X70" i="4"/>
  <c r="Y70" i="4"/>
  <c r="AG70" i="4"/>
  <c r="AI70" i="4"/>
  <c r="AM70" i="4"/>
  <c r="AN70" i="4"/>
  <c r="E71" i="4"/>
  <c r="G71" i="4"/>
  <c r="H71" i="4"/>
  <c r="I71" i="4"/>
  <c r="P71" i="4"/>
  <c r="U71" i="4"/>
  <c r="V71" i="4"/>
  <c r="W71" i="4"/>
  <c r="AD71" i="4"/>
  <c r="AF71" i="4"/>
  <c r="AG71" i="4"/>
  <c r="AK71" i="4"/>
  <c r="AO71" i="4"/>
  <c r="D72" i="4"/>
  <c r="E72" i="4"/>
  <c r="F72" i="4"/>
  <c r="M72" i="4"/>
  <c r="O72" i="4"/>
  <c r="S72" i="4"/>
  <c r="T72" i="4"/>
  <c r="AA72" i="4"/>
  <c r="AC72" i="4"/>
  <c r="AD72" i="4"/>
  <c r="AE72" i="4"/>
  <c r="AL72" i="4"/>
  <c r="B73" i="4"/>
  <c r="C73" i="4"/>
  <c r="J73" i="4"/>
  <c r="L73" i="4"/>
  <c r="M73" i="4"/>
  <c r="N73" i="4"/>
  <c r="T73" i="4"/>
  <c r="V73" i="4"/>
  <c r="Y73" i="4"/>
  <c r="Z73" i="4"/>
  <c r="AD73" i="4"/>
  <c r="AH73" i="4"/>
  <c r="AI73" i="4"/>
  <c r="AJ73" i="4"/>
  <c r="AP73" i="4"/>
  <c r="B74" i="4"/>
  <c r="C74" i="4"/>
  <c r="D74" i="4"/>
  <c r="J74" i="4"/>
  <c r="L74" i="4"/>
  <c r="O74" i="4"/>
  <c r="P74" i="4"/>
  <c r="T74" i="4"/>
  <c r="X74" i="4"/>
  <c r="Y74" i="4"/>
  <c r="Z74" i="4"/>
  <c r="AF74" i="4"/>
  <c r="AH74" i="4"/>
  <c r="AI74" i="4"/>
  <c r="AJ74" i="4"/>
  <c r="AP74" i="4"/>
  <c r="B75" i="4"/>
  <c r="E75" i="4"/>
  <c r="F75" i="4"/>
  <c r="J75" i="4"/>
  <c r="N75" i="4"/>
  <c r="O75" i="4"/>
  <c r="P75" i="4"/>
  <c r="V75" i="4"/>
  <c r="X75" i="4"/>
  <c r="Y75" i="4"/>
  <c r="Z75" i="4"/>
  <c r="AF75" i="4"/>
  <c r="AH75" i="4"/>
  <c r="AK75" i="4"/>
  <c r="AL75" i="4"/>
  <c r="AM75" i="4"/>
  <c r="AP75" i="4"/>
  <c r="C76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AF76" i="4"/>
  <c r="AG76" i="4"/>
  <c r="AH76" i="4"/>
  <c r="AI76" i="4"/>
  <c r="AJ76" i="4"/>
  <c r="AK76" i="4"/>
  <c r="AL76" i="4"/>
  <c r="AM76" i="4"/>
  <c r="AN76" i="4"/>
  <c r="AO76" i="4"/>
  <c r="AP76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AF77" i="4"/>
  <c r="AG77" i="4"/>
  <c r="AH77" i="4"/>
  <c r="AI77" i="4"/>
  <c r="AJ77" i="4"/>
  <c r="AK77" i="4"/>
  <c r="AL77" i="4"/>
  <c r="AM77" i="4"/>
  <c r="AN77" i="4"/>
  <c r="AO77" i="4"/>
  <c r="AP77" i="4"/>
  <c r="B78" i="4"/>
  <c r="C78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AF78" i="4"/>
  <c r="AG78" i="4"/>
  <c r="AH78" i="4"/>
  <c r="AI78" i="4"/>
  <c r="AJ78" i="4"/>
  <c r="AK78" i="4"/>
  <c r="AL78" i="4"/>
  <c r="AM78" i="4"/>
  <c r="AN78" i="4"/>
  <c r="AO78" i="4"/>
  <c r="AP78" i="4"/>
  <c r="B79" i="4"/>
  <c r="C79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AF79" i="4"/>
  <c r="AG79" i="4"/>
  <c r="AH79" i="4"/>
  <c r="AI79" i="4"/>
  <c r="AJ79" i="4"/>
  <c r="AK79" i="4"/>
  <c r="AL79" i="4"/>
  <c r="AM79" i="4"/>
  <c r="AN79" i="4"/>
  <c r="AO79" i="4"/>
  <c r="AP79" i="4"/>
  <c r="C80" i="4"/>
  <c r="D80" i="4"/>
  <c r="E80" i="4"/>
  <c r="F80" i="4"/>
  <c r="G80" i="4"/>
  <c r="H80" i="4"/>
  <c r="I80" i="4"/>
  <c r="J80" i="4"/>
  <c r="K80" i="4"/>
  <c r="L80" i="4"/>
  <c r="M80" i="4"/>
  <c r="N80" i="4"/>
  <c r="O80" i="4"/>
  <c r="P80" i="4"/>
  <c r="Q80" i="4"/>
  <c r="R80" i="4"/>
  <c r="S80" i="4"/>
  <c r="T80" i="4"/>
  <c r="U80" i="4"/>
  <c r="V80" i="4"/>
  <c r="W80" i="4"/>
  <c r="X80" i="4"/>
  <c r="Y80" i="4"/>
  <c r="Z80" i="4"/>
  <c r="AA80" i="4"/>
  <c r="AB80" i="4"/>
  <c r="AC80" i="4"/>
  <c r="AD80" i="4"/>
  <c r="AE80" i="4"/>
  <c r="AF80" i="4"/>
  <c r="AG80" i="4"/>
  <c r="AH80" i="4"/>
  <c r="AI80" i="4"/>
  <c r="AJ80" i="4"/>
  <c r="AK80" i="4"/>
  <c r="AL80" i="4"/>
  <c r="AM80" i="4"/>
  <c r="AN80" i="4"/>
  <c r="AO80" i="4"/>
  <c r="AP80" i="4"/>
  <c r="B81" i="4"/>
  <c r="C81" i="4"/>
  <c r="D81" i="4"/>
  <c r="E81" i="4"/>
  <c r="F81" i="4"/>
  <c r="G81" i="4"/>
  <c r="H81" i="4"/>
  <c r="I81" i="4"/>
  <c r="J81" i="4"/>
  <c r="K81" i="4"/>
  <c r="L81" i="4"/>
  <c r="M81" i="4"/>
  <c r="N81" i="4"/>
  <c r="O81" i="4"/>
  <c r="P81" i="4"/>
  <c r="Q81" i="4"/>
  <c r="R81" i="4"/>
  <c r="S81" i="4"/>
  <c r="T81" i="4"/>
  <c r="U81" i="4"/>
  <c r="V81" i="4"/>
  <c r="W81" i="4"/>
  <c r="X81" i="4"/>
  <c r="Y81" i="4"/>
  <c r="Z81" i="4"/>
  <c r="AA81" i="4"/>
  <c r="AB81" i="4"/>
  <c r="AC81" i="4"/>
  <c r="AD81" i="4"/>
  <c r="AE81" i="4"/>
  <c r="AF81" i="4"/>
  <c r="AG81" i="4"/>
  <c r="AH81" i="4"/>
  <c r="AI81" i="4"/>
  <c r="AJ81" i="4"/>
  <c r="AK81" i="4"/>
  <c r="AL81" i="4"/>
  <c r="AM81" i="4"/>
  <c r="AN81" i="4"/>
  <c r="AO81" i="4"/>
  <c r="AP81" i="4"/>
  <c r="B82" i="4"/>
  <c r="C82" i="4"/>
  <c r="D82" i="4"/>
  <c r="E82" i="4"/>
  <c r="F82" i="4"/>
  <c r="G82" i="4"/>
  <c r="H82" i="4"/>
  <c r="I82" i="4"/>
  <c r="J82" i="4"/>
  <c r="K82" i="4"/>
  <c r="L82" i="4"/>
  <c r="O82" i="4"/>
  <c r="P82" i="4"/>
  <c r="Q82" i="4"/>
  <c r="R82" i="4"/>
  <c r="S82" i="4"/>
  <c r="T82" i="4"/>
  <c r="W82" i="4"/>
  <c r="X82" i="4"/>
  <c r="Y82" i="4"/>
  <c r="Z82" i="4"/>
  <c r="AA82" i="4"/>
  <c r="AB82" i="4"/>
  <c r="AE82" i="4"/>
  <c r="AF82" i="4"/>
  <c r="AG82" i="4"/>
  <c r="AH82" i="4"/>
  <c r="AI82" i="4"/>
  <c r="AJ82" i="4"/>
  <c r="AM82" i="4"/>
  <c r="AN82" i="4"/>
  <c r="AO82" i="4"/>
  <c r="AP82" i="4"/>
  <c r="B83" i="4"/>
  <c r="C83" i="4"/>
  <c r="D83" i="4"/>
  <c r="E83" i="4"/>
  <c r="F83" i="4"/>
  <c r="G83" i="4"/>
  <c r="H83" i="4"/>
  <c r="I83" i="4"/>
  <c r="J83" i="4"/>
  <c r="K83" i="4"/>
  <c r="L83" i="4"/>
  <c r="M83" i="4"/>
  <c r="N83" i="4"/>
  <c r="O83" i="4"/>
  <c r="P83" i="4"/>
  <c r="Q83" i="4"/>
  <c r="R83" i="4"/>
  <c r="S83" i="4"/>
  <c r="T83" i="4"/>
  <c r="U83" i="4"/>
  <c r="V83" i="4"/>
  <c r="W83" i="4"/>
  <c r="X83" i="4"/>
  <c r="Y83" i="4"/>
  <c r="Z83" i="4"/>
  <c r="AA83" i="4"/>
  <c r="AB83" i="4"/>
  <c r="AC83" i="4"/>
  <c r="AD83" i="4"/>
  <c r="AE83" i="4"/>
  <c r="AF83" i="4"/>
  <c r="AG83" i="4"/>
  <c r="AH83" i="4"/>
  <c r="AI83" i="4"/>
  <c r="AJ83" i="4"/>
  <c r="AK83" i="4"/>
  <c r="AL83" i="4"/>
  <c r="AM83" i="4"/>
  <c r="AN83" i="4"/>
  <c r="AO83" i="4"/>
  <c r="AP83" i="4"/>
  <c r="C84" i="4"/>
  <c r="D84" i="4"/>
  <c r="E84" i="4"/>
  <c r="F84" i="4"/>
  <c r="G84" i="4"/>
  <c r="H84" i="4"/>
  <c r="I84" i="4"/>
  <c r="J84" i="4"/>
  <c r="K84" i="4"/>
  <c r="L84" i="4"/>
  <c r="M84" i="4"/>
  <c r="N84" i="4"/>
  <c r="O84" i="4"/>
  <c r="P84" i="4"/>
  <c r="Q84" i="4"/>
  <c r="R84" i="4"/>
  <c r="S84" i="4"/>
  <c r="T84" i="4"/>
  <c r="U84" i="4"/>
  <c r="V84" i="4"/>
  <c r="W84" i="4"/>
  <c r="X84" i="4"/>
  <c r="Y84" i="4"/>
  <c r="Z84" i="4"/>
  <c r="AA84" i="4"/>
  <c r="AB84" i="4"/>
  <c r="AC84" i="4"/>
  <c r="AD84" i="4"/>
  <c r="AE84" i="4"/>
  <c r="AF84" i="4"/>
  <c r="AG84" i="4"/>
  <c r="AH84" i="4"/>
  <c r="AI84" i="4"/>
  <c r="AJ84" i="4"/>
  <c r="AK84" i="4"/>
  <c r="AL84" i="4"/>
  <c r="AM84" i="4"/>
  <c r="AN84" i="4"/>
  <c r="AO84" i="4"/>
  <c r="AP84" i="4"/>
  <c r="B85" i="4"/>
  <c r="C85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AF85" i="4"/>
  <c r="AG85" i="4"/>
  <c r="AH85" i="4"/>
  <c r="AI85" i="4"/>
  <c r="AJ85" i="4"/>
  <c r="AK85" i="4"/>
  <c r="AL85" i="4"/>
  <c r="AM85" i="4"/>
  <c r="AN85" i="4"/>
  <c r="AO85" i="4"/>
  <c r="AP85" i="4"/>
  <c r="B86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AF86" i="4"/>
  <c r="AG86" i="4"/>
  <c r="AH86" i="4"/>
  <c r="AI86" i="4"/>
  <c r="AJ86" i="4"/>
  <c r="AK86" i="4"/>
  <c r="AL86" i="4"/>
  <c r="AM86" i="4"/>
  <c r="AN86" i="4"/>
  <c r="AO86" i="4"/>
  <c r="AP86" i="4"/>
  <c r="B87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AF87" i="4"/>
  <c r="AG87" i="4"/>
  <c r="AH87" i="4"/>
  <c r="AI87" i="4"/>
  <c r="AJ87" i="4"/>
  <c r="AK87" i="4"/>
  <c r="AL87" i="4"/>
  <c r="AM87" i="4"/>
  <c r="AN87" i="4"/>
  <c r="AO87" i="4"/>
  <c r="AP87" i="4"/>
  <c r="C88" i="4"/>
  <c r="D88" i="4"/>
  <c r="E88" i="4"/>
  <c r="F88" i="4"/>
  <c r="G88" i="4"/>
  <c r="H88" i="4"/>
  <c r="I88" i="4"/>
  <c r="J88" i="4"/>
  <c r="K88" i="4"/>
  <c r="L88" i="4"/>
  <c r="M88" i="4"/>
  <c r="N88" i="4"/>
  <c r="O88" i="4"/>
  <c r="P88" i="4"/>
  <c r="Q88" i="4"/>
  <c r="R88" i="4"/>
  <c r="S88" i="4"/>
  <c r="T88" i="4"/>
  <c r="U88" i="4"/>
  <c r="V88" i="4"/>
  <c r="W88" i="4"/>
  <c r="X88" i="4"/>
  <c r="Y88" i="4"/>
  <c r="Z88" i="4"/>
  <c r="AA88" i="4"/>
  <c r="AB88" i="4"/>
  <c r="AC88" i="4"/>
  <c r="AD88" i="4"/>
  <c r="AE88" i="4"/>
  <c r="AF88" i="4"/>
  <c r="AG88" i="4"/>
  <c r="AH88" i="4"/>
  <c r="AI88" i="4"/>
  <c r="AJ88" i="4"/>
  <c r="AK88" i="4"/>
  <c r="AL88" i="4"/>
  <c r="AM88" i="4"/>
  <c r="AN88" i="4"/>
  <c r="AO88" i="4"/>
  <c r="AP88" i="4"/>
  <c r="B89" i="4"/>
  <c r="C89" i="4"/>
  <c r="D89" i="4"/>
  <c r="E89" i="4"/>
  <c r="F89" i="4"/>
  <c r="G89" i="4"/>
  <c r="H89" i="4"/>
  <c r="I89" i="4"/>
  <c r="J89" i="4"/>
  <c r="K89" i="4"/>
  <c r="L89" i="4"/>
  <c r="M89" i="4"/>
  <c r="N89" i="4"/>
  <c r="O89" i="4"/>
  <c r="Q89" i="4"/>
  <c r="R89" i="4"/>
  <c r="S89" i="4"/>
  <c r="T89" i="4"/>
  <c r="U89" i="4"/>
  <c r="V89" i="4"/>
  <c r="W89" i="4"/>
  <c r="X89" i="4"/>
  <c r="Y89" i="4"/>
  <c r="Z89" i="4"/>
  <c r="AA89" i="4"/>
  <c r="AB89" i="4"/>
  <c r="AC89" i="4"/>
  <c r="AD89" i="4"/>
  <c r="AE89" i="4"/>
  <c r="AF89" i="4"/>
  <c r="AG89" i="4"/>
  <c r="AH89" i="4"/>
  <c r="AI89" i="4"/>
  <c r="AJ89" i="4"/>
  <c r="AK89" i="4"/>
  <c r="AL89" i="4"/>
  <c r="AM89" i="4"/>
  <c r="AN89" i="4"/>
  <c r="AO89" i="4"/>
  <c r="AP89" i="4"/>
  <c r="B90" i="4"/>
  <c r="C90" i="4"/>
  <c r="D90" i="4"/>
  <c r="E90" i="4"/>
  <c r="F90" i="4"/>
  <c r="G90" i="4"/>
  <c r="H90" i="4"/>
  <c r="I90" i="4"/>
  <c r="J90" i="4"/>
  <c r="K90" i="4"/>
  <c r="L90" i="4"/>
  <c r="M90" i="4"/>
  <c r="N90" i="4"/>
  <c r="O90" i="4"/>
  <c r="P90" i="4"/>
  <c r="Q90" i="4"/>
  <c r="R90" i="4"/>
  <c r="S90" i="4"/>
  <c r="T90" i="4"/>
  <c r="U90" i="4"/>
  <c r="V90" i="4"/>
  <c r="W90" i="4"/>
  <c r="X90" i="4"/>
  <c r="Y90" i="4"/>
  <c r="Z90" i="4"/>
  <c r="AA90" i="4"/>
  <c r="AB90" i="4"/>
  <c r="AC90" i="4"/>
  <c r="AD90" i="4"/>
  <c r="AE90" i="4"/>
  <c r="AF90" i="4"/>
  <c r="AG90" i="4"/>
  <c r="AH90" i="4"/>
  <c r="AI90" i="4"/>
  <c r="AJ90" i="4"/>
  <c r="AK90" i="4"/>
  <c r="AL90" i="4"/>
  <c r="AM90" i="4"/>
  <c r="AN90" i="4"/>
  <c r="AO90" i="4"/>
  <c r="AP90" i="4"/>
  <c r="B91" i="4"/>
  <c r="C91" i="4"/>
  <c r="D91" i="4"/>
  <c r="E91" i="4"/>
  <c r="F91" i="4"/>
  <c r="G91" i="4"/>
  <c r="H91" i="4"/>
  <c r="I91" i="4"/>
  <c r="J91" i="4"/>
  <c r="K91" i="4"/>
  <c r="L91" i="4"/>
  <c r="M91" i="4"/>
  <c r="N91" i="4"/>
  <c r="O91" i="4"/>
  <c r="P91" i="4"/>
  <c r="Q91" i="4"/>
  <c r="R91" i="4"/>
  <c r="S91" i="4"/>
  <c r="T91" i="4"/>
  <c r="U91" i="4"/>
  <c r="V91" i="4"/>
  <c r="W91" i="4"/>
  <c r="X91" i="4"/>
  <c r="Y91" i="4"/>
  <c r="Z91" i="4"/>
  <c r="AA91" i="4"/>
  <c r="AB91" i="4"/>
  <c r="AC91" i="4"/>
  <c r="AD91" i="4"/>
  <c r="AE91" i="4"/>
  <c r="AF91" i="4"/>
  <c r="AG91" i="4"/>
  <c r="AH91" i="4"/>
  <c r="AI91" i="4"/>
  <c r="AJ91" i="4"/>
  <c r="AK91" i="4"/>
  <c r="AL91" i="4"/>
  <c r="AM91" i="4"/>
  <c r="AN91" i="4"/>
  <c r="AO91" i="4"/>
  <c r="AP91" i="4"/>
  <c r="B92" i="4"/>
  <c r="C92" i="4"/>
  <c r="D92" i="4"/>
  <c r="E92" i="4"/>
  <c r="F92" i="4"/>
  <c r="G92" i="4"/>
  <c r="H92" i="4"/>
  <c r="I92" i="4"/>
  <c r="J92" i="4"/>
  <c r="K92" i="4"/>
  <c r="L92" i="4"/>
  <c r="M92" i="4"/>
  <c r="N92" i="4"/>
  <c r="O92" i="4"/>
  <c r="P92" i="4"/>
  <c r="Q92" i="4"/>
  <c r="R92" i="4"/>
  <c r="S92" i="4"/>
  <c r="T92" i="4"/>
  <c r="U92" i="4"/>
  <c r="V92" i="4"/>
  <c r="W92" i="4"/>
  <c r="X92" i="4"/>
  <c r="Y92" i="4"/>
  <c r="Z92" i="4"/>
  <c r="AA92" i="4"/>
  <c r="AB92" i="4"/>
  <c r="AC92" i="4"/>
  <c r="AD92" i="4"/>
  <c r="AE92" i="4"/>
  <c r="AF92" i="4"/>
  <c r="AG92" i="4"/>
  <c r="AH92" i="4"/>
  <c r="AI92" i="4"/>
  <c r="AJ92" i="4"/>
  <c r="AK92" i="4"/>
  <c r="AL92" i="4"/>
  <c r="AM92" i="4"/>
  <c r="AN92" i="4"/>
  <c r="AO92" i="4"/>
  <c r="AP92" i="4"/>
  <c r="B93" i="4"/>
  <c r="C93" i="4"/>
  <c r="D93" i="4"/>
  <c r="E93" i="4"/>
  <c r="F93" i="4"/>
  <c r="G93" i="4"/>
  <c r="H93" i="4"/>
  <c r="I93" i="4"/>
  <c r="J93" i="4"/>
  <c r="K93" i="4"/>
  <c r="L93" i="4"/>
  <c r="M93" i="4"/>
  <c r="N93" i="4"/>
  <c r="O93" i="4"/>
  <c r="P93" i="4"/>
  <c r="Q93" i="4"/>
  <c r="R93" i="4"/>
  <c r="S93" i="4"/>
  <c r="T93" i="4"/>
  <c r="U93" i="4"/>
  <c r="V93" i="4"/>
  <c r="W93" i="4"/>
  <c r="X93" i="4"/>
  <c r="Y93" i="4"/>
  <c r="Z93" i="4"/>
  <c r="AA93" i="4"/>
  <c r="AB93" i="4"/>
  <c r="AC93" i="4"/>
  <c r="AD93" i="4"/>
  <c r="AE93" i="4"/>
  <c r="AF93" i="4"/>
  <c r="AG93" i="4"/>
  <c r="AH93" i="4"/>
  <c r="AI93" i="4"/>
  <c r="AJ93" i="4"/>
  <c r="AK93" i="4"/>
  <c r="AL93" i="4"/>
  <c r="AM93" i="4"/>
  <c r="AN93" i="4"/>
  <c r="AO93" i="4"/>
  <c r="AP93" i="4"/>
  <c r="B94" i="4"/>
  <c r="C94" i="4"/>
  <c r="D94" i="4"/>
  <c r="E94" i="4"/>
  <c r="F94" i="4"/>
  <c r="G94" i="4"/>
  <c r="H94" i="4"/>
  <c r="I94" i="4"/>
  <c r="J94" i="4"/>
  <c r="K94" i="4"/>
  <c r="L94" i="4"/>
  <c r="M94" i="4"/>
  <c r="N94" i="4"/>
  <c r="O94" i="4"/>
  <c r="P94" i="4"/>
  <c r="Q94" i="4"/>
  <c r="R94" i="4"/>
  <c r="S94" i="4"/>
  <c r="T94" i="4"/>
  <c r="U94" i="4"/>
  <c r="V94" i="4"/>
  <c r="W94" i="4"/>
  <c r="X94" i="4"/>
  <c r="Y94" i="4"/>
  <c r="Z94" i="4"/>
  <c r="AA94" i="4"/>
  <c r="AB94" i="4"/>
  <c r="AC94" i="4"/>
  <c r="AD94" i="4"/>
  <c r="AE94" i="4"/>
  <c r="AF94" i="4"/>
  <c r="AG94" i="4"/>
  <c r="AH94" i="4"/>
  <c r="AI94" i="4"/>
  <c r="AJ94" i="4"/>
  <c r="AK94" i="4"/>
  <c r="AL94" i="4"/>
  <c r="AM94" i="4"/>
  <c r="AN94" i="4"/>
  <c r="AO94" i="4"/>
  <c r="AP94" i="4"/>
  <c r="B95" i="4"/>
  <c r="C95" i="4"/>
  <c r="D95" i="4"/>
  <c r="E95" i="4"/>
  <c r="F95" i="4"/>
  <c r="G95" i="4"/>
  <c r="H95" i="4"/>
  <c r="I95" i="4"/>
  <c r="J95" i="4"/>
  <c r="K95" i="4"/>
  <c r="L95" i="4"/>
  <c r="M95" i="4"/>
  <c r="N95" i="4"/>
  <c r="O95" i="4"/>
  <c r="P95" i="4"/>
  <c r="Q95" i="4"/>
  <c r="R95" i="4"/>
  <c r="S95" i="4"/>
  <c r="T95" i="4"/>
  <c r="U95" i="4"/>
  <c r="V95" i="4"/>
  <c r="W95" i="4"/>
  <c r="X95" i="4"/>
  <c r="Y95" i="4"/>
  <c r="Z95" i="4"/>
  <c r="AA95" i="4"/>
  <c r="AB95" i="4"/>
  <c r="AC95" i="4"/>
  <c r="AD95" i="4"/>
  <c r="AE95" i="4"/>
  <c r="AF95" i="4"/>
  <c r="AG95" i="4"/>
  <c r="AH95" i="4"/>
  <c r="AI95" i="4"/>
  <c r="AJ95" i="4"/>
  <c r="AK95" i="4"/>
  <c r="AL95" i="4"/>
  <c r="AM95" i="4"/>
  <c r="AN95" i="4"/>
  <c r="AO95" i="4"/>
  <c r="AP95" i="4"/>
  <c r="B96" i="4"/>
  <c r="C96" i="4"/>
  <c r="D96" i="4"/>
  <c r="E96" i="4"/>
  <c r="F96" i="4"/>
  <c r="G96" i="4"/>
  <c r="H96" i="4"/>
  <c r="I96" i="4"/>
  <c r="J96" i="4"/>
  <c r="K96" i="4"/>
  <c r="L96" i="4"/>
  <c r="M96" i="4"/>
  <c r="N96" i="4"/>
  <c r="O96" i="4"/>
  <c r="P96" i="4"/>
  <c r="Q96" i="4"/>
  <c r="R96" i="4"/>
  <c r="S96" i="4"/>
  <c r="T96" i="4"/>
  <c r="U96" i="4"/>
  <c r="V96" i="4"/>
  <c r="W96" i="4"/>
  <c r="X96" i="4"/>
  <c r="Y96" i="4"/>
  <c r="Z96" i="4"/>
  <c r="AA96" i="4"/>
  <c r="AB96" i="4"/>
  <c r="AC96" i="4"/>
  <c r="AD96" i="4"/>
  <c r="AE96" i="4"/>
  <c r="AF96" i="4"/>
  <c r="AG96" i="4"/>
  <c r="AH96" i="4"/>
  <c r="AI96" i="4"/>
  <c r="AJ96" i="4"/>
  <c r="AK96" i="4"/>
  <c r="AL96" i="4"/>
  <c r="AM96" i="4"/>
  <c r="AN96" i="4"/>
  <c r="AO96" i="4"/>
  <c r="AP96" i="4"/>
  <c r="B97" i="4"/>
  <c r="C97" i="4"/>
  <c r="D97" i="4"/>
  <c r="E97" i="4"/>
  <c r="F97" i="4"/>
  <c r="G97" i="4"/>
  <c r="H97" i="4"/>
  <c r="I97" i="4"/>
  <c r="J97" i="4"/>
  <c r="K97" i="4"/>
  <c r="L97" i="4"/>
  <c r="M97" i="4"/>
  <c r="N97" i="4"/>
  <c r="O97" i="4"/>
  <c r="P97" i="4"/>
  <c r="Q97" i="4"/>
  <c r="R97" i="4"/>
  <c r="S97" i="4"/>
  <c r="T97" i="4"/>
  <c r="U97" i="4"/>
  <c r="V97" i="4"/>
  <c r="W97" i="4"/>
  <c r="X97" i="4"/>
  <c r="Y97" i="4"/>
  <c r="Z97" i="4"/>
  <c r="AA97" i="4"/>
  <c r="AB97" i="4"/>
  <c r="AC97" i="4"/>
  <c r="AD97" i="4"/>
  <c r="AE97" i="4"/>
  <c r="AF97" i="4"/>
  <c r="AG97" i="4"/>
  <c r="AH97" i="4"/>
  <c r="AI97" i="4"/>
  <c r="AJ97" i="4"/>
  <c r="AK97" i="4"/>
  <c r="AL97" i="4"/>
  <c r="AM97" i="4"/>
  <c r="AN97" i="4"/>
  <c r="AO97" i="4"/>
  <c r="AP97" i="4"/>
  <c r="B98" i="4"/>
  <c r="C98" i="4"/>
  <c r="D98" i="4"/>
  <c r="E98" i="4"/>
  <c r="F98" i="4"/>
  <c r="G98" i="4"/>
  <c r="H98" i="4"/>
  <c r="I98" i="4"/>
  <c r="J98" i="4"/>
  <c r="K98" i="4"/>
  <c r="L98" i="4"/>
  <c r="M98" i="4"/>
  <c r="N98" i="4"/>
  <c r="O98" i="4"/>
  <c r="P98" i="4"/>
  <c r="Q98" i="4"/>
  <c r="R98" i="4"/>
  <c r="S98" i="4"/>
  <c r="T98" i="4"/>
  <c r="U98" i="4"/>
  <c r="V98" i="4"/>
  <c r="W98" i="4"/>
  <c r="X98" i="4"/>
  <c r="Y98" i="4"/>
  <c r="Z98" i="4"/>
  <c r="AA98" i="4"/>
  <c r="AB98" i="4"/>
  <c r="AC98" i="4"/>
  <c r="AD98" i="4"/>
  <c r="AE98" i="4"/>
  <c r="AF98" i="4"/>
  <c r="AG98" i="4"/>
  <c r="AH98" i="4"/>
  <c r="AI98" i="4"/>
  <c r="AJ98" i="4"/>
  <c r="AK98" i="4"/>
  <c r="AL98" i="4"/>
  <c r="AM98" i="4"/>
  <c r="AN98" i="4"/>
  <c r="AO98" i="4"/>
  <c r="AP98" i="4"/>
  <c r="B99" i="4"/>
  <c r="C99" i="4"/>
  <c r="D99" i="4"/>
  <c r="E99" i="4"/>
  <c r="F99" i="4"/>
  <c r="G99" i="4"/>
  <c r="H99" i="4"/>
  <c r="I99" i="4"/>
  <c r="J99" i="4"/>
  <c r="K99" i="4"/>
  <c r="L99" i="4"/>
  <c r="M99" i="4"/>
  <c r="N99" i="4"/>
  <c r="O99" i="4"/>
  <c r="P99" i="4"/>
  <c r="Q99" i="4"/>
  <c r="R99" i="4"/>
  <c r="S99" i="4"/>
  <c r="T99" i="4"/>
  <c r="U99" i="4"/>
  <c r="V99" i="4"/>
  <c r="W99" i="4"/>
  <c r="X99" i="4"/>
  <c r="Y99" i="4"/>
  <c r="Z99" i="4"/>
  <c r="AA99" i="4"/>
  <c r="AB99" i="4"/>
  <c r="AC99" i="4"/>
  <c r="AD99" i="4"/>
  <c r="AE99" i="4"/>
  <c r="AF99" i="4"/>
  <c r="AG99" i="4"/>
  <c r="AH99" i="4"/>
  <c r="AI99" i="4"/>
  <c r="AJ99" i="4"/>
  <c r="AK99" i="4"/>
  <c r="AL99" i="4"/>
  <c r="AM99" i="4"/>
  <c r="AN99" i="4"/>
  <c r="AO99" i="4"/>
  <c r="AP99" i="4"/>
  <c r="B100" i="4"/>
  <c r="C100" i="4"/>
  <c r="D100" i="4"/>
  <c r="E100" i="4"/>
  <c r="F100" i="4"/>
  <c r="G100" i="4"/>
  <c r="H100" i="4"/>
  <c r="I100" i="4"/>
  <c r="J100" i="4"/>
  <c r="K100" i="4"/>
  <c r="L100" i="4"/>
  <c r="M100" i="4"/>
  <c r="N100" i="4"/>
  <c r="O100" i="4"/>
  <c r="P100" i="4"/>
  <c r="Q100" i="4"/>
  <c r="R100" i="4"/>
  <c r="S100" i="4"/>
  <c r="T100" i="4"/>
  <c r="U100" i="4"/>
  <c r="V100" i="4"/>
  <c r="W100" i="4"/>
  <c r="X100" i="4"/>
  <c r="Y100" i="4"/>
  <c r="Z100" i="4"/>
  <c r="AA100" i="4"/>
  <c r="AB100" i="4"/>
  <c r="AC100" i="4"/>
  <c r="AD100" i="4"/>
  <c r="AE100" i="4"/>
  <c r="AF100" i="4"/>
  <c r="AG100" i="4"/>
  <c r="AH100" i="4"/>
  <c r="AI100" i="4"/>
  <c r="AJ100" i="4"/>
  <c r="AK100" i="4"/>
  <c r="AL100" i="4"/>
  <c r="AM100" i="4"/>
  <c r="AN100" i="4"/>
  <c r="AO100" i="4"/>
  <c r="AP100" i="4"/>
  <c r="B101" i="4"/>
  <c r="C101" i="4"/>
  <c r="D101" i="4"/>
  <c r="E101" i="4"/>
  <c r="F101" i="4"/>
  <c r="G101" i="4"/>
  <c r="H101" i="4"/>
  <c r="I101" i="4"/>
  <c r="J101" i="4"/>
  <c r="K101" i="4"/>
  <c r="L101" i="4"/>
  <c r="M101" i="4"/>
  <c r="N101" i="4"/>
  <c r="O101" i="4"/>
  <c r="P101" i="4"/>
  <c r="Q101" i="4"/>
  <c r="R101" i="4"/>
  <c r="S101" i="4"/>
  <c r="T101" i="4"/>
  <c r="U101" i="4"/>
  <c r="V101" i="4"/>
  <c r="W101" i="4"/>
  <c r="X101" i="4"/>
  <c r="Y101" i="4"/>
  <c r="Z101" i="4"/>
  <c r="AA101" i="4"/>
  <c r="AB101" i="4"/>
  <c r="AC101" i="4"/>
  <c r="AD101" i="4"/>
  <c r="AE101" i="4"/>
  <c r="AF101" i="4"/>
  <c r="AG101" i="4"/>
  <c r="AH101" i="4"/>
  <c r="AI101" i="4"/>
  <c r="AJ101" i="4"/>
  <c r="AK101" i="4"/>
  <c r="AL101" i="4"/>
  <c r="AM101" i="4"/>
  <c r="AN101" i="4"/>
  <c r="AO101" i="4"/>
  <c r="AP101" i="4"/>
  <c r="B102" i="4"/>
  <c r="C102" i="4"/>
  <c r="D102" i="4"/>
  <c r="E102" i="4"/>
  <c r="F102" i="4"/>
  <c r="G102" i="4"/>
  <c r="H102" i="4"/>
  <c r="I102" i="4"/>
  <c r="J102" i="4"/>
  <c r="K102" i="4"/>
  <c r="L102" i="4"/>
  <c r="M102" i="4"/>
  <c r="N102" i="4"/>
  <c r="O102" i="4"/>
  <c r="P102" i="4"/>
  <c r="Q102" i="4"/>
  <c r="R102" i="4"/>
  <c r="S102" i="4"/>
  <c r="T102" i="4"/>
  <c r="U102" i="4"/>
  <c r="V102" i="4"/>
  <c r="W102" i="4"/>
  <c r="X102" i="4"/>
  <c r="Y102" i="4"/>
  <c r="Z102" i="4"/>
  <c r="AA102" i="4"/>
  <c r="AB102" i="4"/>
  <c r="AC102" i="4"/>
  <c r="AD102" i="4"/>
  <c r="AE102" i="4"/>
  <c r="AF102" i="4"/>
  <c r="AG102" i="4"/>
  <c r="AH102" i="4"/>
  <c r="AI102" i="4"/>
  <c r="AJ102" i="4"/>
  <c r="AK102" i="4"/>
  <c r="AL102" i="4"/>
  <c r="AM102" i="4"/>
  <c r="AN102" i="4"/>
  <c r="AO102" i="4"/>
  <c r="AP102" i="4"/>
  <c r="B103" i="4"/>
  <c r="C103" i="4"/>
  <c r="D103" i="4"/>
  <c r="E103" i="4"/>
  <c r="F103" i="4"/>
  <c r="G103" i="4"/>
  <c r="H103" i="4"/>
  <c r="I103" i="4"/>
  <c r="J103" i="4"/>
  <c r="K103" i="4"/>
  <c r="L103" i="4"/>
  <c r="M103" i="4"/>
  <c r="N103" i="4"/>
  <c r="O103" i="4"/>
  <c r="P103" i="4"/>
  <c r="Q103" i="4"/>
  <c r="R103" i="4"/>
  <c r="S103" i="4"/>
  <c r="T103" i="4"/>
  <c r="U103" i="4"/>
  <c r="V103" i="4"/>
  <c r="W103" i="4"/>
  <c r="X103" i="4"/>
  <c r="Y103" i="4"/>
  <c r="Z103" i="4"/>
  <c r="AA103" i="4"/>
  <c r="AB103" i="4"/>
  <c r="AC103" i="4"/>
  <c r="AD103" i="4"/>
  <c r="AE103" i="4"/>
  <c r="AF103" i="4"/>
  <c r="AG103" i="4"/>
  <c r="AH103" i="4"/>
  <c r="AI103" i="4"/>
  <c r="AJ103" i="4"/>
  <c r="AK103" i="4"/>
  <c r="AL103" i="4"/>
  <c r="AM103" i="4"/>
  <c r="AN103" i="4"/>
  <c r="AO103" i="4"/>
  <c r="AP103" i="4"/>
  <c r="B104" i="4"/>
  <c r="C104" i="4"/>
  <c r="D104" i="4"/>
  <c r="E104" i="4"/>
  <c r="F104" i="4"/>
  <c r="G104" i="4"/>
  <c r="H104" i="4"/>
  <c r="I104" i="4"/>
  <c r="J104" i="4"/>
  <c r="K104" i="4"/>
  <c r="L104" i="4"/>
  <c r="M104" i="4"/>
  <c r="N104" i="4"/>
  <c r="O104" i="4"/>
  <c r="P104" i="4"/>
  <c r="Q104" i="4"/>
  <c r="R104" i="4"/>
  <c r="S104" i="4"/>
  <c r="T104" i="4"/>
  <c r="U104" i="4"/>
  <c r="V104" i="4"/>
  <c r="W104" i="4"/>
  <c r="X104" i="4"/>
  <c r="Y104" i="4"/>
  <c r="Z104" i="4"/>
  <c r="AA104" i="4"/>
  <c r="AB104" i="4"/>
  <c r="AC104" i="4"/>
  <c r="AD104" i="4"/>
  <c r="AE104" i="4"/>
  <c r="AF104" i="4"/>
  <c r="AG104" i="4"/>
  <c r="AH104" i="4"/>
  <c r="AI104" i="4"/>
  <c r="AJ104" i="4"/>
  <c r="AK104" i="4"/>
  <c r="AL104" i="4"/>
  <c r="AM104" i="4"/>
  <c r="AN104" i="4"/>
  <c r="AO104" i="4"/>
  <c r="AP104" i="4"/>
  <c r="B105" i="4"/>
  <c r="C105" i="4"/>
  <c r="D105" i="4"/>
  <c r="E105" i="4"/>
  <c r="F105" i="4"/>
  <c r="G105" i="4"/>
  <c r="H105" i="4"/>
  <c r="I105" i="4"/>
  <c r="J105" i="4"/>
  <c r="K105" i="4"/>
  <c r="L105" i="4"/>
  <c r="M105" i="4"/>
  <c r="N105" i="4"/>
  <c r="O105" i="4"/>
  <c r="P105" i="4"/>
  <c r="Q105" i="4"/>
  <c r="R105" i="4"/>
  <c r="S105" i="4"/>
  <c r="T105" i="4"/>
  <c r="U105" i="4"/>
  <c r="V105" i="4"/>
  <c r="W105" i="4"/>
  <c r="X105" i="4"/>
  <c r="Y105" i="4"/>
  <c r="Z105" i="4"/>
  <c r="AA105" i="4"/>
  <c r="AB105" i="4"/>
  <c r="AC105" i="4"/>
  <c r="AD105" i="4"/>
  <c r="AE105" i="4"/>
  <c r="AF105" i="4"/>
  <c r="AG105" i="4"/>
  <c r="AH105" i="4"/>
  <c r="AI105" i="4"/>
  <c r="AJ105" i="4"/>
  <c r="AK105" i="4"/>
  <c r="AL105" i="4"/>
  <c r="AM105" i="4"/>
  <c r="AN105" i="4"/>
  <c r="AO105" i="4"/>
  <c r="AP105" i="4"/>
  <c r="B106" i="4"/>
  <c r="C106" i="4"/>
  <c r="D106" i="4"/>
  <c r="E106" i="4"/>
  <c r="F106" i="4"/>
  <c r="G106" i="4"/>
  <c r="H106" i="4"/>
  <c r="I106" i="4"/>
  <c r="J106" i="4"/>
  <c r="K106" i="4"/>
  <c r="L106" i="4"/>
  <c r="M106" i="4"/>
  <c r="N106" i="4"/>
  <c r="O106" i="4"/>
  <c r="P106" i="4"/>
  <c r="Q106" i="4"/>
  <c r="R106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AL106" i="4"/>
  <c r="AM106" i="4"/>
  <c r="AN106" i="4"/>
  <c r="AO106" i="4"/>
  <c r="AP106" i="4"/>
  <c r="B107" i="4"/>
  <c r="C107" i="4"/>
  <c r="D107" i="4"/>
  <c r="E107" i="4"/>
  <c r="F107" i="4"/>
  <c r="G107" i="4"/>
  <c r="H107" i="4"/>
  <c r="I107" i="4"/>
  <c r="J107" i="4"/>
  <c r="K107" i="4"/>
  <c r="L107" i="4"/>
  <c r="M107" i="4"/>
  <c r="N107" i="4"/>
  <c r="O107" i="4"/>
  <c r="P107" i="4"/>
  <c r="Q107" i="4"/>
  <c r="R107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AL107" i="4"/>
  <c r="AM107" i="4"/>
  <c r="AN107" i="4"/>
  <c r="AO107" i="4"/>
  <c r="AP107" i="4"/>
  <c r="B108" i="4"/>
  <c r="C108" i="4"/>
  <c r="D108" i="4"/>
  <c r="E108" i="4"/>
  <c r="F108" i="4"/>
  <c r="G108" i="4"/>
  <c r="H108" i="4"/>
  <c r="I108" i="4"/>
  <c r="J108" i="4"/>
  <c r="K108" i="4"/>
  <c r="L108" i="4"/>
  <c r="M108" i="4"/>
  <c r="N108" i="4"/>
  <c r="O108" i="4"/>
  <c r="P108" i="4"/>
  <c r="Q108" i="4"/>
  <c r="R108" i="4"/>
  <c r="S108" i="4"/>
  <c r="T108" i="4"/>
  <c r="U108" i="4"/>
  <c r="V108" i="4"/>
  <c r="W108" i="4"/>
  <c r="X108" i="4"/>
  <c r="Y108" i="4"/>
  <c r="Z108" i="4"/>
  <c r="AA108" i="4"/>
  <c r="AB108" i="4"/>
  <c r="AC108" i="4"/>
  <c r="AD108" i="4"/>
  <c r="AE108" i="4"/>
  <c r="AF108" i="4"/>
  <c r="AG108" i="4"/>
  <c r="AH108" i="4"/>
  <c r="AI108" i="4"/>
  <c r="AJ108" i="4"/>
  <c r="AK108" i="4"/>
  <c r="AL108" i="4"/>
  <c r="AM108" i="4"/>
  <c r="AN108" i="4"/>
  <c r="AO108" i="4"/>
  <c r="AP108" i="4"/>
  <c r="B109" i="4"/>
  <c r="C109" i="4"/>
  <c r="D109" i="4"/>
  <c r="E109" i="4"/>
  <c r="F109" i="4"/>
  <c r="G109" i="4"/>
  <c r="H109" i="4"/>
  <c r="I109" i="4"/>
  <c r="J109" i="4"/>
  <c r="K109" i="4"/>
  <c r="L109" i="4"/>
  <c r="M109" i="4"/>
  <c r="N109" i="4"/>
  <c r="O109" i="4"/>
  <c r="P109" i="4"/>
  <c r="Q109" i="4"/>
  <c r="R109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AL109" i="4"/>
  <c r="AM109" i="4"/>
  <c r="AN109" i="4"/>
  <c r="AO109" i="4"/>
  <c r="AP109" i="4"/>
  <c r="B110" i="4"/>
  <c r="C110" i="4"/>
  <c r="D110" i="4"/>
  <c r="E110" i="4"/>
  <c r="F110" i="4"/>
  <c r="G110" i="4"/>
  <c r="H110" i="4"/>
  <c r="I110" i="4"/>
  <c r="J110" i="4"/>
  <c r="K110" i="4"/>
  <c r="L110" i="4"/>
  <c r="M110" i="4"/>
  <c r="N110" i="4"/>
  <c r="O110" i="4"/>
  <c r="P110" i="4"/>
  <c r="Q110" i="4"/>
  <c r="R110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AL110" i="4"/>
  <c r="AM110" i="4"/>
  <c r="AN110" i="4"/>
  <c r="AO110" i="4"/>
  <c r="AP110" i="4"/>
  <c r="B111" i="4"/>
  <c r="C111" i="4"/>
  <c r="D111" i="4"/>
  <c r="E111" i="4"/>
  <c r="F111" i="4"/>
  <c r="G111" i="4"/>
  <c r="H111" i="4"/>
  <c r="I111" i="4"/>
  <c r="J111" i="4"/>
  <c r="K111" i="4"/>
  <c r="L111" i="4"/>
  <c r="M111" i="4"/>
  <c r="N111" i="4"/>
  <c r="O111" i="4"/>
  <c r="P111" i="4"/>
  <c r="Q111" i="4"/>
  <c r="R111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AL111" i="4"/>
  <c r="AM111" i="4"/>
  <c r="AN111" i="4"/>
  <c r="AO111" i="4"/>
  <c r="AP111" i="4"/>
  <c r="B112" i="4"/>
  <c r="C112" i="4"/>
  <c r="D112" i="4"/>
  <c r="E112" i="4"/>
  <c r="F112" i="4"/>
  <c r="G112" i="4"/>
  <c r="H112" i="4"/>
  <c r="I112" i="4"/>
  <c r="J112" i="4"/>
  <c r="K112" i="4"/>
  <c r="L112" i="4"/>
  <c r="M112" i="4"/>
  <c r="N112" i="4"/>
  <c r="O112" i="4"/>
  <c r="P112" i="4"/>
  <c r="Q112" i="4"/>
  <c r="R112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AL112" i="4"/>
  <c r="AM112" i="4"/>
  <c r="AN112" i="4"/>
  <c r="AO112" i="4"/>
  <c r="AP112" i="4"/>
  <c r="B113" i="4"/>
  <c r="C113" i="4"/>
  <c r="D113" i="4"/>
  <c r="E113" i="4"/>
  <c r="F113" i="4"/>
  <c r="G113" i="4"/>
  <c r="H113" i="4"/>
  <c r="I113" i="4"/>
  <c r="J113" i="4"/>
  <c r="K113" i="4"/>
  <c r="L113" i="4"/>
  <c r="M113" i="4"/>
  <c r="N113" i="4"/>
  <c r="O113" i="4"/>
  <c r="P113" i="4"/>
  <c r="Q113" i="4"/>
  <c r="R113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AL113" i="4"/>
  <c r="AM113" i="4"/>
  <c r="AN113" i="4"/>
  <c r="AO113" i="4"/>
  <c r="AP113" i="4"/>
  <c r="B114" i="4"/>
  <c r="C114" i="4"/>
  <c r="D114" i="4"/>
  <c r="E114" i="4"/>
  <c r="F114" i="4"/>
  <c r="G114" i="4"/>
  <c r="H114" i="4"/>
  <c r="I114" i="4"/>
  <c r="J114" i="4"/>
  <c r="K114" i="4"/>
  <c r="L114" i="4"/>
  <c r="M114" i="4"/>
  <c r="N114" i="4"/>
  <c r="O114" i="4"/>
  <c r="P114" i="4"/>
  <c r="Q114" i="4"/>
  <c r="R114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AL114" i="4"/>
  <c r="AM114" i="4"/>
  <c r="AN114" i="4"/>
  <c r="AO114" i="4"/>
  <c r="AP114" i="4"/>
  <c r="B115" i="4"/>
  <c r="C115" i="4"/>
  <c r="D115" i="4"/>
  <c r="E115" i="4"/>
  <c r="F115" i="4"/>
  <c r="G115" i="4"/>
  <c r="H115" i="4"/>
  <c r="I115" i="4"/>
  <c r="J115" i="4"/>
  <c r="K115" i="4"/>
  <c r="L115" i="4"/>
  <c r="M115" i="4"/>
  <c r="N115" i="4"/>
  <c r="O115" i="4"/>
  <c r="P115" i="4"/>
  <c r="Q115" i="4"/>
  <c r="R115" i="4"/>
  <c r="S115" i="4"/>
  <c r="T115" i="4"/>
  <c r="U115" i="4"/>
  <c r="V115" i="4"/>
  <c r="W115" i="4"/>
  <c r="X115" i="4"/>
  <c r="Y115" i="4"/>
  <c r="Z115" i="4"/>
  <c r="AA115" i="4"/>
  <c r="AB115" i="4"/>
  <c r="AC115" i="4"/>
  <c r="AD115" i="4"/>
  <c r="AE115" i="4"/>
  <c r="AF115" i="4"/>
  <c r="AG115" i="4"/>
  <c r="AH115" i="4"/>
  <c r="AI115" i="4"/>
  <c r="AJ115" i="4"/>
  <c r="AK115" i="4"/>
  <c r="AL115" i="4"/>
  <c r="AM115" i="4"/>
  <c r="AN115" i="4"/>
  <c r="AO115" i="4"/>
  <c r="AP115" i="4"/>
  <c r="B116" i="4"/>
  <c r="C116" i="4"/>
  <c r="D116" i="4"/>
  <c r="E116" i="4"/>
  <c r="F116" i="4"/>
  <c r="G116" i="4"/>
  <c r="H116" i="4"/>
  <c r="I116" i="4"/>
  <c r="J116" i="4"/>
  <c r="K116" i="4"/>
  <c r="L116" i="4"/>
  <c r="M116" i="4"/>
  <c r="N116" i="4"/>
  <c r="O116" i="4"/>
  <c r="P116" i="4"/>
  <c r="Q116" i="4"/>
  <c r="R116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AL116" i="4"/>
  <c r="AM116" i="4"/>
  <c r="AN116" i="4"/>
  <c r="AO116" i="4"/>
  <c r="AP116" i="4"/>
  <c r="B117" i="4"/>
  <c r="C117" i="4"/>
  <c r="D117" i="4"/>
  <c r="E117" i="4"/>
  <c r="F117" i="4"/>
  <c r="G117" i="4"/>
  <c r="H117" i="4"/>
  <c r="I117" i="4"/>
  <c r="J117" i="4"/>
  <c r="K117" i="4"/>
  <c r="L117" i="4"/>
  <c r="M117" i="4"/>
  <c r="N117" i="4"/>
  <c r="O117" i="4"/>
  <c r="P117" i="4"/>
  <c r="Q117" i="4"/>
  <c r="R117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AL117" i="4"/>
  <c r="AM117" i="4"/>
  <c r="AN117" i="4"/>
  <c r="AO117" i="4"/>
  <c r="AP117" i="4"/>
  <c r="B118" i="4"/>
  <c r="C118" i="4"/>
  <c r="D118" i="4"/>
  <c r="E118" i="4"/>
  <c r="F118" i="4"/>
  <c r="G118" i="4"/>
  <c r="H118" i="4"/>
  <c r="I118" i="4"/>
  <c r="J118" i="4"/>
  <c r="K118" i="4"/>
  <c r="L118" i="4"/>
  <c r="M118" i="4"/>
  <c r="N118" i="4"/>
  <c r="O118" i="4"/>
  <c r="P118" i="4"/>
  <c r="Q118" i="4"/>
  <c r="R118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AL118" i="4"/>
  <c r="AM118" i="4"/>
  <c r="AN118" i="4"/>
  <c r="AO118" i="4"/>
  <c r="AP118" i="4"/>
  <c r="B119" i="4"/>
  <c r="C119" i="4"/>
  <c r="D119" i="4"/>
  <c r="E119" i="4"/>
  <c r="F119" i="4"/>
  <c r="G119" i="4"/>
  <c r="H119" i="4"/>
  <c r="I119" i="4"/>
  <c r="J119" i="4"/>
  <c r="K119" i="4"/>
  <c r="L119" i="4"/>
  <c r="M119" i="4"/>
  <c r="N119" i="4"/>
  <c r="O119" i="4"/>
  <c r="P119" i="4"/>
  <c r="Q119" i="4"/>
  <c r="R119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AL119" i="4"/>
  <c r="AM119" i="4"/>
  <c r="AN119" i="4"/>
  <c r="AO119" i="4"/>
  <c r="AP119" i="4"/>
  <c r="B120" i="4"/>
  <c r="C120" i="4"/>
  <c r="D120" i="4"/>
  <c r="E120" i="4"/>
  <c r="F120" i="4"/>
  <c r="G120" i="4"/>
  <c r="H120" i="4"/>
  <c r="I120" i="4"/>
  <c r="J120" i="4"/>
  <c r="K120" i="4"/>
  <c r="L120" i="4"/>
  <c r="M120" i="4"/>
  <c r="N120" i="4"/>
  <c r="O120" i="4"/>
  <c r="P120" i="4"/>
  <c r="Q120" i="4"/>
  <c r="R120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AL120" i="4"/>
  <c r="AM120" i="4"/>
  <c r="AN120" i="4"/>
  <c r="AO120" i="4"/>
  <c r="AP120" i="4"/>
  <c r="B121" i="4"/>
  <c r="C121" i="4"/>
  <c r="D121" i="4"/>
  <c r="E121" i="4"/>
  <c r="F121" i="4"/>
  <c r="G121" i="4"/>
  <c r="H121" i="4"/>
  <c r="I121" i="4"/>
  <c r="J121" i="4"/>
  <c r="K121" i="4"/>
  <c r="L121" i="4"/>
  <c r="M121" i="4"/>
  <c r="N121" i="4"/>
  <c r="O121" i="4"/>
  <c r="P121" i="4"/>
  <c r="Q121" i="4"/>
  <c r="R121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AL121" i="4"/>
  <c r="AM121" i="4"/>
  <c r="AN121" i="4"/>
  <c r="AO121" i="4"/>
  <c r="AP121" i="4"/>
  <c r="B122" i="4"/>
  <c r="C122" i="4"/>
  <c r="D122" i="4"/>
  <c r="E122" i="4"/>
  <c r="F122" i="4"/>
  <c r="G122" i="4"/>
  <c r="H122" i="4"/>
  <c r="I122" i="4"/>
  <c r="J122" i="4"/>
  <c r="K122" i="4"/>
  <c r="L122" i="4"/>
  <c r="M122" i="4"/>
  <c r="N122" i="4"/>
  <c r="O122" i="4"/>
  <c r="P122" i="4"/>
  <c r="Q122" i="4"/>
  <c r="R122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AL122" i="4"/>
  <c r="AM122" i="4"/>
  <c r="AN122" i="4"/>
  <c r="AO122" i="4"/>
  <c r="AP122" i="4"/>
  <c r="B123" i="4"/>
  <c r="C123" i="4"/>
  <c r="D123" i="4"/>
  <c r="E123" i="4"/>
  <c r="F123" i="4"/>
  <c r="G123" i="4"/>
  <c r="H123" i="4"/>
  <c r="I123" i="4"/>
  <c r="J123" i="4"/>
  <c r="K123" i="4"/>
  <c r="L123" i="4"/>
  <c r="M123" i="4"/>
  <c r="N123" i="4"/>
  <c r="O123" i="4"/>
  <c r="P123" i="4"/>
  <c r="Q123" i="4"/>
  <c r="R123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AL123" i="4"/>
  <c r="AM123" i="4"/>
  <c r="AN123" i="4"/>
  <c r="AO123" i="4"/>
  <c r="AP123" i="4"/>
  <c r="B124" i="4"/>
  <c r="C124" i="4"/>
  <c r="D124" i="4"/>
  <c r="E124" i="4"/>
  <c r="F124" i="4"/>
  <c r="G124" i="4"/>
  <c r="H124" i="4"/>
  <c r="I124" i="4"/>
  <c r="J124" i="4"/>
  <c r="K124" i="4"/>
  <c r="L124" i="4"/>
  <c r="M124" i="4"/>
  <c r="N124" i="4"/>
  <c r="O124" i="4"/>
  <c r="P124" i="4"/>
  <c r="Q124" i="4"/>
  <c r="R124" i="4"/>
  <c r="S124" i="4"/>
  <c r="T124" i="4"/>
  <c r="U124" i="4"/>
  <c r="V124" i="4"/>
  <c r="W124" i="4"/>
  <c r="X124" i="4"/>
  <c r="Y124" i="4"/>
  <c r="Z124" i="4"/>
  <c r="AA124" i="4"/>
  <c r="AB124" i="4"/>
  <c r="AC124" i="4"/>
  <c r="AD124" i="4"/>
  <c r="AE124" i="4"/>
  <c r="AF124" i="4"/>
  <c r="AG124" i="4"/>
  <c r="AH124" i="4"/>
  <c r="AI124" i="4"/>
  <c r="AJ124" i="4"/>
  <c r="AK124" i="4"/>
  <c r="AL124" i="4"/>
  <c r="AM124" i="4"/>
  <c r="AN124" i="4"/>
  <c r="AO124" i="4"/>
  <c r="AP124" i="4"/>
  <c r="B125" i="4"/>
  <c r="C125" i="4"/>
  <c r="D125" i="4"/>
  <c r="E125" i="4"/>
  <c r="F125" i="4"/>
  <c r="G125" i="4"/>
  <c r="H125" i="4"/>
  <c r="I125" i="4"/>
  <c r="J125" i="4"/>
  <c r="K125" i="4"/>
  <c r="L125" i="4"/>
  <c r="M125" i="4"/>
  <c r="N125" i="4"/>
  <c r="O125" i="4"/>
  <c r="P125" i="4"/>
  <c r="Q125" i="4"/>
  <c r="R125" i="4"/>
  <c r="S125" i="4"/>
  <c r="T125" i="4"/>
  <c r="U125" i="4"/>
  <c r="V125" i="4"/>
  <c r="W125" i="4"/>
  <c r="X125" i="4"/>
  <c r="Y125" i="4"/>
  <c r="Z125" i="4"/>
  <c r="AA125" i="4"/>
  <c r="AB125" i="4"/>
  <c r="AC125" i="4"/>
  <c r="AD125" i="4"/>
  <c r="AE125" i="4"/>
  <c r="AF125" i="4"/>
  <c r="AG125" i="4"/>
  <c r="AH125" i="4"/>
  <c r="AI125" i="4"/>
  <c r="AJ125" i="4"/>
  <c r="AK125" i="4"/>
  <c r="AL125" i="4"/>
  <c r="AM125" i="4"/>
  <c r="AN125" i="4"/>
  <c r="AO125" i="4"/>
  <c r="AP125" i="4"/>
  <c r="C5" i="4"/>
  <c r="B5" i="3" s="1"/>
  <c r="D5" i="4"/>
  <c r="C5" i="3" s="1"/>
  <c r="E5" i="4"/>
  <c r="D5" i="3" s="1"/>
  <c r="F5" i="4"/>
  <c r="E5" i="3" s="1"/>
  <c r="G5" i="4"/>
  <c r="F5" i="3" s="1"/>
  <c r="H5" i="4"/>
  <c r="G5" i="3" s="1"/>
  <c r="I5" i="4"/>
  <c r="H5" i="3" s="1"/>
  <c r="J5" i="4"/>
  <c r="I5" i="3" s="1"/>
  <c r="K5" i="4"/>
  <c r="J5" i="3" s="1"/>
  <c r="L5" i="4"/>
  <c r="K5" i="3" s="1"/>
  <c r="M5" i="4"/>
  <c r="L5" i="3" s="1"/>
  <c r="N5" i="4"/>
  <c r="M5" i="3" s="1"/>
  <c r="O5" i="4"/>
  <c r="N5" i="3" s="1"/>
  <c r="P5" i="4"/>
  <c r="O5" i="3" s="1"/>
  <c r="Q5" i="4"/>
  <c r="P5" i="3" s="1"/>
  <c r="R5" i="4"/>
  <c r="Q5" i="3" s="1"/>
  <c r="S5" i="4"/>
  <c r="R5" i="3" s="1"/>
  <c r="T5" i="4"/>
  <c r="S5" i="3" s="1"/>
  <c r="U5" i="4"/>
  <c r="T5" i="3" s="1"/>
  <c r="V5" i="4"/>
  <c r="U5" i="3" s="1"/>
  <c r="W5" i="4"/>
  <c r="V5" i="3" s="1"/>
  <c r="X5" i="4"/>
  <c r="W5" i="3" s="1"/>
  <c r="Y5" i="4"/>
  <c r="X5" i="3" s="1"/>
  <c r="Z5" i="4"/>
  <c r="Y5" i="3" s="1"/>
  <c r="AA5" i="4"/>
  <c r="AB5" i="4"/>
  <c r="AA5" i="3" s="1"/>
  <c r="AC5" i="4"/>
  <c r="AB5" i="3" s="1"/>
  <c r="AD5" i="4"/>
  <c r="AC5" i="3" s="1"/>
  <c r="AE5" i="4"/>
  <c r="AD5" i="3" s="1"/>
  <c r="AF5" i="4"/>
  <c r="AE5" i="3" s="1"/>
  <c r="AG5" i="4"/>
  <c r="AF5" i="3" s="1"/>
  <c r="AH5" i="4"/>
  <c r="AG5" i="3" s="1"/>
  <c r="AI5" i="4"/>
  <c r="AH5" i="3" s="1"/>
  <c r="AJ5" i="4"/>
  <c r="AI5" i="3" s="1"/>
  <c r="AK5" i="4"/>
  <c r="AJ5" i="3" s="1"/>
  <c r="AL5" i="4"/>
  <c r="AK5" i="3" s="1"/>
  <c r="AM5" i="4"/>
  <c r="AL5" i="3" s="1"/>
  <c r="AN5" i="4"/>
  <c r="AM5" i="3" s="1"/>
  <c r="AO5" i="4"/>
  <c r="AN5" i="3" s="1"/>
  <c r="AP5" i="4"/>
  <c r="AO5" i="3" s="1"/>
  <c r="B5" i="4"/>
  <c r="A55" i="10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A5" i="5" l="1"/>
  <c r="Z5" i="3"/>
  <c r="F62" i="4"/>
  <c r="AP59" i="4"/>
  <c r="AE61" i="4"/>
  <c r="S59" i="4"/>
  <c r="X61" i="4"/>
  <c r="AC58" i="4"/>
  <c r="V61" i="4"/>
  <c r="AC57" i="4"/>
  <c r="AO60" i="4"/>
  <c r="D54" i="4"/>
  <c r="AN60" i="4"/>
  <c r="I51" i="4"/>
  <c r="Z60" i="4"/>
  <c r="AA57" i="4"/>
  <c r="F51" i="4"/>
  <c r="P57" i="4"/>
  <c r="T47" i="4"/>
  <c r="Z56" i="4"/>
  <c r="AF46" i="4"/>
  <c r="H56" i="4"/>
  <c r="L44" i="4"/>
  <c r="O55" i="4"/>
  <c r="H43" i="4"/>
  <c r="D59" i="4"/>
  <c r="E54" i="4"/>
  <c r="AH39" i="4"/>
  <c r="L59" i="4"/>
  <c r="AI56" i="4"/>
  <c r="O53" i="4"/>
  <c r="F44" i="4"/>
  <c r="V58" i="4"/>
  <c r="AA55" i="4"/>
  <c r="H50" i="4"/>
  <c r="K39" i="4"/>
  <c r="I60" i="4"/>
  <c r="H58" i="4"/>
  <c r="Z55" i="4"/>
  <c r="AB47" i="4"/>
  <c r="AI37" i="4"/>
  <c r="AG75" i="4"/>
  <c r="W75" i="4"/>
  <c r="M75" i="4"/>
  <c r="AG74" i="4"/>
  <c r="W74" i="4"/>
  <c r="K74" i="4"/>
  <c r="AG73" i="4"/>
  <c r="U73" i="4"/>
  <c r="K73" i="4"/>
  <c r="AM72" i="4"/>
  <c r="AB72" i="4"/>
  <c r="N72" i="4"/>
  <c r="C72" i="4"/>
  <c r="AE71" i="4"/>
  <c r="Q71" i="4"/>
  <c r="F71" i="4"/>
  <c r="AH70" i="4"/>
  <c r="W70" i="4"/>
  <c r="I70" i="4"/>
  <c r="AK69" i="4"/>
  <c r="Z69" i="4"/>
  <c r="L69" i="4"/>
  <c r="AC68" i="4"/>
  <c r="O68" i="4"/>
  <c r="C68" i="4"/>
  <c r="AA67" i="4"/>
  <c r="J67" i="4"/>
  <c r="AC66" i="4"/>
  <c r="F66" i="4"/>
  <c r="AE65" i="4"/>
  <c r="H65" i="4"/>
  <c r="AG64" i="4"/>
  <c r="J64" i="4"/>
  <c r="AC63" i="4"/>
  <c r="L63" i="4"/>
  <c r="AE62" i="4"/>
  <c r="N62" i="4"/>
  <c r="W61" i="4"/>
  <c r="AA60" i="4"/>
  <c r="E59" i="4"/>
  <c r="U58" i="4"/>
  <c r="Q57" i="4"/>
  <c r="Q56" i="4"/>
  <c r="Q55" i="4"/>
  <c r="X53" i="4"/>
  <c r="J50" i="4"/>
  <c r="AI46" i="4"/>
  <c r="K43" i="4"/>
  <c r="B38" i="4"/>
  <c r="AO75" i="4"/>
  <c r="AE75" i="4"/>
  <c r="U75" i="4"/>
  <c r="I75" i="4"/>
  <c r="AO74" i="4"/>
  <c r="AE74" i="4"/>
  <c r="S74" i="4"/>
  <c r="I74" i="4"/>
  <c r="AO73" i="4"/>
  <c r="AC73" i="4"/>
  <c r="S73" i="4"/>
  <c r="I73" i="4"/>
  <c r="AK72" i="4"/>
  <c r="W72" i="4"/>
  <c r="L72" i="4"/>
  <c r="AN71" i="4"/>
  <c r="AC71" i="4"/>
  <c r="O71" i="4"/>
  <c r="AF70" i="4"/>
  <c r="R70" i="4"/>
  <c r="G70" i="4"/>
  <c r="AI69" i="4"/>
  <c r="U69" i="4"/>
  <c r="J69" i="4"/>
  <c r="AL68" i="4"/>
  <c r="AA68" i="4"/>
  <c r="M68" i="4"/>
  <c r="AN67" i="4"/>
  <c r="V67" i="4"/>
  <c r="B67" i="4"/>
  <c r="X66" i="4"/>
  <c r="D66" i="4"/>
  <c r="W65" i="4"/>
  <c r="F65" i="4"/>
  <c r="Y64" i="4"/>
  <c r="H64" i="4"/>
  <c r="AA63" i="4"/>
  <c r="D63" i="4"/>
  <c r="AC62" i="4"/>
  <c r="E62" i="4"/>
  <c r="R61" i="4"/>
  <c r="Y60" i="4"/>
  <c r="AC59" i="4"/>
  <c r="C59" i="4"/>
  <c r="G58" i="4"/>
  <c r="O57" i="4"/>
  <c r="G56" i="4"/>
  <c r="B55" i="4"/>
  <c r="AI52" i="4"/>
  <c r="U49" i="4"/>
  <c r="AN45" i="4"/>
  <c r="M42" i="4"/>
  <c r="B34" i="4"/>
  <c r="AN75" i="4"/>
  <c r="AD75" i="4"/>
  <c r="R75" i="4"/>
  <c r="H75" i="4"/>
  <c r="AN74" i="4"/>
  <c r="AB74" i="4"/>
  <c r="R74" i="4"/>
  <c r="H74" i="4"/>
  <c r="AL73" i="4"/>
  <c r="AB73" i="4"/>
  <c r="R73" i="4"/>
  <c r="E73" i="4"/>
  <c r="AJ72" i="4"/>
  <c r="V72" i="4"/>
  <c r="K72" i="4"/>
  <c r="AM71" i="4"/>
  <c r="Y71" i="4"/>
  <c r="N71" i="4"/>
  <c r="AP70" i="4"/>
  <c r="AE70" i="4"/>
  <c r="Q70" i="4"/>
  <c r="C70" i="4"/>
  <c r="AH69" i="4"/>
  <c r="T69" i="4"/>
  <c r="I69" i="4"/>
  <c r="AK68" i="4"/>
  <c r="W68" i="4"/>
  <c r="L68" i="4"/>
  <c r="AL67" i="4"/>
  <c r="U67" i="4"/>
  <c r="AN66" i="4"/>
  <c r="T66" i="4"/>
  <c r="AP65" i="4"/>
  <c r="V65" i="4"/>
  <c r="B65" i="4"/>
  <c r="X64" i="4"/>
  <c r="Z63" i="4"/>
  <c r="C63" i="4"/>
  <c r="AB62" i="4"/>
  <c r="D62" i="4"/>
  <c r="H61" i="4"/>
  <c r="X60" i="4"/>
  <c r="AB59" i="4"/>
  <c r="B59" i="4"/>
  <c r="F58" i="4"/>
  <c r="AN56" i="4"/>
  <c r="E56" i="4"/>
  <c r="AL54" i="4"/>
  <c r="AH52" i="4"/>
  <c r="H49" i="4"/>
  <c r="AH45" i="4"/>
  <c r="C42" i="4"/>
  <c r="AP33" i="4"/>
  <c r="AC75" i="4"/>
  <c r="Q75" i="4"/>
  <c r="G75" i="4"/>
  <c r="AM74" i="4"/>
  <c r="AA74" i="4"/>
  <c r="Q74" i="4"/>
  <c r="G74" i="4"/>
  <c r="AK73" i="4"/>
  <c r="AA73" i="4"/>
  <c r="Q73" i="4"/>
  <c r="D73" i="4"/>
  <c r="AI72" i="4"/>
  <c r="U72" i="4"/>
  <c r="G72" i="4"/>
  <c r="AL71" i="4"/>
  <c r="X71" i="4"/>
  <c r="M71" i="4"/>
  <c r="AO70" i="4"/>
  <c r="AA70" i="4"/>
  <c r="P70" i="4"/>
  <c r="B70" i="4"/>
  <c r="AG69" i="4"/>
  <c r="S69" i="4"/>
  <c r="E69" i="4"/>
  <c r="AJ68" i="4"/>
  <c r="V68" i="4"/>
  <c r="K68" i="4"/>
  <c r="AK67" i="4"/>
  <c r="N67" i="4"/>
  <c r="AM66" i="4"/>
  <c r="P66" i="4"/>
  <c r="AO65" i="4"/>
  <c r="R65" i="4"/>
  <c r="AN64" i="4"/>
  <c r="T64" i="4"/>
  <c r="AP63" i="4"/>
  <c r="V63" i="4"/>
  <c r="B63" i="4"/>
  <c r="U62" i="4"/>
  <c r="AP61" i="4"/>
  <c r="G61" i="4"/>
  <c r="T60" i="4"/>
  <c r="AA59" i="4"/>
  <c r="AE58" i="4"/>
  <c r="E58" i="4"/>
  <c r="AM56" i="4"/>
  <c r="C56" i="4"/>
  <c r="AJ54" i="4"/>
  <c r="AL51" i="4"/>
  <c r="V48" i="4"/>
  <c r="F45" i="4"/>
  <c r="AO40" i="4"/>
  <c r="Z70" i="4"/>
  <c r="O70" i="4"/>
  <c r="AC69" i="4"/>
  <c r="R69" i="4"/>
  <c r="D69" i="4"/>
  <c r="AI68" i="4"/>
  <c r="U68" i="4"/>
  <c r="G68" i="4"/>
  <c r="AJ67" i="4"/>
  <c r="M67" i="4"/>
  <c r="AL66" i="4"/>
  <c r="O66" i="4"/>
  <c r="AH65" i="4"/>
  <c r="Q65" i="4"/>
  <c r="AJ64" i="4"/>
  <c r="S64" i="4"/>
  <c r="AL63" i="4"/>
  <c r="R63" i="4"/>
  <c r="AN62" i="4"/>
  <c r="T62" i="4"/>
  <c r="AL61" i="4"/>
  <c r="F61" i="4"/>
  <c r="J60" i="4"/>
  <c r="Z59" i="4"/>
  <c r="AD58" i="4"/>
  <c r="D58" i="4"/>
  <c r="AK56" i="4"/>
  <c r="AB55" i="4"/>
  <c r="AI54" i="4"/>
  <c r="AI51" i="4"/>
  <c r="T48" i="4"/>
  <c r="AN44" i="4"/>
  <c r="AM40" i="4"/>
  <c r="P89" i="4"/>
  <c r="B88" i="4"/>
  <c r="B84" i="4"/>
  <c r="AL82" i="4"/>
  <c r="AD82" i="4"/>
  <c r="V82" i="4"/>
  <c r="N82" i="4"/>
  <c r="B80" i="4"/>
  <c r="B76" i="4"/>
  <c r="AJ75" i="4"/>
  <c r="AB75" i="4"/>
  <c r="T75" i="4"/>
  <c r="L75" i="4"/>
  <c r="D75" i="4"/>
  <c r="AL74" i="4"/>
  <c r="AD74" i="4"/>
  <c r="V74" i="4"/>
  <c r="N74" i="4"/>
  <c r="F74" i="4"/>
  <c r="AN73" i="4"/>
  <c r="AF73" i="4"/>
  <c r="X73" i="4"/>
  <c r="P73" i="4"/>
  <c r="H73" i="4"/>
  <c r="AP72" i="4"/>
  <c r="AH72" i="4"/>
  <c r="Z72" i="4"/>
  <c r="R72" i="4"/>
  <c r="J72" i="4"/>
  <c r="B72" i="4"/>
  <c r="AJ71" i="4"/>
  <c r="AB71" i="4"/>
  <c r="T71" i="4"/>
  <c r="L71" i="4"/>
  <c r="D71" i="4"/>
  <c r="AL70" i="4"/>
  <c r="AD70" i="4"/>
  <c r="V70" i="4"/>
  <c r="N70" i="4"/>
  <c r="F70" i="4"/>
  <c r="AN69" i="4"/>
  <c r="AF69" i="4"/>
  <c r="X69" i="4"/>
  <c r="P69" i="4"/>
  <c r="H69" i="4"/>
  <c r="AP68" i="4"/>
  <c r="AH68" i="4"/>
  <c r="Z68" i="4"/>
  <c r="R68" i="4"/>
  <c r="J68" i="4"/>
  <c r="AH67" i="4"/>
  <c r="T67" i="4"/>
  <c r="F67" i="4"/>
  <c r="AK66" i="4"/>
  <c r="W66" i="4"/>
  <c r="L66" i="4"/>
  <c r="AN65" i="4"/>
  <c r="Z65" i="4"/>
  <c r="O65" i="4"/>
  <c r="AF64" i="4"/>
  <c r="R64" i="4"/>
  <c r="D64" i="4"/>
  <c r="AI63" i="4"/>
  <c r="U63" i="4"/>
  <c r="J63" i="4"/>
  <c r="AL62" i="4"/>
  <c r="X62" i="4"/>
  <c r="M62" i="4"/>
  <c r="AH61" i="4"/>
  <c r="Q61" i="4"/>
  <c r="AJ60" i="4"/>
  <c r="P60" i="4"/>
  <c r="AL59" i="4"/>
  <c r="R59" i="4"/>
  <c r="AN58" i="4"/>
  <c r="T58" i="4"/>
  <c r="AK57" i="4"/>
  <c r="N57" i="4"/>
  <c r="Y56" i="4"/>
  <c r="B56" i="4"/>
  <c r="M55" i="4"/>
  <c r="Y54" i="4"/>
  <c r="C54" i="4"/>
  <c r="N53" i="4"/>
  <c r="AG52" i="4"/>
  <c r="AH51" i="4"/>
  <c r="AI50" i="4"/>
  <c r="E50" i="4"/>
  <c r="G49" i="4"/>
  <c r="R48" i="4"/>
  <c r="S47" i="4"/>
  <c r="T46" i="4"/>
  <c r="AE45" i="4"/>
  <c r="AG44" i="4"/>
  <c r="D44" i="4"/>
  <c r="AN42" i="4"/>
  <c r="AJ41" i="4"/>
  <c r="AA40" i="4"/>
  <c r="J39" i="4"/>
  <c r="K37" i="4"/>
  <c r="AB33" i="4"/>
  <c r="AK82" i="4"/>
  <c r="AC82" i="4"/>
  <c r="U82" i="4"/>
  <c r="M82" i="4"/>
  <c r="AI75" i="4"/>
  <c r="AA75" i="4"/>
  <c r="S75" i="4"/>
  <c r="K75" i="4"/>
  <c r="C75" i="4"/>
  <c r="AK74" i="4"/>
  <c r="AC74" i="4"/>
  <c r="U74" i="4"/>
  <c r="M74" i="4"/>
  <c r="E74" i="4"/>
  <c r="AM73" i="4"/>
  <c r="AE73" i="4"/>
  <c r="W73" i="4"/>
  <c r="O73" i="4"/>
  <c r="G73" i="4"/>
  <c r="AO72" i="4"/>
  <c r="AG72" i="4"/>
  <c r="Y72" i="4"/>
  <c r="Q72" i="4"/>
  <c r="I72" i="4"/>
  <c r="AI71" i="4"/>
  <c r="AA71" i="4"/>
  <c r="S71" i="4"/>
  <c r="K71" i="4"/>
  <c r="C71" i="4"/>
  <c r="AK70" i="4"/>
  <c r="AC70" i="4"/>
  <c r="U70" i="4"/>
  <c r="M70" i="4"/>
  <c r="E70" i="4"/>
  <c r="AM69" i="4"/>
  <c r="AE69" i="4"/>
  <c r="W69" i="4"/>
  <c r="O69" i="4"/>
  <c r="G69" i="4"/>
  <c r="AO68" i="4"/>
  <c r="AG68" i="4"/>
  <c r="Y68" i="4"/>
  <c r="Q68" i="4"/>
  <c r="I68" i="4"/>
  <c r="AP67" i="4"/>
  <c r="AD67" i="4"/>
  <c r="S67" i="4"/>
  <c r="E67" i="4"/>
  <c r="AJ66" i="4"/>
  <c r="V66" i="4"/>
  <c r="H66" i="4"/>
  <c r="AM65" i="4"/>
  <c r="Y65" i="4"/>
  <c r="N65" i="4"/>
  <c r="AP64" i="4"/>
  <c r="AB64" i="4"/>
  <c r="Q64" i="4"/>
  <c r="C64" i="4"/>
  <c r="AH63" i="4"/>
  <c r="T63" i="4"/>
  <c r="F63" i="4"/>
  <c r="AK62" i="4"/>
  <c r="W62" i="4"/>
  <c r="L62" i="4"/>
  <c r="AG61" i="4"/>
  <c r="J61" i="4"/>
  <c r="AI60" i="4"/>
  <c r="L60" i="4"/>
  <c r="AK59" i="4"/>
  <c r="N59" i="4"/>
  <c r="AJ58" i="4"/>
  <c r="P58" i="4"/>
  <c r="AI57" i="4"/>
  <c r="H57" i="4"/>
  <c r="X56" i="4"/>
  <c r="AI55" i="4"/>
  <c r="L55" i="4"/>
  <c r="W54" i="4"/>
  <c r="M53" i="4"/>
  <c r="V52" i="4"/>
  <c r="AG51" i="4"/>
  <c r="AH50" i="4"/>
  <c r="C50" i="4"/>
  <c r="E49" i="4"/>
  <c r="G48" i="4"/>
  <c r="R47" i="4"/>
  <c r="S46" i="4"/>
  <c r="AD45" i="4"/>
  <c r="AE44" i="4"/>
  <c r="AG43" i="4"/>
  <c r="AL42" i="4"/>
  <c r="Z41" i="4"/>
  <c r="X40" i="4"/>
  <c r="AK38" i="4"/>
  <c r="AF36" i="4"/>
  <c r="AN32" i="4"/>
  <c r="F73" i="4"/>
  <c r="AN72" i="4"/>
  <c r="AF72" i="4"/>
  <c r="X72" i="4"/>
  <c r="P72" i="4"/>
  <c r="H72" i="4"/>
  <c r="AP71" i="4"/>
  <c r="AH71" i="4"/>
  <c r="Z71" i="4"/>
  <c r="R71" i="4"/>
  <c r="J71" i="4"/>
  <c r="B71" i="4"/>
  <c r="AJ70" i="4"/>
  <c r="AB70" i="4"/>
  <c r="T70" i="4"/>
  <c r="L70" i="4"/>
  <c r="D70" i="4"/>
  <c r="AL69" i="4"/>
  <c r="AD69" i="4"/>
  <c r="V69" i="4"/>
  <c r="N69" i="4"/>
  <c r="F69" i="4"/>
  <c r="AN68" i="4"/>
  <c r="AF68" i="4"/>
  <c r="X68" i="4"/>
  <c r="P68" i="4"/>
  <c r="H68" i="4"/>
  <c r="AO67" i="4"/>
  <c r="AC67" i="4"/>
  <c r="R67" i="4"/>
  <c r="D67" i="4"/>
  <c r="AF66" i="4"/>
  <c r="U66" i="4"/>
  <c r="G66" i="4"/>
  <c r="AL65" i="4"/>
  <c r="X65" i="4"/>
  <c r="J65" i="4"/>
  <c r="AO64" i="4"/>
  <c r="AA64" i="4"/>
  <c r="P64" i="4"/>
  <c r="B64" i="4"/>
  <c r="AD63" i="4"/>
  <c r="S63" i="4"/>
  <c r="E63" i="4"/>
  <c r="AJ62" i="4"/>
  <c r="V62" i="4"/>
  <c r="G62" i="4"/>
  <c r="AF61" i="4"/>
  <c r="I61" i="4"/>
  <c r="AH60" i="4"/>
  <c r="K60" i="4"/>
  <c r="AD59" i="4"/>
  <c r="M59" i="4"/>
  <c r="AF58" i="4"/>
  <c r="O58" i="4"/>
  <c r="AD57" i="4"/>
  <c r="C57" i="4"/>
  <c r="R56" i="4"/>
  <c r="AH55" i="4"/>
  <c r="G55" i="4"/>
  <c r="V54" i="4"/>
  <c r="AG53" i="4"/>
  <c r="K53" i="4"/>
  <c r="T52" i="4"/>
  <c r="AF51" i="4"/>
  <c r="AF50" i="4"/>
  <c r="AF49" i="4"/>
  <c r="B49" i="4"/>
  <c r="D48" i="4"/>
  <c r="Q47" i="4"/>
  <c r="R46" i="4"/>
  <c r="R45" i="4"/>
  <c r="AD44" i="4"/>
  <c r="AD43" i="4"/>
  <c r="AJ42" i="4"/>
  <c r="X41" i="4"/>
  <c r="G40" i="4"/>
  <c r="AI38" i="4"/>
  <c r="AP35" i="4"/>
  <c r="AC32" i="4"/>
  <c r="Q54" i="4"/>
  <c r="AF53" i="4"/>
  <c r="F53" i="4"/>
  <c r="Q52" i="4"/>
  <c r="S51" i="4"/>
  <c r="AD50" i="4"/>
  <c r="AE49" i="4"/>
  <c r="AP48" i="4"/>
  <c r="C47" i="4"/>
  <c r="P46" i="4"/>
  <c r="P45" i="4"/>
  <c r="AB44" i="4"/>
  <c r="AB43" i="4"/>
  <c r="R42" i="4"/>
  <c r="U41" i="4"/>
  <c r="C40" i="4"/>
  <c r="AH38" i="4"/>
  <c r="AM35" i="4"/>
  <c r="O54" i="4"/>
  <c r="AA53" i="4"/>
  <c r="AP52" i="4"/>
  <c r="J52" i="4"/>
  <c r="Q51" i="4"/>
  <c r="V50" i="4"/>
  <c r="AD49" i="4"/>
  <c r="AE48" i="4"/>
  <c r="AP47" i="4"/>
  <c r="M46" i="4"/>
  <c r="O45" i="4"/>
  <c r="P44" i="4"/>
  <c r="AA43" i="4"/>
  <c r="P42" i="4"/>
  <c r="P41" i="4"/>
  <c r="AO39" i="4"/>
  <c r="K38" i="4"/>
  <c r="AI35" i="4"/>
  <c r="K24" i="4"/>
  <c r="AK54" i="4"/>
  <c r="F54" i="4"/>
  <c r="Y53" i="4"/>
  <c r="AK52" i="4"/>
  <c r="I52" i="4"/>
  <c r="J51" i="4"/>
  <c r="P50" i="4"/>
  <c r="V49" i="4"/>
  <c r="AD48" i="4"/>
  <c r="AI47" i="4"/>
  <c r="AP46" i="4"/>
  <c r="AP45" i="4"/>
  <c r="M45" i="4"/>
  <c r="O44" i="4"/>
  <c r="Z43" i="4"/>
  <c r="N42" i="4"/>
  <c r="B41" i="4"/>
  <c r="AI39" i="4"/>
  <c r="I38" i="4"/>
  <c r="AF35" i="4"/>
  <c r="G29" i="4"/>
  <c r="AD32" i="4"/>
  <c r="M35" i="4"/>
  <c r="K36" i="4"/>
  <c r="I37" i="4"/>
  <c r="E38" i="4"/>
  <c r="W38" i="4"/>
  <c r="AP38" i="4"/>
  <c r="U39" i="4"/>
  <c r="AM39" i="4"/>
  <c r="N40" i="4"/>
  <c r="AF40" i="4"/>
  <c r="E41" i="4"/>
  <c r="R41" i="4"/>
  <c r="AH41" i="4"/>
  <c r="E42" i="4"/>
  <c r="S42" i="4"/>
  <c r="AI42" i="4"/>
  <c r="F43" i="4"/>
  <c r="S43" i="4"/>
  <c r="AF43" i="4"/>
  <c r="AP43" i="4"/>
  <c r="J44" i="4"/>
  <c r="V44" i="4"/>
  <c r="AF44" i="4"/>
  <c r="AP44" i="4"/>
  <c r="L45" i="4"/>
  <c r="V45" i="4"/>
  <c r="AF45" i="4"/>
  <c r="B46" i="4"/>
  <c r="L46" i="4"/>
  <c r="V46" i="4"/>
  <c r="AH46" i="4"/>
  <c r="B47" i="4"/>
  <c r="L47" i="4"/>
  <c r="X47" i="4"/>
  <c r="AH47" i="4"/>
  <c r="B48" i="4"/>
  <c r="N48" i="4"/>
  <c r="X48" i="4"/>
  <c r="AH48" i="4"/>
  <c r="D49" i="4"/>
  <c r="N49" i="4"/>
  <c r="X49" i="4"/>
  <c r="AJ49" i="4"/>
  <c r="D50" i="4"/>
  <c r="N50" i="4"/>
  <c r="Z50" i="4"/>
  <c r="AJ50" i="4"/>
  <c r="D51" i="4"/>
  <c r="P51" i="4"/>
  <c r="Z51" i="4"/>
  <c r="AJ51" i="4"/>
  <c r="F52" i="4"/>
  <c r="P52" i="4"/>
  <c r="Z52" i="4"/>
  <c r="AJ52" i="4"/>
  <c r="B53" i="4"/>
  <c r="J53" i="4"/>
  <c r="R53" i="4"/>
  <c r="Z53" i="4"/>
  <c r="AH53" i="4"/>
  <c r="AP53" i="4"/>
  <c r="H54" i="4"/>
  <c r="P54" i="4"/>
  <c r="X54" i="4"/>
  <c r="AF54" i="4"/>
  <c r="AN54" i="4"/>
  <c r="F55" i="4"/>
  <c r="N55" i="4"/>
  <c r="V55" i="4"/>
  <c r="AD55" i="4"/>
  <c r="AL55" i="4"/>
  <c r="D56" i="4"/>
  <c r="L56" i="4"/>
  <c r="T56" i="4"/>
  <c r="AB56" i="4"/>
  <c r="AJ56" i="4"/>
  <c r="B57" i="4"/>
  <c r="J57" i="4"/>
  <c r="R57" i="4"/>
  <c r="Z57" i="4"/>
  <c r="AH57" i="4"/>
  <c r="AP57" i="4"/>
  <c r="H31" i="4"/>
  <c r="B33" i="4"/>
  <c r="L34" i="4"/>
  <c r="S35" i="4"/>
  <c r="U36" i="4"/>
  <c r="O37" i="4"/>
  <c r="J38" i="4"/>
  <c r="AA38" i="4"/>
  <c r="G39" i="4"/>
  <c r="X39" i="4"/>
  <c r="AP39" i="4"/>
  <c r="U40" i="4"/>
  <c r="AJ40" i="4"/>
  <c r="G41" i="4"/>
  <c r="W41" i="4"/>
  <c r="AK41" i="4"/>
  <c r="H42" i="4"/>
  <c r="X42" i="4"/>
  <c r="AK42" i="4"/>
  <c r="I43" i="4"/>
  <c r="X43" i="4"/>
  <c r="AH43" i="4"/>
  <c r="B44" i="4"/>
  <c r="N44" i="4"/>
  <c r="X44" i="4"/>
  <c r="AH44" i="4"/>
  <c r="D45" i="4"/>
  <c r="N45" i="4"/>
  <c r="X45" i="4"/>
  <c r="AJ45" i="4"/>
  <c r="D46" i="4"/>
  <c r="N46" i="4"/>
  <c r="Z46" i="4"/>
  <c r="AJ46" i="4"/>
  <c r="D47" i="4"/>
  <c r="P47" i="4"/>
  <c r="Z47" i="4"/>
  <c r="AJ47" i="4"/>
  <c r="F48" i="4"/>
  <c r="P48" i="4"/>
  <c r="Z48" i="4"/>
  <c r="AL48" i="4"/>
  <c r="F49" i="4"/>
  <c r="P49" i="4"/>
  <c r="AB49" i="4"/>
  <c r="AL49" i="4"/>
  <c r="F50" i="4"/>
  <c r="R50" i="4"/>
  <c r="AB50" i="4"/>
  <c r="AL50" i="4"/>
  <c r="H51" i="4"/>
  <c r="R51" i="4"/>
  <c r="AB51" i="4"/>
  <c r="AN51" i="4"/>
  <c r="H52" i="4"/>
  <c r="R52" i="4"/>
  <c r="AD52" i="4"/>
  <c r="AL52" i="4"/>
  <c r="D53" i="4"/>
  <c r="L53" i="4"/>
  <c r="T53" i="4"/>
  <c r="AB53" i="4"/>
  <c r="AJ53" i="4"/>
  <c r="B54" i="4"/>
  <c r="J54" i="4"/>
  <c r="R54" i="4"/>
  <c r="Z54" i="4"/>
  <c r="AH54" i="4"/>
  <c r="AP54" i="4"/>
  <c r="H55" i="4"/>
  <c r="P55" i="4"/>
  <c r="X55" i="4"/>
  <c r="AF55" i="4"/>
  <c r="AN55" i="4"/>
  <c r="F56" i="4"/>
  <c r="N56" i="4"/>
  <c r="V56" i="4"/>
  <c r="AD56" i="4"/>
  <c r="AL56" i="4"/>
  <c r="D57" i="4"/>
  <c r="L57" i="4"/>
  <c r="T57" i="4"/>
  <c r="AB57" i="4"/>
  <c r="AJ57" i="4"/>
  <c r="B58" i="4"/>
  <c r="AJ28" i="4"/>
  <c r="O33" i="4"/>
  <c r="AE34" i="4"/>
  <c r="I36" i="4"/>
  <c r="W37" i="4"/>
  <c r="Q38" i="4"/>
  <c r="AO38" i="4"/>
  <c r="Y39" i="4"/>
  <c r="I40" i="4"/>
  <c r="AD40" i="4"/>
  <c r="J41" i="4"/>
  <c r="AB41" i="4"/>
  <c r="D42" i="4"/>
  <c r="Z42" i="4"/>
  <c r="R43" i="4"/>
  <c r="AI43" i="4"/>
  <c r="G44" i="4"/>
  <c r="T44" i="4"/>
  <c r="AJ44" i="4"/>
  <c r="G45" i="4"/>
  <c r="U45" i="4"/>
  <c r="AK45" i="4"/>
  <c r="H46" i="4"/>
  <c r="U46" i="4"/>
  <c r="AK46" i="4"/>
  <c r="I47" i="4"/>
  <c r="V47" i="4"/>
  <c r="AL47" i="4"/>
  <c r="I48" i="4"/>
  <c r="W48" i="4"/>
  <c r="AM48" i="4"/>
  <c r="J49" i="4"/>
  <c r="W49" i="4"/>
  <c r="AM49" i="4"/>
  <c r="K50" i="4"/>
  <c r="X50" i="4"/>
  <c r="AN50" i="4"/>
  <c r="K51" i="4"/>
  <c r="Y51" i="4"/>
  <c r="AO51" i="4"/>
  <c r="L52" i="4"/>
  <c r="Y52" i="4"/>
  <c r="AM52" i="4"/>
  <c r="G53" i="4"/>
  <c r="Q53" i="4"/>
  <c r="AC53" i="4"/>
  <c r="AM53" i="4"/>
  <c r="G54" i="4"/>
  <c r="S54" i="4"/>
  <c r="AC54" i="4"/>
  <c r="AM54" i="4"/>
  <c r="I55" i="4"/>
  <c r="S55" i="4"/>
  <c r="AC55" i="4"/>
  <c r="AO55" i="4"/>
  <c r="I56" i="4"/>
  <c r="S56" i="4"/>
  <c r="AE56" i="4"/>
  <c r="AO56" i="4"/>
  <c r="I57" i="4"/>
  <c r="U57" i="4"/>
  <c r="AE57" i="4"/>
  <c r="AO57" i="4"/>
  <c r="I58" i="4"/>
  <c r="Q58" i="4"/>
  <c r="Y58" i="4"/>
  <c r="AG58" i="4"/>
  <c r="AO58" i="4"/>
  <c r="G59" i="4"/>
  <c r="O59" i="4"/>
  <c r="W59" i="4"/>
  <c r="AE59" i="4"/>
  <c r="AM59" i="4"/>
  <c r="E60" i="4"/>
  <c r="M60" i="4"/>
  <c r="U60" i="4"/>
  <c r="AC60" i="4"/>
  <c r="AK60" i="4"/>
  <c r="C61" i="4"/>
  <c r="K61" i="4"/>
  <c r="S61" i="4"/>
  <c r="AA61" i="4"/>
  <c r="AI61" i="4"/>
  <c r="T29" i="4"/>
  <c r="T33" i="4"/>
  <c r="AN34" i="4"/>
  <c r="O36" i="4"/>
  <c r="AA37" i="4"/>
  <c r="T38" i="4"/>
  <c r="B39" i="4"/>
  <c r="AA39" i="4"/>
  <c r="K40" i="4"/>
  <c r="AG40" i="4"/>
  <c r="M41" i="4"/>
  <c r="AC41" i="4"/>
  <c r="F42" i="4"/>
  <c r="AA42" i="4"/>
  <c r="C43" i="4"/>
  <c r="V43" i="4"/>
  <c r="AJ43" i="4"/>
  <c r="H44" i="4"/>
  <c r="W44" i="4"/>
  <c r="AL44" i="4"/>
  <c r="H45" i="4"/>
  <c r="W45" i="4"/>
  <c r="AL45" i="4"/>
  <c r="J46" i="4"/>
  <c r="X46" i="4"/>
  <c r="AL46" i="4"/>
  <c r="J47" i="4"/>
  <c r="Y47" i="4"/>
  <c r="AN47" i="4"/>
  <c r="J48" i="4"/>
  <c r="Y48" i="4"/>
  <c r="AN48" i="4"/>
  <c r="L49" i="4"/>
  <c r="Z49" i="4"/>
  <c r="AN49" i="4"/>
  <c r="L50" i="4"/>
  <c r="AA50" i="4"/>
  <c r="AP50" i="4"/>
  <c r="L51" i="4"/>
  <c r="AA51" i="4"/>
  <c r="AP51" i="4"/>
  <c r="N52" i="4"/>
  <c r="AB52" i="4"/>
  <c r="AN52" i="4"/>
  <c r="H53" i="4"/>
  <c r="S53" i="4"/>
  <c r="AD53" i="4"/>
  <c r="AN53" i="4"/>
  <c r="I54" i="4"/>
  <c r="T54" i="4"/>
  <c r="AD54" i="4"/>
  <c r="AO54" i="4"/>
  <c r="J55" i="4"/>
  <c r="T55" i="4"/>
  <c r="AE55" i="4"/>
  <c r="AP55" i="4"/>
  <c r="J56" i="4"/>
  <c r="U56" i="4"/>
  <c r="AF56" i="4"/>
  <c r="AP56" i="4"/>
  <c r="K57" i="4"/>
  <c r="V57" i="4"/>
  <c r="AF57" i="4"/>
  <c r="J58" i="4"/>
  <c r="R58" i="4"/>
  <c r="Z58" i="4"/>
  <c r="AH58" i="4"/>
  <c r="AP58" i="4"/>
  <c r="H59" i="4"/>
  <c r="P59" i="4"/>
  <c r="X59" i="4"/>
  <c r="AF59" i="4"/>
  <c r="AN59" i="4"/>
  <c r="F60" i="4"/>
  <c r="N60" i="4"/>
  <c r="V60" i="4"/>
  <c r="AD60" i="4"/>
  <c r="AL60" i="4"/>
  <c r="D61" i="4"/>
  <c r="L61" i="4"/>
  <c r="T61" i="4"/>
  <c r="AB61" i="4"/>
  <c r="AJ61" i="4"/>
  <c r="B62" i="4"/>
  <c r="J62" i="4"/>
  <c r="AP31" i="4"/>
  <c r="W33" i="4"/>
  <c r="H35" i="4"/>
  <c r="AD36" i="4"/>
  <c r="AD37" i="4"/>
  <c r="U38" i="4"/>
  <c r="I39" i="4"/>
  <c r="AF39" i="4"/>
  <c r="M40" i="4"/>
  <c r="AL40" i="4"/>
  <c r="N41" i="4"/>
  <c r="AE41" i="4"/>
  <c r="K42" i="4"/>
  <c r="AB42" i="4"/>
  <c r="D43" i="4"/>
  <c r="Y43" i="4"/>
  <c r="AL43" i="4"/>
  <c r="I44" i="4"/>
  <c r="Y44" i="4"/>
  <c r="AM44" i="4"/>
  <c r="J45" i="4"/>
  <c r="Z45" i="4"/>
  <c r="AM45" i="4"/>
  <c r="K46" i="4"/>
  <c r="AA46" i="4"/>
  <c r="AN46" i="4"/>
  <c r="K47" i="4"/>
  <c r="AA47" i="4"/>
  <c r="AO47" i="4"/>
  <c r="L48" i="4"/>
  <c r="AB48" i="4"/>
  <c r="AO48" i="4"/>
  <c r="M49" i="4"/>
  <c r="AC49" i="4"/>
  <c r="AP49" i="4"/>
  <c r="M50" i="4"/>
  <c r="AC50" i="4"/>
  <c r="N51" i="4"/>
  <c r="AD51" i="4"/>
  <c r="O52" i="4"/>
  <c r="AE52" i="4"/>
  <c r="AO52" i="4"/>
  <c r="I53" i="4"/>
  <c r="U53" i="4"/>
  <c r="AE53" i="4"/>
  <c r="AO53" i="4"/>
  <c r="K54" i="4"/>
  <c r="U54" i="4"/>
  <c r="AE54" i="4"/>
  <c r="K55" i="4"/>
  <c r="U55" i="4"/>
  <c r="AG55" i="4"/>
  <c r="K56" i="4"/>
  <c r="W56" i="4"/>
  <c r="AG56" i="4"/>
  <c r="M57" i="4"/>
  <c r="W57" i="4"/>
  <c r="AG57" i="4"/>
  <c r="C58" i="4"/>
  <c r="K58" i="4"/>
  <c r="S58" i="4"/>
  <c r="AA58" i="4"/>
  <c r="AI58" i="4"/>
  <c r="I59" i="4"/>
  <c r="Q59" i="4"/>
  <c r="Y59" i="4"/>
  <c r="AG59" i="4"/>
  <c r="AO59" i="4"/>
  <c r="G60" i="4"/>
  <c r="O60" i="4"/>
  <c r="W60" i="4"/>
  <c r="AE60" i="4"/>
  <c r="AM60" i="4"/>
  <c r="E61" i="4"/>
  <c r="M61" i="4"/>
  <c r="U61" i="4"/>
  <c r="AC61" i="4"/>
  <c r="AK61" i="4"/>
  <c r="C62" i="4"/>
  <c r="F32" i="4"/>
  <c r="X34" i="4"/>
  <c r="AG36" i="4"/>
  <c r="L38" i="4"/>
  <c r="M39" i="4"/>
  <c r="Q40" i="4"/>
  <c r="D41" i="4"/>
  <c r="AL41" i="4"/>
  <c r="U42" i="4"/>
  <c r="N43" i="4"/>
  <c r="AN43" i="4"/>
  <c r="Q44" i="4"/>
  <c r="AO44" i="4"/>
  <c r="T45" i="4"/>
  <c r="C46" i="4"/>
  <c r="AB46" i="4"/>
  <c r="F47" i="4"/>
  <c r="AD47" i="4"/>
  <c r="H48" i="4"/>
  <c r="AF48" i="4"/>
  <c r="O49" i="4"/>
  <c r="AH49" i="4"/>
  <c r="S50" i="4"/>
  <c r="AK50" i="4"/>
  <c r="T51" i="4"/>
  <c r="B52" i="4"/>
  <c r="W52" i="4"/>
  <c r="P53" i="4"/>
  <c r="AI53" i="4"/>
  <c r="L54" i="4"/>
  <c r="AA54" i="4"/>
  <c r="C55" i="4"/>
  <c r="R55" i="4"/>
  <c r="AJ55" i="4"/>
  <c r="M56" i="4"/>
  <c r="AA56" i="4"/>
  <c r="E57" i="4"/>
  <c r="S57" i="4"/>
  <c r="AL57" i="4"/>
  <c r="L58" i="4"/>
  <c r="W58" i="4"/>
  <c r="AK58" i="4"/>
  <c r="F59" i="4"/>
  <c r="T59" i="4"/>
  <c r="AH59" i="4"/>
  <c r="C60" i="4"/>
  <c r="Q60" i="4"/>
  <c r="AB60" i="4"/>
  <c r="AP60" i="4"/>
  <c r="N61" i="4"/>
  <c r="Y61" i="4"/>
  <c r="AM61" i="4"/>
  <c r="H62" i="4"/>
  <c r="Q62" i="4"/>
  <c r="Y62" i="4"/>
  <c r="AG62" i="4"/>
  <c r="AO62" i="4"/>
  <c r="G63" i="4"/>
  <c r="O63" i="4"/>
  <c r="W63" i="4"/>
  <c r="AE63" i="4"/>
  <c r="AM63" i="4"/>
  <c r="E64" i="4"/>
  <c r="M64" i="4"/>
  <c r="U64" i="4"/>
  <c r="AC64" i="4"/>
  <c r="AK64" i="4"/>
  <c r="C65" i="4"/>
  <c r="K65" i="4"/>
  <c r="S65" i="4"/>
  <c r="AA65" i="4"/>
  <c r="AI65" i="4"/>
  <c r="I66" i="4"/>
  <c r="Q66" i="4"/>
  <c r="Y66" i="4"/>
  <c r="AG66" i="4"/>
  <c r="AO66" i="4"/>
  <c r="G67" i="4"/>
  <c r="O67" i="4"/>
  <c r="W67" i="4"/>
  <c r="AE67" i="4"/>
  <c r="AM67" i="4"/>
  <c r="E68" i="4"/>
  <c r="I32" i="4"/>
  <c r="Z34" i="4"/>
  <c r="AM36" i="4"/>
  <c r="Y38" i="4"/>
  <c r="Q39" i="4"/>
  <c r="V40" i="4"/>
  <c r="F41" i="4"/>
  <c r="AM41" i="4"/>
  <c r="AC42" i="4"/>
  <c r="P43" i="4"/>
  <c r="AO43" i="4"/>
  <c r="R44" i="4"/>
  <c r="B45" i="4"/>
  <c r="AB45" i="4"/>
  <c r="E46" i="4"/>
  <c r="AC46" i="4"/>
  <c r="H47" i="4"/>
  <c r="AF47" i="4"/>
  <c r="O48" i="4"/>
  <c r="AG48" i="4"/>
  <c r="R49" i="4"/>
  <c r="AK49" i="4"/>
  <c r="T50" i="4"/>
  <c r="B51" i="4"/>
  <c r="V51" i="4"/>
  <c r="D52" i="4"/>
  <c r="X52" i="4"/>
  <c r="C53" i="4"/>
  <c r="V53" i="4"/>
  <c r="AK53" i="4"/>
  <c r="M54" i="4"/>
  <c r="AB54" i="4"/>
  <c r="D55" i="4"/>
  <c r="W55" i="4"/>
  <c r="AK55" i="4"/>
  <c r="O56" i="4"/>
  <c r="AC56" i="4"/>
  <c r="F57" i="4"/>
  <c r="X57" i="4"/>
  <c r="AM57" i="4"/>
  <c r="M58" i="4"/>
  <c r="X58" i="4"/>
  <c r="AL58" i="4"/>
  <c r="J59" i="4"/>
  <c r="U59" i="4"/>
  <c r="AI59" i="4"/>
  <c r="D60" i="4"/>
  <c r="R60" i="4"/>
  <c r="AF60" i="4"/>
  <c r="O61" i="4"/>
  <c r="Z61" i="4"/>
  <c r="AN61" i="4"/>
  <c r="I62" i="4"/>
  <c r="R62" i="4"/>
  <c r="Z62" i="4"/>
  <c r="AH62" i="4"/>
  <c r="AP62" i="4"/>
  <c r="H63" i="4"/>
  <c r="P63" i="4"/>
  <c r="X63" i="4"/>
  <c r="AF63" i="4"/>
  <c r="AN63" i="4"/>
  <c r="F64" i="4"/>
  <c r="N64" i="4"/>
  <c r="V64" i="4"/>
  <c r="AD64" i="4"/>
  <c r="AL64" i="4"/>
  <c r="D65" i="4"/>
  <c r="L65" i="4"/>
  <c r="T65" i="4"/>
  <c r="AB65" i="4"/>
  <c r="AJ65" i="4"/>
  <c r="B66" i="4"/>
  <c r="J66" i="4"/>
  <c r="R66" i="4"/>
  <c r="Z66" i="4"/>
  <c r="AH66" i="4"/>
  <c r="AP66" i="4"/>
  <c r="H67" i="4"/>
  <c r="P67" i="4"/>
  <c r="X67" i="4"/>
  <c r="AF67" i="4"/>
  <c r="L32" i="4"/>
  <c r="N35" i="4"/>
  <c r="G37" i="4"/>
  <c r="AE38" i="4"/>
  <c r="W39" i="4"/>
  <c r="W40" i="4"/>
  <c r="O41" i="4"/>
  <c r="AP41" i="4"/>
  <c r="AF42" i="4"/>
  <c r="Q43" i="4"/>
  <c r="Z44" i="4"/>
  <c r="E45" i="4"/>
  <c r="AC45" i="4"/>
  <c r="F46" i="4"/>
  <c r="AD46" i="4"/>
  <c r="N47" i="4"/>
  <c r="AG47" i="4"/>
  <c r="Q48" i="4"/>
  <c r="AJ48" i="4"/>
  <c r="T49" i="4"/>
  <c r="B50" i="4"/>
  <c r="U50" i="4"/>
  <c r="C51" i="4"/>
  <c r="X51" i="4"/>
  <c r="G52" i="4"/>
  <c r="AF52" i="4"/>
  <c r="E53" i="4"/>
  <c r="W53" i="4"/>
  <c r="AL53" i="4"/>
  <c r="N54" i="4"/>
  <c r="AG54" i="4"/>
  <c r="E55" i="4"/>
  <c r="Y55" i="4"/>
  <c r="AM55" i="4"/>
  <c r="P56" i="4"/>
  <c r="AH56" i="4"/>
  <c r="G57" i="4"/>
  <c r="Y57" i="4"/>
  <c r="AN57" i="4"/>
  <c r="N58" i="4"/>
  <c r="AB58" i="4"/>
  <c r="AM58" i="4"/>
  <c r="K59" i="4"/>
  <c r="V59" i="4"/>
  <c r="AJ59" i="4"/>
  <c r="H60" i="4"/>
  <c r="S60" i="4"/>
  <c r="AG60" i="4"/>
  <c r="B61" i="4"/>
  <c r="P61" i="4"/>
  <c r="AD61" i="4"/>
  <c r="AO61" i="4"/>
  <c r="K62" i="4"/>
  <c r="S62" i="4"/>
  <c r="AA62" i="4"/>
  <c r="AI62" i="4"/>
  <c r="I63" i="4"/>
  <c r="Q63" i="4"/>
  <c r="Y63" i="4"/>
  <c r="AG63" i="4"/>
  <c r="AO63" i="4"/>
  <c r="G64" i="4"/>
  <c r="O64" i="4"/>
  <c r="W64" i="4"/>
  <c r="AE64" i="4"/>
  <c r="AM64" i="4"/>
  <c r="E65" i="4"/>
  <c r="M65" i="4"/>
  <c r="U65" i="4"/>
  <c r="AC65" i="4"/>
  <c r="AK65" i="4"/>
  <c r="C66" i="4"/>
  <c r="K66" i="4"/>
  <c r="S66" i="4"/>
  <c r="AA66" i="4"/>
  <c r="AI66" i="4"/>
  <c r="I67" i="4"/>
  <c r="Q67" i="4"/>
  <c r="Y67" i="4"/>
  <c r="AG67" i="4"/>
  <c r="AO37" i="4"/>
  <c r="V37" i="4"/>
  <c r="E37" i="4"/>
  <c r="Y36" i="4"/>
  <c r="H36" i="4"/>
  <c r="AE35" i="4"/>
  <c r="B35" i="4"/>
  <c r="U34" i="4"/>
  <c r="AO33" i="4"/>
  <c r="K33" i="4"/>
  <c r="AB32" i="4"/>
  <c r="AF31" i="4"/>
  <c r="H28" i="4"/>
  <c r="AM37" i="4"/>
  <c r="U37" i="4"/>
  <c r="W36" i="4"/>
  <c r="G36" i="4"/>
  <c r="AA35" i="4"/>
  <c r="AP34" i="4"/>
  <c r="R34" i="4"/>
  <c r="AH33" i="4"/>
  <c r="J33" i="4"/>
  <c r="Y32" i="4"/>
  <c r="AD31" i="4"/>
  <c r="AA26" i="4"/>
  <c r="AK37" i="4"/>
  <c r="T37" i="4"/>
  <c r="AN36" i="4"/>
  <c r="V36" i="4"/>
  <c r="E36" i="4"/>
  <c r="V35" i="4"/>
  <c r="AO34" i="4"/>
  <c r="P34" i="4"/>
  <c r="AD33" i="4"/>
  <c r="G33" i="4"/>
  <c r="T32" i="4"/>
  <c r="V31" i="4"/>
  <c r="F20" i="4"/>
  <c r="AG37" i="4"/>
  <c r="L37" i="4"/>
  <c r="AK36" i="4"/>
  <c r="S36" i="4"/>
  <c r="AN35" i="4"/>
  <c r="P35" i="4"/>
  <c r="AH34" i="4"/>
  <c r="H34" i="4"/>
  <c r="Z33" i="4"/>
  <c r="K32" i="4"/>
  <c r="U30" i="4"/>
  <c r="AC52" i="4"/>
  <c r="U52" i="4"/>
  <c r="M52" i="4"/>
  <c r="E52" i="4"/>
  <c r="AM51" i="4"/>
  <c r="AE51" i="4"/>
  <c r="W51" i="4"/>
  <c r="O51" i="4"/>
  <c r="G51" i="4"/>
  <c r="AO50" i="4"/>
  <c r="AG50" i="4"/>
  <c r="Y50" i="4"/>
  <c r="Q50" i="4"/>
  <c r="I50" i="4"/>
  <c r="AI49" i="4"/>
  <c r="AA49" i="4"/>
  <c r="S49" i="4"/>
  <c r="K49" i="4"/>
  <c r="C49" i="4"/>
  <c r="AK48" i="4"/>
  <c r="AC48" i="4"/>
  <c r="U48" i="4"/>
  <c r="M48" i="4"/>
  <c r="E48" i="4"/>
  <c r="AM47" i="4"/>
  <c r="AE47" i="4"/>
  <c r="W47" i="4"/>
  <c r="O47" i="4"/>
  <c r="G47" i="4"/>
  <c r="AO46" i="4"/>
  <c r="AG46" i="4"/>
  <c r="Y46" i="4"/>
  <c r="Q46" i="4"/>
  <c r="I46" i="4"/>
  <c r="AI45" i="4"/>
  <c r="AA45" i="4"/>
  <c r="S45" i="4"/>
  <c r="K45" i="4"/>
  <c r="C45" i="4"/>
  <c r="AK44" i="4"/>
  <c r="AC44" i="4"/>
  <c r="U44" i="4"/>
  <c r="M44" i="4"/>
  <c r="E44" i="4"/>
  <c r="AM43" i="4"/>
  <c r="AE43" i="4"/>
  <c r="W43" i="4"/>
  <c r="L43" i="4"/>
  <c r="B43" i="4"/>
  <c r="AH42" i="4"/>
  <c r="V42" i="4"/>
  <c r="L42" i="4"/>
  <c r="B42" i="4"/>
  <c r="AF41" i="4"/>
  <c r="V41" i="4"/>
  <c r="L41" i="4"/>
  <c r="AP40" i="4"/>
  <c r="AE40" i="4"/>
  <c r="T40" i="4"/>
  <c r="E40" i="4"/>
  <c r="AG39" i="4"/>
  <c r="S39" i="4"/>
  <c r="C39" i="4"/>
  <c r="AG38" i="4"/>
  <c r="S38" i="4"/>
  <c r="C38" i="4"/>
  <c r="AE37" i="4"/>
  <c r="S37" i="4"/>
  <c r="C37" i="4"/>
  <c r="AE36" i="4"/>
  <c r="Q36" i="4"/>
  <c r="AD35" i="4"/>
  <c r="K35" i="4"/>
  <c r="AF34" i="4"/>
  <c r="M34" i="4"/>
  <c r="AM33" i="4"/>
  <c r="R33" i="4"/>
  <c r="AO32" i="4"/>
  <c r="V32" i="4"/>
  <c r="AK30" i="4"/>
  <c r="X27" i="4"/>
  <c r="AA52" i="4"/>
  <c r="S52" i="4"/>
  <c r="K52" i="4"/>
  <c r="C52" i="4"/>
  <c r="AK51" i="4"/>
  <c r="AC51" i="4"/>
  <c r="U51" i="4"/>
  <c r="M51" i="4"/>
  <c r="E51" i="4"/>
  <c r="AM50" i="4"/>
  <c r="AE50" i="4"/>
  <c r="W50" i="4"/>
  <c r="O50" i="4"/>
  <c r="G50" i="4"/>
  <c r="AO49" i="4"/>
  <c r="AG49" i="4"/>
  <c r="Y49" i="4"/>
  <c r="Q49" i="4"/>
  <c r="I49" i="4"/>
  <c r="AI48" i="4"/>
  <c r="AA48" i="4"/>
  <c r="S48" i="4"/>
  <c r="K48" i="4"/>
  <c r="C48" i="4"/>
  <c r="AK47" i="4"/>
  <c r="AC47" i="4"/>
  <c r="U47" i="4"/>
  <c r="M47" i="4"/>
  <c r="E47" i="4"/>
  <c r="AM46" i="4"/>
  <c r="AE46" i="4"/>
  <c r="W46" i="4"/>
  <c r="O46" i="4"/>
  <c r="G46" i="4"/>
  <c r="AO45" i="4"/>
  <c r="AG45" i="4"/>
  <c r="Y45" i="4"/>
  <c r="Q45" i="4"/>
  <c r="I45" i="4"/>
  <c r="AI44" i="4"/>
  <c r="AA44" i="4"/>
  <c r="S44" i="4"/>
  <c r="K44" i="4"/>
  <c r="C44" i="4"/>
  <c r="AK43" i="4"/>
  <c r="AC43" i="4"/>
  <c r="T43" i="4"/>
  <c r="J43" i="4"/>
  <c r="AP42" i="4"/>
  <c r="AD42" i="4"/>
  <c r="T42" i="4"/>
  <c r="J42" i="4"/>
  <c r="AN41" i="4"/>
  <c r="AD41" i="4"/>
  <c r="T41" i="4"/>
  <c r="H41" i="4"/>
  <c r="AN40" i="4"/>
  <c r="AC40" i="4"/>
  <c r="O40" i="4"/>
  <c r="AE39" i="4"/>
  <c r="O39" i="4"/>
  <c r="AC38" i="4"/>
  <c r="M38" i="4"/>
  <c r="AC37" i="4"/>
  <c r="M37" i="4"/>
  <c r="AO36" i="4"/>
  <c r="AC36" i="4"/>
  <c r="M36" i="4"/>
  <c r="AO35" i="4"/>
  <c r="X35" i="4"/>
  <c r="C35" i="4"/>
  <c r="AC34" i="4"/>
  <c r="J34" i="4"/>
  <c r="AE33" i="4"/>
  <c r="L33" i="4"/>
  <c r="AL32" i="4"/>
  <c r="Q32" i="4"/>
  <c r="AN31" i="4"/>
  <c r="H30" i="4"/>
  <c r="AC25" i="4"/>
  <c r="AG32" i="4"/>
  <c r="N32" i="4"/>
  <c r="AL31" i="4"/>
  <c r="AJ29" i="4"/>
  <c r="O43" i="4"/>
  <c r="G43" i="4"/>
  <c r="AO42" i="4"/>
  <c r="AG42" i="4"/>
  <c r="Y42" i="4"/>
  <c r="Q42" i="4"/>
  <c r="I42" i="4"/>
  <c r="AI41" i="4"/>
  <c r="AA41" i="4"/>
  <c r="S41" i="4"/>
  <c r="K41" i="4"/>
  <c r="C41" i="4"/>
  <c r="AK40" i="4"/>
  <c r="AB40" i="4"/>
  <c r="S40" i="4"/>
  <c r="H40" i="4"/>
  <c r="AN39" i="4"/>
  <c r="AC39" i="4"/>
  <c r="R39" i="4"/>
  <c r="H39" i="4"/>
  <c r="AM38" i="4"/>
  <c r="AB38" i="4"/>
  <c r="R38" i="4"/>
  <c r="G38" i="4"/>
  <c r="AL37" i="4"/>
  <c r="AB37" i="4"/>
  <c r="Q37" i="4"/>
  <c r="F37" i="4"/>
  <c r="AL36" i="4"/>
  <c r="AA36" i="4"/>
  <c r="P36" i="4"/>
  <c r="F36" i="4"/>
  <c r="AK35" i="4"/>
  <c r="W35" i="4"/>
  <c r="J35" i="4"/>
  <c r="AK34" i="4"/>
  <c r="W34" i="4"/>
  <c r="I34" i="4"/>
  <c r="AJ33" i="4"/>
  <c r="V33" i="4"/>
  <c r="I33" i="4"/>
  <c r="AJ32" i="4"/>
  <c r="U32" i="4"/>
  <c r="H32" i="4"/>
  <c r="AI31" i="4"/>
  <c r="U31" i="4"/>
  <c r="G31" i="4"/>
  <c r="AH30" i="4"/>
  <c r="T30" i="4"/>
  <c r="G30" i="4"/>
  <c r="AH29" i="4"/>
  <c r="S29" i="4"/>
  <c r="F29" i="4"/>
  <c r="AG28" i="4"/>
  <c r="F28" i="4"/>
  <c r="P27" i="4"/>
  <c r="X26" i="4"/>
  <c r="AA25" i="4"/>
  <c r="AC23" i="4"/>
  <c r="Y19" i="4"/>
  <c r="S31" i="4"/>
  <c r="F31" i="4"/>
  <c r="AF30" i="4"/>
  <c r="R30" i="4"/>
  <c r="E30" i="4"/>
  <c r="AE29" i="4"/>
  <c r="R29" i="4"/>
  <c r="D29" i="4"/>
  <c r="AC28" i="4"/>
  <c r="D28" i="4"/>
  <c r="N27" i="4"/>
  <c r="P26" i="4"/>
  <c r="W25" i="4"/>
  <c r="U23" i="4"/>
  <c r="AI17" i="4"/>
  <c r="U43" i="4"/>
  <c r="M43" i="4"/>
  <c r="E43" i="4"/>
  <c r="AM42" i="4"/>
  <c r="AE42" i="4"/>
  <c r="W42" i="4"/>
  <c r="O42" i="4"/>
  <c r="G42" i="4"/>
  <c r="AO41" i="4"/>
  <c r="AG41" i="4"/>
  <c r="Y41" i="4"/>
  <c r="Q41" i="4"/>
  <c r="I41" i="4"/>
  <c r="AI40" i="4"/>
  <c r="Y40" i="4"/>
  <c r="P40" i="4"/>
  <c r="F40" i="4"/>
  <c r="AK39" i="4"/>
  <c r="Z39" i="4"/>
  <c r="P39" i="4"/>
  <c r="E39" i="4"/>
  <c r="AJ38" i="4"/>
  <c r="Z38" i="4"/>
  <c r="O38" i="4"/>
  <c r="D38" i="4"/>
  <c r="AJ37" i="4"/>
  <c r="Y37" i="4"/>
  <c r="N37" i="4"/>
  <c r="D37" i="4"/>
  <c r="AI36" i="4"/>
  <c r="X36" i="4"/>
  <c r="N36" i="4"/>
  <c r="C36" i="4"/>
  <c r="AH35" i="4"/>
  <c r="U35" i="4"/>
  <c r="F35" i="4"/>
  <c r="AG34" i="4"/>
  <c r="T34" i="4"/>
  <c r="E34" i="4"/>
  <c r="AG33" i="4"/>
  <c r="S33" i="4"/>
  <c r="D33" i="4"/>
  <c r="AF32" i="4"/>
  <c r="S32" i="4"/>
  <c r="D32" i="4"/>
  <c r="AE31" i="4"/>
  <c r="R31" i="4"/>
  <c r="C31" i="4"/>
  <c r="AE30" i="4"/>
  <c r="Q30" i="4"/>
  <c r="B30" i="4"/>
  <c r="AD29" i="4"/>
  <c r="Q29" i="4"/>
  <c r="B29" i="4"/>
  <c r="AB28" i="4"/>
  <c r="AM27" i="4"/>
  <c r="K27" i="4"/>
  <c r="M26" i="4"/>
  <c r="L25" i="4"/>
  <c r="C23" i="4"/>
  <c r="X16" i="4"/>
  <c r="P31" i="4"/>
  <c r="AP30" i="4"/>
  <c r="AC30" i="4"/>
  <c r="P30" i="4"/>
  <c r="AP29" i="4"/>
  <c r="AB29" i="4"/>
  <c r="O29" i="4"/>
  <c r="AO28" i="4"/>
  <c r="Y28" i="4"/>
  <c r="AL27" i="4"/>
  <c r="J26" i="4"/>
  <c r="K25" i="4"/>
  <c r="I22" i="4"/>
  <c r="AG14" i="4"/>
  <c r="AC31" i="4"/>
  <c r="N31" i="4"/>
  <c r="AO30" i="4"/>
  <c r="AB30" i="4"/>
  <c r="M30" i="4"/>
  <c r="AO29" i="4"/>
  <c r="AA29" i="4"/>
  <c r="L29" i="4"/>
  <c r="AN28" i="4"/>
  <c r="S28" i="4"/>
  <c r="AI27" i="4"/>
  <c r="AP26" i="4"/>
  <c r="E25" i="4"/>
  <c r="AI21" i="4"/>
  <c r="E8" i="4"/>
  <c r="AA31" i="4"/>
  <c r="K31" i="4"/>
  <c r="AN30" i="4"/>
  <c r="Z30" i="4"/>
  <c r="J30" i="4"/>
  <c r="AM29" i="4"/>
  <c r="Z29" i="4"/>
  <c r="J29" i="4"/>
  <c r="AL28" i="4"/>
  <c r="Q28" i="4"/>
  <c r="AC27" i="4"/>
  <c r="AM26" i="4"/>
  <c r="AP25" i="4"/>
  <c r="AC24" i="4"/>
  <c r="T21" i="4"/>
  <c r="AM31" i="4"/>
  <c r="X31" i="4"/>
  <c r="J31" i="4"/>
  <c r="AM30" i="4"/>
  <c r="X30" i="4"/>
  <c r="I30" i="4"/>
  <c r="AL29" i="4"/>
  <c r="W29" i="4"/>
  <c r="I29" i="4"/>
  <c r="AK28" i="4"/>
  <c r="N28" i="4"/>
  <c r="AA27" i="4"/>
  <c r="AE26" i="4"/>
  <c r="AK25" i="4"/>
  <c r="U24" i="4"/>
  <c r="S20" i="4"/>
  <c r="L40" i="4"/>
  <c r="D40" i="4"/>
  <c r="AL39" i="4"/>
  <c r="AD39" i="4"/>
  <c r="V39" i="4"/>
  <c r="N39" i="4"/>
  <c r="F39" i="4"/>
  <c r="AN38" i="4"/>
  <c r="AF38" i="4"/>
  <c r="X38" i="4"/>
  <c r="P38" i="4"/>
  <c r="H38" i="4"/>
  <c r="AP37" i="4"/>
  <c r="AH37" i="4"/>
  <c r="Z37" i="4"/>
  <c r="R37" i="4"/>
  <c r="J37" i="4"/>
  <c r="B37" i="4"/>
  <c r="AJ36" i="4"/>
  <c r="AB36" i="4"/>
  <c r="T36" i="4"/>
  <c r="L36" i="4"/>
  <c r="D36" i="4"/>
  <c r="AL35" i="4"/>
  <c r="AC35" i="4"/>
  <c r="R35" i="4"/>
  <c r="G35" i="4"/>
  <c r="AM34" i="4"/>
  <c r="AB34" i="4"/>
  <c r="Q34" i="4"/>
  <c r="G34" i="4"/>
  <c r="AL33" i="4"/>
  <c r="AA33" i="4"/>
  <c r="Q33" i="4"/>
  <c r="F33" i="4"/>
  <c r="AK32" i="4"/>
  <c r="AA32" i="4"/>
  <c r="P32" i="4"/>
  <c r="E32" i="4"/>
  <c r="AK31" i="4"/>
  <c r="Z31" i="4"/>
  <c r="O31" i="4"/>
  <c r="E31" i="4"/>
  <c r="AJ30" i="4"/>
  <c r="Y30" i="4"/>
  <c r="O30" i="4"/>
  <c r="D30" i="4"/>
  <c r="AI29" i="4"/>
  <c r="Y29" i="4"/>
  <c r="N29" i="4"/>
  <c r="C29" i="4"/>
  <c r="AI28" i="4"/>
  <c r="X28" i="4"/>
  <c r="M28" i="4"/>
  <c r="C28" i="4"/>
  <c r="AH27" i="4"/>
  <c r="W27" i="4"/>
  <c r="I27" i="4"/>
  <c r="AK26" i="4"/>
  <c r="W26" i="4"/>
  <c r="I26" i="4"/>
  <c r="AJ25" i="4"/>
  <c r="U25" i="4"/>
  <c r="B25" i="4"/>
  <c r="G24" i="4"/>
  <c r="AP22" i="4"/>
  <c r="M21" i="4"/>
  <c r="W19" i="4"/>
  <c r="I14" i="4"/>
  <c r="V28" i="4"/>
  <c r="L28" i="4"/>
  <c r="AF27" i="4"/>
  <c r="V27" i="4"/>
  <c r="G27" i="4"/>
  <c r="AH26" i="4"/>
  <c r="U26" i="4"/>
  <c r="G26" i="4"/>
  <c r="AH25" i="4"/>
  <c r="T25" i="4"/>
  <c r="AO23" i="4"/>
  <c r="AE22" i="4"/>
  <c r="B21" i="4"/>
  <c r="G19" i="4"/>
  <c r="J12" i="4"/>
  <c r="AH40" i="4"/>
  <c r="Z40" i="4"/>
  <c r="R40" i="4"/>
  <c r="J40" i="4"/>
  <c r="B40" i="4"/>
  <c r="AJ39" i="4"/>
  <c r="AB39" i="4"/>
  <c r="T39" i="4"/>
  <c r="L39" i="4"/>
  <c r="D39" i="4"/>
  <c r="AL38" i="4"/>
  <c r="AD38" i="4"/>
  <c r="V38" i="4"/>
  <c r="N38" i="4"/>
  <c r="F38" i="4"/>
  <c r="AN37" i="4"/>
  <c r="AF37" i="4"/>
  <c r="X37" i="4"/>
  <c r="P37" i="4"/>
  <c r="H37" i="4"/>
  <c r="AP36" i="4"/>
  <c r="AH36" i="4"/>
  <c r="Z36" i="4"/>
  <c r="R36" i="4"/>
  <c r="J36" i="4"/>
  <c r="B36" i="4"/>
  <c r="AJ35" i="4"/>
  <c r="Z35" i="4"/>
  <c r="O35" i="4"/>
  <c r="E35" i="4"/>
  <c r="AJ34" i="4"/>
  <c r="Y34" i="4"/>
  <c r="O34" i="4"/>
  <c r="D34" i="4"/>
  <c r="AI33" i="4"/>
  <c r="Y33" i="4"/>
  <c r="N33" i="4"/>
  <c r="C33" i="4"/>
  <c r="AI32" i="4"/>
  <c r="X32" i="4"/>
  <c r="M32" i="4"/>
  <c r="C32" i="4"/>
  <c r="AH31" i="4"/>
  <c r="W31" i="4"/>
  <c r="M31" i="4"/>
  <c r="B31" i="4"/>
  <c r="AG30" i="4"/>
  <c r="W30" i="4"/>
  <c r="L30" i="4"/>
  <c r="AG29" i="4"/>
  <c r="V29" i="4"/>
  <c r="K29" i="4"/>
  <c r="AF28" i="4"/>
  <c r="U28" i="4"/>
  <c r="K28" i="4"/>
  <c r="AP27" i="4"/>
  <c r="AE27" i="4"/>
  <c r="U27" i="4"/>
  <c r="F27" i="4"/>
  <c r="AG26" i="4"/>
  <c r="S26" i="4"/>
  <c r="E26" i="4"/>
  <c r="AG25" i="4"/>
  <c r="S25" i="4"/>
  <c r="AM24" i="4"/>
  <c r="AM23" i="4"/>
  <c r="X22" i="4"/>
  <c r="AN20" i="4"/>
  <c r="AL18" i="4"/>
  <c r="U11" i="4"/>
  <c r="AD28" i="4"/>
  <c r="T28" i="4"/>
  <c r="I28" i="4"/>
  <c r="AN27" i="4"/>
  <c r="AD27" i="4"/>
  <c r="Q27" i="4"/>
  <c r="C27" i="4"/>
  <c r="AF26" i="4"/>
  <c r="Q26" i="4"/>
  <c r="B26" i="4"/>
  <c r="AE25" i="4"/>
  <c r="Q25" i="4"/>
  <c r="AE24" i="4"/>
  <c r="AE23" i="4"/>
  <c r="K22" i="4"/>
  <c r="AA20" i="4"/>
  <c r="J18" i="4"/>
  <c r="AA28" i="4"/>
  <c r="P28" i="4"/>
  <c r="E28" i="4"/>
  <c r="AK27" i="4"/>
  <c r="Z27" i="4"/>
  <c r="M27" i="4"/>
  <c r="AO26" i="4"/>
  <c r="Z26" i="4"/>
  <c r="K26" i="4"/>
  <c r="AO25" i="4"/>
  <c r="Z25" i="4"/>
  <c r="I25" i="4"/>
  <c r="S24" i="4"/>
  <c r="O23" i="4"/>
  <c r="AG21" i="4"/>
  <c r="B20" i="4"/>
  <c r="H16" i="4"/>
  <c r="AB35" i="4"/>
  <c r="T35" i="4"/>
  <c r="L35" i="4"/>
  <c r="D35" i="4"/>
  <c r="AL34" i="4"/>
  <c r="AD34" i="4"/>
  <c r="V34" i="4"/>
  <c r="N34" i="4"/>
  <c r="F34" i="4"/>
  <c r="AN33" i="4"/>
  <c r="AF33" i="4"/>
  <c r="X33" i="4"/>
  <c r="P33" i="4"/>
  <c r="H33" i="4"/>
  <c r="AP32" i="4"/>
  <c r="AH32" i="4"/>
  <c r="Z32" i="4"/>
  <c r="R32" i="4"/>
  <c r="J32" i="4"/>
  <c r="B32" i="4"/>
  <c r="AJ31" i="4"/>
  <c r="AB31" i="4"/>
  <c r="T31" i="4"/>
  <c r="L31" i="4"/>
  <c r="D31" i="4"/>
  <c r="AL30" i="4"/>
  <c r="AD30" i="4"/>
  <c r="V30" i="4"/>
  <c r="N30" i="4"/>
  <c r="F30" i="4"/>
  <c r="AN29" i="4"/>
  <c r="AF29" i="4"/>
  <c r="X29" i="4"/>
  <c r="P29" i="4"/>
  <c r="H29" i="4"/>
  <c r="AP28" i="4"/>
  <c r="AH28" i="4"/>
  <c r="Z28" i="4"/>
  <c r="R28" i="4"/>
  <c r="J28" i="4"/>
  <c r="B28" i="4"/>
  <c r="AJ27" i="4"/>
  <c r="AB27" i="4"/>
  <c r="S27" i="4"/>
  <c r="H27" i="4"/>
  <c r="AN26" i="4"/>
  <c r="AC26" i="4"/>
  <c r="R26" i="4"/>
  <c r="H26" i="4"/>
  <c r="AM25" i="4"/>
  <c r="AB25" i="4"/>
  <c r="R25" i="4"/>
  <c r="G25" i="4"/>
  <c r="AL24" i="4"/>
  <c r="AB24" i="4"/>
  <c r="Q24" i="4"/>
  <c r="F24" i="4"/>
  <c r="AL23" i="4"/>
  <c r="AA23" i="4"/>
  <c r="N23" i="4"/>
  <c r="AO22" i="4"/>
  <c r="W22" i="4"/>
  <c r="C22" i="4"/>
  <c r="AE21" i="4"/>
  <c r="L21" i="4"/>
  <c r="AL20" i="4"/>
  <c r="R20" i="4"/>
  <c r="AM19" i="4"/>
  <c r="V19" i="4"/>
  <c r="AJ18" i="4"/>
  <c r="AG17" i="4"/>
  <c r="E16" i="4"/>
  <c r="G14" i="4"/>
  <c r="O11" i="4"/>
  <c r="C8" i="4"/>
  <c r="AK24" i="4"/>
  <c r="AA24" i="4"/>
  <c r="O24" i="4"/>
  <c r="E24" i="4"/>
  <c r="AK23" i="4"/>
  <c r="Y23" i="4"/>
  <c r="M23" i="4"/>
  <c r="AI22" i="4"/>
  <c r="U22" i="4"/>
  <c r="B22" i="4"/>
  <c r="AC21" i="4"/>
  <c r="K21" i="4"/>
  <c r="AH20" i="4"/>
  <c r="P20" i="4"/>
  <c r="AK19" i="4"/>
  <c r="U19" i="4"/>
  <c r="AA18" i="4"/>
  <c r="P17" i="4"/>
  <c r="AE15" i="4"/>
  <c r="AA13" i="4"/>
  <c r="Y10" i="4"/>
  <c r="T7" i="4"/>
  <c r="O25" i="4"/>
  <c r="D25" i="4"/>
  <c r="AJ24" i="4"/>
  <c r="Y24" i="4"/>
  <c r="N24" i="4"/>
  <c r="D24" i="4"/>
  <c r="AI23" i="4"/>
  <c r="X23" i="4"/>
  <c r="K23" i="4"/>
  <c r="AH22" i="4"/>
  <c r="S22" i="4"/>
  <c r="Y21" i="4"/>
  <c r="J21" i="4"/>
  <c r="AE20" i="4"/>
  <c r="O20" i="4"/>
  <c r="AH19" i="4"/>
  <c r="N19" i="4"/>
  <c r="Y18" i="4"/>
  <c r="N17" i="4"/>
  <c r="AC15" i="4"/>
  <c r="T13" i="4"/>
  <c r="W10" i="4"/>
  <c r="M7" i="4"/>
  <c r="AG35" i="4"/>
  <c r="Y35" i="4"/>
  <c r="Q35" i="4"/>
  <c r="I35" i="4"/>
  <c r="AI34" i="4"/>
  <c r="AA34" i="4"/>
  <c r="S34" i="4"/>
  <c r="K34" i="4"/>
  <c r="C34" i="4"/>
  <c r="AK33" i="4"/>
  <c r="AC33" i="4"/>
  <c r="U33" i="4"/>
  <c r="M33" i="4"/>
  <c r="E33" i="4"/>
  <c r="AM32" i="4"/>
  <c r="AE32" i="4"/>
  <c r="W32" i="4"/>
  <c r="O32" i="4"/>
  <c r="G32" i="4"/>
  <c r="AO31" i="4"/>
  <c r="AG31" i="4"/>
  <c r="Y31" i="4"/>
  <c r="Q31" i="4"/>
  <c r="I31" i="4"/>
  <c r="AI30" i="4"/>
  <c r="AA30" i="4"/>
  <c r="S30" i="4"/>
  <c r="K30" i="4"/>
  <c r="C30" i="4"/>
  <c r="AK29" i="4"/>
  <c r="AC29" i="4"/>
  <c r="U29" i="4"/>
  <c r="M29" i="4"/>
  <c r="E29" i="4"/>
  <c r="AM28" i="4"/>
  <c r="AE28" i="4"/>
  <c r="W28" i="4"/>
  <c r="O28" i="4"/>
  <c r="G28" i="4"/>
  <c r="AO27" i="4"/>
  <c r="AG27" i="4"/>
  <c r="Y27" i="4"/>
  <c r="O27" i="4"/>
  <c r="E27" i="4"/>
  <c r="AI26" i="4"/>
  <c r="Y26" i="4"/>
  <c r="O26" i="4"/>
  <c r="C26" i="4"/>
  <c r="AI25" i="4"/>
  <c r="Y25" i="4"/>
  <c r="M25" i="4"/>
  <c r="C25" i="4"/>
  <c r="AI24" i="4"/>
  <c r="W24" i="4"/>
  <c r="M24" i="4"/>
  <c r="C24" i="4"/>
  <c r="AG23" i="4"/>
  <c r="W23" i="4"/>
  <c r="I23" i="4"/>
  <c r="AG22" i="4"/>
  <c r="O22" i="4"/>
  <c r="AP21" i="4"/>
  <c r="W21" i="4"/>
  <c r="I21" i="4"/>
  <c r="AC20" i="4"/>
  <c r="H20" i="4"/>
  <c r="AG19" i="4"/>
  <c r="M19" i="4"/>
  <c r="W18" i="4"/>
  <c r="H15" i="4"/>
  <c r="AI9" i="4"/>
  <c r="W6" i="4"/>
  <c r="AG24" i="4"/>
  <c r="V24" i="4"/>
  <c r="L24" i="4"/>
  <c r="AF23" i="4"/>
  <c r="V23" i="4"/>
  <c r="E23" i="4"/>
  <c r="AF22" i="4"/>
  <c r="M22" i="4"/>
  <c r="AO21" i="4"/>
  <c r="U21" i="4"/>
  <c r="C21" i="4"/>
  <c r="AB20" i="4"/>
  <c r="G20" i="4"/>
  <c r="AF19" i="4"/>
  <c r="I19" i="4"/>
  <c r="N18" i="4"/>
  <c r="AN16" i="4"/>
  <c r="G15" i="4"/>
  <c r="AP12" i="4"/>
  <c r="AA9" i="4"/>
  <c r="V6" i="4"/>
  <c r="J25" i="4"/>
  <c r="AO24" i="4"/>
  <c r="AD24" i="4"/>
  <c r="T24" i="4"/>
  <c r="I24" i="4"/>
  <c r="AN23" i="4"/>
  <c r="AD23" i="4"/>
  <c r="P23" i="4"/>
  <c r="Y22" i="4"/>
  <c r="J22" i="4"/>
  <c r="AH21" i="4"/>
  <c r="S21" i="4"/>
  <c r="T20" i="4"/>
  <c r="D20" i="4"/>
  <c r="X19" i="4"/>
  <c r="AP18" i="4"/>
  <c r="F18" i="4"/>
  <c r="W16" i="4"/>
  <c r="AD14" i="4"/>
  <c r="E12" i="4"/>
  <c r="AP8" i="4"/>
  <c r="S23" i="4"/>
  <c r="H23" i="4"/>
  <c r="AN22" i="4"/>
  <c r="AC22" i="4"/>
  <c r="R22" i="4"/>
  <c r="H22" i="4"/>
  <c r="AM21" i="4"/>
  <c r="AB21" i="4"/>
  <c r="R21" i="4"/>
  <c r="G21" i="4"/>
  <c r="AK20" i="4"/>
  <c r="Z20" i="4"/>
  <c r="M20" i="4"/>
  <c r="AP19" i="4"/>
  <c r="AE19" i="4"/>
  <c r="R19" i="4"/>
  <c r="F19" i="4"/>
  <c r="AI18" i="4"/>
  <c r="T18" i="4"/>
  <c r="D18" i="4"/>
  <c r="AD17" i="4"/>
  <c r="M17" i="4"/>
  <c r="AK16" i="4"/>
  <c r="V16" i="4"/>
  <c r="C16" i="4"/>
  <c r="Y15" i="4"/>
  <c r="E15" i="4"/>
  <c r="Y14" i="4"/>
  <c r="F14" i="4"/>
  <c r="S13" i="4"/>
  <c r="AK12" i="4"/>
  <c r="C12" i="4"/>
  <c r="G11" i="4"/>
  <c r="V10" i="4"/>
  <c r="Y9" i="4"/>
  <c r="AI8" i="4"/>
  <c r="B8" i="4"/>
  <c r="E7" i="4"/>
  <c r="Q6" i="4"/>
  <c r="Q23" i="4"/>
  <c r="G23" i="4"/>
  <c r="AM22" i="4"/>
  <c r="AA22" i="4"/>
  <c r="Q22" i="4"/>
  <c r="G22" i="4"/>
  <c r="AK21" i="4"/>
  <c r="AA21" i="4"/>
  <c r="Q21" i="4"/>
  <c r="E21" i="4"/>
  <c r="AJ20" i="4"/>
  <c r="X20" i="4"/>
  <c r="K20" i="4"/>
  <c r="AO19" i="4"/>
  <c r="AD19" i="4"/>
  <c r="P19" i="4"/>
  <c r="E19" i="4"/>
  <c r="AH18" i="4"/>
  <c r="R18" i="4"/>
  <c r="C18" i="4"/>
  <c r="AA17" i="4"/>
  <c r="L17" i="4"/>
  <c r="AI16" i="4"/>
  <c r="S16" i="4"/>
  <c r="B16" i="4"/>
  <c r="U15" i="4"/>
  <c r="D15" i="4"/>
  <c r="W14" i="4"/>
  <c r="Q13" i="4"/>
  <c r="AC12" i="4"/>
  <c r="B12" i="4"/>
  <c r="E11" i="4"/>
  <c r="O10" i="4"/>
  <c r="X9" i="4"/>
  <c r="AA8" i="4"/>
  <c r="AM7" i="4"/>
  <c r="D7" i="4"/>
  <c r="N6" i="4"/>
  <c r="F23" i="4"/>
  <c r="AK22" i="4"/>
  <c r="Z22" i="4"/>
  <c r="P22" i="4"/>
  <c r="E22" i="4"/>
  <c r="AJ21" i="4"/>
  <c r="Z21" i="4"/>
  <c r="O21" i="4"/>
  <c r="D21" i="4"/>
  <c r="AI20" i="4"/>
  <c r="V20" i="4"/>
  <c r="J20" i="4"/>
  <c r="AN19" i="4"/>
  <c r="AB19" i="4"/>
  <c r="O19" i="4"/>
  <c r="D19" i="4"/>
  <c r="AE18" i="4"/>
  <c r="Q18" i="4"/>
  <c r="B18" i="4"/>
  <c r="Y17" i="4"/>
  <c r="I17" i="4"/>
  <c r="AH16" i="4"/>
  <c r="O16" i="4"/>
  <c r="AO15" i="4"/>
  <c r="T15" i="4"/>
  <c r="AP14" i="4"/>
  <c r="V14" i="4"/>
  <c r="AJ13" i="4"/>
  <c r="P13" i="4"/>
  <c r="AA12" i="4"/>
  <c r="AK11" i="4"/>
  <c r="D11" i="4"/>
  <c r="G10" i="4"/>
  <c r="S9" i="4"/>
  <c r="Z8" i="4"/>
  <c r="AJ7" i="4"/>
  <c r="AO6" i="4"/>
  <c r="F6" i="4"/>
  <c r="B19" i="4"/>
  <c r="AB18" i="4"/>
  <c r="O18" i="4"/>
  <c r="AO17" i="4"/>
  <c r="X17" i="4"/>
  <c r="E17" i="4"/>
  <c r="AF16" i="4"/>
  <c r="N16" i="4"/>
  <c r="AM15" i="4"/>
  <c r="Q15" i="4"/>
  <c r="AL14" i="4"/>
  <c r="S14" i="4"/>
  <c r="AI13" i="4"/>
  <c r="K13" i="4"/>
  <c r="Z12" i="4"/>
  <c r="AC11" i="4"/>
  <c r="AO10" i="4"/>
  <c r="F10" i="4"/>
  <c r="P9" i="4"/>
  <c r="U8" i="4"/>
  <c r="AB7" i="4"/>
  <c r="AM6" i="4"/>
  <c r="B6" i="4"/>
  <c r="AK17" i="4"/>
  <c r="V17" i="4"/>
  <c r="D17" i="4"/>
  <c r="AD16" i="4"/>
  <c r="M16" i="4"/>
  <c r="AG15" i="4"/>
  <c r="P15" i="4"/>
  <c r="AI14" i="4"/>
  <c r="Q14" i="4"/>
  <c r="AG13" i="4"/>
  <c r="D13" i="4"/>
  <c r="U12" i="4"/>
  <c r="AB11" i="4"/>
  <c r="AL10" i="4"/>
  <c r="H9" i="4"/>
  <c r="S8" i="4"/>
  <c r="W7" i="4"/>
  <c r="AG6" i="4"/>
  <c r="L19" i="4"/>
  <c r="AM18" i="4"/>
  <c r="Z18" i="4"/>
  <c r="L18" i="4"/>
  <c r="AJ17" i="4"/>
  <c r="T17" i="4"/>
  <c r="C17" i="4"/>
  <c r="Z16" i="4"/>
  <c r="K16" i="4"/>
  <c r="AF15" i="4"/>
  <c r="M15" i="4"/>
  <c r="AH14" i="4"/>
  <c r="J14" i="4"/>
  <c r="AF13" i="4"/>
  <c r="C13" i="4"/>
  <c r="R12" i="4"/>
  <c r="W11" i="4"/>
  <c r="AD10" i="4"/>
  <c r="AO9" i="4"/>
  <c r="C9" i="4"/>
  <c r="M8" i="4"/>
  <c r="U7" i="4"/>
  <c r="Y6" i="4"/>
  <c r="T27" i="4"/>
  <c r="L27" i="4"/>
  <c r="D27" i="4"/>
  <c r="AL26" i="4"/>
  <c r="AD26" i="4"/>
  <c r="V26" i="4"/>
  <c r="N26" i="4"/>
  <c r="F26" i="4"/>
  <c r="AN25" i="4"/>
  <c r="AF25" i="4"/>
  <c r="X25" i="4"/>
  <c r="P25" i="4"/>
  <c r="H25" i="4"/>
  <c r="AP24" i="4"/>
  <c r="AH24" i="4"/>
  <c r="Z24" i="4"/>
  <c r="R24" i="4"/>
  <c r="J24" i="4"/>
  <c r="B24" i="4"/>
  <c r="AJ23" i="4"/>
  <c r="AB23" i="4"/>
  <c r="T23" i="4"/>
  <c r="L23" i="4"/>
  <c r="D23" i="4"/>
  <c r="AL22" i="4"/>
  <c r="AD22" i="4"/>
  <c r="V22" i="4"/>
  <c r="N22" i="4"/>
  <c r="F22" i="4"/>
  <c r="AN21" i="4"/>
  <c r="AF21" i="4"/>
  <c r="X21" i="4"/>
  <c r="P21" i="4"/>
  <c r="H21" i="4"/>
  <c r="AP20" i="4"/>
  <c r="AF20" i="4"/>
  <c r="W20" i="4"/>
  <c r="N20" i="4"/>
  <c r="E20" i="4"/>
  <c r="AL19" i="4"/>
  <c r="AC19" i="4"/>
  <c r="T19" i="4"/>
  <c r="J19" i="4"/>
  <c r="AG18" i="4"/>
  <c r="V18" i="4"/>
  <c r="K18" i="4"/>
  <c r="AF17" i="4"/>
  <c r="U17" i="4"/>
  <c r="K17" i="4"/>
  <c r="AP16" i="4"/>
  <c r="AE16" i="4"/>
  <c r="U16" i="4"/>
  <c r="J16" i="4"/>
  <c r="AN15" i="4"/>
  <c r="AB15" i="4"/>
  <c r="O15" i="4"/>
  <c r="AE14" i="4"/>
  <c r="R14" i="4"/>
  <c r="B14" i="4"/>
  <c r="AB13" i="4"/>
  <c r="L13" i="4"/>
  <c r="AL12" i="4"/>
  <c r="S12" i="4"/>
  <c r="AM11" i="4"/>
  <c r="T11" i="4"/>
  <c r="AM10" i="4"/>
  <c r="Q10" i="4"/>
  <c r="AN9" i="4"/>
  <c r="Q9" i="4"/>
  <c r="AK8" i="4"/>
  <c r="R8" i="4"/>
  <c r="AK7" i="4"/>
  <c r="O7" i="4"/>
  <c r="AL6" i="4"/>
  <c r="O6" i="4"/>
  <c r="R27" i="4"/>
  <c r="J27" i="4"/>
  <c r="B27" i="4"/>
  <c r="AJ26" i="4"/>
  <c r="AB26" i="4"/>
  <c r="T26" i="4"/>
  <c r="L26" i="4"/>
  <c r="D26" i="4"/>
  <c r="AL25" i="4"/>
  <c r="AD25" i="4"/>
  <c r="V25" i="4"/>
  <c r="N25" i="4"/>
  <c r="F25" i="4"/>
  <c r="AN24" i="4"/>
  <c r="AF24" i="4"/>
  <c r="X24" i="4"/>
  <c r="P24" i="4"/>
  <c r="H24" i="4"/>
  <c r="AP23" i="4"/>
  <c r="AH23" i="4"/>
  <c r="Z23" i="4"/>
  <c r="R23" i="4"/>
  <c r="J23" i="4"/>
  <c r="B23" i="4"/>
  <c r="AJ22" i="4"/>
  <c r="AB22" i="4"/>
  <c r="T22" i="4"/>
  <c r="L22" i="4"/>
  <c r="D22" i="4"/>
  <c r="AL21" i="4"/>
  <c r="AD21" i="4"/>
  <c r="V21" i="4"/>
  <c r="N21" i="4"/>
  <c r="F21" i="4"/>
  <c r="AM20" i="4"/>
  <c r="AD20" i="4"/>
  <c r="U20" i="4"/>
  <c r="L20" i="4"/>
  <c r="C20" i="4"/>
  <c r="AJ19" i="4"/>
  <c r="Z19" i="4"/>
  <c r="Q19" i="4"/>
  <c r="H19" i="4"/>
  <c r="AO18" i="4"/>
  <c r="AD18" i="4"/>
  <c r="S18" i="4"/>
  <c r="I18" i="4"/>
  <c r="AN17" i="4"/>
  <c r="AC17" i="4"/>
  <c r="S17" i="4"/>
  <c r="H17" i="4"/>
  <c r="AM16" i="4"/>
  <c r="AC16" i="4"/>
  <c r="R16" i="4"/>
  <c r="G16" i="4"/>
  <c r="AK15" i="4"/>
  <c r="X15" i="4"/>
  <c r="L15" i="4"/>
  <c r="AO14" i="4"/>
  <c r="AA14" i="4"/>
  <c r="O14" i="4"/>
  <c r="AO13" i="4"/>
  <c r="Y13" i="4"/>
  <c r="I13" i="4"/>
  <c r="AI12" i="4"/>
  <c r="M12" i="4"/>
  <c r="AJ11" i="4"/>
  <c r="M11" i="4"/>
  <c r="AG10" i="4"/>
  <c r="N10" i="4"/>
  <c r="AG9" i="4"/>
  <c r="K9" i="4"/>
  <c r="AH8" i="4"/>
  <c r="K8" i="4"/>
  <c r="AE7" i="4"/>
  <c r="L7" i="4"/>
  <c r="AE6" i="4"/>
  <c r="I6" i="4"/>
  <c r="G18" i="4"/>
  <c r="AL17" i="4"/>
  <c r="AB17" i="4"/>
  <c r="Q17" i="4"/>
  <c r="F17" i="4"/>
  <c r="AL16" i="4"/>
  <c r="AA16" i="4"/>
  <c r="P16" i="4"/>
  <c r="F16" i="4"/>
  <c r="AJ15" i="4"/>
  <c r="W15" i="4"/>
  <c r="I15" i="4"/>
  <c r="AM14" i="4"/>
  <c r="Z14" i="4"/>
  <c r="N14" i="4"/>
  <c r="AN13" i="4"/>
  <c r="X13" i="4"/>
  <c r="H13" i="4"/>
  <c r="AH12" i="4"/>
  <c r="K12" i="4"/>
  <c r="AE11" i="4"/>
  <c r="L11" i="4"/>
  <c r="AE10" i="4"/>
  <c r="I10" i="4"/>
  <c r="AF9" i="4"/>
  <c r="I9" i="4"/>
  <c r="AC8" i="4"/>
  <c r="J8" i="4"/>
  <c r="AC7" i="4"/>
  <c r="G7" i="4"/>
  <c r="AD6" i="4"/>
  <c r="AN18" i="4"/>
  <c r="AF18" i="4"/>
  <c r="X18" i="4"/>
  <c r="P18" i="4"/>
  <c r="H18" i="4"/>
  <c r="AP17" i="4"/>
  <c r="AH17" i="4"/>
  <c r="Z17" i="4"/>
  <c r="R17" i="4"/>
  <c r="J17" i="4"/>
  <c r="B17" i="4"/>
  <c r="AJ16" i="4"/>
  <c r="AB16" i="4"/>
  <c r="T16" i="4"/>
  <c r="L16" i="4"/>
  <c r="D16" i="4"/>
  <c r="AL15" i="4"/>
  <c r="AD15" i="4"/>
  <c r="V15" i="4"/>
  <c r="N15" i="4"/>
  <c r="F15" i="4"/>
  <c r="AN14" i="4"/>
  <c r="AF14" i="4"/>
  <c r="X14" i="4"/>
  <c r="P14" i="4"/>
  <c r="H14" i="4"/>
  <c r="AP13" i="4"/>
  <c r="AH13" i="4"/>
  <c r="Z13" i="4"/>
  <c r="R13" i="4"/>
  <c r="J13" i="4"/>
  <c r="B13" i="4"/>
  <c r="AJ12" i="4"/>
  <c r="AB12" i="4"/>
  <c r="T12" i="4"/>
  <c r="L12" i="4"/>
  <c r="D12" i="4"/>
  <c r="AL11" i="4"/>
  <c r="AD11" i="4"/>
  <c r="V11" i="4"/>
  <c r="N11" i="4"/>
  <c r="F11" i="4"/>
  <c r="AN10" i="4"/>
  <c r="AF10" i="4"/>
  <c r="X10" i="4"/>
  <c r="P10" i="4"/>
  <c r="H10" i="4"/>
  <c r="AP9" i="4"/>
  <c r="AH9" i="4"/>
  <c r="Z9" i="4"/>
  <c r="R9" i="4"/>
  <c r="J9" i="4"/>
  <c r="B9" i="4"/>
  <c r="AJ8" i="4"/>
  <c r="AB8" i="4"/>
  <c r="T8" i="4"/>
  <c r="L8" i="4"/>
  <c r="D8" i="4"/>
  <c r="AL7" i="4"/>
  <c r="AD7" i="4"/>
  <c r="V7" i="4"/>
  <c r="N7" i="4"/>
  <c r="F7" i="4"/>
  <c r="AN6" i="4"/>
  <c r="AF6" i="4"/>
  <c r="X6" i="4"/>
  <c r="P6" i="4"/>
  <c r="H6" i="4"/>
  <c r="AO20" i="4"/>
  <c r="AG20" i="4"/>
  <c r="Y20" i="4"/>
  <c r="Q20" i="4"/>
  <c r="I20" i="4"/>
  <c r="AI19" i="4"/>
  <c r="AA19" i="4"/>
  <c r="S19" i="4"/>
  <c r="K19" i="4"/>
  <c r="C19" i="4"/>
  <c r="AK18" i="4"/>
  <c r="AC18" i="4"/>
  <c r="U18" i="4"/>
  <c r="M18" i="4"/>
  <c r="E18" i="4"/>
  <c r="AM17" i="4"/>
  <c r="AE17" i="4"/>
  <c r="W17" i="4"/>
  <c r="O17" i="4"/>
  <c r="G17" i="4"/>
  <c r="AO16" i="4"/>
  <c r="AG16" i="4"/>
  <c r="Y16" i="4"/>
  <c r="Q16" i="4"/>
  <c r="I16" i="4"/>
  <c r="AI15" i="4"/>
  <c r="AA15" i="4"/>
  <c r="S15" i="4"/>
  <c r="K15" i="4"/>
  <c r="C15" i="4"/>
  <c r="AK14" i="4"/>
  <c r="AC14" i="4"/>
  <c r="U14" i="4"/>
  <c r="M14" i="4"/>
  <c r="E14" i="4"/>
  <c r="AM13" i="4"/>
  <c r="AE13" i="4"/>
  <c r="W13" i="4"/>
  <c r="O13" i="4"/>
  <c r="G13" i="4"/>
  <c r="AO12" i="4"/>
  <c r="AG12" i="4"/>
  <c r="Y12" i="4"/>
  <c r="Q12" i="4"/>
  <c r="I12" i="4"/>
  <c r="AI11" i="4"/>
  <c r="AA11" i="4"/>
  <c r="S11" i="4"/>
  <c r="K11" i="4"/>
  <c r="C11" i="4"/>
  <c r="AK10" i="4"/>
  <c r="AC10" i="4"/>
  <c r="U10" i="4"/>
  <c r="M10" i="4"/>
  <c r="E10" i="4"/>
  <c r="AM9" i="4"/>
  <c r="AE9" i="4"/>
  <c r="W9" i="4"/>
  <c r="O9" i="4"/>
  <c r="G9" i="4"/>
  <c r="AO8" i="4"/>
  <c r="AG8" i="4"/>
  <c r="Y8" i="4"/>
  <c r="Q8" i="4"/>
  <c r="I8" i="4"/>
  <c r="AI7" i="4"/>
  <c r="AA7" i="4"/>
  <c r="S7" i="4"/>
  <c r="K7" i="4"/>
  <c r="C7" i="4"/>
  <c r="AK6" i="4"/>
  <c r="AC6" i="4"/>
  <c r="U6" i="4"/>
  <c r="M6" i="4"/>
  <c r="E6" i="4"/>
  <c r="AP15" i="4"/>
  <c r="AH15" i="4"/>
  <c r="Z15" i="4"/>
  <c r="R15" i="4"/>
  <c r="J15" i="4"/>
  <c r="B15" i="4"/>
  <c r="AJ14" i="4"/>
  <c r="AB14" i="4"/>
  <c r="T14" i="4"/>
  <c r="L14" i="4"/>
  <c r="D14" i="4"/>
  <c r="AL13" i="4"/>
  <c r="AD13" i="4"/>
  <c r="V13" i="4"/>
  <c r="N13" i="4"/>
  <c r="F13" i="4"/>
  <c r="AN12" i="4"/>
  <c r="AF12" i="4"/>
  <c r="X12" i="4"/>
  <c r="P12" i="4"/>
  <c r="H12" i="4"/>
  <c r="AP11" i="4"/>
  <c r="AH11" i="4"/>
  <c r="Z11" i="4"/>
  <c r="R11" i="4"/>
  <c r="J11" i="4"/>
  <c r="B11" i="4"/>
  <c r="AJ10" i="4"/>
  <c r="AB10" i="4"/>
  <c r="T10" i="4"/>
  <c r="L10" i="4"/>
  <c r="D10" i="4"/>
  <c r="AL9" i="4"/>
  <c r="AD9" i="4"/>
  <c r="V9" i="4"/>
  <c r="N9" i="4"/>
  <c r="F9" i="4"/>
  <c r="AN8" i="4"/>
  <c r="AF8" i="4"/>
  <c r="X8" i="4"/>
  <c r="P8" i="4"/>
  <c r="H8" i="4"/>
  <c r="AP7" i="4"/>
  <c r="AH7" i="4"/>
  <c r="Z7" i="4"/>
  <c r="R7" i="4"/>
  <c r="J7" i="4"/>
  <c r="B7" i="4"/>
  <c r="AJ6" i="4"/>
  <c r="AB6" i="4"/>
  <c r="T6" i="4"/>
  <c r="L6" i="4"/>
  <c r="D6" i="4"/>
  <c r="K14" i="4"/>
  <c r="C14" i="4"/>
  <c r="AK13" i="4"/>
  <c r="AC13" i="4"/>
  <c r="U13" i="4"/>
  <c r="M13" i="4"/>
  <c r="E13" i="4"/>
  <c r="AM12" i="4"/>
  <c r="AE12" i="4"/>
  <c r="W12" i="4"/>
  <c r="O12" i="4"/>
  <c r="G12" i="4"/>
  <c r="AO11" i="4"/>
  <c r="AG11" i="4"/>
  <c r="Y11" i="4"/>
  <c r="Q11" i="4"/>
  <c r="I11" i="4"/>
  <c r="AI10" i="4"/>
  <c r="AA10" i="4"/>
  <c r="S10" i="4"/>
  <c r="K10" i="4"/>
  <c r="C10" i="4"/>
  <c r="AK9" i="4"/>
  <c r="AC9" i="4"/>
  <c r="U9" i="4"/>
  <c r="M9" i="4"/>
  <c r="E9" i="4"/>
  <c r="AM8" i="4"/>
  <c r="AE8" i="4"/>
  <c r="W8" i="4"/>
  <c r="O8" i="4"/>
  <c r="G8" i="4"/>
  <c r="AO7" i="4"/>
  <c r="AG7" i="4"/>
  <c r="Y7" i="4"/>
  <c r="Q7" i="4"/>
  <c r="I7" i="4"/>
  <c r="AI6" i="4"/>
  <c r="AA6" i="4"/>
  <c r="S6" i="4"/>
  <c r="K6" i="4"/>
  <c r="C6" i="4"/>
  <c r="AD12" i="4"/>
  <c r="V12" i="4"/>
  <c r="N12" i="4"/>
  <c r="F12" i="4"/>
  <c r="AN11" i="4"/>
  <c r="AF11" i="4"/>
  <c r="X11" i="4"/>
  <c r="P11" i="4"/>
  <c r="H11" i="4"/>
  <c r="AP10" i="4"/>
  <c r="AH10" i="4"/>
  <c r="Z10" i="4"/>
  <c r="R10" i="4"/>
  <c r="J10" i="4"/>
  <c r="B10" i="4"/>
  <c r="AJ9" i="4"/>
  <c r="AB9" i="4"/>
  <c r="T9" i="4"/>
  <c r="L9" i="4"/>
  <c r="D9" i="4"/>
  <c r="AL8" i="4"/>
  <c r="AD8" i="4"/>
  <c r="V8" i="4"/>
  <c r="N8" i="4"/>
  <c r="F8" i="4"/>
  <c r="AN7" i="4"/>
  <c r="AF7" i="4"/>
  <c r="X7" i="4"/>
  <c r="P7" i="4"/>
  <c r="H7" i="4"/>
  <c r="AP6" i="4"/>
  <c r="AH6" i="4"/>
  <c r="Z6" i="4"/>
  <c r="R6" i="4"/>
  <c r="J6" i="4"/>
  <c r="C5" i="7" a="1"/>
  <c r="C5" i="7" s="1"/>
  <c r="D5" i="7" a="1"/>
  <c r="D5" i="7" s="1"/>
  <c r="E5" i="7" a="1"/>
  <c r="E5" i="7" s="1"/>
  <c r="F5" i="7" a="1"/>
  <c r="F5" i="7" s="1"/>
  <c r="G5" i="7" a="1"/>
  <c r="G5" i="7" s="1"/>
  <c r="H5" i="7" a="1"/>
  <c r="H5" i="7" s="1"/>
  <c r="I5" i="7" a="1"/>
  <c r="I5" i="7" s="1"/>
  <c r="J5" i="7" a="1"/>
  <c r="J5" i="7" s="1"/>
  <c r="K5" i="7" a="1"/>
  <c r="K5" i="7" s="1"/>
  <c r="L5" i="7" a="1"/>
  <c r="L5" i="7" s="1"/>
  <c r="M5" i="7" a="1"/>
  <c r="M5" i="7" s="1"/>
  <c r="N5" i="7" a="1"/>
  <c r="N5" i="7" s="1"/>
  <c r="O5" i="7" a="1"/>
  <c r="O5" i="7" s="1"/>
  <c r="P5" i="7" a="1"/>
  <c r="P5" i="7" s="1"/>
  <c r="Q5" i="7" a="1"/>
  <c r="Q5" i="7" s="1"/>
  <c r="R5" i="7" a="1"/>
  <c r="R5" i="7" s="1"/>
  <c r="S5" i="7" a="1"/>
  <c r="S5" i="7" s="1"/>
  <c r="T5" i="7" a="1"/>
  <c r="T5" i="7" s="1"/>
  <c r="U5" i="7" a="1"/>
  <c r="U5" i="7" s="1"/>
  <c r="V5" i="7" a="1"/>
  <c r="V5" i="7" s="1"/>
  <c r="W5" i="7" a="1"/>
  <c r="W5" i="7" s="1"/>
  <c r="X5" i="7" a="1"/>
  <c r="X5" i="7" s="1"/>
  <c r="Y5" i="7" a="1"/>
  <c r="Y5" i="7" s="1"/>
  <c r="Z5" i="7" a="1"/>
  <c r="Z5" i="7" s="1"/>
  <c r="AA5" i="7" a="1"/>
  <c r="AA5" i="7" s="1"/>
  <c r="AB5" i="7" a="1"/>
  <c r="AB5" i="7" s="1"/>
  <c r="AC5" i="7" a="1"/>
  <c r="AC5" i="7" s="1"/>
  <c r="AD5" i="7" a="1"/>
  <c r="AD5" i="7" s="1"/>
  <c r="AE5" i="7" a="1"/>
  <c r="AE5" i="7" s="1"/>
  <c r="AF5" i="7" a="1"/>
  <c r="AF5" i="7" s="1"/>
  <c r="AG5" i="7" a="1"/>
  <c r="AG5" i="7" s="1"/>
  <c r="AH5" i="7" a="1"/>
  <c r="AH5" i="7" s="1"/>
  <c r="AI5" i="7" a="1"/>
  <c r="AI5" i="7" s="1"/>
  <c r="AJ5" i="7" a="1"/>
  <c r="AJ5" i="7" s="1"/>
  <c r="AK5" i="7" a="1"/>
  <c r="AK5" i="7" s="1"/>
  <c r="AL5" i="7" a="1"/>
  <c r="AL5" i="7" s="1"/>
  <c r="AM5" i="7" a="1"/>
  <c r="AM5" i="7" s="1"/>
  <c r="AN5" i="7" a="1"/>
  <c r="AN5" i="7" s="1"/>
  <c r="AO5" i="7" a="1"/>
  <c r="AO5" i="7" s="1"/>
  <c r="AP5" i="7" a="1"/>
  <c r="AP5" i="7" s="1"/>
  <c r="AQ5" i="7" a="1"/>
  <c r="AQ5" i="7" s="1"/>
  <c r="B5" i="7" a="1"/>
  <c r="B5" i="7" s="1"/>
  <c r="B5" i="8" s="1"/>
  <c r="D6" i="1" l="1"/>
  <c r="E2" i="5"/>
  <c r="Q2" i="5"/>
  <c r="Q1" i="5"/>
  <c r="E2" i="7"/>
  <c r="Q2" i="7"/>
  <c r="Q1" i="7"/>
  <c r="E2" i="8"/>
  <c r="Q2" i="8"/>
  <c r="Q1" i="8"/>
  <c r="Q2" i="3"/>
  <c r="Q1" i="3"/>
  <c r="Q2" i="9"/>
  <c r="Q1" i="9"/>
  <c r="E2" i="10"/>
  <c r="Q2" i="10"/>
  <c r="Q1" i="10"/>
  <c r="Q2" i="1"/>
  <c r="Q1" i="1"/>
  <c r="C5" i="8" l="1"/>
  <c r="A6" i="10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B2" i="10"/>
  <c r="N1" i="10"/>
  <c r="K1" i="10"/>
  <c r="H1" i="10"/>
  <c r="B1" i="10"/>
  <c r="C76" i="2"/>
  <c r="D76" i="2"/>
  <c r="E76" i="2"/>
  <c r="F76" i="2"/>
  <c r="G76" i="2"/>
  <c r="H76" i="2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W76" i="2"/>
  <c r="X76" i="2"/>
  <c r="Y76" i="2"/>
  <c r="Z76" i="2"/>
  <c r="AA76" i="2"/>
  <c r="AB76" i="2"/>
  <c r="AC76" i="2"/>
  <c r="AD76" i="2"/>
  <c r="AE76" i="2"/>
  <c r="AF76" i="2"/>
  <c r="AG76" i="2"/>
  <c r="AH76" i="2"/>
  <c r="AI76" i="2"/>
  <c r="AJ76" i="2"/>
  <c r="AK76" i="2"/>
  <c r="AL76" i="2"/>
  <c r="AM76" i="2"/>
  <c r="AN76" i="2"/>
  <c r="AO76" i="2"/>
  <c r="AP76" i="2"/>
  <c r="C77" i="2"/>
  <c r="D77" i="2"/>
  <c r="E77" i="2"/>
  <c r="F77" i="2"/>
  <c r="G77" i="2"/>
  <c r="H77" i="2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W77" i="2"/>
  <c r="X77" i="2"/>
  <c r="Y77" i="2"/>
  <c r="Z77" i="2"/>
  <c r="AA77" i="2"/>
  <c r="AB77" i="2"/>
  <c r="AC77" i="2"/>
  <c r="AD77" i="2"/>
  <c r="AE77" i="2"/>
  <c r="AF77" i="2"/>
  <c r="AG77" i="2"/>
  <c r="AH77" i="2"/>
  <c r="AI77" i="2"/>
  <c r="AJ77" i="2"/>
  <c r="AK77" i="2"/>
  <c r="AL77" i="2"/>
  <c r="AM77" i="2"/>
  <c r="AN77" i="2"/>
  <c r="AO77" i="2"/>
  <c r="AP77" i="2"/>
  <c r="C78" i="2"/>
  <c r="D78" i="2"/>
  <c r="E78" i="2"/>
  <c r="F78" i="2"/>
  <c r="G78" i="2"/>
  <c r="H78" i="2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W78" i="2"/>
  <c r="X78" i="2"/>
  <c r="Y78" i="2"/>
  <c r="Z78" i="2"/>
  <c r="AA78" i="2"/>
  <c r="AB78" i="2"/>
  <c r="AC78" i="2"/>
  <c r="AD78" i="2"/>
  <c r="AE78" i="2"/>
  <c r="AF78" i="2"/>
  <c r="AG78" i="2"/>
  <c r="AH78" i="2"/>
  <c r="AI78" i="2"/>
  <c r="AJ78" i="2"/>
  <c r="AK78" i="2"/>
  <c r="AL78" i="2"/>
  <c r="AM78" i="2"/>
  <c r="AN78" i="2"/>
  <c r="AO78" i="2"/>
  <c r="AP78" i="2"/>
  <c r="C79" i="2"/>
  <c r="D79" i="2"/>
  <c r="E79" i="2"/>
  <c r="F79" i="2"/>
  <c r="G79" i="2"/>
  <c r="H79" i="2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W79" i="2"/>
  <c r="X79" i="2"/>
  <c r="Y79" i="2"/>
  <c r="Z79" i="2"/>
  <c r="AA79" i="2"/>
  <c r="AB79" i="2"/>
  <c r="AC79" i="2"/>
  <c r="AD79" i="2"/>
  <c r="AE79" i="2"/>
  <c r="AF79" i="2"/>
  <c r="AG79" i="2"/>
  <c r="AH79" i="2"/>
  <c r="AI79" i="2"/>
  <c r="AJ79" i="2"/>
  <c r="AK79" i="2"/>
  <c r="AL79" i="2"/>
  <c r="AM79" i="2"/>
  <c r="AN79" i="2"/>
  <c r="AO79" i="2"/>
  <c r="AP79" i="2"/>
  <c r="C80" i="2"/>
  <c r="D80" i="2"/>
  <c r="E80" i="2"/>
  <c r="F80" i="2"/>
  <c r="G80" i="2"/>
  <c r="H80" i="2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W80" i="2"/>
  <c r="X80" i="2"/>
  <c r="Y80" i="2"/>
  <c r="Z80" i="2"/>
  <c r="AA80" i="2"/>
  <c r="AB80" i="2"/>
  <c r="AC80" i="2"/>
  <c r="AD80" i="2"/>
  <c r="AE80" i="2"/>
  <c r="AF80" i="2"/>
  <c r="AG80" i="2"/>
  <c r="AH80" i="2"/>
  <c r="AI80" i="2"/>
  <c r="AJ80" i="2"/>
  <c r="AK80" i="2"/>
  <c r="AL80" i="2"/>
  <c r="AM80" i="2"/>
  <c r="AN80" i="2"/>
  <c r="AO80" i="2"/>
  <c r="AP80" i="2"/>
  <c r="C81" i="2"/>
  <c r="D81" i="2"/>
  <c r="E81" i="2"/>
  <c r="F81" i="2"/>
  <c r="G81" i="2"/>
  <c r="H81" i="2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W81" i="2"/>
  <c r="X81" i="2"/>
  <c r="Y81" i="2"/>
  <c r="Z81" i="2"/>
  <c r="AA81" i="2"/>
  <c r="AB81" i="2"/>
  <c r="AC81" i="2"/>
  <c r="AD81" i="2"/>
  <c r="AE81" i="2"/>
  <c r="AF81" i="2"/>
  <c r="AG81" i="2"/>
  <c r="AH81" i="2"/>
  <c r="AI81" i="2"/>
  <c r="AJ81" i="2"/>
  <c r="AK81" i="2"/>
  <c r="AL81" i="2"/>
  <c r="AM81" i="2"/>
  <c r="AN81" i="2"/>
  <c r="AO81" i="2"/>
  <c r="AP81" i="2"/>
  <c r="C82" i="2"/>
  <c r="D82" i="2"/>
  <c r="E82" i="2"/>
  <c r="F82" i="2"/>
  <c r="G82" i="2"/>
  <c r="H82" i="2"/>
  <c r="I82" i="2"/>
  <c r="J82" i="2"/>
  <c r="C83" i="2"/>
  <c r="D83" i="2"/>
  <c r="E83" i="2"/>
  <c r="F83" i="2"/>
  <c r="G83" i="2"/>
  <c r="H83" i="2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W83" i="2"/>
  <c r="X83" i="2"/>
  <c r="Y83" i="2"/>
  <c r="Z83" i="2"/>
  <c r="AA83" i="2"/>
  <c r="AB83" i="2"/>
  <c r="AC83" i="2"/>
  <c r="AD83" i="2"/>
  <c r="AE83" i="2"/>
  <c r="AF83" i="2"/>
  <c r="AG83" i="2"/>
  <c r="AH83" i="2"/>
  <c r="AI83" i="2"/>
  <c r="AJ83" i="2"/>
  <c r="AK83" i="2"/>
  <c r="AL83" i="2"/>
  <c r="AM83" i="2"/>
  <c r="AN83" i="2"/>
  <c r="AO83" i="2"/>
  <c r="AP83" i="2"/>
  <c r="C84" i="2"/>
  <c r="D84" i="2"/>
  <c r="E84" i="2"/>
  <c r="F84" i="2"/>
  <c r="G84" i="2"/>
  <c r="H84" i="2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W84" i="2"/>
  <c r="X84" i="2"/>
  <c r="Y84" i="2"/>
  <c r="Z84" i="2"/>
  <c r="AA84" i="2"/>
  <c r="AB84" i="2"/>
  <c r="AC84" i="2"/>
  <c r="AD84" i="2"/>
  <c r="AE84" i="2"/>
  <c r="AF84" i="2"/>
  <c r="AG84" i="2"/>
  <c r="AH84" i="2"/>
  <c r="AI84" i="2"/>
  <c r="AJ84" i="2"/>
  <c r="AK84" i="2"/>
  <c r="AL84" i="2"/>
  <c r="AM84" i="2"/>
  <c r="AN84" i="2"/>
  <c r="AO84" i="2"/>
  <c r="AP84" i="2"/>
  <c r="C85" i="2"/>
  <c r="D85" i="2"/>
  <c r="E85" i="2"/>
  <c r="F85" i="2"/>
  <c r="G85" i="2"/>
  <c r="H85" i="2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W85" i="2"/>
  <c r="X85" i="2"/>
  <c r="Y85" i="2"/>
  <c r="Z85" i="2"/>
  <c r="AA85" i="2"/>
  <c r="AB85" i="2"/>
  <c r="AC85" i="2"/>
  <c r="AD85" i="2"/>
  <c r="AE85" i="2"/>
  <c r="AF85" i="2"/>
  <c r="AG85" i="2"/>
  <c r="AH85" i="2"/>
  <c r="AI85" i="2"/>
  <c r="AJ85" i="2"/>
  <c r="AK85" i="2"/>
  <c r="AL85" i="2"/>
  <c r="AM85" i="2"/>
  <c r="AN85" i="2"/>
  <c r="AO85" i="2"/>
  <c r="AP85" i="2"/>
  <c r="C86" i="2"/>
  <c r="D86" i="2"/>
  <c r="E86" i="2"/>
  <c r="F86" i="2"/>
  <c r="G86" i="2"/>
  <c r="H86" i="2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W86" i="2"/>
  <c r="X86" i="2"/>
  <c r="Y86" i="2"/>
  <c r="Z86" i="2"/>
  <c r="AA86" i="2"/>
  <c r="AB86" i="2"/>
  <c r="AC86" i="2"/>
  <c r="AD86" i="2"/>
  <c r="AE86" i="2"/>
  <c r="AF86" i="2"/>
  <c r="AG86" i="2"/>
  <c r="AH86" i="2"/>
  <c r="AI86" i="2"/>
  <c r="AJ86" i="2"/>
  <c r="AK86" i="2"/>
  <c r="AL86" i="2"/>
  <c r="AM86" i="2"/>
  <c r="AN86" i="2"/>
  <c r="AO86" i="2"/>
  <c r="AP86" i="2"/>
  <c r="C87" i="2"/>
  <c r="D87" i="2"/>
  <c r="E87" i="2"/>
  <c r="F87" i="2"/>
  <c r="G87" i="2"/>
  <c r="H87" i="2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W87" i="2"/>
  <c r="X87" i="2"/>
  <c r="Y87" i="2"/>
  <c r="Z87" i="2"/>
  <c r="AA87" i="2"/>
  <c r="AB87" i="2"/>
  <c r="AC87" i="2"/>
  <c r="AD87" i="2"/>
  <c r="AE87" i="2"/>
  <c r="AF87" i="2"/>
  <c r="AG87" i="2"/>
  <c r="AH87" i="2"/>
  <c r="AI87" i="2"/>
  <c r="AJ87" i="2"/>
  <c r="AK87" i="2"/>
  <c r="AL87" i="2"/>
  <c r="AM87" i="2"/>
  <c r="AN87" i="2"/>
  <c r="AO87" i="2"/>
  <c r="AP87" i="2"/>
  <c r="C88" i="2"/>
  <c r="D88" i="2"/>
  <c r="E88" i="2"/>
  <c r="F88" i="2"/>
  <c r="G88" i="2"/>
  <c r="H88" i="2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W88" i="2"/>
  <c r="X88" i="2"/>
  <c r="Y88" i="2"/>
  <c r="Z88" i="2"/>
  <c r="AA88" i="2"/>
  <c r="AB88" i="2"/>
  <c r="AC88" i="2"/>
  <c r="AD88" i="2"/>
  <c r="AE88" i="2"/>
  <c r="AF88" i="2"/>
  <c r="AG88" i="2"/>
  <c r="AH88" i="2"/>
  <c r="AI88" i="2"/>
  <c r="AJ88" i="2"/>
  <c r="AK88" i="2"/>
  <c r="AL88" i="2"/>
  <c r="AM88" i="2"/>
  <c r="AN88" i="2"/>
  <c r="AO88" i="2"/>
  <c r="AP88" i="2"/>
  <c r="C89" i="2"/>
  <c r="D89" i="2"/>
  <c r="E89" i="2"/>
  <c r="F89" i="2"/>
  <c r="G89" i="2"/>
  <c r="H89" i="2"/>
  <c r="I89" i="2"/>
  <c r="J89" i="2"/>
  <c r="C90" i="2"/>
  <c r="D90" i="2"/>
  <c r="E90" i="2"/>
  <c r="F90" i="2"/>
  <c r="G90" i="2"/>
  <c r="H90" i="2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W90" i="2"/>
  <c r="X90" i="2"/>
  <c r="Y90" i="2"/>
  <c r="Z90" i="2"/>
  <c r="AA90" i="2"/>
  <c r="AB90" i="2"/>
  <c r="AC90" i="2"/>
  <c r="AD90" i="2"/>
  <c r="AE90" i="2"/>
  <c r="AF90" i="2"/>
  <c r="AG90" i="2"/>
  <c r="AH90" i="2"/>
  <c r="AI90" i="2"/>
  <c r="AJ90" i="2"/>
  <c r="AK90" i="2"/>
  <c r="AL90" i="2"/>
  <c r="AM90" i="2"/>
  <c r="AN90" i="2"/>
  <c r="AO90" i="2"/>
  <c r="AP90" i="2"/>
  <c r="C91" i="2"/>
  <c r="D91" i="2"/>
  <c r="E91" i="2"/>
  <c r="F91" i="2"/>
  <c r="G91" i="2"/>
  <c r="H91" i="2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W91" i="2"/>
  <c r="X91" i="2"/>
  <c r="Y91" i="2"/>
  <c r="Z91" i="2"/>
  <c r="AA91" i="2"/>
  <c r="AB91" i="2"/>
  <c r="AC91" i="2"/>
  <c r="AD91" i="2"/>
  <c r="AE91" i="2"/>
  <c r="AF91" i="2"/>
  <c r="AG91" i="2"/>
  <c r="AH91" i="2"/>
  <c r="AI91" i="2"/>
  <c r="AJ91" i="2"/>
  <c r="AK91" i="2"/>
  <c r="AL91" i="2"/>
  <c r="AM91" i="2"/>
  <c r="AN91" i="2"/>
  <c r="AO91" i="2"/>
  <c r="AP91" i="2"/>
  <c r="C92" i="2"/>
  <c r="D92" i="2"/>
  <c r="E92" i="2"/>
  <c r="F92" i="2"/>
  <c r="G92" i="2"/>
  <c r="H92" i="2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W92" i="2"/>
  <c r="X92" i="2"/>
  <c r="Y92" i="2"/>
  <c r="Z92" i="2"/>
  <c r="AA92" i="2"/>
  <c r="AB92" i="2"/>
  <c r="AC92" i="2"/>
  <c r="AD92" i="2"/>
  <c r="AE92" i="2"/>
  <c r="AF92" i="2"/>
  <c r="AG92" i="2"/>
  <c r="AH92" i="2"/>
  <c r="AI92" i="2"/>
  <c r="AJ92" i="2"/>
  <c r="AK92" i="2"/>
  <c r="AL92" i="2"/>
  <c r="AM92" i="2"/>
  <c r="AN92" i="2"/>
  <c r="AO92" i="2"/>
  <c r="AP92" i="2"/>
  <c r="C93" i="2"/>
  <c r="D93" i="2"/>
  <c r="E93" i="2"/>
  <c r="F93" i="2"/>
  <c r="G93" i="2"/>
  <c r="H93" i="2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W93" i="2"/>
  <c r="X93" i="2"/>
  <c r="Y93" i="2"/>
  <c r="Z93" i="2"/>
  <c r="AA93" i="2"/>
  <c r="AB93" i="2"/>
  <c r="AC93" i="2"/>
  <c r="AD93" i="2"/>
  <c r="AE93" i="2"/>
  <c r="AF93" i="2"/>
  <c r="AG93" i="2"/>
  <c r="AH93" i="2"/>
  <c r="AI93" i="2"/>
  <c r="AJ93" i="2"/>
  <c r="AK93" i="2"/>
  <c r="AL93" i="2"/>
  <c r="AM93" i="2"/>
  <c r="AN93" i="2"/>
  <c r="AO93" i="2"/>
  <c r="AP93" i="2"/>
  <c r="C94" i="2"/>
  <c r="D94" i="2"/>
  <c r="E94" i="2"/>
  <c r="F94" i="2"/>
  <c r="G94" i="2"/>
  <c r="H94" i="2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W94" i="2"/>
  <c r="X94" i="2"/>
  <c r="Y94" i="2"/>
  <c r="Z94" i="2"/>
  <c r="AA94" i="2"/>
  <c r="AB94" i="2"/>
  <c r="AC94" i="2"/>
  <c r="AD94" i="2"/>
  <c r="AE94" i="2"/>
  <c r="AF94" i="2"/>
  <c r="AG94" i="2"/>
  <c r="AH94" i="2"/>
  <c r="AI94" i="2"/>
  <c r="AJ94" i="2"/>
  <c r="AK94" i="2"/>
  <c r="AL94" i="2"/>
  <c r="AM94" i="2"/>
  <c r="AN94" i="2"/>
  <c r="AO94" i="2"/>
  <c r="AP94" i="2"/>
  <c r="C95" i="2"/>
  <c r="D95" i="2"/>
  <c r="E95" i="2"/>
  <c r="F95" i="2"/>
  <c r="G95" i="2"/>
  <c r="H95" i="2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W95" i="2"/>
  <c r="X95" i="2"/>
  <c r="Y95" i="2"/>
  <c r="Z95" i="2"/>
  <c r="AA95" i="2"/>
  <c r="AB95" i="2"/>
  <c r="AC95" i="2"/>
  <c r="AD95" i="2"/>
  <c r="AE95" i="2"/>
  <c r="AF95" i="2"/>
  <c r="AG95" i="2"/>
  <c r="AH95" i="2"/>
  <c r="AI95" i="2"/>
  <c r="AJ95" i="2"/>
  <c r="AK95" i="2"/>
  <c r="AL95" i="2"/>
  <c r="AM95" i="2"/>
  <c r="AN95" i="2"/>
  <c r="AO95" i="2"/>
  <c r="AP95" i="2"/>
  <c r="C96" i="2"/>
  <c r="D96" i="2"/>
  <c r="E96" i="2"/>
  <c r="F96" i="2"/>
  <c r="G96" i="2"/>
  <c r="H96" i="2"/>
  <c r="I96" i="2"/>
  <c r="J96" i="2"/>
  <c r="C97" i="2"/>
  <c r="D97" i="2"/>
  <c r="E97" i="2"/>
  <c r="F97" i="2"/>
  <c r="G97" i="2"/>
  <c r="H97" i="2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W97" i="2"/>
  <c r="X97" i="2"/>
  <c r="Y97" i="2"/>
  <c r="Z97" i="2"/>
  <c r="AA97" i="2"/>
  <c r="AB97" i="2"/>
  <c r="AC97" i="2"/>
  <c r="AD97" i="2"/>
  <c r="AE97" i="2"/>
  <c r="AF97" i="2"/>
  <c r="AG97" i="2"/>
  <c r="AH97" i="2"/>
  <c r="AI97" i="2"/>
  <c r="AJ97" i="2"/>
  <c r="AK97" i="2"/>
  <c r="AL97" i="2"/>
  <c r="AM97" i="2"/>
  <c r="AN97" i="2"/>
  <c r="AO97" i="2"/>
  <c r="AP97" i="2"/>
  <c r="C98" i="2"/>
  <c r="D98" i="2"/>
  <c r="E98" i="2"/>
  <c r="F98" i="2"/>
  <c r="G98" i="2"/>
  <c r="H98" i="2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W98" i="2"/>
  <c r="X98" i="2"/>
  <c r="Y98" i="2"/>
  <c r="Z98" i="2"/>
  <c r="AA98" i="2"/>
  <c r="AB98" i="2"/>
  <c r="AC98" i="2"/>
  <c r="AD98" i="2"/>
  <c r="AE98" i="2"/>
  <c r="AF98" i="2"/>
  <c r="AG98" i="2"/>
  <c r="AH98" i="2"/>
  <c r="AI98" i="2"/>
  <c r="AJ98" i="2"/>
  <c r="AK98" i="2"/>
  <c r="AL98" i="2"/>
  <c r="AM98" i="2"/>
  <c r="AN98" i="2"/>
  <c r="AO98" i="2"/>
  <c r="AP98" i="2"/>
  <c r="C99" i="2"/>
  <c r="D99" i="2"/>
  <c r="E99" i="2"/>
  <c r="F99" i="2"/>
  <c r="G99" i="2"/>
  <c r="H99" i="2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W99" i="2"/>
  <c r="X99" i="2"/>
  <c r="Y99" i="2"/>
  <c r="Z99" i="2"/>
  <c r="AA99" i="2"/>
  <c r="AB99" i="2"/>
  <c r="AC99" i="2"/>
  <c r="AD99" i="2"/>
  <c r="AE99" i="2"/>
  <c r="AF99" i="2"/>
  <c r="AG99" i="2"/>
  <c r="AH99" i="2"/>
  <c r="AI99" i="2"/>
  <c r="AJ99" i="2"/>
  <c r="AK99" i="2"/>
  <c r="AL99" i="2"/>
  <c r="AM99" i="2"/>
  <c r="AN99" i="2"/>
  <c r="AO99" i="2"/>
  <c r="AP99" i="2"/>
  <c r="C100" i="2"/>
  <c r="D100" i="2"/>
  <c r="E100" i="2"/>
  <c r="F100" i="2"/>
  <c r="G100" i="2"/>
  <c r="H100" i="2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W100" i="2"/>
  <c r="X100" i="2"/>
  <c r="Y100" i="2"/>
  <c r="Z100" i="2"/>
  <c r="AA100" i="2"/>
  <c r="AB100" i="2"/>
  <c r="AC100" i="2"/>
  <c r="AD100" i="2"/>
  <c r="AE100" i="2"/>
  <c r="AF100" i="2"/>
  <c r="AG100" i="2"/>
  <c r="AH100" i="2"/>
  <c r="AI100" i="2"/>
  <c r="AJ100" i="2"/>
  <c r="AK100" i="2"/>
  <c r="AL100" i="2"/>
  <c r="AM100" i="2"/>
  <c r="AN100" i="2"/>
  <c r="AO100" i="2"/>
  <c r="AP100" i="2"/>
  <c r="C101" i="2"/>
  <c r="D101" i="2"/>
  <c r="E101" i="2"/>
  <c r="F101" i="2"/>
  <c r="G101" i="2"/>
  <c r="H101" i="2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W101" i="2"/>
  <c r="X101" i="2"/>
  <c r="Y101" i="2"/>
  <c r="Z101" i="2"/>
  <c r="AA101" i="2"/>
  <c r="AB101" i="2"/>
  <c r="AC101" i="2"/>
  <c r="AD101" i="2"/>
  <c r="AE101" i="2"/>
  <c r="AF101" i="2"/>
  <c r="AG101" i="2"/>
  <c r="AH101" i="2"/>
  <c r="AI101" i="2"/>
  <c r="AJ101" i="2"/>
  <c r="AK101" i="2"/>
  <c r="AL101" i="2"/>
  <c r="AM101" i="2"/>
  <c r="AN101" i="2"/>
  <c r="AO101" i="2"/>
  <c r="AP101" i="2"/>
  <c r="C102" i="2"/>
  <c r="D102" i="2"/>
  <c r="E102" i="2"/>
  <c r="F102" i="2"/>
  <c r="G102" i="2"/>
  <c r="H102" i="2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W102" i="2"/>
  <c r="X102" i="2"/>
  <c r="Y102" i="2"/>
  <c r="Z102" i="2"/>
  <c r="AA102" i="2"/>
  <c r="AB102" i="2"/>
  <c r="AC102" i="2"/>
  <c r="AD102" i="2"/>
  <c r="AE102" i="2"/>
  <c r="AF102" i="2"/>
  <c r="AG102" i="2"/>
  <c r="AH102" i="2"/>
  <c r="AI102" i="2"/>
  <c r="AJ102" i="2"/>
  <c r="AK102" i="2"/>
  <c r="AL102" i="2"/>
  <c r="AM102" i="2"/>
  <c r="AN102" i="2"/>
  <c r="AO102" i="2"/>
  <c r="AP102" i="2"/>
  <c r="C103" i="2"/>
  <c r="D103" i="2"/>
  <c r="E103" i="2"/>
  <c r="F103" i="2"/>
  <c r="G103" i="2"/>
  <c r="H103" i="2"/>
  <c r="I103" i="2"/>
  <c r="J103" i="2"/>
  <c r="N1" i="9"/>
  <c r="B1" i="9"/>
  <c r="N2" i="10" l="1"/>
  <c r="K1" i="9" l="1"/>
  <c r="H1" i="9"/>
  <c r="A6" i="9" l="1"/>
  <c r="A7" i="9" s="1"/>
  <c r="A8" i="9" s="1"/>
  <c r="A9" i="9" s="1"/>
  <c r="A10" i="9" s="1"/>
  <c r="A11" i="9" s="1"/>
  <c r="A12" i="9" s="1"/>
  <c r="A13" i="9" s="1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A37" i="9" s="1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A53" i="9" s="1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A85" i="9" s="1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B2" i="9"/>
  <c r="N2" i="9" l="1"/>
  <c r="N1" i="4" l="1"/>
  <c r="H1" i="4"/>
  <c r="E1" i="4"/>
  <c r="B1" i="4"/>
  <c r="N1" i="2"/>
  <c r="H1" i="2"/>
  <c r="E1" i="2"/>
  <c r="B1" i="2"/>
  <c r="N1" i="3"/>
  <c r="K1" i="3"/>
  <c r="H1" i="3"/>
  <c r="E1" i="3"/>
  <c r="B1" i="3"/>
  <c r="N1" i="5"/>
  <c r="K1" i="5"/>
  <c r="H1" i="5"/>
  <c r="E1" i="5"/>
  <c r="B1" i="5"/>
  <c r="H1" i="7"/>
  <c r="H1" i="8"/>
  <c r="N1" i="7"/>
  <c r="K1" i="7"/>
  <c r="E1" i="7"/>
  <c r="B1" i="7"/>
  <c r="B2" i="7" s="1"/>
  <c r="N1" i="8"/>
  <c r="K1" i="8"/>
  <c r="E1" i="8"/>
  <c r="B1" i="8"/>
  <c r="B2" i="5" l="1"/>
  <c r="B2" i="3"/>
  <c r="N2" i="3" s="1"/>
  <c r="AD5" i="8"/>
  <c r="H5" i="8"/>
  <c r="O5" i="8"/>
  <c r="W5" i="8"/>
  <c r="AE5" i="8"/>
  <c r="AM5" i="8"/>
  <c r="P5" i="8"/>
  <c r="X5" i="8"/>
  <c r="AF5" i="8"/>
  <c r="AN5" i="8"/>
  <c r="I5" i="8"/>
  <c r="Q5" i="8"/>
  <c r="Y5" i="8"/>
  <c r="AG5" i="8"/>
  <c r="AO5" i="8"/>
  <c r="J5" i="8"/>
  <c r="R5" i="8"/>
  <c r="Z5" i="8"/>
  <c r="AH5" i="8"/>
  <c r="AP5" i="8"/>
  <c r="V5" i="8"/>
  <c r="D5" i="8"/>
  <c r="K5" i="8"/>
  <c r="S5" i="8"/>
  <c r="AA5" i="8"/>
  <c r="AI5" i="8"/>
  <c r="AQ5" i="8"/>
  <c r="E5" i="8"/>
  <c r="L5" i="8"/>
  <c r="T5" i="8"/>
  <c r="AB5" i="8"/>
  <c r="AJ5" i="8"/>
  <c r="F5" i="8"/>
  <c r="M5" i="8"/>
  <c r="U5" i="8"/>
  <c r="V5" i="5" s="1"/>
  <c r="AC5" i="8"/>
  <c r="AK5" i="8"/>
  <c r="G5" i="8"/>
  <c r="N5" i="8"/>
  <c r="AL5" i="8"/>
  <c r="B2" i="4"/>
  <c r="B2" i="2"/>
  <c r="N2" i="2" s="1"/>
  <c r="B2" i="8"/>
  <c r="N2" i="8" s="1"/>
  <c r="N2" i="7"/>
  <c r="N2" i="5"/>
  <c r="A6" i="1"/>
  <c r="B2" i="1"/>
  <c r="AK5" i="5" l="1"/>
  <c r="H5" i="5"/>
  <c r="Q5" i="5"/>
  <c r="R5" i="5"/>
  <c r="D5" i="5"/>
  <c r="AP5" i="5"/>
  <c r="AH5" i="5"/>
  <c r="O5" i="5"/>
  <c r="W5" i="5"/>
  <c r="J5" i="5"/>
  <c r="Z5" i="5"/>
  <c r="Z6" i="8" s="1"/>
  <c r="AN5" i="5"/>
  <c r="M5" i="5"/>
  <c r="AB5" i="5"/>
  <c r="AE5" i="5"/>
  <c r="T5" i="5"/>
  <c r="G5" i="5"/>
  <c r="P5" i="5"/>
  <c r="AF5" i="5"/>
  <c r="E5" i="5"/>
  <c r="AC5" i="5"/>
  <c r="AI5" i="5"/>
  <c r="X5" i="5"/>
  <c r="AL5" i="5"/>
  <c r="U5" i="5"/>
  <c r="U6" i="8" s="1"/>
  <c r="AO5" i="5"/>
  <c r="N5" i="5"/>
  <c r="AD5" i="5"/>
  <c r="K5" i="5"/>
  <c r="S5" i="5"/>
  <c r="AG5" i="5"/>
  <c r="F5" i="5"/>
  <c r="AJ5" i="5"/>
  <c r="I5" i="5"/>
  <c r="I6" i="8" s="1"/>
  <c r="Y5" i="5"/>
  <c r="Y6" i="8" s="1"/>
  <c r="AM5" i="5"/>
  <c r="AM6" i="8" s="1"/>
  <c r="L5" i="5"/>
  <c r="L6" i="8" s="1"/>
  <c r="C6" i="9"/>
  <c r="E6" i="9"/>
  <c r="D6" i="9"/>
  <c r="AQ5" i="5"/>
  <c r="F6" i="2"/>
  <c r="N6" i="2"/>
  <c r="V6" i="2"/>
  <c r="AD6" i="2"/>
  <c r="AL6" i="2"/>
  <c r="D7" i="2"/>
  <c r="L7" i="2"/>
  <c r="T7" i="2"/>
  <c r="AB7" i="2"/>
  <c r="AJ7" i="2"/>
  <c r="J8" i="2"/>
  <c r="R8" i="2"/>
  <c r="Z8" i="2"/>
  <c r="AH8" i="2"/>
  <c r="AP8" i="2"/>
  <c r="H9" i="2"/>
  <c r="P9" i="2"/>
  <c r="X9" i="2"/>
  <c r="AF9" i="2"/>
  <c r="AN9" i="2"/>
  <c r="F10" i="2"/>
  <c r="N10" i="2"/>
  <c r="V10" i="2"/>
  <c r="AD10" i="2"/>
  <c r="AL10" i="2"/>
  <c r="D11" i="2"/>
  <c r="L11" i="2"/>
  <c r="T11" i="2"/>
  <c r="AB11" i="2"/>
  <c r="AJ11" i="2"/>
  <c r="J12" i="2"/>
  <c r="R12" i="2"/>
  <c r="Z12" i="2"/>
  <c r="AH12" i="2"/>
  <c r="AP12" i="2"/>
  <c r="H13" i="2"/>
  <c r="P13" i="2"/>
  <c r="X13" i="2"/>
  <c r="AF13" i="2"/>
  <c r="AN13" i="2"/>
  <c r="F14" i="2"/>
  <c r="G6" i="2"/>
  <c r="O6" i="2"/>
  <c r="W6" i="2"/>
  <c r="AE6" i="2"/>
  <c r="AM6" i="2"/>
  <c r="E7" i="2"/>
  <c r="M7" i="2"/>
  <c r="U7" i="2"/>
  <c r="AC7" i="2"/>
  <c r="AK7" i="2"/>
  <c r="C8" i="2"/>
  <c r="K8" i="2"/>
  <c r="S8" i="2"/>
  <c r="AA8" i="2"/>
  <c r="AI8" i="2"/>
  <c r="I9" i="2"/>
  <c r="Q9" i="2"/>
  <c r="Y9" i="2"/>
  <c r="AG9" i="2"/>
  <c r="AO9" i="2"/>
  <c r="G10" i="2"/>
  <c r="O10" i="2"/>
  <c r="W10" i="2"/>
  <c r="AE10" i="2"/>
  <c r="AM10" i="2"/>
  <c r="E11" i="2"/>
  <c r="M11" i="2"/>
  <c r="U11" i="2"/>
  <c r="AC11" i="2"/>
  <c r="AK11" i="2"/>
  <c r="C12" i="2"/>
  <c r="K12" i="2"/>
  <c r="S12" i="2"/>
  <c r="AA12" i="2"/>
  <c r="AI12" i="2"/>
  <c r="I13" i="2"/>
  <c r="Q13" i="2"/>
  <c r="H6" i="2"/>
  <c r="P6" i="2"/>
  <c r="X6" i="2"/>
  <c r="AF6" i="2"/>
  <c r="AN6" i="2"/>
  <c r="F7" i="2"/>
  <c r="N7" i="2"/>
  <c r="V7" i="2"/>
  <c r="AD7" i="2"/>
  <c r="AL7" i="2"/>
  <c r="D8" i="2"/>
  <c r="L8" i="2"/>
  <c r="T8" i="2"/>
  <c r="AB8" i="2"/>
  <c r="AJ8" i="2"/>
  <c r="J9" i="2"/>
  <c r="R9" i="2"/>
  <c r="Z9" i="2"/>
  <c r="AH9" i="2"/>
  <c r="AP9" i="2"/>
  <c r="H10" i="2"/>
  <c r="P10" i="2"/>
  <c r="X10" i="2"/>
  <c r="AF10" i="2"/>
  <c r="AN10" i="2"/>
  <c r="F11" i="2"/>
  <c r="N11" i="2"/>
  <c r="V11" i="2"/>
  <c r="AD11" i="2"/>
  <c r="AL11" i="2"/>
  <c r="D12" i="2"/>
  <c r="L12" i="2"/>
  <c r="T12" i="2"/>
  <c r="AB12" i="2"/>
  <c r="AJ12" i="2"/>
  <c r="J13" i="2"/>
  <c r="I6" i="2"/>
  <c r="Q6" i="2"/>
  <c r="Y6" i="2"/>
  <c r="AG6" i="2"/>
  <c r="AO6" i="2"/>
  <c r="G7" i="2"/>
  <c r="O7" i="2"/>
  <c r="W7" i="2"/>
  <c r="AE7" i="2"/>
  <c r="AM7" i="2"/>
  <c r="E8" i="2"/>
  <c r="M8" i="2"/>
  <c r="U8" i="2"/>
  <c r="AC8" i="2"/>
  <c r="AK8" i="2"/>
  <c r="C9" i="2"/>
  <c r="K9" i="2"/>
  <c r="S9" i="2"/>
  <c r="AA9" i="2"/>
  <c r="AI9" i="2"/>
  <c r="I10" i="2"/>
  <c r="Q10" i="2"/>
  <c r="Y10" i="2"/>
  <c r="AG10" i="2"/>
  <c r="AO10" i="2"/>
  <c r="G11" i="2"/>
  <c r="O11" i="2"/>
  <c r="W11" i="2"/>
  <c r="AE11" i="2"/>
  <c r="AM11" i="2"/>
  <c r="E12" i="2"/>
  <c r="M12" i="2"/>
  <c r="U12" i="2"/>
  <c r="AC12" i="2"/>
  <c r="AK12" i="2"/>
  <c r="C13" i="2"/>
  <c r="K13" i="2"/>
  <c r="S13" i="2"/>
  <c r="AA13" i="2"/>
  <c r="AI13" i="2"/>
  <c r="I14" i="2"/>
  <c r="Q14" i="2"/>
  <c r="Y14" i="2"/>
  <c r="AG14" i="2"/>
  <c r="AO14" i="2"/>
  <c r="G15" i="2"/>
  <c r="O15" i="2"/>
  <c r="W15" i="2"/>
  <c r="AE15" i="2"/>
  <c r="AM15" i="2"/>
  <c r="E16" i="2"/>
  <c r="M16" i="2"/>
  <c r="M6" i="2"/>
  <c r="AC6" i="2"/>
  <c r="C7" i="2"/>
  <c r="S7" i="2"/>
  <c r="AI7" i="2"/>
  <c r="I8" i="2"/>
  <c r="Y8" i="2"/>
  <c r="AO8" i="2"/>
  <c r="O9" i="2"/>
  <c r="AE9" i="2"/>
  <c r="E10" i="2"/>
  <c r="U10" i="2"/>
  <c r="AK10" i="2"/>
  <c r="K11" i="2"/>
  <c r="AA11" i="2"/>
  <c r="Q12" i="2"/>
  <c r="AG12" i="2"/>
  <c r="G13" i="2"/>
  <c r="V13" i="2"/>
  <c r="AG13" i="2"/>
  <c r="L14" i="2"/>
  <c r="U14" i="2"/>
  <c r="AD14" i="2"/>
  <c r="AM14" i="2"/>
  <c r="F15" i="2"/>
  <c r="P15" i="2"/>
  <c r="Y15" i="2"/>
  <c r="AH15" i="2"/>
  <c r="J16" i="2"/>
  <c r="S16" i="2"/>
  <c r="AA16" i="2"/>
  <c r="AI16" i="2"/>
  <c r="I17" i="2"/>
  <c r="Q17" i="2"/>
  <c r="Y17" i="2"/>
  <c r="AG17" i="2"/>
  <c r="AO17" i="2"/>
  <c r="G18" i="2"/>
  <c r="O18" i="2"/>
  <c r="W18" i="2"/>
  <c r="AE18" i="2"/>
  <c r="AM18" i="2"/>
  <c r="E19" i="2"/>
  <c r="M19" i="2"/>
  <c r="U19" i="2"/>
  <c r="AC19" i="2"/>
  <c r="AK19" i="2"/>
  <c r="C20" i="2"/>
  <c r="K20" i="2"/>
  <c r="S20" i="2"/>
  <c r="AA20" i="2"/>
  <c r="AI20" i="2"/>
  <c r="I21" i="2"/>
  <c r="Q21" i="2"/>
  <c r="Y21" i="2"/>
  <c r="AG21" i="2"/>
  <c r="AO21" i="2"/>
  <c r="G22" i="2"/>
  <c r="O22" i="2"/>
  <c r="W22" i="2"/>
  <c r="AE22" i="2"/>
  <c r="AM22" i="2"/>
  <c r="E23" i="2"/>
  <c r="M23" i="2"/>
  <c r="U23" i="2"/>
  <c r="AC23" i="2"/>
  <c r="C6" i="2"/>
  <c r="S6" i="2"/>
  <c r="AI6" i="2"/>
  <c r="I7" i="2"/>
  <c r="Y7" i="2"/>
  <c r="AO7" i="2"/>
  <c r="O8" i="2"/>
  <c r="AE8" i="2"/>
  <c r="E9" i="2"/>
  <c r="U9" i="2"/>
  <c r="AK9" i="2"/>
  <c r="K10" i="2"/>
  <c r="AA10" i="2"/>
  <c r="Q11" i="2"/>
  <c r="AG11" i="2"/>
  <c r="G12" i="2"/>
  <c r="W12" i="2"/>
  <c r="AM12" i="2"/>
  <c r="M13" i="2"/>
  <c r="Y13" i="2"/>
  <c r="AJ13" i="2"/>
  <c r="D14" i="2"/>
  <c r="N14" i="2"/>
  <c r="W14" i="2"/>
  <c r="AF14" i="2"/>
  <c r="AP14" i="2"/>
  <c r="I15" i="2"/>
  <c r="R15" i="2"/>
  <c r="AA15" i="2"/>
  <c r="AJ15" i="2"/>
  <c r="C16" i="2"/>
  <c r="L16" i="2"/>
  <c r="U16" i="2"/>
  <c r="AC16" i="2"/>
  <c r="AK16" i="2"/>
  <c r="C17" i="2"/>
  <c r="K17" i="2"/>
  <c r="S17" i="2"/>
  <c r="AA17" i="2"/>
  <c r="AI17" i="2"/>
  <c r="I18" i="2"/>
  <c r="Q18" i="2"/>
  <c r="Y18" i="2"/>
  <c r="AG18" i="2"/>
  <c r="AO18" i="2"/>
  <c r="G19" i="2"/>
  <c r="O19" i="2"/>
  <c r="W19" i="2"/>
  <c r="AE19" i="2"/>
  <c r="AM19" i="2"/>
  <c r="E20" i="2"/>
  <c r="M20" i="2"/>
  <c r="U20" i="2"/>
  <c r="AC20" i="2"/>
  <c r="AK20" i="2"/>
  <c r="C21" i="2"/>
  <c r="K21" i="2"/>
  <c r="S21" i="2"/>
  <c r="AA21" i="2"/>
  <c r="AI21" i="2"/>
  <c r="I22" i="2"/>
  <c r="Q22" i="2"/>
  <c r="Y22" i="2"/>
  <c r="AG22" i="2"/>
  <c r="AO22" i="2"/>
  <c r="G23" i="2"/>
  <c r="O23" i="2"/>
  <c r="W23" i="2"/>
  <c r="AE23" i="2"/>
  <c r="D6" i="2"/>
  <c r="T6" i="2"/>
  <c r="AJ6" i="2"/>
  <c r="J7" i="2"/>
  <c r="Z7" i="2"/>
  <c r="AP7" i="2"/>
  <c r="P8" i="2"/>
  <c r="AF8" i="2"/>
  <c r="F9" i="2"/>
  <c r="V9" i="2"/>
  <c r="AL9" i="2"/>
  <c r="L10" i="2"/>
  <c r="AB10" i="2"/>
  <c r="R11" i="2"/>
  <c r="AH11" i="2"/>
  <c r="H12" i="2"/>
  <c r="X12" i="2"/>
  <c r="AN12" i="2"/>
  <c r="N13" i="2"/>
  <c r="Z13" i="2"/>
  <c r="AK13" i="2"/>
  <c r="E14" i="2"/>
  <c r="O14" i="2"/>
  <c r="X14" i="2"/>
  <c r="AH14" i="2"/>
  <c r="J15" i="2"/>
  <c r="S15" i="2"/>
  <c r="AB15" i="2"/>
  <c r="AK15" i="2"/>
  <c r="D16" i="2"/>
  <c r="N16" i="2"/>
  <c r="V16" i="2"/>
  <c r="AD16" i="2"/>
  <c r="AL16" i="2"/>
  <c r="D17" i="2"/>
  <c r="L17" i="2"/>
  <c r="T17" i="2"/>
  <c r="AB17" i="2"/>
  <c r="AJ17" i="2"/>
  <c r="J18" i="2"/>
  <c r="R18" i="2"/>
  <c r="Z18" i="2"/>
  <c r="AH18" i="2"/>
  <c r="AP18" i="2"/>
  <c r="H19" i="2"/>
  <c r="P19" i="2"/>
  <c r="X19" i="2"/>
  <c r="AF19" i="2"/>
  <c r="AN19" i="2"/>
  <c r="F20" i="2"/>
  <c r="N20" i="2"/>
  <c r="V20" i="2"/>
  <c r="AD20" i="2"/>
  <c r="AL20" i="2"/>
  <c r="D21" i="2"/>
  <c r="L21" i="2"/>
  <c r="T21" i="2"/>
  <c r="AB21" i="2"/>
  <c r="AJ21" i="2"/>
  <c r="J22" i="2"/>
  <c r="R22" i="2"/>
  <c r="Z22" i="2"/>
  <c r="AH22" i="2"/>
  <c r="AP22" i="2"/>
  <c r="H23" i="2"/>
  <c r="P23" i="2"/>
  <c r="X23" i="2"/>
  <c r="AF23" i="2"/>
  <c r="AN23" i="2"/>
  <c r="F24" i="2"/>
  <c r="N24" i="2"/>
  <c r="V24" i="2"/>
  <c r="R6" i="2"/>
  <c r="AA7" i="2"/>
  <c r="H8" i="2"/>
  <c r="AL8" i="2"/>
  <c r="T9" i="2"/>
  <c r="C10" i="2"/>
  <c r="AC10" i="2"/>
  <c r="J11" i="2"/>
  <c r="AN11" i="2"/>
  <c r="V12" i="2"/>
  <c r="E13" i="2"/>
  <c r="AB13" i="2"/>
  <c r="AP13" i="2"/>
  <c r="R14" i="2"/>
  <c r="AE14" i="2"/>
  <c r="D15" i="2"/>
  <c r="T15" i="2"/>
  <c r="AG15" i="2"/>
  <c r="G16" i="2"/>
  <c r="T16" i="2"/>
  <c r="AG16" i="2"/>
  <c r="E17" i="2"/>
  <c r="P17" i="2"/>
  <c r="AD17" i="2"/>
  <c r="AP17" i="2"/>
  <c r="M18" i="2"/>
  <c r="AA18" i="2"/>
  <c r="U6" i="2"/>
  <c r="AF7" i="2"/>
  <c r="N8" i="2"/>
  <c r="AM8" i="2"/>
  <c r="W9" i="2"/>
  <c r="D10" i="2"/>
  <c r="AH10" i="2"/>
  <c r="P11" i="2"/>
  <c r="AO11" i="2"/>
  <c r="Y12" i="2"/>
  <c r="F13" i="2"/>
  <c r="AC13" i="2"/>
  <c r="C14" i="2"/>
  <c r="S14" i="2"/>
  <c r="AI14" i="2"/>
  <c r="E15" i="2"/>
  <c r="U15" i="2"/>
  <c r="AI15" i="2"/>
  <c r="H16" i="2"/>
  <c r="W16" i="2"/>
  <c r="AH16" i="2"/>
  <c r="F17" i="2"/>
  <c r="R17" i="2"/>
  <c r="AE17" i="2"/>
  <c r="Z6" i="2"/>
  <c r="H7" i="2"/>
  <c r="AG7" i="2"/>
  <c r="Q8" i="2"/>
  <c r="AN8" i="2"/>
  <c r="AB9" i="2"/>
  <c r="J10" i="2"/>
  <c r="AI10" i="2"/>
  <c r="S11" i="2"/>
  <c r="AP11" i="2"/>
  <c r="AD12" i="2"/>
  <c r="L13" i="2"/>
  <c r="AD13" i="2"/>
  <c r="G14" i="2"/>
  <c r="T14" i="2"/>
  <c r="AJ14" i="2"/>
  <c r="H15" i="2"/>
  <c r="V15" i="2"/>
  <c r="AL15" i="2"/>
  <c r="I16" i="2"/>
  <c r="X16" i="2"/>
  <c r="AJ16" i="2"/>
  <c r="G17" i="2"/>
  <c r="U17" i="2"/>
  <c r="AF17" i="2"/>
  <c r="AA6" i="2"/>
  <c r="K7" i="2"/>
  <c r="AH7" i="2"/>
  <c r="V8" i="2"/>
  <c r="D9" i="2"/>
  <c r="AC9" i="2"/>
  <c r="M10" i="2"/>
  <c r="AJ10" i="2"/>
  <c r="X11" i="2"/>
  <c r="F12" i="2"/>
  <c r="AE12" i="2"/>
  <c r="O13" i="2"/>
  <c r="AE13" i="2"/>
  <c r="H14" i="2"/>
  <c r="V14" i="2"/>
  <c r="AK14" i="2"/>
  <c r="K15" i="2"/>
  <c r="X15" i="2"/>
  <c r="AN15" i="2"/>
  <c r="K16" i="2"/>
  <c r="Y16" i="2"/>
  <c r="AM16" i="2"/>
  <c r="H17" i="2"/>
  <c r="V17" i="2"/>
  <c r="AH17" i="2"/>
  <c r="E18" i="2"/>
  <c r="S18" i="2"/>
  <c r="AD18" i="2"/>
  <c r="N19" i="2"/>
  <c r="AA19" i="2"/>
  <c r="AO19" i="2"/>
  <c r="J20" i="2"/>
  <c r="X20" i="2"/>
  <c r="AJ20" i="2"/>
  <c r="G21" i="2"/>
  <c r="U21" i="2"/>
  <c r="AF21" i="2"/>
  <c r="D22" i="2"/>
  <c r="P22" i="2"/>
  <c r="AC22" i="2"/>
  <c r="L23" i="2"/>
  <c r="Z23" i="2"/>
  <c r="AK23" i="2"/>
  <c r="D24" i="2"/>
  <c r="M24" i="2"/>
  <c r="W24" i="2"/>
  <c r="AE24" i="2"/>
  <c r="AM24" i="2"/>
  <c r="E25" i="2"/>
  <c r="M25" i="2"/>
  <c r="U25" i="2"/>
  <c r="AC25" i="2"/>
  <c r="AK25" i="2"/>
  <c r="C26" i="2"/>
  <c r="K26" i="2"/>
  <c r="S26" i="2"/>
  <c r="AA26" i="2"/>
  <c r="AI26" i="2"/>
  <c r="I27" i="2"/>
  <c r="Q27" i="2"/>
  <c r="Y27" i="2"/>
  <c r="AG27" i="2"/>
  <c r="AO27" i="2"/>
  <c r="G28" i="2"/>
  <c r="O28" i="2"/>
  <c r="W28" i="2"/>
  <c r="AE28" i="2"/>
  <c r="AM28" i="2"/>
  <c r="E29" i="2"/>
  <c r="M29" i="2"/>
  <c r="U29" i="2"/>
  <c r="AC29" i="2"/>
  <c r="AK29" i="2"/>
  <c r="C30" i="2"/>
  <c r="K30" i="2"/>
  <c r="S30" i="2"/>
  <c r="E6" i="2"/>
  <c r="AB6" i="2"/>
  <c r="P7" i="2"/>
  <c r="AN7" i="2"/>
  <c r="W8" i="2"/>
  <c r="G9" i="2"/>
  <c r="AD9" i="2"/>
  <c r="R10" i="2"/>
  <c r="AP10" i="2"/>
  <c r="Y11" i="2"/>
  <c r="I12" i="2"/>
  <c r="AF12" i="2"/>
  <c r="R13" i="2"/>
  <c r="AH13" i="2"/>
  <c r="J14" i="2"/>
  <c r="Z14" i="2"/>
  <c r="AL14" i="2"/>
  <c r="L15" i="2"/>
  <c r="Z15" i="2"/>
  <c r="AO15" i="2"/>
  <c r="O16" i="2"/>
  <c r="Z16" i="2"/>
  <c r="AN16" i="2"/>
  <c r="J17" i="2"/>
  <c r="W17" i="2"/>
  <c r="AK17" i="2"/>
  <c r="F18" i="2"/>
  <c r="T18" i="2"/>
  <c r="AF18" i="2"/>
  <c r="J6" i="2"/>
  <c r="AH6" i="2"/>
  <c r="Q7" i="2"/>
  <c r="X8" i="2"/>
  <c r="L9" i="2"/>
  <c r="AJ9" i="2"/>
  <c r="S10" i="2"/>
  <c r="C11" i="2"/>
  <c r="Z11" i="2"/>
  <c r="N12" i="2"/>
  <c r="AL12" i="2"/>
  <c r="T13" i="2"/>
  <c r="AL13" i="2"/>
  <c r="K14" i="2"/>
  <c r="AA14" i="2"/>
  <c r="AN14" i="2"/>
  <c r="M15" i="2"/>
  <c r="AC15" i="2"/>
  <c r="AP15" i="2"/>
  <c r="P16" i="2"/>
  <c r="AB16" i="2"/>
  <c r="AO16" i="2"/>
  <c r="M17" i="2"/>
  <c r="X17" i="2"/>
  <c r="AL17" i="2"/>
  <c r="H18" i="2"/>
  <c r="U18" i="2"/>
  <c r="AI18" i="2"/>
  <c r="D19" i="2"/>
  <c r="R19" i="2"/>
  <c r="AD19" i="2"/>
  <c r="O20" i="2"/>
  <c r="Z20" i="2"/>
  <c r="AN20" i="2"/>
  <c r="J21" i="2"/>
  <c r="W21" i="2"/>
  <c r="AK21" i="2"/>
  <c r="F22" i="2"/>
  <c r="T22" i="2"/>
  <c r="AF22" i="2"/>
  <c r="C23" i="2"/>
  <c r="Q23" i="2"/>
  <c r="AB23" i="2"/>
  <c r="AM23" i="2"/>
  <c r="G24" i="2"/>
  <c r="P24" i="2"/>
  <c r="Y24" i="2"/>
  <c r="AG24" i="2"/>
  <c r="AO24" i="2"/>
  <c r="G25" i="2"/>
  <c r="O25" i="2"/>
  <c r="W25" i="2"/>
  <c r="AE25" i="2"/>
  <c r="AM25" i="2"/>
  <c r="E26" i="2"/>
  <c r="M26" i="2"/>
  <c r="U26" i="2"/>
  <c r="AC26" i="2"/>
  <c r="AK26" i="2"/>
  <c r="C27" i="2"/>
  <c r="K27" i="2"/>
  <c r="S27" i="2"/>
  <c r="AA27" i="2"/>
  <c r="AI27" i="2"/>
  <c r="I28" i="2"/>
  <c r="Q28" i="2"/>
  <c r="Y28" i="2"/>
  <c r="AG28" i="2"/>
  <c r="AO28" i="2"/>
  <c r="G29" i="2"/>
  <c r="O29" i="2"/>
  <c r="W29" i="2"/>
  <c r="AE29" i="2"/>
  <c r="AM29" i="2"/>
  <c r="E30" i="2"/>
  <c r="M30" i="2"/>
  <c r="U30" i="2"/>
  <c r="AC30" i="2"/>
  <c r="AK30" i="2"/>
  <c r="C31" i="2"/>
  <c r="K31" i="2"/>
  <c r="S31" i="2"/>
  <c r="AA31" i="2"/>
  <c r="AI31" i="2"/>
  <c r="I32" i="2"/>
  <c r="Q32" i="2"/>
  <c r="Y32" i="2"/>
  <c r="AG32" i="2"/>
  <c r="AO32" i="2"/>
  <c r="G33" i="2"/>
  <c r="O33" i="2"/>
  <c r="K6" i="2"/>
  <c r="AK6" i="2"/>
  <c r="R7" i="2"/>
  <c r="F8" i="2"/>
  <c r="AD8" i="2"/>
  <c r="M9" i="2"/>
  <c r="AM9" i="2"/>
  <c r="T10" i="2"/>
  <c r="H11" i="2"/>
  <c r="AF11" i="2"/>
  <c r="O12" i="2"/>
  <c r="AO12" i="2"/>
  <c r="U13" i="2"/>
  <c r="AM13" i="2"/>
  <c r="M14" i="2"/>
  <c r="AB14" i="2"/>
  <c r="N15" i="2"/>
  <c r="AD15" i="2"/>
  <c r="Q16" i="2"/>
  <c r="AE16" i="2"/>
  <c r="AP16" i="2"/>
  <c r="N17" i="2"/>
  <c r="Z17" i="2"/>
  <c r="AM17" i="2"/>
  <c r="K18" i="2"/>
  <c r="V18" i="2"/>
  <c r="AJ18" i="2"/>
  <c r="F19" i="2"/>
  <c r="S19" i="2"/>
  <c r="AG19" i="2"/>
  <c r="P20" i="2"/>
  <c r="AB20" i="2"/>
  <c r="AO20" i="2"/>
  <c r="M21" i="2"/>
  <c r="X21" i="2"/>
  <c r="AL21" i="2"/>
  <c r="H22" i="2"/>
  <c r="U22" i="2"/>
  <c r="AI22" i="2"/>
  <c r="D23" i="2"/>
  <c r="Z10" i="2"/>
  <c r="AC14" i="2"/>
  <c r="O17" i="2"/>
  <c r="X18" i="2"/>
  <c r="I19" i="2"/>
  <c r="Z19" i="2"/>
  <c r="G20" i="2"/>
  <c r="Y20" i="2"/>
  <c r="E21" i="2"/>
  <c r="Z21" i="2"/>
  <c r="C22" i="2"/>
  <c r="X22" i="2"/>
  <c r="T23" i="2"/>
  <c r="AJ23" i="2"/>
  <c r="H24" i="2"/>
  <c r="S24" i="2"/>
  <c r="AD24" i="2"/>
  <c r="AP24" i="2"/>
  <c r="J25" i="2"/>
  <c r="T25" i="2"/>
  <c r="AF25" i="2"/>
  <c r="AP25" i="2"/>
  <c r="J26" i="2"/>
  <c r="V26" i="2"/>
  <c r="AF26" i="2"/>
  <c r="AP26" i="2"/>
  <c r="L27" i="2"/>
  <c r="V27" i="2"/>
  <c r="AF27" i="2"/>
  <c r="L28" i="2"/>
  <c r="V28" i="2"/>
  <c r="AH28" i="2"/>
  <c r="L29" i="2"/>
  <c r="X29" i="2"/>
  <c r="X7" i="2"/>
  <c r="P12" i="2"/>
  <c r="AF15" i="2"/>
  <c r="C18" i="2"/>
  <c r="AK18" i="2"/>
  <c r="L19" i="2"/>
  <c r="AI19" i="2"/>
  <c r="L20" i="2"/>
  <c r="AG20" i="2"/>
  <c r="N21" i="2"/>
  <c r="AE21" i="2"/>
  <c r="L22" i="2"/>
  <c r="AD22" i="2"/>
  <c r="J23" i="2"/>
  <c r="AA23" i="2"/>
  <c r="AP23" i="2"/>
  <c r="K24" i="2"/>
  <c r="X24" i="2"/>
  <c r="AI24" i="2"/>
  <c r="C25" i="2"/>
  <c r="N25" i="2"/>
  <c r="Y25" i="2"/>
  <c r="AI25" i="2"/>
  <c r="D26" i="2"/>
  <c r="O26" i="2"/>
  <c r="Y26" i="2"/>
  <c r="AJ26" i="2"/>
  <c r="E27" i="2"/>
  <c r="O27" i="2"/>
  <c r="Z27" i="2"/>
  <c r="AK27" i="2"/>
  <c r="E28" i="2"/>
  <c r="P28" i="2"/>
  <c r="AA28" i="2"/>
  <c r="AK28" i="2"/>
  <c r="F29" i="2"/>
  <c r="Q29" i="2"/>
  <c r="AA29" i="2"/>
  <c r="AL29" i="2"/>
  <c r="G30" i="2"/>
  <c r="Q30" i="2"/>
  <c r="AA30" i="2"/>
  <c r="AJ30" i="2"/>
  <c r="D31" i="2"/>
  <c r="M31" i="2"/>
  <c r="V31" i="2"/>
  <c r="AE31" i="2"/>
  <c r="AN31" i="2"/>
  <c r="G32" i="2"/>
  <c r="P32" i="2"/>
  <c r="Z32" i="2"/>
  <c r="AI32" i="2"/>
  <c r="K33" i="2"/>
  <c r="T33" i="2"/>
  <c r="AB33" i="2"/>
  <c r="AJ33" i="2"/>
  <c r="J34" i="2"/>
  <c r="R34" i="2"/>
  <c r="Z34" i="2"/>
  <c r="AH34" i="2"/>
  <c r="AP34" i="2"/>
  <c r="H35" i="2"/>
  <c r="P35" i="2"/>
  <c r="X35" i="2"/>
  <c r="AF35" i="2"/>
  <c r="AN35" i="2"/>
  <c r="F36" i="2"/>
  <c r="N36" i="2"/>
  <c r="V36" i="2"/>
  <c r="AD36" i="2"/>
  <c r="AL36" i="2"/>
  <c r="D37" i="2"/>
  <c r="L37" i="2"/>
  <c r="T37" i="2"/>
  <c r="AB37" i="2"/>
  <c r="AJ37" i="2"/>
  <c r="J38" i="2"/>
  <c r="R38" i="2"/>
  <c r="Z38" i="2"/>
  <c r="AH38" i="2"/>
  <c r="AP38" i="2"/>
  <c r="H39" i="2"/>
  <c r="P39" i="2"/>
  <c r="X39" i="2"/>
  <c r="AF39" i="2"/>
  <c r="AN39" i="2"/>
  <c r="F40" i="2"/>
  <c r="N40" i="2"/>
  <c r="V40" i="2"/>
  <c r="AD40" i="2"/>
  <c r="AL40" i="2"/>
  <c r="D41" i="2"/>
  <c r="L41" i="2"/>
  <c r="T41" i="2"/>
  <c r="AB41" i="2"/>
  <c r="AJ41" i="2"/>
  <c r="J42" i="2"/>
  <c r="R42" i="2"/>
  <c r="Z42" i="2"/>
  <c r="AH42" i="2"/>
  <c r="AP42" i="2"/>
  <c r="H43" i="2"/>
  <c r="P43" i="2"/>
  <c r="X43" i="2"/>
  <c r="AF43" i="2"/>
  <c r="AN43" i="2"/>
  <c r="F44" i="2"/>
  <c r="N44" i="2"/>
  <c r="V44" i="2"/>
  <c r="AD44" i="2"/>
  <c r="AL44" i="2"/>
  <c r="D45" i="2"/>
  <c r="L45" i="2"/>
  <c r="T45" i="2"/>
  <c r="AB45" i="2"/>
  <c r="AJ45" i="2"/>
  <c r="J46" i="2"/>
  <c r="R46" i="2"/>
  <c r="Z46" i="2"/>
  <c r="AH46" i="2"/>
  <c r="AP46" i="2"/>
  <c r="H47" i="2"/>
  <c r="P47" i="2"/>
  <c r="X47" i="2"/>
  <c r="AF47" i="2"/>
  <c r="AN47" i="2"/>
  <c r="F48" i="2"/>
  <c r="N48" i="2"/>
  <c r="V48" i="2"/>
  <c r="AD48" i="2"/>
  <c r="AL48" i="2"/>
  <c r="D49" i="2"/>
  <c r="L49" i="2"/>
  <c r="T49" i="2"/>
  <c r="AB49" i="2"/>
  <c r="AJ49" i="2"/>
  <c r="J50" i="2"/>
  <c r="R50" i="2"/>
  <c r="Z50" i="2"/>
  <c r="AH50" i="2"/>
  <c r="AP50" i="2"/>
  <c r="H51" i="2"/>
  <c r="P51" i="2"/>
  <c r="X51" i="2"/>
  <c r="AF51" i="2"/>
  <c r="AN51" i="2"/>
  <c r="F52" i="2"/>
  <c r="N52" i="2"/>
  <c r="V52" i="2"/>
  <c r="AD52" i="2"/>
  <c r="AL52" i="2"/>
  <c r="D53" i="2"/>
  <c r="L53" i="2"/>
  <c r="T53" i="2"/>
  <c r="AB53" i="2"/>
  <c r="AJ53" i="2"/>
  <c r="J54" i="2"/>
  <c r="R54" i="2"/>
  <c r="G8" i="2"/>
  <c r="D13" i="2"/>
  <c r="F16" i="2"/>
  <c r="D18" i="2"/>
  <c r="AL18" i="2"/>
  <c r="Q19" i="2"/>
  <c r="AJ19" i="2"/>
  <c r="Q20" i="2"/>
  <c r="AH20" i="2"/>
  <c r="O21" i="2"/>
  <c r="AH21" i="2"/>
  <c r="M22" i="2"/>
  <c r="AJ22" i="2"/>
  <c r="K23" i="2"/>
  <c r="AD23" i="2"/>
  <c r="L24" i="2"/>
  <c r="Z24" i="2"/>
  <c r="AJ24" i="2"/>
  <c r="D25" i="2"/>
  <c r="P25" i="2"/>
  <c r="Z25" i="2"/>
  <c r="AJ25" i="2"/>
  <c r="F26" i="2"/>
  <c r="P26" i="2"/>
  <c r="Z26" i="2"/>
  <c r="AL26" i="2"/>
  <c r="F27" i="2"/>
  <c r="P27" i="2"/>
  <c r="AB27" i="2"/>
  <c r="AL27" i="2"/>
  <c r="F28" i="2"/>
  <c r="R28" i="2"/>
  <c r="AG8" i="2"/>
  <c r="W13" i="2"/>
  <c r="R16" i="2"/>
  <c r="L18" i="2"/>
  <c r="AN18" i="2"/>
  <c r="T19" i="2"/>
  <c r="AL19" i="2"/>
  <c r="R20" i="2"/>
  <c r="AM20" i="2"/>
  <c r="P21" i="2"/>
  <c r="AM21" i="2"/>
  <c r="N22" i="2"/>
  <c r="AK22" i="2"/>
  <c r="N23" i="2"/>
  <c r="AG23" i="2"/>
  <c r="O24" i="2"/>
  <c r="AA24" i="2"/>
  <c r="AK24" i="2"/>
  <c r="F25" i="2"/>
  <c r="Q25" i="2"/>
  <c r="AA25" i="2"/>
  <c r="AL25" i="2"/>
  <c r="G26" i="2"/>
  <c r="Q26" i="2"/>
  <c r="AB26" i="2"/>
  <c r="AM26" i="2"/>
  <c r="G27" i="2"/>
  <c r="R27" i="2"/>
  <c r="AC27" i="2"/>
  <c r="AM27" i="2"/>
  <c r="H28" i="2"/>
  <c r="S28" i="2"/>
  <c r="AC28" i="2"/>
  <c r="AN28" i="2"/>
  <c r="I29" i="2"/>
  <c r="S29" i="2"/>
  <c r="AD29" i="2"/>
  <c r="AO29" i="2"/>
  <c r="I30" i="2"/>
  <c r="T30" i="2"/>
  <c r="AD30" i="2"/>
  <c r="AM30" i="2"/>
  <c r="F31" i="2"/>
  <c r="O31" i="2"/>
  <c r="X31" i="2"/>
  <c r="AG31" i="2"/>
  <c r="AP31" i="2"/>
  <c r="J32" i="2"/>
  <c r="S32" i="2"/>
  <c r="AB32" i="2"/>
  <c r="AK32" i="2"/>
  <c r="D33" i="2"/>
  <c r="M33" i="2"/>
  <c r="V33" i="2"/>
  <c r="AD33" i="2"/>
  <c r="AL33" i="2"/>
  <c r="D34" i="2"/>
  <c r="L34" i="2"/>
  <c r="T34" i="2"/>
  <c r="AB34" i="2"/>
  <c r="AJ34" i="2"/>
  <c r="J35" i="2"/>
  <c r="R35" i="2"/>
  <c r="Z35" i="2"/>
  <c r="AH35" i="2"/>
  <c r="AP35" i="2"/>
  <c r="H36" i="2"/>
  <c r="P36" i="2"/>
  <c r="X36" i="2"/>
  <c r="AF36" i="2"/>
  <c r="AN36" i="2"/>
  <c r="F37" i="2"/>
  <c r="N37" i="2"/>
  <c r="V37" i="2"/>
  <c r="AD37" i="2"/>
  <c r="AL37" i="2"/>
  <c r="D38" i="2"/>
  <c r="L38" i="2"/>
  <c r="T38" i="2"/>
  <c r="AB38" i="2"/>
  <c r="AJ38" i="2"/>
  <c r="J39" i="2"/>
  <c r="R39" i="2"/>
  <c r="Z39" i="2"/>
  <c r="AH39" i="2"/>
  <c r="AP39" i="2"/>
  <c r="H40" i="2"/>
  <c r="P40" i="2"/>
  <c r="X40" i="2"/>
  <c r="AF40" i="2"/>
  <c r="AN40" i="2"/>
  <c r="F41" i="2"/>
  <c r="N41" i="2"/>
  <c r="V41" i="2"/>
  <c r="AD41" i="2"/>
  <c r="AL41" i="2"/>
  <c r="D42" i="2"/>
  <c r="L42" i="2"/>
  <c r="T42" i="2"/>
  <c r="AB42" i="2"/>
  <c r="AJ42" i="2"/>
  <c r="J43" i="2"/>
  <c r="R43" i="2"/>
  <c r="Z43" i="2"/>
  <c r="AH43" i="2"/>
  <c r="AP43" i="2"/>
  <c r="H44" i="2"/>
  <c r="P44" i="2"/>
  <c r="X44" i="2"/>
  <c r="AF44" i="2"/>
  <c r="AN44" i="2"/>
  <c r="F45" i="2"/>
  <c r="N45" i="2"/>
  <c r="V45" i="2"/>
  <c r="AD45" i="2"/>
  <c r="AL45" i="2"/>
  <c r="D46" i="2"/>
  <c r="L46" i="2"/>
  <c r="T46" i="2"/>
  <c r="AB46" i="2"/>
  <c r="AJ46" i="2"/>
  <c r="J47" i="2"/>
  <c r="R47" i="2"/>
  <c r="Z47" i="2"/>
  <c r="AH47" i="2"/>
  <c r="AP47" i="2"/>
  <c r="H48" i="2"/>
  <c r="P48" i="2"/>
  <c r="X48" i="2"/>
  <c r="AF48" i="2"/>
  <c r="AN48" i="2"/>
  <c r="F49" i="2"/>
  <c r="N49" i="2"/>
  <c r="V49" i="2"/>
  <c r="AD49" i="2"/>
  <c r="AL49" i="2"/>
  <c r="D50" i="2"/>
  <c r="L50" i="2"/>
  <c r="T50" i="2"/>
  <c r="AB50" i="2"/>
  <c r="AJ50" i="2"/>
  <c r="J51" i="2"/>
  <c r="R51" i="2"/>
  <c r="Z51" i="2"/>
  <c r="AH51" i="2"/>
  <c r="AP51" i="2"/>
  <c r="H52" i="2"/>
  <c r="P52" i="2"/>
  <c r="X52" i="2"/>
  <c r="AF52" i="2"/>
  <c r="AN52" i="2"/>
  <c r="F53" i="2"/>
  <c r="N53" i="2"/>
  <c r="V53" i="2"/>
  <c r="N9" i="2"/>
  <c r="AO13" i="2"/>
  <c r="AF16" i="2"/>
  <c r="N18" i="2"/>
  <c r="V19" i="2"/>
  <c r="AP19" i="2"/>
  <c r="T20" i="2"/>
  <c r="AP20" i="2"/>
  <c r="R21" i="2"/>
  <c r="AN21" i="2"/>
  <c r="S22" i="2"/>
  <c r="AL22" i="2"/>
  <c r="R23" i="2"/>
  <c r="AH23" i="2"/>
  <c r="C24" i="2"/>
  <c r="Q24" i="2"/>
  <c r="AB24" i="2"/>
  <c r="AL24" i="2"/>
  <c r="H25" i="2"/>
  <c r="R25" i="2"/>
  <c r="AB25" i="2"/>
  <c r="AN25" i="2"/>
  <c r="H26" i="2"/>
  <c r="R26" i="2"/>
  <c r="AD26" i="2"/>
  <c r="AN26" i="2"/>
  <c r="H27" i="2"/>
  <c r="T27" i="2"/>
  <c r="AD27" i="2"/>
  <c r="AN27" i="2"/>
  <c r="J28" i="2"/>
  <c r="T28" i="2"/>
  <c r="AD28" i="2"/>
  <c r="AP28" i="2"/>
  <c r="J29" i="2"/>
  <c r="T29" i="2"/>
  <c r="AF29" i="2"/>
  <c r="AP29" i="2"/>
  <c r="J30" i="2"/>
  <c r="V30" i="2"/>
  <c r="AE30" i="2"/>
  <c r="AN30" i="2"/>
  <c r="G31" i="2"/>
  <c r="P31" i="2"/>
  <c r="Y31" i="2"/>
  <c r="AH31" i="2"/>
  <c r="K32" i="2"/>
  <c r="T32" i="2"/>
  <c r="AC32" i="2"/>
  <c r="AL32" i="2"/>
  <c r="E33" i="2"/>
  <c r="N33" i="2"/>
  <c r="W33" i="2"/>
  <c r="AE33" i="2"/>
  <c r="AM33" i="2"/>
  <c r="E34" i="2"/>
  <c r="M34" i="2"/>
  <c r="U34" i="2"/>
  <c r="AC34" i="2"/>
  <c r="AK34" i="2"/>
  <c r="C35" i="2"/>
  <c r="K35" i="2"/>
  <c r="S35" i="2"/>
  <c r="AA35" i="2"/>
  <c r="AI35" i="2"/>
  <c r="I36" i="2"/>
  <c r="Q36" i="2"/>
  <c r="Y36" i="2"/>
  <c r="AG36" i="2"/>
  <c r="AO36" i="2"/>
  <c r="G37" i="2"/>
  <c r="O37" i="2"/>
  <c r="W37" i="2"/>
  <c r="AE37" i="2"/>
  <c r="AM37" i="2"/>
  <c r="E38" i="2"/>
  <c r="M38" i="2"/>
  <c r="U38" i="2"/>
  <c r="AC38" i="2"/>
  <c r="AK38" i="2"/>
  <c r="C39" i="2"/>
  <c r="K39" i="2"/>
  <c r="S39" i="2"/>
  <c r="AA39" i="2"/>
  <c r="AI39" i="2"/>
  <c r="I40" i="2"/>
  <c r="Q40" i="2"/>
  <c r="Y40" i="2"/>
  <c r="AG40" i="2"/>
  <c r="AO40" i="2"/>
  <c r="G41" i="2"/>
  <c r="O41" i="2"/>
  <c r="W41" i="2"/>
  <c r="AE41" i="2"/>
  <c r="AM41" i="2"/>
  <c r="E42" i="2"/>
  <c r="M42" i="2"/>
  <c r="U42" i="2"/>
  <c r="AC42" i="2"/>
  <c r="AK42" i="2"/>
  <c r="C43" i="2"/>
  <c r="K43" i="2"/>
  <c r="S43" i="2"/>
  <c r="AA43" i="2"/>
  <c r="AI43" i="2"/>
  <c r="I44" i="2"/>
  <c r="Q44" i="2"/>
  <c r="Y44" i="2"/>
  <c r="AG44" i="2"/>
  <c r="AO44" i="2"/>
  <c r="G45" i="2"/>
  <c r="O45" i="2"/>
  <c r="W45" i="2"/>
  <c r="AE45" i="2"/>
  <c r="AM45" i="2"/>
  <c r="E46" i="2"/>
  <c r="M46" i="2"/>
  <c r="U46" i="2"/>
  <c r="AC46" i="2"/>
  <c r="AK46" i="2"/>
  <c r="C47" i="2"/>
  <c r="K47" i="2"/>
  <c r="S47" i="2"/>
  <c r="AA47" i="2"/>
  <c r="AI47" i="2"/>
  <c r="I48" i="2"/>
  <c r="Q48" i="2"/>
  <c r="Y48" i="2"/>
  <c r="AG48" i="2"/>
  <c r="AO48" i="2"/>
  <c r="G49" i="2"/>
  <c r="O49" i="2"/>
  <c r="W49" i="2"/>
  <c r="AE49" i="2"/>
  <c r="AM49" i="2"/>
  <c r="E50" i="2"/>
  <c r="M50" i="2"/>
  <c r="U50" i="2"/>
  <c r="AC50" i="2"/>
  <c r="AK50" i="2"/>
  <c r="C51" i="2"/>
  <c r="K51" i="2"/>
  <c r="S51" i="2"/>
  <c r="AA51" i="2"/>
  <c r="AI51" i="2"/>
  <c r="I52" i="2"/>
  <c r="Q52" i="2"/>
  <c r="Y52" i="2"/>
  <c r="AG52" i="2"/>
  <c r="AO52" i="2"/>
  <c r="G53" i="2"/>
  <c r="O53" i="2"/>
  <c r="W53" i="2"/>
  <c r="AE53" i="2"/>
  <c r="AM53" i="2"/>
  <c r="E54" i="2"/>
  <c r="M54" i="2"/>
  <c r="U54" i="2"/>
  <c r="AC54" i="2"/>
  <c r="AK54" i="2"/>
  <c r="C55" i="2"/>
  <c r="K55" i="2"/>
  <c r="AN17" i="2"/>
  <c r="AB19" i="2"/>
  <c r="K22" i="2"/>
  <c r="V23" i="2"/>
  <c r="R24" i="2"/>
  <c r="AG25" i="2"/>
  <c r="T26" i="2"/>
  <c r="D27" i="2"/>
  <c r="AH27" i="2"/>
  <c r="U28" i="2"/>
  <c r="V29" i="2"/>
  <c r="AN29" i="2"/>
  <c r="O30" i="2"/>
  <c r="AF30" i="2"/>
  <c r="R31" i="2"/>
  <c r="AF31" i="2"/>
  <c r="E32" i="2"/>
  <c r="U32" i="2"/>
  <c r="AH32" i="2"/>
  <c r="H33" i="2"/>
  <c r="U33" i="2"/>
  <c r="AH33" i="2"/>
  <c r="F34" i="2"/>
  <c r="Q34" i="2"/>
  <c r="AE34" i="2"/>
  <c r="N35" i="2"/>
  <c r="AB35" i="2"/>
  <c r="AM35" i="2"/>
  <c r="K36" i="2"/>
  <c r="W36" i="2"/>
  <c r="AJ36" i="2"/>
  <c r="H37" i="2"/>
  <c r="S37" i="2"/>
  <c r="AG37" i="2"/>
  <c r="C38" i="2"/>
  <c r="P38" i="2"/>
  <c r="AD38" i="2"/>
  <c r="AO38" i="2"/>
  <c r="M39" i="2"/>
  <c r="Y39" i="2"/>
  <c r="AL39" i="2"/>
  <c r="J40" i="2"/>
  <c r="U40" i="2"/>
  <c r="AI40" i="2"/>
  <c r="E41" i="2"/>
  <c r="R41" i="2"/>
  <c r="AF41" i="2"/>
  <c r="O42" i="2"/>
  <c r="AA42" i="2"/>
  <c r="AN42" i="2"/>
  <c r="L43" i="2"/>
  <c r="W43" i="2"/>
  <c r="AK43" i="2"/>
  <c r="G44" i="2"/>
  <c r="T44" i="2"/>
  <c r="AH44" i="2"/>
  <c r="C45" i="2"/>
  <c r="Q45" i="2"/>
  <c r="AC45" i="2"/>
  <c r="AP45" i="2"/>
  <c r="N46" i="2"/>
  <c r="Y46" i="2"/>
  <c r="AM46" i="2"/>
  <c r="I47" i="2"/>
  <c r="V47" i="2"/>
  <c r="AJ47" i="2"/>
  <c r="E48" i="2"/>
  <c r="S48" i="2"/>
  <c r="AE48" i="2"/>
  <c r="P49" i="2"/>
  <c r="AA49" i="2"/>
  <c r="AO49" i="2"/>
  <c r="K50" i="2"/>
  <c r="X50" i="2"/>
  <c r="AL50" i="2"/>
  <c r="G51" i="2"/>
  <c r="U51" i="2"/>
  <c r="I11" i="2"/>
  <c r="P18" i="2"/>
  <c r="AH19" i="2"/>
  <c r="F21" i="2"/>
  <c r="V22" i="2"/>
  <c r="Y23" i="2"/>
  <c r="T24" i="2"/>
  <c r="I25" i="2"/>
  <c r="AI11" i="2"/>
  <c r="AB18" i="2"/>
  <c r="D20" i="2"/>
  <c r="H21" i="2"/>
  <c r="AA22" i="2"/>
  <c r="AI23" i="2"/>
  <c r="U24" i="2"/>
  <c r="K25" i="2"/>
  <c r="P14" i="2"/>
  <c r="AC18" i="2"/>
  <c r="H20" i="2"/>
  <c r="V21" i="2"/>
  <c r="AB22" i="2"/>
  <c r="AL23" i="2"/>
  <c r="AC24" i="2"/>
  <c r="L25" i="2"/>
  <c r="AE26" i="2"/>
  <c r="N27" i="2"/>
  <c r="C28" i="2"/>
  <c r="AB28" i="2"/>
  <c r="H29" i="2"/>
  <c r="AB29" i="2"/>
  <c r="D30" i="2"/>
  <c r="W30" i="2"/>
  <c r="AI30" i="2"/>
  <c r="I31" i="2"/>
  <c r="W31" i="2"/>
  <c r="AL31" i="2"/>
  <c r="L32" i="2"/>
  <c r="X32" i="2"/>
  <c r="AN32" i="2"/>
  <c r="L33" i="2"/>
  <c r="Z33" i="2"/>
  <c r="AN33" i="2"/>
  <c r="I34" i="2"/>
  <c r="W34" i="2"/>
  <c r="AI34" i="2"/>
  <c r="F35" i="2"/>
  <c r="T35" i="2"/>
  <c r="AE35" i="2"/>
  <c r="C36" i="2"/>
  <c r="O36" i="2"/>
  <c r="AB36" i="2"/>
  <c r="AP36" i="2"/>
  <c r="K37" i="2"/>
  <c r="Y37" i="2"/>
  <c r="AK37" i="2"/>
  <c r="H38" i="2"/>
  <c r="V38" i="2"/>
  <c r="AG38" i="2"/>
  <c r="E39" i="2"/>
  <c r="Q39" i="2"/>
  <c r="AD39" i="2"/>
  <c r="M40" i="2"/>
  <c r="AA40" i="2"/>
  <c r="AM40" i="2"/>
  <c r="J41" i="2"/>
  <c r="X41" i="2"/>
  <c r="AI41" i="2"/>
  <c r="G42" i="2"/>
  <c r="S42" i="2"/>
  <c r="AF42" i="2"/>
  <c r="D43" i="2"/>
  <c r="O43" i="2"/>
  <c r="AC43" i="2"/>
  <c r="AO43" i="2"/>
  <c r="L44" i="2"/>
  <c r="Z44" i="2"/>
  <c r="AK44" i="2"/>
  <c r="I45" i="2"/>
  <c r="U45" i="2"/>
  <c r="AH45" i="2"/>
  <c r="F46" i="2"/>
  <c r="Q46" i="2"/>
  <c r="AE46" i="2"/>
  <c r="N47" i="2"/>
  <c r="AB47" i="2"/>
  <c r="AM47" i="2"/>
  <c r="K48" i="2"/>
  <c r="W48" i="2"/>
  <c r="AJ48" i="2"/>
  <c r="H49" i="2"/>
  <c r="S49" i="2"/>
  <c r="AG49" i="2"/>
  <c r="C50" i="2"/>
  <c r="P50" i="2"/>
  <c r="AD50" i="2"/>
  <c r="AO50" i="2"/>
  <c r="M51" i="2"/>
  <c r="Y51" i="2"/>
  <c r="AL51" i="2"/>
  <c r="J52" i="2"/>
  <c r="U52" i="2"/>
  <c r="AI52" i="2"/>
  <c r="E53" i="2"/>
  <c r="R53" i="2"/>
  <c r="AD53" i="2"/>
  <c r="AO53" i="2"/>
  <c r="I54" i="2"/>
  <c r="T54" i="2"/>
  <c r="AD54" i="2"/>
  <c r="AM54" i="2"/>
  <c r="F55" i="2"/>
  <c r="O55" i="2"/>
  <c r="W55" i="2"/>
  <c r="AE55" i="2"/>
  <c r="AM55" i="2"/>
  <c r="E56" i="2"/>
  <c r="M56" i="2"/>
  <c r="U56" i="2"/>
  <c r="AC56" i="2"/>
  <c r="AK56" i="2"/>
  <c r="C57" i="2"/>
  <c r="K57" i="2"/>
  <c r="S57" i="2"/>
  <c r="AA57" i="2"/>
  <c r="AI57" i="2"/>
  <c r="I58" i="2"/>
  <c r="Q58" i="2"/>
  <c r="Y58" i="2"/>
  <c r="AG58" i="2"/>
  <c r="AO58" i="2"/>
  <c r="G59" i="2"/>
  <c r="O59" i="2"/>
  <c r="W59" i="2"/>
  <c r="AE59" i="2"/>
  <c r="AM59" i="2"/>
  <c r="E60" i="2"/>
  <c r="M60" i="2"/>
  <c r="U60" i="2"/>
  <c r="AC60" i="2"/>
  <c r="AK60" i="2"/>
  <c r="C61" i="2"/>
  <c r="K61" i="2"/>
  <c r="S61" i="2"/>
  <c r="AA61" i="2"/>
  <c r="AI61" i="2"/>
  <c r="I62" i="2"/>
  <c r="Q62" i="2"/>
  <c r="Y62" i="2"/>
  <c r="AG62" i="2"/>
  <c r="AO62" i="2"/>
  <c r="G63" i="2"/>
  <c r="O63" i="2"/>
  <c r="W63" i="2"/>
  <c r="AE63" i="2"/>
  <c r="AM63" i="2"/>
  <c r="E64" i="2"/>
  <c r="M64" i="2"/>
  <c r="U64" i="2"/>
  <c r="AC64" i="2"/>
  <c r="AK64" i="2"/>
  <c r="C65" i="2"/>
  <c r="K65" i="2"/>
  <c r="S65" i="2"/>
  <c r="AA65" i="2"/>
  <c r="AI65" i="2"/>
  <c r="I66" i="2"/>
  <c r="Q66" i="2"/>
  <c r="Y66" i="2"/>
  <c r="AG66" i="2"/>
  <c r="AO66" i="2"/>
  <c r="G67" i="2"/>
  <c r="O67" i="2"/>
  <c r="C15" i="2"/>
  <c r="C19" i="2"/>
  <c r="I20" i="2"/>
  <c r="AC21" i="2"/>
  <c r="AN22" i="2"/>
  <c r="AO23" i="2"/>
  <c r="AF24" i="2"/>
  <c r="S25" i="2"/>
  <c r="AG26" i="2"/>
  <c r="U27" i="2"/>
  <c r="D28" i="2"/>
  <c r="AF28" i="2"/>
  <c r="K29" i="2"/>
  <c r="AG29" i="2"/>
  <c r="F30" i="2"/>
  <c r="X30" i="2"/>
  <c r="AL30" i="2"/>
  <c r="J31" i="2"/>
  <c r="Z31" i="2"/>
  <c r="AM31" i="2"/>
  <c r="M32" i="2"/>
  <c r="AA32" i="2"/>
  <c r="AP32" i="2"/>
  <c r="P33" i="2"/>
  <c r="AA33" i="2"/>
  <c r="AO33" i="2"/>
  <c r="K34" i="2"/>
  <c r="X34" i="2"/>
  <c r="AL34" i="2"/>
  <c r="G35" i="2"/>
  <c r="U35" i="2"/>
  <c r="AG35" i="2"/>
  <c r="D36" i="2"/>
  <c r="R36" i="2"/>
  <c r="AC36" i="2"/>
  <c r="M37" i="2"/>
  <c r="Z37" i="2"/>
  <c r="AN37" i="2"/>
  <c r="I38" i="2"/>
  <c r="W38" i="2"/>
  <c r="AI38" i="2"/>
  <c r="F39" i="2"/>
  <c r="T39" i="2"/>
  <c r="AE39" i="2"/>
  <c r="C40" i="2"/>
  <c r="O40" i="2"/>
  <c r="AB40" i="2"/>
  <c r="AP40" i="2"/>
  <c r="K41" i="2"/>
  <c r="Y41" i="2"/>
  <c r="AK41" i="2"/>
  <c r="H42" i="2"/>
  <c r="V42" i="2"/>
  <c r="AG42" i="2"/>
  <c r="E43" i="2"/>
  <c r="Q43" i="2"/>
  <c r="AD43" i="2"/>
  <c r="M44" i="2"/>
  <c r="AA44" i="2"/>
  <c r="AM44" i="2"/>
  <c r="J45" i="2"/>
  <c r="X45" i="2"/>
  <c r="AI45" i="2"/>
  <c r="G46" i="2"/>
  <c r="S46" i="2"/>
  <c r="AF46" i="2"/>
  <c r="D47" i="2"/>
  <c r="O47" i="2"/>
  <c r="AC47" i="2"/>
  <c r="AO47" i="2"/>
  <c r="L48" i="2"/>
  <c r="Z48" i="2"/>
  <c r="AK48" i="2"/>
  <c r="I49" i="2"/>
  <c r="Q15" i="2"/>
  <c r="J19" i="2"/>
  <c r="W20" i="2"/>
  <c r="AD21" i="2"/>
  <c r="F23" i="2"/>
  <c r="E24" i="2"/>
  <c r="AH24" i="2"/>
  <c r="V25" i="2"/>
  <c r="I26" i="2"/>
  <c r="AH26" i="2"/>
  <c r="W27" i="2"/>
  <c r="K28" i="2"/>
  <c r="AI28" i="2"/>
  <c r="N29" i="2"/>
  <c r="AH29" i="2"/>
  <c r="H30" i="2"/>
  <c r="Y30" i="2"/>
  <c r="AO30" i="2"/>
  <c r="L31" i="2"/>
  <c r="AB31" i="2"/>
  <c r="AO31" i="2"/>
  <c r="N32" i="2"/>
  <c r="AD32" i="2"/>
  <c r="Q33" i="2"/>
  <c r="AC33" i="2"/>
  <c r="AP33" i="2"/>
  <c r="N34" i="2"/>
  <c r="Y34" i="2"/>
  <c r="AM34" i="2"/>
  <c r="I35" i="2"/>
  <c r="V35" i="2"/>
  <c r="AJ35" i="2"/>
  <c r="E36" i="2"/>
  <c r="S36" i="2"/>
  <c r="AE36" i="2"/>
  <c r="P37" i="2"/>
  <c r="AA37" i="2"/>
  <c r="AO37" i="2"/>
  <c r="K38" i="2"/>
  <c r="X38" i="2"/>
  <c r="AL38" i="2"/>
  <c r="G39" i="2"/>
  <c r="U39" i="2"/>
  <c r="AG39" i="2"/>
  <c r="D40" i="2"/>
  <c r="R40" i="2"/>
  <c r="AC40" i="2"/>
  <c r="M41" i="2"/>
  <c r="Z41" i="2"/>
  <c r="AN41" i="2"/>
  <c r="I42" i="2"/>
  <c r="W42" i="2"/>
  <c r="AI42" i="2"/>
  <c r="F43" i="2"/>
  <c r="T43" i="2"/>
  <c r="AE43" i="2"/>
  <c r="C44" i="2"/>
  <c r="O44" i="2"/>
  <c r="AB44" i="2"/>
  <c r="AP44" i="2"/>
  <c r="K45" i="2"/>
  <c r="Y45" i="2"/>
  <c r="AK45" i="2"/>
  <c r="H46" i="2"/>
  <c r="V46" i="2"/>
  <c r="AG46" i="2"/>
  <c r="E47" i="2"/>
  <c r="Q47" i="2"/>
  <c r="AD47" i="2"/>
  <c r="M48" i="2"/>
  <c r="AA48" i="2"/>
  <c r="AM48" i="2"/>
  <c r="J49" i="2"/>
  <c r="X49" i="2"/>
  <c r="AI49" i="2"/>
  <c r="G50" i="2"/>
  <c r="S50" i="2"/>
  <c r="AF50" i="2"/>
  <c r="D51" i="2"/>
  <c r="O51" i="2"/>
  <c r="AC51" i="2"/>
  <c r="AO51" i="2"/>
  <c r="L52" i="2"/>
  <c r="Z52" i="2"/>
  <c r="AK52" i="2"/>
  <c r="I53" i="2"/>
  <c r="U53" i="2"/>
  <c r="AG53" i="2"/>
  <c r="L54" i="2"/>
  <c r="W54" i="2"/>
  <c r="AF54" i="2"/>
  <c r="AO54" i="2"/>
  <c r="H55" i="2"/>
  <c r="Q55" i="2"/>
  <c r="Y55" i="2"/>
  <c r="AG55" i="2"/>
  <c r="AO55" i="2"/>
  <c r="G56" i="2"/>
  <c r="O56" i="2"/>
  <c r="W56" i="2"/>
  <c r="AE56" i="2"/>
  <c r="AM56" i="2"/>
  <c r="E57" i="2"/>
  <c r="M57" i="2"/>
  <c r="U57" i="2"/>
  <c r="AC57" i="2"/>
  <c r="AK57" i="2"/>
  <c r="C58" i="2"/>
  <c r="K58" i="2"/>
  <c r="S58" i="2"/>
  <c r="AA58" i="2"/>
  <c r="AI58" i="2"/>
  <c r="I59" i="2"/>
  <c r="Q59" i="2"/>
  <c r="Y59" i="2"/>
  <c r="AG59" i="2"/>
  <c r="AO59" i="2"/>
  <c r="G60" i="2"/>
  <c r="O60" i="2"/>
  <c r="W60" i="2"/>
  <c r="AE60" i="2"/>
  <c r="AM60" i="2"/>
  <c r="E61" i="2"/>
  <c r="M61" i="2"/>
  <c r="U61" i="2"/>
  <c r="AC61" i="2"/>
  <c r="AK61" i="2"/>
  <c r="C62" i="2"/>
  <c r="K62" i="2"/>
  <c r="S62" i="2"/>
  <c r="AA62" i="2"/>
  <c r="AI62" i="2"/>
  <c r="I63" i="2"/>
  <c r="Q63" i="2"/>
  <c r="Y63" i="2"/>
  <c r="AG63" i="2"/>
  <c r="AO63" i="2"/>
  <c r="G64" i="2"/>
  <c r="O64" i="2"/>
  <c r="W64" i="2"/>
  <c r="AE64" i="2"/>
  <c r="AM64" i="2"/>
  <c r="E65" i="2"/>
  <c r="M65" i="2"/>
  <c r="U65" i="2"/>
  <c r="AC65" i="2"/>
  <c r="AK65" i="2"/>
  <c r="C66" i="2"/>
  <c r="K66" i="2"/>
  <c r="S66" i="2"/>
  <c r="AA66" i="2"/>
  <c r="AI66" i="2"/>
  <c r="I67" i="2"/>
  <c r="Q67" i="2"/>
  <c r="Y67" i="2"/>
  <c r="AG67" i="2"/>
  <c r="AO67" i="2"/>
  <c r="G68" i="2"/>
  <c r="O68" i="2"/>
  <c r="L6" i="2"/>
  <c r="K19" i="2"/>
  <c r="AE20" i="2"/>
  <c r="AP21" i="2"/>
  <c r="I23" i="2"/>
  <c r="I24" i="2"/>
  <c r="AN24" i="2"/>
  <c r="X25" i="2"/>
  <c r="L26" i="2"/>
  <c r="AO26" i="2"/>
  <c r="X27" i="2"/>
  <c r="M28" i="2"/>
  <c r="AJ28" i="2"/>
  <c r="P29" i="2"/>
  <c r="AI29" i="2"/>
  <c r="L30" i="2"/>
  <c r="Z30" i="2"/>
  <c r="AP30" i="2"/>
  <c r="N31" i="2"/>
  <c r="AC31" i="2"/>
  <c r="C32" i="2"/>
  <c r="O32" i="2"/>
  <c r="AE32" i="2"/>
  <c r="C33" i="2"/>
  <c r="R33" i="2"/>
  <c r="AF33" i="2"/>
  <c r="O34" i="2"/>
  <c r="AA34" i="2"/>
  <c r="AN34" i="2"/>
  <c r="L35" i="2"/>
  <c r="W35" i="2"/>
  <c r="AK35" i="2"/>
  <c r="G36" i="2"/>
  <c r="T36" i="2"/>
  <c r="AH36" i="2"/>
  <c r="C37" i="2"/>
  <c r="Q37" i="2"/>
  <c r="AC37" i="2"/>
  <c r="AP37" i="2"/>
  <c r="N38" i="2"/>
  <c r="Y38" i="2"/>
  <c r="AM38" i="2"/>
  <c r="I39" i="2"/>
  <c r="V39" i="2"/>
  <c r="AJ39" i="2"/>
  <c r="E40" i="2"/>
  <c r="S40" i="2"/>
  <c r="AE40" i="2"/>
  <c r="P41" i="2"/>
  <c r="AA41" i="2"/>
  <c r="AO41" i="2"/>
  <c r="K42" i="2"/>
  <c r="X42" i="2"/>
  <c r="AL42" i="2"/>
  <c r="G43" i="2"/>
  <c r="U43" i="2"/>
  <c r="AG43" i="2"/>
  <c r="D44" i="2"/>
  <c r="R44" i="2"/>
  <c r="AC44" i="2"/>
  <c r="M45" i="2"/>
  <c r="Z45" i="2"/>
  <c r="AN45" i="2"/>
  <c r="I46" i="2"/>
  <c r="W46" i="2"/>
  <c r="AI46" i="2"/>
  <c r="F47" i="2"/>
  <c r="T47" i="2"/>
  <c r="AE47" i="2"/>
  <c r="C48" i="2"/>
  <c r="O48" i="2"/>
  <c r="AB48" i="2"/>
  <c r="AP48" i="2"/>
  <c r="K49" i="2"/>
  <c r="Y49" i="2"/>
  <c r="AK49" i="2"/>
  <c r="H50" i="2"/>
  <c r="V50" i="2"/>
  <c r="AG50" i="2"/>
  <c r="E51" i="2"/>
  <c r="Q51" i="2"/>
  <c r="AD51" i="2"/>
  <c r="M52" i="2"/>
  <c r="AA52" i="2"/>
  <c r="AM52" i="2"/>
  <c r="J53" i="2"/>
  <c r="X53" i="2"/>
  <c r="AH53" i="2"/>
  <c r="C54" i="2"/>
  <c r="N54" i="2"/>
  <c r="X54" i="2"/>
  <c r="AG54" i="2"/>
  <c r="AP54" i="2"/>
  <c r="I55" i="2"/>
  <c r="R55" i="2"/>
  <c r="Z55" i="2"/>
  <c r="AH55" i="2"/>
  <c r="AP55" i="2"/>
  <c r="H56" i="2"/>
  <c r="P56" i="2"/>
  <c r="X56" i="2"/>
  <c r="AF56" i="2"/>
  <c r="AN56" i="2"/>
  <c r="F57" i="2"/>
  <c r="N57" i="2"/>
  <c r="V57" i="2"/>
  <c r="AD57" i="2"/>
  <c r="AL57" i="2"/>
  <c r="D58" i="2"/>
  <c r="L58" i="2"/>
  <c r="T58" i="2"/>
  <c r="AB58" i="2"/>
  <c r="AJ58" i="2"/>
  <c r="J59" i="2"/>
  <c r="R59" i="2"/>
  <c r="Z59" i="2"/>
  <c r="AH59" i="2"/>
  <c r="AP59" i="2"/>
  <c r="H60" i="2"/>
  <c r="P60" i="2"/>
  <c r="X60" i="2"/>
  <c r="AF60" i="2"/>
  <c r="AN60" i="2"/>
  <c r="F61" i="2"/>
  <c r="N61" i="2"/>
  <c r="V61" i="2"/>
  <c r="AD61" i="2"/>
  <c r="AL61" i="2"/>
  <c r="D62" i="2"/>
  <c r="L62" i="2"/>
  <c r="T62" i="2"/>
  <c r="AB62" i="2"/>
  <c r="AJ62" i="2"/>
  <c r="J63" i="2"/>
  <c r="R63" i="2"/>
  <c r="Z63" i="2"/>
  <c r="AH63" i="2"/>
  <c r="AP63" i="2"/>
  <c r="H64" i="2"/>
  <c r="P64" i="2"/>
  <c r="X64" i="2"/>
  <c r="AF64" i="2"/>
  <c r="AN64" i="2"/>
  <c r="F65" i="2"/>
  <c r="N65" i="2"/>
  <c r="V65" i="2"/>
  <c r="AD65" i="2"/>
  <c r="AL65" i="2"/>
  <c r="D66" i="2"/>
  <c r="L66" i="2"/>
  <c r="T66" i="2"/>
  <c r="AB66" i="2"/>
  <c r="AJ66" i="2"/>
  <c r="J67" i="2"/>
  <c r="R67" i="2"/>
  <c r="Z67" i="2"/>
  <c r="AH67" i="2"/>
  <c r="AP67" i="2"/>
  <c r="H68" i="2"/>
  <c r="P68" i="2"/>
  <c r="X68" i="2"/>
  <c r="AF68" i="2"/>
  <c r="AN68" i="2"/>
  <c r="F69" i="2"/>
  <c r="N69" i="2"/>
  <c r="V69" i="2"/>
  <c r="AD69" i="2"/>
  <c r="AL69" i="2"/>
  <c r="D70" i="2"/>
  <c r="L70" i="2"/>
  <c r="T70" i="2"/>
  <c r="AB70" i="2"/>
  <c r="AJ70" i="2"/>
  <c r="J71" i="2"/>
  <c r="R71" i="2"/>
  <c r="Z71" i="2"/>
  <c r="AH71" i="2"/>
  <c r="AP71" i="2"/>
  <c r="S23" i="2"/>
  <c r="X26" i="2"/>
  <c r="X28" i="2"/>
  <c r="AJ29" i="2"/>
  <c r="AH30" i="2"/>
  <c r="AJ31" i="2"/>
  <c r="AF32" i="2"/>
  <c r="Y33" i="2"/>
  <c r="S34" i="2"/>
  <c r="M35" i="2"/>
  <c r="AK36" i="2"/>
  <c r="AF37" i="2"/>
  <c r="S38" i="2"/>
  <c r="N39" i="2"/>
  <c r="G40" i="2"/>
  <c r="AK40" i="2"/>
  <c r="AG41" i="2"/>
  <c r="Y42" i="2"/>
  <c r="N43" i="2"/>
  <c r="J44" i="2"/>
  <c r="AG45" i="2"/>
  <c r="AA46" i="2"/>
  <c r="U47" i="2"/>
  <c r="J48" i="2"/>
  <c r="C49" i="2"/>
  <c r="AF49" i="2"/>
  <c r="O50" i="2"/>
  <c r="AN50" i="2"/>
  <c r="W51" i="2"/>
  <c r="D52" i="2"/>
  <c r="W52" i="2"/>
  <c r="Y53" i="2"/>
  <c r="AN53" i="2"/>
  <c r="P54" i="2"/>
  <c r="AE54" i="2"/>
  <c r="D55" i="2"/>
  <c r="S55" i="2"/>
  <c r="AD55" i="2"/>
  <c r="N56" i="2"/>
  <c r="AA56" i="2"/>
  <c r="AO56" i="2"/>
  <c r="J57" i="2"/>
  <c r="X57" i="2"/>
  <c r="AJ57" i="2"/>
  <c r="G58" i="2"/>
  <c r="U58" i="2"/>
  <c r="AF58" i="2"/>
  <c r="D59" i="2"/>
  <c r="P59" i="2"/>
  <c r="AC59" i="2"/>
  <c r="L60" i="2"/>
  <c r="Z60" i="2"/>
  <c r="AL60" i="2"/>
  <c r="I61" i="2"/>
  <c r="W61" i="2"/>
  <c r="AH61" i="2"/>
  <c r="F62" i="2"/>
  <c r="R62" i="2"/>
  <c r="AE62" i="2"/>
  <c r="C63" i="2"/>
  <c r="N63" i="2"/>
  <c r="AB63" i="2"/>
  <c r="AN63" i="2"/>
  <c r="K64" i="2"/>
  <c r="Y64" i="2"/>
  <c r="AJ64" i="2"/>
  <c r="H65" i="2"/>
  <c r="T65" i="2"/>
  <c r="AG65" i="2"/>
  <c r="E66" i="2"/>
  <c r="P66" i="2"/>
  <c r="AD66" i="2"/>
  <c r="AP66" i="2"/>
  <c r="M67" i="2"/>
  <c r="X67" i="2"/>
  <c r="AJ67" i="2"/>
  <c r="D68" i="2"/>
  <c r="N68" i="2"/>
  <c r="Y68" i="2"/>
  <c r="AH68" i="2"/>
  <c r="J69" i="2"/>
  <c r="S69" i="2"/>
  <c r="AB69" i="2"/>
  <c r="AK69" i="2"/>
  <c r="E70" i="2"/>
  <c r="N70" i="2"/>
  <c r="W70" i="2"/>
  <c r="AF70" i="2"/>
  <c r="AO70" i="2"/>
  <c r="H71" i="2"/>
  <c r="Q71" i="2"/>
  <c r="AA71" i="2"/>
  <c r="AJ71" i="2"/>
  <c r="C72" i="2"/>
  <c r="K72" i="2"/>
  <c r="S72" i="2"/>
  <c r="AA72" i="2"/>
  <c r="AI72" i="2"/>
  <c r="I73" i="2"/>
  <c r="Q73" i="2"/>
  <c r="Y73" i="2"/>
  <c r="AG73" i="2"/>
  <c r="AO73" i="2"/>
  <c r="G74" i="2"/>
  <c r="AP6" i="2"/>
  <c r="AD25" i="2"/>
  <c r="M27" i="2"/>
  <c r="C29" i="2"/>
  <c r="N30" i="2"/>
  <c r="H31" i="2"/>
  <c r="F32" i="2"/>
  <c r="F33" i="2"/>
  <c r="AK33" i="2"/>
  <c r="AF34" i="2"/>
  <c r="Y35" i="2"/>
  <c r="M36" i="2"/>
  <c r="I37" i="2"/>
  <c r="AF38" i="2"/>
  <c r="AB39" i="2"/>
  <c r="T40" i="2"/>
  <c r="I41" i="2"/>
  <c r="C42" i="2"/>
  <c r="AM42" i="2"/>
  <c r="AB43" i="2"/>
  <c r="U44" i="2"/>
  <c r="P45" i="2"/>
  <c r="C46" i="2"/>
  <c r="AN46" i="2"/>
  <c r="AG47" i="2"/>
  <c r="U48" i="2"/>
  <c r="Q49" i="2"/>
  <c r="AP49" i="2"/>
  <c r="Y50" i="2"/>
  <c r="I51" i="2"/>
  <c r="AG51" i="2"/>
  <c r="K52" i="2"/>
  <c r="AE52" i="2"/>
  <c r="K53" i="2"/>
  <c r="AC53" i="2"/>
  <c r="F54" i="2"/>
  <c r="V54" i="2"/>
  <c r="AJ54" i="2"/>
  <c r="J55" i="2"/>
  <c r="V55" i="2"/>
  <c r="AJ55" i="2"/>
  <c r="F56" i="2"/>
  <c r="S56" i="2"/>
  <c r="AG56" i="2"/>
  <c r="P57" i="2"/>
  <c r="AB57" i="2"/>
  <c r="AO57" i="2"/>
  <c r="M58" i="2"/>
  <c r="X58" i="2"/>
  <c r="AL58" i="2"/>
  <c r="H59" i="2"/>
  <c r="U59" i="2"/>
  <c r="AI59" i="2"/>
  <c r="D60" i="2"/>
  <c r="R60" i="2"/>
  <c r="AD60" i="2"/>
  <c r="O61" i="2"/>
  <c r="Z61" i="2"/>
  <c r="AN61" i="2"/>
  <c r="J62" i="2"/>
  <c r="W62" i="2"/>
  <c r="AK62" i="2"/>
  <c r="F63" i="2"/>
  <c r="T63" i="2"/>
  <c r="AF63" i="2"/>
  <c r="C64" i="2"/>
  <c r="Q64" i="2"/>
  <c r="AB64" i="2"/>
  <c r="AP64" i="2"/>
  <c r="L65" i="2"/>
  <c r="Y65" i="2"/>
  <c r="AM65" i="2"/>
  <c r="H66" i="2"/>
  <c r="V66" i="2"/>
  <c r="AH66" i="2"/>
  <c r="E67" i="2"/>
  <c r="S67" i="2"/>
  <c r="AC67" i="2"/>
  <c r="AM67" i="2"/>
  <c r="I68" i="2"/>
  <c r="AC17" i="2"/>
  <c r="AH25" i="2"/>
  <c r="AE27" i="2"/>
  <c r="D29" i="2"/>
  <c r="P30" i="2"/>
  <c r="Q31" i="2"/>
  <c r="H32" i="2"/>
  <c r="I33" i="2"/>
  <c r="C34" i="2"/>
  <c r="AG34" i="2"/>
  <c r="AC35" i="2"/>
  <c r="U36" i="2"/>
  <c r="J37" i="2"/>
  <c r="F38" i="2"/>
  <c r="AN38" i="2"/>
  <c r="AC39" i="2"/>
  <c r="W40" i="2"/>
  <c r="Q41" i="2"/>
  <c r="F42" i="2"/>
  <c r="AO42" i="2"/>
  <c r="AJ43" i="2"/>
  <c r="W44" i="2"/>
  <c r="R45" i="2"/>
  <c r="K46" i="2"/>
  <c r="AO46" i="2"/>
  <c r="AK47" i="2"/>
  <c r="AC48" i="2"/>
  <c r="R49" i="2"/>
  <c r="AA50" i="2"/>
  <c r="L51" i="2"/>
  <c r="AJ51" i="2"/>
  <c r="O52" i="2"/>
  <c r="AH52" i="2"/>
  <c r="M53" i="2"/>
  <c r="AF53" i="2"/>
  <c r="G54" i="2"/>
  <c r="Y54" i="2"/>
  <c r="AL54" i="2"/>
  <c r="L55" i="2"/>
  <c r="X55" i="2"/>
  <c r="AK55" i="2"/>
  <c r="I56" i="2"/>
  <c r="T56" i="2"/>
  <c r="AH56" i="2"/>
  <c r="D57" i="2"/>
  <c r="Q57" i="2"/>
  <c r="AE57" i="2"/>
  <c r="AP57" i="2"/>
  <c r="N58" i="2"/>
  <c r="Z58" i="2"/>
  <c r="AM58" i="2"/>
  <c r="K59" i="2"/>
  <c r="V59" i="2"/>
  <c r="AJ59" i="2"/>
  <c r="F60" i="2"/>
  <c r="S60" i="2"/>
  <c r="AG60" i="2"/>
  <c r="P61" i="2"/>
  <c r="AB61" i="2"/>
  <c r="AO61" i="2"/>
  <c r="M62" i="2"/>
  <c r="X62" i="2"/>
  <c r="AL62" i="2"/>
  <c r="H63" i="2"/>
  <c r="U63" i="2"/>
  <c r="AI63" i="2"/>
  <c r="D64" i="2"/>
  <c r="R64" i="2"/>
  <c r="AD64" i="2"/>
  <c r="O65" i="2"/>
  <c r="Z65" i="2"/>
  <c r="AN65" i="2"/>
  <c r="J66" i="2"/>
  <c r="W66" i="2"/>
  <c r="AK66" i="2"/>
  <c r="F67" i="2"/>
  <c r="T67" i="2"/>
  <c r="AD67" i="2"/>
  <c r="AN67" i="2"/>
  <c r="J68" i="2"/>
  <c r="T68" i="2"/>
  <c r="AC68" i="2"/>
  <c r="Y19" i="2"/>
  <c r="AO25" i="2"/>
  <c r="AJ27" i="2"/>
  <c r="R29" i="2"/>
  <c r="R30" i="2"/>
  <c r="T31" i="2"/>
  <c r="R32" i="2"/>
  <c r="J33" i="2"/>
  <c r="G34" i="2"/>
  <c r="AO34" i="2"/>
  <c r="AD35" i="2"/>
  <c r="Z36" i="2"/>
  <c r="R37" i="2"/>
  <c r="G38" i="2"/>
  <c r="AK39" i="2"/>
  <c r="Z40" i="2"/>
  <c r="S41" i="2"/>
  <c r="N42" i="2"/>
  <c r="AL43" i="2"/>
  <c r="AE44" i="2"/>
  <c r="S45" i="2"/>
  <c r="O46" i="2"/>
  <c r="G47" i="2"/>
  <c r="AL47" i="2"/>
  <c r="AH48" i="2"/>
  <c r="U49" i="2"/>
  <c r="F50" i="2"/>
  <c r="AE50" i="2"/>
  <c r="N51" i="2"/>
  <c r="AK51" i="2"/>
  <c r="R52" i="2"/>
  <c r="AJ52" i="2"/>
  <c r="P53" i="2"/>
  <c r="AI53" i="2"/>
  <c r="H54" i="2"/>
  <c r="Z54" i="2"/>
  <c r="AN54" i="2"/>
  <c r="M55" i="2"/>
  <c r="AA55" i="2"/>
  <c r="AL55" i="2"/>
  <c r="J56" i="2"/>
  <c r="V56" i="2"/>
  <c r="AI56" i="2"/>
  <c r="G57" i="2"/>
  <c r="R57" i="2"/>
  <c r="AF57" i="2"/>
  <c r="O58" i="2"/>
  <c r="AC58" i="2"/>
  <c r="AN58" i="2"/>
  <c r="L59" i="2"/>
  <c r="X59" i="2"/>
  <c r="AK59" i="2"/>
  <c r="I60" i="2"/>
  <c r="T60" i="2"/>
  <c r="AH60" i="2"/>
  <c r="D61" i="2"/>
  <c r="Q61" i="2"/>
  <c r="AE61" i="2"/>
  <c r="AP61" i="2"/>
  <c r="AF20" i="2"/>
  <c r="N26" i="2"/>
  <c r="AP27" i="2"/>
  <c r="Y29" i="2"/>
  <c r="AB30" i="2"/>
  <c r="U31" i="2"/>
  <c r="V32" i="2"/>
  <c r="S33" i="2"/>
  <c r="H34" i="2"/>
  <c r="D35" i="2"/>
  <c r="AL35" i="2"/>
  <c r="AA36" i="2"/>
  <c r="U37" i="2"/>
  <c r="O38" i="2"/>
  <c r="D39" i="2"/>
  <c r="AM39" i="2"/>
  <c r="AH40" i="2"/>
  <c r="U41" i="2"/>
  <c r="P42" i="2"/>
  <c r="I43" i="2"/>
  <c r="AM43" i="2"/>
  <c r="AI44" i="2"/>
  <c r="AA45" i="2"/>
  <c r="P46" i="2"/>
  <c r="L47" i="2"/>
  <c r="D48" i="2"/>
  <c r="AI48" i="2"/>
  <c r="Z49" i="2"/>
  <c r="I50" i="2"/>
  <c r="AI50" i="2"/>
  <c r="T51" i="2"/>
  <c r="AM51" i="2"/>
  <c r="S52" i="2"/>
  <c r="AP52" i="2"/>
  <c r="Q53" i="2"/>
  <c r="AK53" i="2"/>
  <c r="K54" i="2"/>
  <c r="AA54" i="2"/>
  <c r="N55" i="2"/>
  <c r="AB55" i="2"/>
  <c r="AN55" i="2"/>
  <c r="K56" i="2"/>
  <c r="Y56" i="2"/>
  <c r="AJ56" i="2"/>
  <c r="H57" i="2"/>
  <c r="T57" i="2"/>
  <c r="AG57" i="2"/>
  <c r="E58" i="2"/>
  <c r="P58" i="2"/>
  <c r="AD58" i="2"/>
  <c r="AP58" i="2"/>
  <c r="M59" i="2"/>
  <c r="AA59" i="2"/>
  <c r="AL59" i="2"/>
  <c r="J60" i="2"/>
  <c r="V60" i="2"/>
  <c r="AI60" i="2"/>
  <c r="G61" i="2"/>
  <c r="R61" i="2"/>
  <c r="AF61" i="2"/>
  <c r="O62" i="2"/>
  <c r="AC62" i="2"/>
  <c r="AN62" i="2"/>
  <c r="L63" i="2"/>
  <c r="X63" i="2"/>
  <c r="AK63" i="2"/>
  <c r="I64" i="2"/>
  <c r="T64" i="2"/>
  <c r="AH64" i="2"/>
  <c r="D65" i="2"/>
  <c r="Q65" i="2"/>
  <c r="AE65" i="2"/>
  <c r="AP65" i="2"/>
  <c r="N66" i="2"/>
  <c r="Z66" i="2"/>
  <c r="AM66" i="2"/>
  <c r="K67" i="2"/>
  <c r="V67" i="2"/>
  <c r="AF67" i="2"/>
  <c r="L68" i="2"/>
  <c r="V68" i="2"/>
  <c r="AE68" i="2"/>
  <c r="AO68" i="2"/>
  <c r="H69" i="2"/>
  <c r="Q69" i="2"/>
  <c r="Z69" i="2"/>
  <c r="AI69" i="2"/>
  <c r="K70" i="2"/>
  <c r="U70" i="2"/>
  <c r="AD70" i="2"/>
  <c r="AM70" i="2"/>
  <c r="F71" i="2"/>
  <c r="O71" i="2"/>
  <c r="J27" i="2"/>
  <c r="X33" i="2"/>
  <c r="Q35" i="2"/>
  <c r="AH37" i="2"/>
  <c r="AO39" i="2"/>
  <c r="AP41" i="2"/>
  <c r="K44" i="2"/>
  <c r="X46" i="2"/>
  <c r="T48" i="2"/>
  <c r="Q50" i="2"/>
  <c r="C52" i="2"/>
  <c r="H53" i="2"/>
  <c r="Q54" i="2"/>
  <c r="P55" i="2"/>
  <c r="D56" i="2"/>
  <c r="AP56" i="2"/>
  <c r="AH57" i="2"/>
  <c r="W58" i="2"/>
  <c r="S59" i="2"/>
  <c r="K60" i="2"/>
  <c r="AP60" i="2"/>
  <c r="AJ61" i="2"/>
  <c r="V62" i="2"/>
  <c r="E63" i="2"/>
  <c r="AD63" i="2"/>
  <c r="N64" i="2"/>
  <c r="AO64" i="2"/>
  <c r="X65" i="2"/>
  <c r="G66" i="2"/>
  <c r="AF66" i="2"/>
  <c r="P67" i="2"/>
  <c r="AL67" i="2"/>
  <c r="R68" i="2"/>
  <c r="AG68" i="2"/>
  <c r="C69" i="2"/>
  <c r="O69" i="2"/>
  <c r="AA69" i="2"/>
  <c r="AN69" i="2"/>
  <c r="I70" i="2"/>
  <c r="V70" i="2"/>
  <c r="AH70" i="2"/>
  <c r="D71" i="2"/>
  <c r="P71" i="2"/>
  <c r="AB71" i="2"/>
  <c r="AL71" i="2"/>
  <c r="F72" i="2"/>
  <c r="O72" i="2"/>
  <c r="X72" i="2"/>
  <c r="AG72" i="2"/>
  <c r="AP72" i="2"/>
  <c r="J73" i="2"/>
  <c r="S73" i="2"/>
  <c r="AB73" i="2"/>
  <c r="AK73" i="2"/>
  <c r="D74" i="2"/>
  <c r="M74" i="2"/>
  <c r="U74" i="2"/>
  <c r="AC74" i="2"/>
  <c r="AK74" i="2"/>
  <c r="C75" i="2"/>
  <c r="K75" i="2"/>
  <c r="S75" i="2"/>
  <c r="AA75" i="2"/>
  <c r="AI75" i="2"/>
  <c r="M82" i="2"/>
  <c r="U82" i="2"/>
  <c r="AC82" i="2"/>
  <c r="AK82" i="2"/>
  <c r="O89" i="2"/>
  <c r="W89" i="2"/>
  <c r="AE89" i="2"/>
  <c r="AM89" i="2"/>
  <c r="Q96" i="2"/>
  <c r="Y96" i="2"/>
  <c r="AG96" i="2"/>
  <c r="AO96" i="2"/>
  <c r="K103" i="2"/>
  <c r="S103" i="2"/>
  <c r="AA103" i="2"/>
  <c r="AI103" i="2"/>
  <c r="I104" i="2"/>
  <c r="Q104" i="2"/>
  <c r="Y104" i="2"/>
  <c r="AG104" i="2"/>
  <c r="AO104" i="2"/>
  <c r="G105" i="2"/>
  <c r="O105" i="2"/>
  <c r="W105" i="2"/>
  <c r="AE105" i="2"/>
  <c r="AM105" i="2"/>
  <c r="E106" i="2"/>
  <c r="M106" i="2"/>
  <c r="U106" i="2"/>
  <c r="AC106" i="2"/>
  <c r="AK106" i="2"/>
  <c r="C107" i="2"/>
  <c r="K107" i="2"/>
  <c r="S107" i="2"/>
  <c r="AA107" i="2"/>
  <c r="AI107" i="2"/>
  <c r="I108" i="2"/>
  <c r="Q108" i="2"/>
  <c r="Y108" i="2"/>
  <c r="AG108" i="2"/>
  <c r="AO108" i="2"/>
  <c r="G109" i="2"/>
  <c r="O109" i="2"/>
  <c r="W109" i="2"/>
  <c r="AE109" i="2"/>
  <c r="AM109" i="2"/>
  <c r="E110" i="2"/>
  <c r="M110" i="2"/>
  <c r="U110" i="2"/>
  <c r="AC110" i="2"/>
  <c r="AK110" i="2"/>
  <c r="C111" i="2"/>
  <c r="K111" i="2"/>
  <c r="S111" i="2"/>
  <c r="AA111" i="2"/>
  <c r="AI111" i="2"/>
  <c r="I112" i="2"/>
  <c r="Q112" i="2"/>
  <c r="Y112" i="2"/>
  <c r="AG112" i="2"/>
  <c r="AO112" i="2"/>
  <c r="G113" i="2"/>
  <c r="O113" i="2"/>
  <c r="W113" i="2"/>
  <c r="AE113" i="2"/>
  <c r="AM113" i="2"/>
  <c r="E114" i="2"/>
  <c r="M114" i="2"/>
  <c r="U114" i="2"/>
  <c r="AC114" i="2"/>
  <c r="AK114" i="2"/>
  <c r="C115" i="2"/>
  <c r="K115" i="2"/>
  <c r="S115" i="2"/>
  <c r="AA115" i="2"/>
  <c r="AI115" i="2"/>
  <c r="I116" i="2"/>
  <c r="Q116" i="2"/>
  <c r="Y116" i="2"/>
  <c r="AG116" i="2"/>
  <c r="AO116" i="2"/>
  <c r="G117" i="2"/>
  <c r="O117" i="2"/>
  <c r="W117" i="2"/>
  <c r="AE117" i="2"/>
  <c r="AM117" i="2"/>
  <c r="E118" i="2"/>
  <c r="M118" i="2"/>
  <c r="U118" i="2"/>
  <c r="AC118" i="2"/>
  <c r="AK118" i="2"/>
  <c r="C119" i="2"/>
  <c r="K119" i="2"/>
  <c r="S119" i="2"/>
  <c r="AA119" i="2"/>
  <c r="AI119" i="2"/>
  <c r="I120" i="2"/>
  <c r="Q120" i="2"/>
  <c r="Y120" i="2"/>
  <c r="N28" i="2"/>
  <c r="E31" i="2"/>
  <c r="AG33" i="2"/>
  <c r="AO35" i="2"/>
  <c r="AI37" i="2"/>
  <c r="K40" i="2"/>
  <c r="Q42" i="2"/>
  <c r="S44" i="2"/>
  <c r="AD46" i="2"/>
  <c r="W50" i="2"/>
  <c r="E52" i="2"/>
  <c r="S53" i="2"/>
  <c r="S54" i="2"/>
  <c r="T55" i="2"/>
  <c r="L56" i="2"/>
  <c r="AM57" i="2"/>
  <c r="AE58" i="2"/>
  <c r="T59" i="2"/>
  <c r="N60" i="2"/>
  <c r="H61" i="2"/>
  <c r="AM61" i="2"/>
  <c r="Z62" i="2"/>
  <c r="K63" i="2"/>
  <c r="AJ63" i="2"/>
  <c r="S64" i="2"/>
  <c r="AB65" i="2"/>
  <c r="M66" i="2"/>
  <c r="AL66" i="2"/>
  <c r="U67" i="2"/>
  <c r="S68" i="2"/>
  <c r="AI68" i="2"/>
  <c r="D69" i="2"/>
  <c r="P69" i="2"/>
  <c r="AC69" i="2"/>
  <c r="AO69" i="2"/>
  <c r="J70" i="2"/>
  <c r="X70" i="2"/>
  <c r="AI70" i="2"/>
  <c r="E71" i="2"/>
  <c r="S71" i="2"/>
  <c r="AC71" i="2"/>
  <c r="AM71" i="2"/>
  <c r="G72" i="2"/>
  <c r="P72" i="2"/>
  <c r="Z28" i="2"/>
  <c r="AD31" i="2"/>
  <c r="AI33" i="2"/>
  <c r="J36" i="2"/>
  <c r="Q38" i="2"/>
  <c r="L40" i="2"/>
  <c r="AD42" i="2"/>
  <c r="AJ44" i="2"/>
  <c r="AL46" i="2"/>
  <c r="E49" i="2"/>
  <c r="AM50" i="2"/>
  <c r="G52" i="2"/>
  <c r="Z53" i="2"/>
  <c r="AB54" i="2"/>
  <c r="U55" i="2"/>
  <c r="Q56" i="2"/>
  <c r="I57" i="2"/>
  <c r="AN57" i="2"/>
  <c r="AH58" i="2"/>
  <c r="AB59" i="2"/>
  <c r="Q60" i="2"/>
  <c r="J61" i="2"/>
  <c r="E62" i="2"/>
  <c r="AD62" i="2"/>
  <c r="M63" i="2"/>
  <c r="AL63" i="2"/>
  <c r="V64" i="2"/>
  <c r="G65" i="2"/>
  <c r="AF65" i="2"/>
  <c r="O66" i="2"/>
  <c r="AN66" i="2"/>
  <c r="W67" i="2"/>
  <c r="C68" i="2"/>
  <c r="U68" i="2"/>
  <c r="AJ68" i="2"/>
  <c r="E69" i="2"/>
  <c r="R69" i="2"/>
  <c r="AE69" i="2"/>
  <c r="AP69" i="2"/>
  <c r="M70" i="2"/>
  <c r="Y70" i="2"/>
  <c r="AK70" i="2"/>
  <c r="G71" i="2"/>
  <c r="T71" i="2"/>
  <c r="AD71" i="2"/>
  <c r="AN71" i="2"/>
  <c r="H72" i="2"/>
  <c r="Q72" i="2"/>
  <c r="E22" i="2"/>
  <c r="AL28" i="2"/>
  <c r="AK31" i="2"/>
  <c r="P34" i="2"/>
  <c r="L36" i="2"/>
  <c r="AA38" i="2"/>
  <c r="AJ40" i="2"/>
  <c r="AE42" i="2"/>
  <c r="E45" i="2"/>
  <c r="M47" i="2"/>
  <c r="M49" i="2"/>
  <c r="T52" i="2"/>
  <c r="AA53" i="2"/>
  <c r="AH54" i="2"/>
  <c r="AC55" i="2"/>
  <c r="R56" i="2"/>
  <c r="L57" i="2"/>
  <c r="F58" i="2"/>
  <c r="AK58" i="2"/>
  <c r="AD59" i="2"/>
  <c r="Y60" i="2"/>
  <c r="L61" i="2"/>
  <c r="G62" i="2"/>
  <c r="AF62" i="2"/>
  <c r="P63" i="2"/>
  <c r="Z64" i="2"/>
  <c r="I65" i="2"/>
  <c r="AH65" i="2"/>
  <c r="R66" i="2"/>
  <c r="C67" i="2"/>
  <c r="AA67" i="2"/>
  <c r="E68" i="2"/>
  <c r="W68" i="2"/>
  <c r="AK68" i="2"/>
  <c r="G69" i="2"/>
  <c r="T69" i="2"/>
  <c r="AF69" i="2"/>
  <c r="O70" i="2"/>
  <c r="Z70" i="2"/>
  <c r="AL70" i="2"/>
  <c r="I71" i="2"/>
  <c r="U71" i="2"/>
  <c r="AE71" i="2"/>
  <c r="AO71" i="2"/>
  <c r="I72" i="2"/>
  <c r="R72" i="2"/>
  <c r="AB72" i="2"/>
  <c r="AK72" i="2"/>
  <c r="D73" i="2"/>
  <c r="M73" i="2"/>
  <c r="V73" i="2"/>
  <c r="AE73" i="2"/>
  <c r="AN73" i="2"/>
  <c r="H74" i="2"/>
  <c r="P74" i="2"/>
  <c r="X74" i="2"/>
  <c r="AF74" i="2"/>
  <c r="AN74" i="2"/>
  <c r="F75" i="2"/>
  <c r="N75" i="2"/>
  <c r="V75" i="2"/>
  <c r="AD75" i="2"/>
  <c r="AL75" i="2"/>
  <c r="P82" i="2"/>
  <c r="X82" i="2"/>
  <c r="AF82" i="2"/>
  <c r="AN82" i="2"/>
  <c r="R89" i="2"/>
  <c r="Z89" i="2"/>
  <c r="AH89" i="2"/>
  <c r="AP89" i="2"/>
  <c r="L96" i="2"/>
  <c r="T96" i="2"/>
  <c r="AB96" i="2"/>
  <c r="AJ96" i="2"/>
  <c r="N103" i="2"/>
  <c r="V103" i="2"/>
  <c r="AD103" i="2"/>
  <c r="AL103" i="2"/>
  <c r="D104" i="2"/>
  <c r="L104" i="2"/>
  <c r="T104" i="2"/>
  <c r="AB104" i="2"/>
  <c r="AJ104" i="2"/>
  <c r="J105" i="2"/>
  <c r="R105" i="2"/>
  <c r="Z105" i="2"/>
  <c r="AH105" i="2"/>
  <c r="AP105" i="2"/>
  <c r="H106" i="2"/>
  <c r="P106" i="2"/>
  <c r="X106" i="2"/>
  <c r="AF106" i="2"/>
  <c r="AN106" i="2"/>
  <c r="F107" i="2"/>
  <c r="N107" i="2"/>
  <c r="V107" i="2"/>
  <c r="AD107" i="2"/>
  <c r="AL107" i="2"/>
  <c r="D108" i="2"/>
  <c r="L108" i="2"/>
  <c r="T108" i="2"/>
  <c r="AB108" i="2"/>
  <c r="AJ108" i="2"/>
  <c r="J109" i="2"/>
  <c r="R109" i="2"/>
  <c r="Z109" i="2"/>
  <c r="AH109" i="2"/>
  <c r="AP109" i="2"/>
  <c r="H110" i="2"/>
  <c r="P110" i="2"/>
  <c r="X110" i="2"/>
  <c r="AF110" i="2"/>
  <c r="AN110" i="2"/>
  <c r="F111" i="2"/>
  <c r="N111" i="2"/>
  <c r="V111" i="2"/>
  <c r="AD111" i="2"/>
  <c r="AL111" i="2"/>
  <c r="D112" i="2"/>
  <c r="L112" i="2"/>
  <c r="T112" i="2"/>
  <c r="AB112" i="2"/>
  <c r="AJ112" i="2"/>
  <c r="J113" i="2"/>
  <c r="R113" i="2"/>
  <c r="Z113" i="2"/>
  <c r="AH113" i="2"/>
  <c r="AP113" i="2"/>
  <c r="H114" i="2"/>
  <c r="P114" i="2"/>
  <c r="X114" i="2"/>
  <c r="AF114" i="2"/>
  <c r="AN114" i="2"/>
  <c r="F115" i="2"/>
  <c r="N115" i="2"/>
  <c r="V115" i="2"/>
  <c r="AD115" i="2"/>
  <c r="AL115" i="2"/>
  <c r="D116" i="2"/>
  <c r="L116" i="2"/>
  <c r="T116" i="2"/>
  <c r="AB116" i="2"/>
  <c r="AJ116" i="2"/>
  <c r="J117" i="2"/>
  <c r="R117" i="2"/>
  <c r="Z117" i="2"/>
  <c r="AH117" i="2"/>
  <c r="AP117" i="2"/>
  <c r="H118" i="2"/>
  <c r="P118" i="2"/>
  <c r="X118" i="2"/>
  <c r="AF118" i="2"/>
  <c r="AN118" i="2"/>
  <c r="J24" i="2"/>
  <c r="Z29" i="2"/>
  <c r="D32" i="2"/>
  <c r="V34" i="2"/>
  <c r="AI36" i="2"/>
  <c r="AE38" i="2"/>
  <c r="C41" i="2"/>
  <c r="M43" i="2"/>
  <c r="H45" i="2"/>
  <c r="W47" i="2"/>
  <c r="AC49" i="2"/>
  <c r="F51" i="2"/>
  <c r="AB52" i="2"/>
  <c r="AL53" i="2"/>
  <c r="AI54" i="2"/>
  <c r="AF55" i="2"/>
  <c r="Z56" i="2"/>
  <c r="O57" i="2"/>
  <c r="H58" i="2"/>
  <c r="C59" i="2"/>
  <c r="AF59" i="2"/>
  <c r="AA60" i="2"/>
  <c r="T61" i="2"/>
  <c r="H62" i="2"/>
  <c r="AH62" i="2"/>
  <c r="S63" i="2"/>
  <c r="AA64" i="2"/>
  <c r="J65" i="2"/>
  <c r="AJ65" i="2"/>
  <c r="U66" i="2"/>
  <c r="D67" i="2"/>
  <c r="AB67" i="2"/>
  <c r="F68" i="2"/>
  <c r="Z68" i="2"/>
  <c r="AL68" i="2"/>
  <c r="I69" i="2"/>
  <c r="U69" i="2"/>
  <c r="AG69" i="2"/>
  <c r="C70" i="2"/>
  <c r="P70" i="2"/>
  <c r="AA70" i="2"/>
  <c r="AN70" i="2"/>
  <c r="K71" i="2"/>
  <c r="V71" i="2"/>
  <c r="AF71" i="2"/>
  <c r="J72" i="2"/>
  <c r="T72" i="2"/>
  <c r="AC72" i="2"/>
  <c r="AL72" i="2"/>
  <c r="E73" i="2"/>
  <c r="N73" i="2"/>
  <c r="W73" i="2"/>
  <c r="AF73" i="2"/>
  <c r="AP73" i="2"/>
  <c r="I74" i="2"/>
  <c r="Q74" i="2"/>
  <c r="Y74" i="2"/>
  <c r="AG74" i="2"/>
  <c r="AO74" i="2"/>
  <c r="G75" i="2"/>
  <c r="O75" i="2"/>
  <c r="W75" i="2"/>
  <c r="AE75" i="2"/>
  <c r="AM75" i="2"/>
  <c r="Q82" i="2"/>
  <c r="Y82" i="2"/>
  <c r="AG82" i="2"/>
  <c r="AO82" i="2"/>
  <c r="K89" i="2"/>
  <c r="S89" i="2"/>
  <c r="AA89" i="2"/>
  <c r="AI89" i="2"/>
  <c r="M96" i="2"/>
  <c r="U96" i="2"/>
  <c r="AC96" i="2"/>
  <c r="AK96" i="2"/>
  <c r="O103" i="2"/>
  <c r="W103" i="2"/>
  <c r="AE103" i="2"/>
  <c r="AM103" i="2"/>
  <c r="E104" i="2"/>
  <c r="M104" i="2"/>
  <c r="U104" i="2"/>
  <c r="AC104" i="2"/>
  <c r="AK104" i="2"/>
  <c r="C105" i="2"/>
  <c r="K105" i="2"/>
  <c r="S105" i="2"/>
  <c r="AA105" i="2"/>
  <c r="AI105" i="2"/>
  <c r="I106" i="2"/>
  <c r="Q106" i="2"/>
  <c r="Y106" i="2"/>
  <c r="AG106" i="2"/>
  <c r="AO106" i="2"/>
  <c r="G107" i="2"/>
  <c r="O107" i="2"/>
  <c r="W107" i="2"/>
  <c r="AE107" i="2"/>
  <c r="AM107" i="2"/>
  <c r="E108" i="2"/>
  <c r="M108" i="2"/>
  <c r="U108" i="2"/>
  <c r="AC108" i="2"/>
  <c r="AK108" i="2"/>
  <c r="C109" i="2"/>
  <c r="K109" i="2"/>
  <c r="S109" i="2"/>
  <c r="AA109" i="2"/>
  <c r="AI109" i="2"/>
  <c r="I110" i="2"/>
  <c r="Q110" i="2"/>
  <c r="Y110" i="2"/>
  <c r="AG110" i="2"/>
  <c r="AO110" i="2"/>
  <c r="G111" i="2"/>
  <c r="O111" i="2"/>
  <c r="W111" i="2"/>
  <c r="AE111" i="2"/>
  <c r="AM111" i="2"/>
  <c r="E112" i="2"/>
  <c r="M112" i="2"/>
  <c r="U112" i="2"/>
  <c r="AC112" i="2"/>
  <c r="AK112" i="2"/>
  <c r="C113" i="2"/>
  <c r="K113" i="2"/>
  <c r="S113" i="2"/>
  <c r="AA113" i="2"/>
  <c r="AI113" i="2"/>
  <c r="I114" i="2"/>
  <c r="Q114" i="2"/>
  <c r="Y114" i="2"/>
  <c r="AG114" i="2"/>
  <c r="AO114" i="2"/>
  <c r="G115" i="2"/>
  <c r="O115" i="2"/>
  <c r="W115" i="2"/>
  <c r="AE115" i="2"/>
  <c r="AM115" i="2"/>
  <c r="E116" i="2"/>
  <c r="M116" i="2"/>
  <c r="U116" i="2"/>
  <c r="AC116" i="2"/>
  <c r="AK116" i="2"/>
  <c r="C117" i="2"/>
  <c r="K117" i="2"/>
  <c r="S117" i="2"/>
  <c r="AA117" i="2"/>
  <c r="AI117" i="2"/>
  <c r="I118" i="2"/>
  <c r="Q118" i="2"/>
  <c r="Y118" i="2"/>
  <c r="AG118" i="2"/>
  <c r="AO118" i="2"/>
  <c r="G119" i="2"/>
  <c r="O119" i="2"/>
  <c r="W119" i="2"/>
  <c r="AE119" i="2"/>
  <c r="AM119" i="2"/>
  <c r="E120" i="2"/>
  <c r="M120" i="2"/>
  <c r="U120" i="2"/>
  <c r="AC120" i="2"/>
  <c r="W32" i="2"/>
  <c r="AD34" i="2"/>
  <c r="AM36" i="2"/>
  <c r="L39" i="2"/>
  <c r="H41" i="2"/>
  <c r="V43" i="2"/>
  <c r="AF45" i="2"/>
  <c r="Y47" i="2"/>
  <c r="AH49" i="2"/>
  <c r="V51" i="2"/>
  <c r="AC52" i="2"/>
  <c r="AP53" i="2"/>
  <c r="AI55" i="2"/>
  <c r="AB56" i="2"/>
  <c r="W57" i="2"/>
  <c r="J58" i="2"/>
  <c r="E59" i="2"/>
  <c r="AN59" i="2"/>
  <c r="AB60" i="2"/>
  <c r="X61" i="2"/>
  <c r="N62" i="2"/>
  <c r="AM62" i="2"/>
  <c r="V63" i="2"/>
  <c r="F64" i="2"/>
  <c r="AG64" i="2"/>
  <c r="P65" i="2"/>
  <c r="AO65" i="2"/>
  <c r="X66" i="2"/>
  <c r="H67" i="2"/>
  <c r="AE67" i="2"/>
  <c r="K68" i="2"/>
  <c r="AA68" i="2"/>
  <c r="AM68" i="2"/>
  <c r="K69" i="2"/>
  <c r="W69" i="2"/>
  <c r="AH69" i="2"/>
  <c r="F70" i="2"/>
  <c r="Q70" i="2"/>
  <c r="AC70" i="2"/>
  <c r="AP70" i="2"/>
  <c r="L71" i="2"/>
  <c r="W71" i="2"/>
  <c r="AG71" i="2"/>
  <c r="L72" i="2"/>
  <c r="U72" i="2"/>
  <c r="AD72" i="2"/>
  <c r="AM72" i="2"/>
  <c r="F73" i="2"/>
  <c r="O73" i="2"/>
  <c r="X73" i="2"/>
  <c r="AH73" i="2"/>
  <c r="J74" i="2"/>
  <c r="R74" i="2"/>
  <c r="Z74" i="2"/>
  <c r="AH74" i="2"/>
  <c r="AP74" i="2"/>
  <c r="H75" i="2"/>
  <c r="P75" i="2"/>
  <c r="X75" i="2"/>
  <c r="AF75" i="2"/>
  <c r="AN75" i="2"/>
  <c r="R82" i="2"/>
  <c r="Z82" i="2"/>
  <c r="AH82" i="2"/>
  <c r="AP82" i="2"/>
  <c r="L89" i="2"/>
  <c r="T89" i="2"/>
  <c r="AB89" i="2"/>
  <c r="AJ89" i="2"/>
  <c r="N96" i="2"/>
  <c r="V96" i="2"/>
  <c r="AD96" i="2"/>
  <c r="AL96" i="2"/>
  <c r="P103" i="2"/>
  <c r="X103" i="2"/>
  <c r="AF103" i="2"/>
  <c r="AN103" i="2"/>
  <c r="F104" i="2"/>
  <c r="N104" i="2"/>
  <c r="V104" i="2"/>
  <c r="AD104" i="2"/>
  <c r="AL104" i="2"/>
  <c r="D105" i="2"/>
  <c r="L105" i="2"/>
  <c r="T105" i="2"/>
  <c r="AB105" i="2"/>
  <c r="AJ105" i="2"/>
  <c r="J106" i="2"/>
  <c r="R106" i="2"/>
  <c r="Z106" i="2"/>
  <c r="AH106" i="2"/>
  <c r="AP106" i="2"/>
  <c r="H107" i="2"/>
  <c r="P107" i="2"/>
  <c r="X107" i="2"/>
  <c r="AF107" i="2"/>
  <c r="AN107" i="2"/>
  <c r="F108" i="2"/>
  <c r="N108" i="2"/>
  <c r="V108" i="2"/>
  <c r="AD108" i="2"/>
  <c r="AL108" i="2"/>
  <c r="D109" i="2"/>
  <c r="L109" i="2"/>
  <c r="T109" i="2"/>
  <c r="AB109" i="2"/>
  <c r="AJ109" i="2"/>
  <c r="J110" i="2"/>
  <c r="R110" i="2"/>
  <c r="Z110" i="2"/>
  <c r="AH110" i="2"/>
  <c r="AP110" i="2"/>
  <c r="H111" i="2"/>
  <c r="P111" i="2"/>
  <c r="X111" i="2"/>
  <c r="AF111" i="2"/>
  <c r="AN111" i="2"/>
  <c r="F112" i="2"/>
  <c r="N112" i="2"/>
  <c r="V112" i="2"/>
  <c r="AD112" i="2"/>
  <c r="AL112" i="2"/>
  <c r="D113" i="2"/>
  <c r="L113" i="2"/>
  <c r="T113" i="2"/>
  <c r="AB113" i="2"/>
  <c r="W26" i="2"/>
  <c r="AJ32" i="2"/>
  <c r="E35" i="2"/>
  <c r="E37" i="2"/>
  <c r="O39" i="2"/>
  <c r="AC41" i="2"/>
  <c r="Y43" i="2"/>
  <c r="AO45" i="2"/>
  <c r="G48" i="2"/>
  <c r="AN49" i="2"/>
  <c r="AB51" i="2"/>
  <c r="D54" i="2"/>
  <c r="E55" i="2"/>
  <c r="AD56" i="2"/>
  <c r="Y57" i="2"/>
  <c r="R58" i="2"/>
  <c r="F59" i="2"/>
  <c r="AJ60" i="2"/>
  <c r="Y61" i="2"/>
  <c r="P62" i="2"/>
  <c r="AP62" i="2"/>
  <c r="AA63" i="2"/>
  <c r="J64" i="2"/>
  <c r="AI64" i="2"/>
  <c r="R65" i="2"/>
  <c r="AC66" i="2"/>
  <c r="L67" i="2"/>
  <c r="AI67" i="2"/>
  <c r="M68" i="2"/>
  <c r="AB68" i="2"/>
  <c r="AP68" i="2"/>
  <c r="L69" i="2"/>
  <c r="X69" i="2"/>
  <c r="AJ69" i="2"/>
  <c r="G70" i="2"/>
  <c r="R70" i="2"/>
  <c r="AE70" i="2"/>
  <c r="M71" i="2"/>
  <c r="X71" i="2"/>
  <c r="AI71" i="2"/>
  <c r="D72" i="2"/>
  <c r="M72" i="2"/>
  <c r="V72" i="2"/>
  <c r="AE72" i="2"/>
  <c r="AN72" i="2"/>
  <c r="G73" i="2"/>
  <c r="P73" i="2"/>
  <c r="Z73" i="2"/>
  <c r="AI73" i="2"/>
  <c r="K74" i="2"/>
  <c r="S74" i="2"/>
  <c r="AA74" i="2"/>
  <c r="AI74" i="2"/>
  <c r="I75" i="2"/>
  <c r="Q75" i="2"/>
  <c r="Y75" i="2"/>
  <c r="AG75" i="2"/>
  <c r="AO75" i="2"/>
  <c r="K82" i="2"/>
  <c r="S82" i="2"/>
  <c r="AA82" i="2"/>
  <c r="AI82" i="2"/>
  <c r="M89" i="2"/>
  <c r="U89" i="2"/>
  <c r="AC89" i="2"/>
  <c r="AK89" i="2"/>
  <c r="O96" i="2"/>
  <c r="W96" i="2"/>
  <c r="AE96" i="2"/>
  <c r="AM96" i="2"/>
  <c r="Q103" i="2"/>
  <c r="Y103" i="2"/>
  <c r="AG103" i="2"/>
  <c r="AO103" i="2"/>
  <c r="G104" i="2"/>
  <c r="O104" i="2"/>
  <c r="W104" i="2"/>
  <c r="AE104" i="2"/>
  <c r="AM104" i="2"/>
  <c r="E105" i="2"/>
  <c r="M105" i="2"/>
  <c r="U105" i="2"/>
  <c r="AC105" i="2"/>
  <c r="AK105" i="2"/>
  <c r="C106" i="2"/>
  <c r="K106" i="2"/>
  <c r="S106" i="2"/>
  <c r="AA106" i="2"/>
  <c r="AI106" i="2"/>
  <c r="I107" i="2"/>
  <c r="Q107" i="2"/>
  <c r="Y107" i="2"/>
  <c r="AG107" i="2"/>
  <c r="AO107" i="2"/>
  <c r="G108" i="2"/>
  <c r="O108" i="2"/>
  <c r="W108" i="2"/>
  <c r="AE108" i="2"/>
  <c r="AM108" i="2"/>
  <c r="E109" i="2"/>
  <c r="M109" i="2"/>
  <c r="U109" i="2"/>
  <c r="AC109" i="2"/>
  <c r="AK109" i="2"/>
  <c r="C110" i="2"/>
  <c r="K110" i="2"/>
  <c r="S110" i="2"/>
  <c r="AA110" i="2"/>
  <c r="AI110" i="2"/>
  <c r="I111" i="2"/>
  <c r="Q111" i="2"/>
  <c r="Y111" i="2"/>
  <c r="AG111" i="2"/>
  <c r="AO111" i="2"/>
  <c r="G112" i="2"/>
  <c r="O112" i="2"/>
  <c r="W112" i="2"/>
  <c r="AE112" i="2"/>
  <c r="AM112" i="2"/>
  <c r="E113" i="2"/>
  <c r="M113" i="2"/>
  <c r="U113" i="2"/>
  <c r="AC113" i="2"/>
  <c r="AK113" i="2"/>
  <c r="C114" i="2"/>
  <c r="K114" i="2"/>
  <c r="S114" i="2"/>
  <c r="AA114" i="2"/>
  <c r="AI114" i="2"/>
  <c r="I115" i="2"/>
  <c r="Q115" i="2"/>
  <c r="Y115" i="2"/>
  <c r="AG115" i="2"/>
  <c r="AO115" i="2"/>
  <c r="G116" i="2"/>
  <c r="O116" i="2"/>
  <c r="W116" i="2"/>
  <c r="AE116" i="2"/>
  <c r="AM116" i="2"/>
  <c r="E117" i="2"/>
  <c r="M117" i="2"/>
  <c r="U117" i="2"/>
  <c r="AC117" i="2"/>
  <c r="AK117" i="2"/>
  <c r="C118" i="2"/>
  <c r="K118" i="2"/>
  <c r="S118" i="2"/>
  <c r="AA118" i="2"/>
  <c r="AI118" i="2"/>
  <c r="I119" i="2"/>
  <c r="Q119" i="2"/>
  <c r="Y119" i="2"/>
  <c r="AG119" i="2"/>
  <c r="AO119" i="2"/>
  <c r="G120" i="2"/>
  <c r="O120" i="2"/>
  <c r="W120" i="2"/>
  <c r="AE120" i="2"/>
  <c r="AM120" i="2"/>
  <c r="E121" i="2"/>
  <c r="W39" i="2"/>
  <c r="O54" i="2"/>
  <c r="AO60" i="2"/>
  <c r="F66" i="2"/>
  <c r="Y69" i="2"/>
  <c r="AK71" i="2"/>
  <c r="AJ72" i="2"/>
  <c r="T73" i="2"/>
  <c r="C74" i="2"/>
  <c r="W74" i="2"/>
  <c r="D75" i="2"/>
  <c r="Z75" i="2"/>
  <c r="AD82" i="2"/>
  <c r="N89" i="2"/>
  <c r="AG89" i="2"/>
  <c r="P96" i="2"/>
  <c r="AI96" i="2"/>
  <c r="T103" i="2"/>
  <c r="AP103" i="2"/>
  <c r="S104" i="2"/>
  <c r="AP104" i="2"/>
  <c r="V105" i="2"/>
  <c r="AO105" i="2"/>
  <c r="V106" i="2"/>
  <c r="U107" i="2"/>
  <c r="X108" i="2"/>
  <c r="X109" i="2"/>
  <c r="D110" i="2"/>
  <c r="W110" i="2"/>
  <c r="D111" i="2"/>
  <c r="Z111" i="2"/>
  <c r="C112" i="2"/>
  <c r="Z112" i="2"/>
  <c r="F113" i="2"/>
  <c r="Y113" i="2"/>
  <c r="R114" i="2"/>
  <c r="AH114" i="2"/>
  <c r="H115" i="2"/>
  <c r="X115" i="2"/>
  <c r="AN115" i="2"/>
  <c r="N116" i="2"/>
  <c r="AD116" i="2"/>
  <c r="D117" i="2"/>
  <c r="T117" i="2"/>
  <c r="AJ117" i="2"/>
  <c r="J118" i="2"/>
  <c r="Z118" i="2"/>
  <c r="AP118" i="2"/>
  <c r="M119" i="2"/>
  <c r="Z119" i="2"/>
  <c r="AL119" i="2"/>
  <c r="J120" i="2"/>
  <c r="V120" i="2"/>
  <c r="AH120" i="2"/>
  <c r="J121" i="2"/>
  <c r="R121" i="2"/>
  <c r="Z121" i="2"/>
  <c r="AH121" i="2"/>
  <c r="AP121" i="2"/>
  <c r="H122" i="2"/>
  <c r="P122" i="2"/>
  <c r="X122" i="2"/>
  <c r="AF122" i="2"/>
  <c r="AN122" i="2"/>
  <c r="F123" i="2"/>
  <c r="N123" i="2"/>
  <c r="V123" i="2"/>
  <c r="AD123" i="2"/>
  <c r="AL123" i="2"/>
  <c r="D124" i="2"/>
  <c r="L124" i="2"/>
  <c r="T124" i="2"/>
  <c r="AB124" i="2"/>
  <c r="AJ124" i="2"/>
  <c r="J125" i="2"/>
  <c r="R125" i="2"/>
  <c r="AH41" i="2"/>
  <c r="G55" i="2"/>
  <c r="AG61" i="2"/>
  <c r="AE66" i="2"/>
  <c r="AM69" i="2"/>
  <c r="E72" i="2"/>
  <c r="AO72" i="2"/>
  <c r="U73" i="2"/>
  <c r="E74" i="2"/>
  <c r="AB74" i="2"/>
  <c r="E75" i="2"/>
  <c r="AB75" i="2"/>
  <c r="L82" i="2"/>
  <c r="AE82" i="2"/>
  <c r="P89" i="2"/>
  <c r="AL89" i="2"/>
  <c r="R96" i="2"/>
  <c r="AN96" i="2"/>
  <c r="U103" i="2"/>
  <c r="X104" i="2"/>
  <c r="X105" i="2"/>
  <c r="D106" i="2"/>
  <c r="W106" i="2"/>
  <c r="D107" i="2"/>
  <c r="Z107" i="2"/>
  <c r="C108" i="2"/>
  <c r="Z108" i="2"/>
  <c r="F109" i="2"/>
  <c r="Y109" i="2"/>
  <c r="F110" i="2"/>
  <c r="AB110" i="2"/>
  <c r="E111" i="2"/>
  <c r="AB111" i="2"/>
  <c r="H112" i="2"/>
  <c r="AA112" i="2"/>
  <c r="H113" i="2"/>
  <c r="AD113" i="2"/>
  <c r="D114" i="2"/>
  <c r="T114" i="2"/>
  <c r="AJ114" i="2"/>
  <c r="J115" i="2"/>
  <c r="Z115" i="2"/>
  <c r="AP115" i="2"/>
  <c r="P116" i="2"/>
  <c r="AF116" i="2"/>
  <c r="F117" i="2"/>
  <c r="V117" i="2"/>
  <c r="AL117" i="2"/>
  <c r="L118" i="2"/>
  <c r="AB118" i="2"/>
  <c r="N119" i="2"/>
  <c r="AB119" i="2"/>
  <c r="AN119" i="2"/>
  <c r="K120" i="2"/>
  <c r="X120" i="2"/>
  <c r="AI120" i="2"/>
  <c r="K121" i="2"/>
  <c r="S121" i="2"/>
  <c r="AA121" i="2"/>
  <c r="AI121" i="2"/>
  <c r="I122" i="2"/>
  <c r="Q122" i="2"/>
  <c r="Y122" i="2"/>
  <c r="AG122" i="2"/>
  <c r="AO122" i="2"/>
  <c r="G123" i="2"/>
  <c r="O123" i="2"/>
  <c r="W123" i="2"/>
  <c r="AE123" i="2"/>
  <c r="AM123" i="2"/>
  <c r="E124" i="2"/>
  <c r="M124" i="2"/>
  <c r="U124" i="2"/>
  <c r="AC124" i="2"/>
  <c r="AK124" i="2"/>
  <c r="C125" i="2"/>
  <c r="K125" i="2"/>
  <c r="S125" i="2"/>
  <c r="AA125" i="2"/>
  <c r="AI125" i="2"/>
  <c r="E44" i="2"/>
  <c r="C56" i="2"/>
  <c r="U62" i="2"/>
  <c r="N67" i="2"/>
  <c r="H70" i="2"/>
  <c r="N72" i="2"/>
  <c r="AA73" i="2"/>
  <c r="F74" i="2"/>
  <c r="AD74" i="2"/>
  <c r="J75" i="2"/>
  <c r="AC75" i="2"/>
  <c r="N82" i="2"/>
  <c r="AJ82" i="2"/>
  <c r="Q89" i="2"/>
  <c r="AN89" i="2"/>
  <c r="S96" i="2"/>
  <c r="AP96" i="2"/>
  <c r="Z103" i="2"/>
  <c r="C104" i="2"/>
  <c r="Z104" i="2"/>
  <c r="F105" i="2"/>
  <c r="Y105" i="2"/>
  <c r="F106" i="2"/>
  <c r="AB106" i="2"/>
  <c r="E107" i="2"/>
  <c r="AB107" i="2"/>
  <c r="H108" i="2"/>
  <c r="AA108" i="2"/>
  <c r="H109" i="2"/>
  <c r="AD109" i="2"/>
  <c r="G110" i="2"/>
  <c r="AD110" i="2"/>
  <c r="J111" i="2"/>
  <c r="AC111" i="2"/>
  <c r="J112" i="2"/>
  <c r="AF112" i="2"/>
  <c r="I113" i="2"/>
  <c r="AF113" i="2"/>
  <c r="F114" i="2"/>
  <c r="V114" i="2"/>
  <c r="AL114" i="2"/>
  <c r="L115" i="2"/>
  <c r="AB115" i="2"/>
  <c r="R116" i="2"/>
  <c r="AH116" i="2"/>
  <c r="H117" i="2"/>
  <c r="X117" i="2"/>
  <c r="AN117" i="2"/>
  <c r="N118" i="2"/>
  <c r="AD118" i="2"/>
  <c r="D119" i="2"/>
  <c r="P119" i="2"/>
  <c r="AC119" i="2"/>
  <c r="AP119" i="2"/>
  <c r="L120" i="2"/>
  <c r="Z120" i="2"/>
  <c r="AJ120" i="2"/>
  <c r="C121" i="2"/>
  <c r="L121" i="2"/>
  <c r="T121" i="2"/>
  <c r="AB121" i="2"/>
  <c r="AJ121" i="2"/>
  <c r="AL56" i="2"/>
  <c r="D63" i="2"/>
  <c r="AK67" i="2"/>
  <c r="S70" i="2"/>
  <c r="W72" i="2"/>
  <c r="C73" i="2"/>
  <c r="AC73" i="2"/>
  <c r="L74" i="2"/>
  <c r="AE74" i="2"/>
  <c r="L75" i="2"/>
  <c r="AH75" i="2"/>
  <c r="O82" i="2"/>
  <c r="AL82" i="2"/>
  <c r="V89" i="2"/>
  <c r="AO89" i="2"/>
  <c r="X96" i="2"/>
  <c r="AB103" i="2"/>
  <c r="H104" i="2"/>
  <c r="AA104" i="2"/>
  <c r="H105" i="2"/>
  <c r="AD105" i="2"/>
  <c r="G106" i="2"/>
  <c r="AD106" i="2"/>
  <c r="J107" i="2"/>
  <c r="AC107" i="2"/>
  <c r="J108" i="2"/>
  <c r="AF108" i="2"/>
  <c r="I109" i="2"/>
  <c r="AF109" i="2"/>
  <c r="L110" i="2"/>
  <c r="AE110" i="2"/>
  <c r="L111" i="2"/>
  <c r="AH111" i="2"/>
  <c r="K112" i="2"/>
  <c r="AH112" i="2"/>
  <c r="N113" i="2"/>
  <c r="AG113" i="2"/>
  <c r="G114" i="2"/>
  <c r="W114" i="2"/>
  <c r="AM114" i="2"/>
  <c r="M115" i="2"/>
  <c r="AC115" i="2"/>
  <c r="C116" i="2"/>
  <c r="S116" i="2"/>
  <c r="AI116" i="2"/>
  <c r="I117" i="2"/>
  <c r="Y117" i="2"/>
  <c r="AO117" i="2"/>
  <c r="O118" i="2"/>
  <c r="AE118" i="2"/>
  <c r="E119" i="2"/>
  <c r="R119" i="2"/>
  <c r="AD119" i="2"/>
  <c r="N120" i="2"/>
  <c r="AA120" i="2"/>
  <c r="AK120" i="2"/>
  <c r="D121" i="2"/>
  <c r="M121" i="2"/>
  <c r="U121" i="2"/>
  <c r="AC121" i="2"/>
  <c r="AK121" i="2"/>
  <c r="C122" i="2"/>
  <c r="K122" i="2"/>
  <c r="S122" i="2"/>
  <c r="AA122" i="2"/>
  <c r="AI122" i="2"/>
  <c r="I123" i="2"/>
  <c r="Q123" i="2"/>
  <c r="Y123" i="2"/>
  <c r="AG30" i="2"/>
  <c r="R48" i="2"/>
  <c r="Z57" i="2"/>
  <c r="AC63" i="2"/>
  <c r="Q68" i="2"/>
  <c r="AG70" i="2"/>
  <c r="Y72" i="2"/>
  <c r="H73" i="2"/>
  <c r="AD73" i="2"/>
  <c r="N74" i="2"/>
  <c r="AJ74" i="2"/>
  <c r="M75" i="2"/>
  <c r="AJ75" i="2"/>
  <c r="T82" i="2"/>
  <c r="AM82" i="2"/>
  <c r="X89" i="2"/>
  <c r="Z96" i="2"/>
  <c r="AC103" i="2"/>
  <c r="J104" i="2"/>
  <c r="AF104" i="2"/>
  <c r="I105" i="2"/>
  <c r="AF105" i="2"/>
  <c r="L106" i="2"/>
  <c r="AE106" i="2"/>
  <c r="L107" i="2"/>
  <c r="AH107" i="2"/>
  <c r="K108" i="2"/>
  <c r="AH108" i="2"/>
  <c r="N109" i="2"/>
  <c r="AG109" i="2"/>
  <c r="N110" i="2"/>
  <c r="AJ110" i="2"/>
  <c r="M111" i="2"/>
  <c r="AJ111" i="2"/>
  <c r="P112" i="2"/>
  <c r="AI112" i="2"/>
  <c r="P113" i="2"/>
  <c r="AJ113" i="2"/>
  <c r="J114" i="2"/>
  <c r="Z114" i="2"/>
  <c r="AP114" i="2"/>
  <c r="P115" i="2"/>
  <c r="AF115" i="2"/>
  <c r="F116" i="2"/>
  <c r="V116" i="2"/>
  <c r="AL116" i="2"/>
  <c r="L117" i="2"/>
  <c r="AB117" i="2"/>
  <c r="R118" i="2"/>
  <c r="AH118" i="2"/>
  <c r="F119" i="2"/>
  <c r="T119" i="2"/>
  <c r="AF119" i="2"/>
  <c r="C120" i="2"/>
  <c r="P120" i="2"/>
  <c r="AB120" i="2"/>
  <c r="AL120" i="2"/>
  <c r="F121" i="2"/>
  <c r="N121" i="2"/>
  <c r="V121" i="2"/>
  <c r="AD121" i="2"/>
  <c r="AL121" i="2"/>
  <c r="D122" i="2"/>
  <c r="L122" i="2"/>
  <c r="T122" i="2"/>
  <c r="AB122" i="2"/>
  <c r="AJ122" i="2"/>
  <c r="AM32" i="2"/>
  <c r="N50" i="2"/>
  <c r="V58" i="2"/>
  <c r="L64" i="2"/>
  <c r="AD68" i="2"/>
  <c r="C71" i="2"/>
  <c r="Z72" i="2"/>
  <c r="K73" i="2"/>
  <c r="AJ73" i="2"/>
  <c r="O74" i="2"/>
  <c r="AL74" i="2"/>
  <c r="R75" i="2"/>
  <c r="AK75" i="2"/>
  <c r="V82" i="2"/>
  <c r="Y89" i="2"/>
  <c r="AA96" i="2"/>
  <c r="L103" i="2"/>
  <c r="AH103" i="2"/>
  <c r="K104" i="2"/>
  <c r="O35" i="2"/>
  <c r="AE51" i="2"/>
  <c r="N59" i="2"/>
  <c r="AL64" i="2"/>
  <c r="N71" i="2"/>
  <c r="AF72" i="2"/>
  <c r="L73" i="2"/>
  <c r="AL73" i="2"/>
  <c r="T74" i="2"/>
  <c r="AM74" i="2"/>
  <c r="T75" i="2"/>
  <c r="AP75" i="2"/>
  <c r="W82" i="2"/>
  <c r="AD89" i="2"/>
  <c r="AF96" i="2"/>
  <c r="M103" i="2"/>
  <c r="AJ103" i="2"/>
  <c r="P104" i="2"/>
  <c r="AI104" i="2"/>
  <c r="P105" i="2"/>
  <c r="AL105" i="2"/>
  <c r="O106" i="2"/>
  <c r="AL106" i="2"/>
  <c r="R107" i="2"/>
  <c r="AK107" i="2"/>
  <c r="R108" i="2"/>
  <c r="AN108" i="2"/>
  <c r="Q109" i="2"/>
  <c r="AN109" i="2"/>
  <c r="T110" i="2"/>
  <c r="AM110" i="2"/>
  <c r="T111" i="2"/>
  <c r="AP111" i="2"/>
  <c r="S112" i="2"/>
  <c r="AP112" i="2"/>
  <c r="V113" i="2"/>
  <c r="AN113" i="2"/>
  <c r="N114" i="2"/>
  <c r="AD114" i="2"/>
  <c r="D115" i="2"/>
  <c r="T115" i="2"/>
  <c r="AJ115" i="2"/>
  <c r="J116" i="2"/>
  <c r="Z116" i="2"/>
  <c r="AP116" i="2"/>
  <c r="P117" i="2"/>
  <c r="AF117" i="2"/>
  <c r="F118" i="2"/>
  <c r="V118" i="2"/>
  <c r="AL118" i="2"/>
  <c r="J119" i="2"/>
  <c r="V119" i="2"/>
  <c r="AJ119" i="2"/>
  <c r="F120" i="2"/>
  <c r="S120" i="2"/>
  <c r="AF120" i="2"/>
  <c r="AO120" i="2"/>
  <c r="H121" i="2"/>
  <c r="P121" i="2"/>
  <c r="X121" i="2"/>
  <c r="AF121" i="2"/>
  <c r="AN121" i="2"/>
  <c r="F122" i="2"/>
  <c r="Y71" i="2"/>
  <c r="AK103" i="2"/>
  <c r="O110" i="2"/>
  <c r="R112" i="2"/>
  <c r="N117" i="2"/>
  <c r="G121" i="2"/>
  <c r="R122" i="2"/>
  <c r="S123" i="2"/>
  <c r="V124" i="2"/>
  <c r="L125" i="2"/>
  <c r="G5" i="2"/>
  <c r="AM5" i="2"/>
  <c r="R104" i="2"/>
  <c r="O114" i="2"/>
  <c r="H120" i="2"/>
  <c r="AK122" i="2"/>
  <c r="AF125" i="2"/>
  <c r="AF5" i="2"/>
  <c r="AL110" i="2"/>
  <c r="E122" i="2"/>
  <c r="N124" i="2"/>
  <c r="AP125" i="2"/>
  <c r="T123" i="2"/>
  <c r="H119" i="2"/>
  <c r="U123" i="2"/>
  <c r="AG125" i="2"/>
  <c r="R73" i="2"/>
  <c r="AI108" i="2"/>
  <c r="AD117" i="2"/>
  <c r="J123" i="2"/>
  <c r="D125" i="2"/>
  <c r="Q5" i="2"/>
  <c r="X37" i="2"/>
  <c r="AM73" i="2"/>
  <c r="AN104" i="2"/>
  <c r="AM106" i="2"/>
  <c r="AP108" i="2"/>
  <c r="AE114" i="2"/>
  <c r="K116" i="2"/>
  <c r="AG117" i="2"/>
  <c r="L119" i="2"/>
  <c r="T120" i="2"/>
  <c r="Q121" i="2"/>
  <c r="G122" i="2"/>
  <c r="W122" i="2"/>
  <c r="AM122" i="2"/>
  <c r="K123" i="2"/>
  <c r="X123" i="2"/>
  <c r="AI123" i="2"/>
  <c r="C124" i="2"/>
  <c r="O124" i="2"/>
  <c r="Y124" i="2"/>
  <c r="AI124" i="2"/>
  <c r="E125" i="2"/>
  <c r="O125" i="2"/>
  <c r="Y125" i="2"/>
  <c r="AH125" i="2"/>
  <c r="J5" i="2"/>
  <c r="R5" i="2"/>
  <c r="Z5" i="2"/>
  <c r="AH5" i="2"/>
  <c r="AP5" i="2"/>
  <c r="C53" i="2"/>
  <c r="V74" i="2"/>
  <c r="N105" i="2"/>
  <c r="P109" i="2"/>
  <c r="R111" i="2"/>
  <c r="X116" i="2"/>
  <c r="U119" i="2"/>
  <c r="W121" i="2"/>
  <c r="J122" i="2"/>
  <c r="AP122" i="2"/>
  <c r="Z123" i="2"/>
  <c r="F124" i="2"/>
  <c r="P124" i="2"/>
  <c r="AL124" i="2"/>
  <c r="F125" i="2"/>
  <c r="Z125" i="2"/>
  <c r="C5" i="2"/>
  <c r="S5" i="2"/>
  <c r="AI5" i="2"/>
  <c r="T106" i="2"/>
  <c r="I121" i="2"/>
  <c r="W124" i="2"/>
  <c r="AO125" i="2"/>
  <c r="R120" i="2"/>
  <c r="X124" i="2"/>
  <c r="Y5" i="2"/>
  <c r="M107" i="2"/>
  <c r="Q113" i="2"/>
  <c r="D118" i="2"/>
  <c r="AD120" i="2"/>
  <c r="Z122" i="2"/>
  <c r="L123" i="2"/>
  <c r="AJ123" i="2"/>
  <c r="Z124" i="2"/>
  <c r="P125" i="2"/>
  <c r="AJ125" i="2"/>
  <c r="K5" i="2"/>
  <c r="AA5" i="2"/>
  <c r="AH72" i="2"/>
  <c r="X112" i="2"/>
  <c r="Q117" i="2"/>
  <c r="AO121" i="2"/>
  <c r="AG123" i="2"/>
  <c r="M125" i="2"/>
  <c r="H5" i="2"/>
  <c r="AN5" i="2"/>
  <c r="AN112" i="2"/>
  <c r="AL122" i="2"/>
  <c r="AH124" i="2"/>
  <c r="I5" i="2"/>
  <c r="C60" i="2"/>
  <c r="Q105" i="2"/>
  <c r="T107" i="2"/>
  <c r="V109" i="2"/>
  <c r="U111" i="2"/>
  <c r="X113" i="2"/>
  <c r="E115" i="2"/>
  <c r="AA116" i="2"/>
  <c r="G118" i="2"/>
  <c r="X119" i="2"/>
  <c r="AG120" i="2"/>
  <c r="Y121" i="2"/>
  <c r="M122" i="2"/>
  <c r="AC122" i="2"/>
  <c r="M123" i="2"/>
  <c r="AA123" i="2"/>
  <c r="AK123" i="2"/>
  <c r="G124" i="2"/>
  <c r="Q124" i="2"/>
  <c r="AA124" i="2"/>
  <c r="AM124" i="2"/>
  <c r="G125" i="2"/>
  <c r="Q125" i="2"/>
  <c r="AB125" i="2"/>
  <c r="AK125" i="2"/>
  <c r="D5" i="2"/>
  <c r="L5" i="2"/>
  <c r="T5" i="2"/>
  <c r="AB5" i="2"/>
  <c r="AJ5" i="2"/>
  <c r="AH96" i="2"/>
  <c r="R103" i="2"/>
  <c r="AP107" i="2"/>
  <c r="U115" i="2"/>
  <c r="W118" i="2"/>
  <c r="AP120" i="2"/>
  <c r="O122" i="2"/>
  <c r="D123" i="2"/>
  <c r="AC123" i="2"/>
  <c r="I124" i="2"/>
  <c r="AE124" i="2"/>
  <c r="I125" i="2"/>
  <c r="AD125" i="2"/>
  <c r="F5" i="2"/>
  <c r="V5" i="2"/>
  <c r="AL5" i="2"/>
  <c r="P108" i="2"/>
  <c r="AH115" i="2"/>
  <c r="D120" i="2"/>
  <c r="AH122" i="2"/>
  <c r="AF123" i="2"/>
  <c r="AF124" i="2"/>
  <c r="AE125" i="2"/>
  <c r="W5" i="2"/>
  <c r="V110" i="2"/>
  <c r="AM118" i="2"/>
  <c r="H123" i="2"/>
  <c r="AG124" i="2"/>
  <c r="P5" i="2"/>
  <c r="AH104" i="2"/>
  <c r="H116" i="2"/>
  <c r="O121" i="2"/>
  <c r="AH123" i="2"/>
  <c r="N125" i="2"/>
  <c r="AG5" i="2"/>
  <c r="W65" i="2"/>
  <c r="U75" i="2"/>
  <c r="AB82" i="2"/>
  <c r="AF89" i="2"/>
  <c r="K96" i="2"/>
  <c r="AG105" i="2"/>
  <c r="AJ107" i="2"/>
  <c r="AL109" i="2"/>
  <c r="AK111" i="2"/>
  <c r="AL113" i="2"/>
  <c r="R115" i="2"/>
  <c r="AN116" i="2"/>
  <c r="T118" i="2"/>
  <c r="AH119" i="2"/>
  <c r="AN120" i="2"/>
  <c r="AE121" i="2"/>
  <c r="N122" i="2"/>
  <c r="AD122" i="2"/>
  <c r="C123" i="2"/>
  <c r="P123" i="2"/>
  <c r="AB123" i="2"/>
  <c r="AN123" i="2"/>
  <c r="H124" i="2"/>
  <c r="R124" i="2"/>
  <c r="AD124" i="2"/>
  <c r="AN124" i="2"/>
  <c r="H125" i="2"/>
  <c r="T125" i="2"/>
  <c r="AC125" i="2"/>
  <c r="AL125" i="2"/>
  <c r="E5" i="2"/>
  <c r="M5" i="2"/>
  <c r="U5" i="2"/>
  <c r="AC5" i="2"/>
  <c r="AK5" i="2"/>
  <c r="M69" i="2"/>
  <c r="AN105" i="2"/>
  <c r="AO109" i="2"/>
  <c r="AO113" i="2"/>
  <c r="AK119" i="2"/>
  <c r="AG121" i="2"/>
  <c r="AE122" i="2"/>
  <c r="R123" i="2"/>
  <c r="AO123" i="2"/>
  <c r="S124" i="2"/>
  <c r="AO124" i="2"/>
  <c r="U125" i="2"/>
  <c r="AM125" i="2"/>
  <c r="N5" i="2"/>
  <c r="AD5" i="2"/>
  <c r="N106" i="2"/>
  <c r="L114" i="2"/>
  <c r="AJ118" i="2"/>
  <c r="AM121" i="2"/>
  <c r="E123" i="2"/>
  <c r="AP123" i="2"/>
  <c r="J124" i="2"/>
  <c r="AP124" i="2"/>
  <c r="V125" i="2"/>
  <c r="AN125" i="2"/>
  <c r="O5" i="2"/>
  <c r="AE5" i="2"/>
  <c r="S108" i="2"/>
  <c r="AK115" i="2"/>
  <c r="U122" i="2"/>
  <c r="K124" i="2"/>
  <c r="W125" i="2"/>
  <c r="X5" i="2"/>
  <c r="AJ106" i="2"/>
  <c r="AB114" i="2"/>
  <c r="V122" i="2"/>
  <c r="X125" i="2"/>
  <c r="AO5" i="2"/>
  <c r="N2" i="4"/>
  <c r="N2" i="1"/>
  <c r="A7" i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G6" i="8" l="1"/>
  <c r="AL6" i="8"/>
  <c r="F6" i="8"/>
  <c r="T6" i="8"/>
  <c r="AO6" i="8"/>
  <c r="X6" i="8"/>
  <c r="AE6" i="8"/>
  <c r="AH6" i="8"/>
  <c r="AI6" i="8"/>
  <c r="AC6" i="8"/>
  <c r="M6" i="8"/>
  <c r="P6" i="8"/>
  <c r="J6" i="8"/>
  <c r="S6" i="8"/>
  <c r="AB6" i="8"/>
  <c r="AP6" i="8"/>
  <c r="K6" i="8"/>
  <c r="D6" i="8"/>
  <c r="AD6" i="8"/>
  <c r="E6" i="8"/>
  <c r="AN6" i="8"/>
  <c r="R6" i="8"/>
  <c r="H6" i="8"/>
  <c r="N6" i="8"/>
  <c r="AF6" i="8"/>
  <c r="Q6" i="8"/>
  <c r="AA6" i="8"/>
  <c r="AK6" i="8"/>
  <c r="AJ6" i="8"/>
  <c r="W6" i="8"/>
  <c r="V6" i="8"/>
  <c r="AG6" i="8"/>
  <c r="O6" i="8"/>
  <c r="E6" i="10" l="1"/>
  <c r="E6" i="1" s="1"/>
  <c r="D6" i="10"/>
  <c r="C6" i="10"/>
  <c r="C6" i="1" s="1"/>
  <c r="C7" i="9" l="1"/>
  <c r="C7" i="10" s="1"/>
  <c r="C7" i="1" s="1"/>
  <c r="D7" i="9" l="1"/>
  <c r="D7" i="10" s="1"/>
  <c r="D7" i="1" s="1"/>
  <c r="E7" i="9"/>
  <c r="E7" i="10" s="1"/>
  <c r="E7" i="1" s="1"/>
  <c r="E8" i="9" l="1"/>
  <c r="E8" i="10" s="1"/>
  <c r="E8" i="1" s="1"/>
  <c r="D8" i="9"/>
  <c r="D8" i="10" s="1"/>
  <c r="D8" i="1" s="1"/>
  <c r="C8" i="9"/>
  <c r="C8" i="10" s="1"/>
  <c r="C8" i="1" s="1"/>
  <c r="E9" i="9" l="1"/>
  <c r="D9" i="9"/>
  <c r="C9" i="9" l="1"/>
  <c r="C9" i="10" s="1"/>
  <c r="C9" i="1" s="1"/>
  <c r="E9" i="10"/>
  <c r="E9" i="1" s="1"/>
  <c r="D9" i="10"/>
  <c r="D9" i="1" s="1"/>
  <c r="D10" i="9" l="1"/>
  <c r="D10" i="10" s="1"/>
  <c r="D10" i="1" s="1"/>
  <c r="C10" i="9"/>
  <c r="C10" i="10" s="1"/>
  <c r="C10" i="1" s="1"/>
  <c r="E10" i="9"/>
  <c r="E10" i="10" s="1"/>
  <c r="E10" i="1" s="1"/>
  <c r="D11" i="9" l="1"/>
  <c r="D11" i="10" s="1"/>
  <c r="D11" i="1" s="1"/>
  <c r="E11" i="9" l="1"/>
  <c r="E11" i="10" s="1"/>
  <c r="E11" i="1" s="1"/>
  <c r="C11" i="9" l="1"/>
  <c r="C11" i="10" s="1"/>
  <c r="C11" i="1" s="1"/>
  <c r="D12" i="9" l="1"/>
  <c r="D12" i="10" s="1"/>
  <c r="D12" i="1" s="1"/>
  <c r="C12" i="9" l="1"/>
  <c r="C12" i="10" s="1"/>
  <c r="C12" i="1" s="1"/>
  <c r="E12" i="9"/>
  <c r="E12" i="10" s="1"/>
  <c r="E12" i="1" s="1"/>
  <c r="D13" i="9" l="1"/>
  <c r="D13" i="10" s="1"/>
  <c r="D13" i="1" s="1"/>
  <c r="E13" i="9" l="1"/>
  <c r="E13" i="10" s="1"/>
  <c r="E13" i="1" s="1"/>
  <c r="C13" i="9" l="1"/>
  <c r="C13" i="10" s="1"/>
  <c r="C13" i="1" s="1"/>
  <c r="E14" i="9"/>
  <c r="E14" i="10" s="1"/>
  <c r="E14" i="1" s="1"/>
  <c r="D14" i="9"/>
  <c r="D14" i="10" s="1"/>
  <c r="D14" i="1" s="1"/>
  <c r="C14" i="9" l="1"/>
  <c r="C14" i="10" s="1"/>
  <c r="C14" i="1" s="1"/>
  <c r="E15" i="9" l="1"/>
  <c r="E15" i="10" s="1"/>
  <c r="E15" i="1" s="1"/>
  <c r="D15" i="9"/>
  <c r="D15" i="10" s="1"/>
  <c r="D15" i="1" s="1"/>
  <c r="D16" i="9" l="1"/>
  <c r="D16" i="10" s="1"/>
  <c r="D16" i="1" s="1"/>
  <c r="E16" i="9"/>
  <c r="E16" i="10" l="1"/>
  <c r="E16" i="1" s="1"/>
  <c r="D17" i="9" l="1"/>
  <c r="D17" i="10" s="1"/>
  <c r="D17" i="1" s="1"/>
  <c r="E17" i="9"/>
  <c r="E17" i="10" s="1"/>
  <c r="E17" i="1" s="1"/>
  <c r="D18" i="9" l="1"/>
  <c r="E18" i="9"/>
  <c r="D18" i="10" l="1"/>
  <c r="D18" i="1" s="1"/>
  <c r="E18" i="10"/>
  <c r="E18" i="1" s="1"/>
  <c r="E19" i="9" l="1"/>
  <c r="E19" i="10" s="1"/>
  <c r="E19" i="1" s="1"/>
  <c r="D19" i="9"/>
  <c r="D19" i="10" l="1"/>
  <c r="D19" i="1" s="1"/>
  <c r="E20" i="9" l="1"/>
  <c r="E20" i="10" s="1"/>
  <c r="E20" i="1" s="1"/>
  <c r="D20" i="9"/>
  <c r="D20" i="10" l="1"/>
  <c r="D20" i="1" s="1"/>
  <c r="E21" i="9" l="1"/>
  <c r="E21" i="10" s="1"/>
  <c r="E21" i="1" s="1"/>
  <c r="D21" i="9"/>
  <c r="D21" i="10" s="1"/>
  <c r="D21" i="1" s="1"/>
  <c r="D22" i="9" l="1"/>
  <c r="D22" i="10" s="1"/>
  <c r="D22" i="1" s="1"/>
  <c r="E22" i="9" l="1"/>
  <c r="E22" i="10" s="1"/>
  <c r="E22" i="1" s="1"/>
  <c r="D23" i="9" l="1"/>
  <c r="E23" i="9" l="1"/>
  <c r="E23" i="10" s="1"/>
  <c r="E23" i="1" s="1"/>
  <c r="D23" i="10"/>
  <c r="D23" i="1" s="1"/>
  <c r="E24" i="9" l="1"/>
  <c r="D24" i="9" l="1"/>
  <c r="D24" i="10" s="1"/>
  <c r="D24" i="1" s="1"/>
  <c r="E24" i="10"/>
  <c r="E24" i="1" s="1"/>
  <c r="E25" i="9" l="1"/>
  <c r="E25" i="10" s="1"/>
  <c r="E25" i="1" s="1"/>
  <c r="D25" i="9"/>
  <c r="D25" i="10" l="1"/>
  <c r="D25" i="1" s="1"/>
  <c r="E26" i="9" l="1"/>
  <c r="E26" i="10" s="1"/>
  <c r="E26" i="1" s="1"/>
  <c r="D26" i="9"/>
  <c r="D26" i="10" s="1"/>
  <c r="D26" i="1" s="1"/>
  <c r="E27" i="9" l="1"/>
  <c r="D27" i="9" l="1"/>
  <c r="D27" i="10" s="1"/>
  <c r="D27" i="1" s="1"/>
  <c r="E27" i="10"/>
  <c r="E27" i="1" s="1"/>
  <c r="D28" i="9" l="1"/>
  <c r="D28" i="10" s="1"/>
  <c r="D28" i="1" s="1"/>
  <c r="E28" i="9"/>
  <c r="E28" i="10" s="1"/>
  <c r="E28" i="1" s="1"/>
  <c r="D29" i="9" l="1"/>
  <c r="E29" i="9" l="1"/>
  <c r="E29" i="10" s="1"/>
  <c r="E29" i="1" s="1"/>
  <c r="D29" i="10"/>
  <c r="D29" i="1" s="1"/>
  <c r="D30" i="9" l="1"/>
  <c r="E30" i="9" l="1"/>
  <c r="E30" i="10" s="1"/>
  <c r="E30" i="1" s="1"/>
  <c r="D30" i="10"/>
  <c r="D30" i="1" s="1"/>
  <c r="D31" i="9" l="1"/>
  <c r="D31" i="10" s="1"/>
  <c r="D31" i="1" s="1"/>
  <c r="E31" i="9" l="1"/>
  <c r="E31" i="10" s="1"/>
  <c r="E31" i="1" s="1"/>
  <c r="E32" i="9" l="1"/>
  <c r="D32" i="9"/>
  <c r="E32" i="10" l="1"/>
  <c r="E32" i="1" s="1"/>
  <c r="D32" i="10"/>
  <c r="D32" i="1" s="1"/>
  <c r="D33" i="9" l="1"/>
  <c r="E33" i="9" l="1"/>
  <c r="D33" i="10"/>
  <c r="D33" i="1" s="1"/>
  <c r="E33" i="10" l="1"/>
  <c r="E33" i="1" s="1"/>
  <c r="E34" i="9" l="1"/>
  <c r="D34" i="9"/>
  <c r="D34" i="10" l="1"/>
  <c r="D34" i="1" s="1"/>
  <c r="E34" i="10"/>
  <c r="E34" i="1" s="1"/>
  <c r="D35" i="9" l="1"/>
  <c r="E35" i="9"/>
  <c r="E35" i="10" l="1"/>
  <c r="E35" i="1" s="1"/>
  <c r="D35" i="10"/>
  <c r="D35" i="1" s="1"/>
  <c r="D36" i="9" l="1"/>
  <c r="D36" i="10" s="1"/>
  <c r="D36" i="1" s="1"/>
  <c r="E36" i="9"/>
  <c r="E36" i="10" s="1"/>
  <c r="E36" i="1" s="1"/>
  <c r="D37" i="9" l="1"/>
  <c r="E37" i="9"/>
  <c r="D37" i="10" l="1"/>
  <c r="D37" i="1" s="1"/>
  <c r="E37" i="10"/>
  <c r="E37" i="1" s="1"/>
  <c r="D38" i="9" l="1"/>
  <c r="E38" i="9" l="1"/>
  <c r="E38" i="10" s="1"/>
  <c r="E38" i="1" s="1"/>
  <c r="D38" i="10"/>
  <c r="D38" i="1" s="1"/>
  <c r="D39" i="9" l="1"/>
  <c r="D39" i="10" s="1"/>
  <c r="D39" i="1" s="1"/>
  <c r="E39" i="9"/>
  <c r="E39" i="10" s="1"/>
  <c r="E39" i="1" s="1"/>
  <c r="E40" i="9" l="1"/>
  <c r="E40" i="10" s="1"/>
  <c r="E40" i="1" s="1"/>
  <c r="D40" i="9" l="1"/>
  <c r="D40" i="10" s="1"/>
  <c r="D40" i="1" s="1"/>
  <c r="E41" i="9" l="1"/>
  <c r="E41" i="10" s="1"/>
  <c r="E41" i="1" s="1"/>
  <c r="E42" i="9" l="1"/>
  <c r="E42" i="10" l="1"/>
  <c r="E42" i="1" s="1"/>
  <c r="E43" i="9" l="1"/>
  <c r="E43" i="10" l="1"/>
  <c r="E43" i="1" s="1"/>
  <c r="E44" i="9" l="1"/>
  <c r="E44" i="10" s="1"/>
  <c r="E44" i="1" s="1"/>
  <c r="E45" i="9" l="1"/>
  <c r="E45" i="10" l="1"/>
  <c r="E45" i="1" s="1"/>
  <c r="E46" i="9" l="1"/>
  <c r="E46" i="10" s="1"/>
  <c r="E46" i="1" s="1"/>
  <c r="E47" i="9" l="1"/>
  <c r="E47" i="10" s="1"/>
  <c r="E47" i="1" s="1"/>
  <c r="E48" i="9" l="1"/>
  <c r="E48" i="10" s="1"/>
  <c r="E48" i="1" s="1"/>
  <c r="E49" i="9" l="1"/>
  <c r="E49" i="10" l="1"/>
  <c r="E49" i="1" s="1"/>
  <c r="E50" i="9" l="1"/>
  <c r="E50" i="10" s="1"/>
  <c r="E50" i="1" s="1"/>
  <c r="E51" i="9" l="1"/>
  <c r="E51" i="10" s="1"/>
  <c r="E51" i="1" s="1"/>
  <c r="E52" i="9" l="1"/>
  <c r="E52" i="10" s="1"/>
  <c r="E52" i="1" s="1"/>
  <c r="E53" i="9" l="1"/>
  <c r="E53" i="10" s="1"/>
  <c r="E53" i="1" s="1"/>
  <c r="E54" i="9" l="1"/>
  <c r="E54" i="10" l="1"/>
  <c r="E54" i="1" s="1"/>
  <c r="E55" i="9" l="1"/>
  <c r="E55" i="10" s="1"/>
  <c r="E55" i="1" s="1"/>
  <c r="E56" i="9" l="1"/>
  <c r="E56" i="10" s="1"/>
  <c r="E56" i="1" s="1"/>
  <c r="E57" i="9" l="1"/>
  <c r="E57" i="10" s="1"/>
  <c r="E57" i="1" s="1"/>
  <c r="E58" i="9" l="1"/>
  <c r="E58" i="10" s="1"/>
  <c r="E58" i="1" s="1"/>
  <c r="E59" i="9" l="1"/>
  <c r="E59" i="10" s="1"/>
  <c r="E59" i="1" s="1"/>
  <c r="E60" i="9" l="1"/>
  <c r="E60" i="10" l="1"/>
  <c r="E60" i="1" s="1"/>
  <c r="E61" i="9" l="1"/>
  <c r="E61" i="10" s="1"/>
  <c r="E61" i="1" s="1"/>
  <c r="E62" i="9" l="1"/>
  <c r="E62" i="10" s="1"/>
  <c r="E62" i="1" s="1"/>
  <c r="E63" i="9" l="1"/>
  <c r="E63" i="10" s="1"/>
  <c r="E63" i="1" s="1"/>
  <c r="E64" i="9" l="1"/>
  <c r="E64" i="10" s="1"/>
  <c r="E64" i="1" s="1"/>
  <c r="E65" i="9" l="1"/>
  <c r="E65" i="10" l="1"/>
  <c r="E65" i="1" s="1"/>
  <c r="E66" i="9" l="1"/>
  <c r="E66" i="10" l="1"/>
  <c r="E66" i="1" s="1"/>
  <c r="E67" i="9" l="1"/>
  <c r="E67" i="10" l="1"/>
  <c r="E67" i="1" s="1"/>
  <c r="E68" i="9" l="1"/>
  <c r="E68" i="10" l="1"/>
  <c r="E68" i="1" s="1"/>
  <c r="E69" i="9" l="1"/>
  <c r="E69" i="10" l="1"/>
  <c r="E69" i="1" s="1"/>
  <c r="E70" i="9" l="1"/>
  <c r="E70" i="10" l="1"/>
  <c r="E70" i="1" s="1"/>
  <c r="E71" i="9" l="1"/>
  <c r="E71" i="10" s="1"/>
  <c r="E71" i="1" s="1"/>
  <c r="E72" i="9" l="1"/>
  <c r="E72" i="10" s="1"/>
  <c r="E72" i="1" s="1"/>
  <c r="E73" i="9" l="1"/>
  <c r="E73" i="10" l="1"/>
  <c r="E73" i="1" s="1"/>
  <c r="E74" i="9" l="1"/>
  <c r="E74" i="10" l="1"/>
  <c r="E74" i="1" s="1"/>
  <c r="E75" i="9" l="1"/>
  <c r="E75" i="10" s="1"/>
  <c r="E75" i="1" s="1"/>
  <c r="E76" i="9" l="1"/>
  <c r="E76" i="10" s="1"/>
  <c r="E76" i="1" s="1"/>
  <c r="E77" i="9" l="1"/>
  <c r="E77" i="10" l="1"/>
  <c r="E77" i="1" s="1"/>
  <c r="E78" i="1" l="1"/>
  <c r="E79" i="9" s="1"/>
  <c r="D41" i="1"/>
  <c r="D42" i="1" s="1"/>
  <c r="C15" i="1"/>
  <c r="C16" i="1" s="1"/>
  <c r="C17" i="1" s="1"/>
  <c r="C18" i="1" s="1"/>
  <c r="C19" i="1" s="1"/>
  <c r="C20" i="1" s="1"/>
  <c r="C21" i="1" s="1"/>
  <c r="E78" i="9"/>
  <c r="D41" i="9"/>
  <c r="D41" i="10" s="1"/>
  <c r="C15" i="9"/>
  <c r="F6" i="9"/>
  <c r="F6" i="10" s="1"/>
  <c r="B110" i="5"/>
  <c r="B88" i="5"/>
  <c r="B31" i="5"/>
  <c r="B87" i="5"/>
  <c r="B70" i="5"/>
  <c r="B13" i="5"/>
  <c r="B67" i="5"/>
  <c r="B94" i="5"/>
  <c r="B75" i="5"/>
  <c r="B53" i="5"/>
  <c r="B9" i="5"/>
  <c r="B86" i="5"/>
  <c r="B30" i="5"/>
  <c r="B99" i="5"/>
  <c r="B81" i="5"/>
  <c r="B66" i="5"/>
  <c r="B43" i="5"/>
  <c r="B112" i="5"/>
  <c r="B69" i="5"/>
  <c r="B108" i="5"/>
  <c r="B120" i="5"/>
  <c r="B118" i="5"/>
  <c r="B47" i="5"/>
  <c r="B35" i="5"/>
  <c r="B125" i="5"/>
  <c r="B44" i="5"/>
  <c r="B107" i="5"/>
  <c r="B63" i="5"/>
  <c r="B12" i="5"/>
  <c r="B106" i="5"/>
  <c r="B84" i="5"/>
  <c r="B98" i="5"/>
  <c r="B122" i="5"/>
  <c r="B51" i="5"/>
  <c r="B115" i="5"/>
  <c r="B19" i="5"/>
  <c r="B26" i="5"/>
  <c r="B6" i="5"/>
  <c r="B8" i="5"/>
  <c r="B16" i="5"/>
  <c r="B74" i="5"/>
  <c r="B39" i="5"/>
  <c r="B48" i="5"/>
  <c r="B56" i="5"/>
  <c r="B22" i="5"/>
  <c r="B89" i="5"/>
  <c r="B40" i="5"/>
  <c r="B68" i="5"/>
  <c r="B95" i="5"/>
  <c r="B109" i="5"/>
  <c r="B82" i="5"/>
  <c r="B11" i="5"/>
  <c r="B117" i="5"/>
  <c r="B101" i="5"/>
  <c r="B79" i="5"/>
  <c r="B20" i="5"/>
  <c r="B90" i="5"/>
  <c r="B34" i="5"/>
  <c r="B17" i="5"/>
  <c r="B50" i="5"/>
  <c r="B77" i="5"/>
  <c r="B96" i="5"/>
  <c r="B21" i="5"/>
  <c r="B15" i="5"/>
  <c r="B85" i="5"/>
  <c r="B83" i="5"/>
  <c r="B18" i="5"/>
  <c r="B25" i="5"/>
  <c r="B78" i="5"/>
  <c r="B76" i="5"/>
  <c r="B111" i="5"/>
  <c r="B105" i="5"/>
  <c r="B55" i="5"/>
  <c r="B59" i="5"/>
  <c r="B73" i="5"/>
  <c r="B65" i="5"/>
  <c r="B60" i="5"/>
  <c r="B57" i="5"/>
  <c r="B104" i="5"/>
  <c r="B92" i="5"/>
  <c r="B23" i="5"/>
  <c r="B114" i="5"/>
  <c r="B28" i="5"/>
  <c r="B29" i="5"/>
  <c r="B64" i="5"/>
  <c r="B103" i="5"/>
  <c r="B71" i="5"/>
  <c r="B33" i="5"/>
  <c r="B121" i="5"/>
  <c r="B10" i="5"/>
  <c r="B52" i="5"/>
  <c r="B37" i="5"/>
  <c r="B91" i="5"/>
  <c r="B14" i="5"/>
  <c r="B49" i="5"/>
  <c r="B124" i="5"/>
  <c r="B58" i="5"/>
  <c r="B46" i="5"/>
  <c r="B113" i="5"/>
  <c r="B80" i="5"/>
  <c r="B61" i="5"/>
  <c r="B100" i="5"/>
  <c r="B38" i="5"/>
  <c r="B41" i="5"/>
  <c r="B45" i="5"/>
  <c r="B32" i="5"/>
  <c r="B116" i="5"/>
  <c r="B93" i="5"/>
  <c r="B123" i="5"/>
  <c r="B97" i="5"/>
  <c r="B102" i="5"/>
  <c r="B7" i="5"/>
  <c r="B54" i="5"/>
  <c r="B27" i="5"/>
  <c r="B62" i="5"/>
  <c r="B36" i="5"/>
  <c r="B72" i="5"/>
  <c r="B24" i="5"/>
  <c r="B119" i="5"/>
  <c r="B42" i="5"/>
  <c r="B5" i="5"/>
  <c r="AQ6" i="8" s="1"/>
  <c r="C5" i="5"/>
  <c r="C6" i="8" s="1"/>
  <c r="B6" i="9"/>
  <c r="B6" i="10" s="1"/>
  <c r="B6" i="1" s="1"/>
  <c r="C16" i="9" l="1"/>
  <c r="C16" i="10" s="1"/>
  <c r="C17" i="9"/>
  <c r="C18" i="9"/>
  <c r="C19" i="9"/>
  <c r="C21" i="9"/>
  <c r="E79" i="1"/>
  <c r="E80" i="1" s="1"/>
  <c r="D42" i="9"/>
  <c r="D42" i="10" s="1"/>
  <c r="E79" i="10"/>
  <c r="C20" i="9"/>
  <c r="AP6" i="7" a="1"/>
  <c r="AP6" i="7" s="1"/>
  <c r="AP6" i="3" s="1"/>
  <c r="Z6" i="7" a="1"/>
  <c r="Z6" i="7" s="1"/>
  <c r="C6" i="7" a="1"/>
  <c r="C6" i="7" s="1"/>
  <c r="C6" i="3" s="1"/>
  <c r="F7" i="9" s="1"/>
  <c r="AQ6" i="7" a="1"/>
  <c r="AQ6" i="7" s="1"/>
  <c r="AQ6" i="3" s="1"/>
  <c r="AG6" i="7" a="1"/>
  <c r="AG6" i="7" s="1"/>
  <c r="AG6" i="3" s="1"/>
  <c r="G6" i="7" a="1"/>
  <c r="G6" i="7" s="1"/>
  <c r="K6" i="7" a="1"/>
  <c r="K6" i="7" s="1"/>
  <c r="AK6" i="7" a="1"/>
  <c r="AK6" i="7" s="1"/>
  <c r="AB6" i="7" a="1"/>
  <c r="AB6" i="7" s="1"/>
  <c r="I6" i="7" a="1"/>
  <c r="I6" i="7" s="1"/>
  <c r="Y6" i="7" a="1"/>
  <c r="Y6" i="7" s="1"/>
  <c r="Y6" i="3" s="1"/>
  <c r="AE6" i="7" a="1"/>
  <c r="AE6" i="7" s="1"/>
  <c r="E6" i="7" a="1"/>
  <c r="E6" i="7" s="1"/>
  <c r="E6" i="3" s="1"/>
  <c r="AH6" i="7" a="1"/>
  <c r="AH6" i="7" s="1"/>
  <c r="T6" i="7" a="1"/>
  <c r="T6" i="7" s="1"/>
  <c r="AN6" i="7" a="1"/>
  <c r="AN6" i="7" s="1"/>
  <c r="AO6" i="7" a="1"/>
  <c r="AO6" i="7" s="1"/>
  <c r="AO6" i="3" s="1"/>
  <c r="S6" i="7" a="1"/>
  <c r="S6" i="7" s="1"/>
  <c r="S6" i="3" s="1"/>
  <c r="AJ6" i="7" a="1"/>
  <c r="AJ6" i="7" s="1"/>
  <c r="AJ6" i="3" s="1"/>
  <c r="AC6" i="7" a="1"/>
  <c r="AC6" i="7" s="1"/>
  <c r="O6" i="7" a="1"/>
  <c r="O6" i="7" s="1"/>
  <c r="O6" i="3" s="1"/>
  <c r="D6" i="7" a="1"/>
  <c r="D6" i="7" s="1"/>
  <c r="AI6" i="7" a="1"/>
  <c r="AI6" i="7" s="1"/>
  <c r="AI6" i="3" s="1"/>
  <c r="AD6" i="7" a="1"/>
  <c r="AD6" i="7" s="1"/>
  <c r="AD6" i="3" s="1"/>
  <c r="L6" i="7" a="1"/>
  <c r="L6" i="7" s="1"/>
  <c r="L6" i="3" s="1"/>
  <c r="V6" i="7" a="1"/>
  <c r="V6" i="7" s="1"/>
  <c r="X6" i="7" a="1"/>
  <c r="X6" i="7" s="1"/>
  <c r="X6" i="3" s="1"/>
  <c r="P6" i="7" a="1"/>
  <c r="P6" i="7" s="1"/>
  <c r="F6" i="7" a="1"/>
  <c r="F6" i="7" s="1"/>
  <c r="F6" i="3" s="1"/>
  <c r="M6" i="7" a="1"/>
  <c r="M6" i="7" s="1"/>
  <c r="H6" i="7" a="1"/>
  <c r="H6" i="7" s="1"/>
  <c r="H6" i="3" s="1"/>
  <c r="AA6" i="7" a="1"/>
  <c r="AA6" i="7" s="1"/>
  <c r="AM6" i="7" a="1"/>
  <c r="AM6" i="7" s="1"/>
  <c r="AM6" i="3" s="1"/>
  <c r="W6" i="7" a="1"/>
  <c r="W6" i="7" s="1"/>
  <c r="W6" i="3" s="1"/>
  <c r="AF6" i="7" a="1"/>
  <c r="AF6" i="7" s="1"/>
  <c r="AL6" i="7" a="1"/>
  <c r="AL6" i="7" s="1"/>
  <c r="J6" i="7" a="1"/>
  <c r="J6" i="7" s="1"/>
  <c r="J6" i="3" s="1"/>
  <c r="U6" i="7" a="1"/>
  <c r="U6" i="7" s="1"/>
  <c r="U6" i="3" s="1"/>
  <c r="N6" i="7" a="1"/>
  <c r="N6" i="7" s="1"/>
  <c r="B6" i="7" a="1"/>
  <c r="B6" i="7" s="1"/>
  <c r="B6" i="8" s="1"/>
  <c r="B6" i="3" s="1"/>
  <c r="R6" i="7" a="1"/>
  <c r="R6" i="7" s="1"/>
  <c r="R6" i="3" s="1"/>
  <c r="Q6" i="7" a="1"/>
  <c r="Q6" i="7" s="1"/>
  <c r="Q6" i="3" s="1"/>
  <c r="C15" i="10"/>
  <c r="C22" i="1"/>
  <c r="C22" i="9"/>
  <c r="C19" i="10"/>
  <c r="D43" i="9"/>
  <c r="D43" i="1"/>
  <c r="E78" i="10"/>
  <c r="AL6" i="3" l="1"/>
  <c r="P6" i="3"/>
  <c r="AC6" i="3"/>
  <c r="AE6" i="3"/>
  <c r="AF6" i="3"/>
  <c r="V6" i="3"/>
  <c r="I6" i="3"/>
  <c r="Z6" i="3"/>
  <c r="AB6" i="3"/>
  <c r="AA6" i="5"/>
  <c r="AA6" i="3"/>
  <c r="AN6" i="3"/>
  <c r="AK6" i="3"/>
  <c r="N6" i="3"/>
  <c r="T6" i="3"/>
  <c r="K6" i="3"/>
  <c r="M6" i="3"/>
  <c r="D6" i="3"/>
  <c r="AH6" i="3"/>
  <c r="G6" i="3"/>
  <c r="C22" i="10"/>
  <c r="C20" i="10"/>
  <c r="C18" i="10"/>
  <c r="E80" i="9"/>
  <c r="E80" i="10" s="1"/>
  <c r="C17" i="10"/>
  <c r="C21" i="10"/>
  <c r="C23" i="1"/>
  <c r="C23" i="9"/>
  <c r="C23" i="10" s="1"/>
  <c r="AI6" i="5"/>
  <c r="AM6" i="5"/>
  <c r="G6" i="5"/>
  <c r="P6" i="5"/>
  <c r="F6" i="5"/>
  <c r="AH6" i="5"/>
  <c r="H6" i="5"/>
  <c r="F7" i="10"/>
  <c r="AG6" i="5"/>
  <c r="Q6" i="5"/>
  <c r="AD6" i="5"/>
  <c r="AF6" i="5"/>
  <c r="K6" i="5"/>
  <c r="D44" i="1"/>
  <c r="D44" i="9"/>
  <c r="D44" i="10" s="1"/>
  <c r="R6" i="5"/>
  <c r="X6" i="5"/>
  <c r="Y6" i="5"/>
  <c r="AK6" i="5"/>
  <c r="Z6" i="5"/>
  <c r="S6" i="5"/>
  <c r="AN6" i="5"/>
  <c r="W6" i="5"/>
  <c r="T6" i="5"/>
  <c r="J6" i="5"/>
  <c r="N6" i="5"/>
  <c r="AB6" i="5"/>
  <c r="M6" i="5"/>
  <c r="AP6" i="5"/>
  <c r="AC6" i="5"/>
  <c r="D6" i="5"/>
  <c r="E6" i="5"/>
  <c r="D43" i="10"/>
  <c r="O6" i="5"/>
  <c r="AE6" i="5"/>
  <c r="AO6" i="5"/>
  <c r="AO7" i="8" s="1"/>
  <c r="AL6" i="5"/>
  <c r="E81" i="1"/>
  <c r="E81" i="9"/>
  <c r="V6" i="5"/>
  <c r="V7" i="8" s="1"/>
  <c r="I6" i="5"/>
  <c r="AJ6" i="5"/>
  <c r="AJ7" i="8" s="1"/>
  <c r="U6" i="5"/>
  <c r="L6" i="5"/>
  <c r="AQ6" i="5"/>
  <c r="AQ7" i="8" s="1"/>
  <c r="AE7" i="8" l="1"/>
  <c r="I7" i="8"/>
  <c r="O7" i="8"/>
  <c r="AA7" i="8"/>
  <c r="D7" i="8"/>
  <c r="R7" i="8"/>
  <c r="W7" i="8"/>
  <c r="E7" i="8"/>
  <c r="L7" i="8"/>
  <c r="AH7" i="8"/>
  <c r="U7" i="8"/>
  <c r="C6" i="5"/>
  <c r="C7" i="8" s="1"/>
  <c r="AG7" i="8"/>
  <c r="B7" i="9"/>
  <c r="B7" i="10" s="1"/>
  <c r="B7" i="1" s="1"/>
  <c r="H7" i="7" s="1" a="1"/>
  <c r="H7" i="7" s="1"/>
  <c r="AN7" i="8"/>
  <c r="AL7" i="8"/>
  <c r="J7" i="8"/>
  <c r="AD7" i="8"/>
  <c r="H7" i="8"/>
  <c r="G7" i="8"/>
  <c r="E82" i="1"/>
  <c r="E82" i="9"/>
  <c r="AC7" i="8"/>
  <c r="AK7" i="8"/>
  <c r="Q7" i="8"/>
  <c r="AM7" i="8"/>
  <c r="Z7" i="8"/>
  <c r="AP7" i="8"/>
  <c r="D45" i="9"/>
  <c r="D45" i="10" s="1"/>
  <c r="D45" i="1"/>
  <c r="E81" i="10"/>
  <c r="Y7" i="8"/>
  <c r="K7" i="8"/>
  <c r="F7" i="8"/>
  <c r="AI7" i="8"/>
  <c r="T7" i="8"/>
  <c r="N7" i="8"/>
  <c r="M7" i="8"/>
  <c r="S7" i="8"/>
  <c r="X7" i="8"/>
  <c r="AF7" i="8"/>
  <c r="P7" i="8"/>
  <c r="AB7" i="8"/>
  <c r="C24" i="1"/>
  <c r="C24" i="9"/>
  <c r="C24" i="10" s="1"/>
  <c r="L7" i="7" l="1" a="1"/>
  <c r="L7" i="7" s="1"/>
  <c r="AF7" i="7" a="1"/>
  <c r="AF7" i="7" s="1"/>
  <c r="D7" i="7" a="1"/>
  <c r="D7" i="7" s="1"/>
  <c r="J7" i="7" a="1"/>
  <c r="J7" i="7" s="1"/>
  <c r="K7" i="7" a="1"/>
  <c r="K7" i="7" s="1"/>
  <c r="C7" i="7" a="1"/>
  <c r="C7" i="7" s="1"/>
  <c r="R7" i="7" a="1"/>
  <c r="R7" i="7" s="1"/>
  <c r="U7" i="7" a="1"/>
  <c r="U7" i="7" s="1"/>
  <c r="U7" i="3" s="1"/>
  <c r="AD7" i="7" a="1"/>
  <c r="AD7" i="7" s="1"/>
  <c r="B7" i="7" a="1"/>
  <c r="B7" i="7" s="1"/>
  <c r="B7" i="8" s="1"/>
  <c r="W7" i="7" a="1"/>
  <c r="W7" i="7" s="1"/>
  <c r="AK7" i="7" a="1"/>
  <c r="AK7" i="7" s="1"/>
  <c r="AE7" i="7" a="1"/>
  <c r="AE7" i="7" s="1"/>
  <c r="O7" i="7" a="1"/>
  <c r="O7" i="7" s="1"/>
  <c r="V7" i="7" a="1"/>
  <c r="V7" i="7" s="1"/>
  <c r="AN7" i="7" a="1"/>
  <c r="AN7" i="7" s="1"/>
  <c r="AO7" i="5" s="1"/>
  <c r="G7" i="7" a="1"/>
  <c r="G7" i="7" s="1"/>
  <c r="M7" i="7" a="1"/>
  <c r="M7" i="7" s="1"/>
  <c r="I7" i="7" a="1"/>
  <c r="I7" i="7" s="1"/>
  <c r="AJ7" i="7" a="1"/>
  <c r="AJ7" i="7" s="1"/>
  <c r="AJ7" i="3" s="1"/>
  <c r="X7" i="7" a="1"/>
  <c r="X7" i="7" s="1"/>
  <c r="AB7" i="7" a="1"/>
  <c r="AB7" i="7" s="1"/>
  <c r="AE7" i="3"/>
  <c r="AL7" i="7" a="1"/>
  <c r="AL7" i="7" s="1"/>
  <c r="AK7" i="3" s="1"/>
  <c r="V7" i="3"/>
  <c r="N7" i="7" a="1"/>
  <c r="N7" i="7" s="1"/>
  <c r="N7" i="3" s="1"/>
  <c r="B7" i="3"/>
  <c r="AG7" i="7" a="1"/>
  <c r="AG7" i="7" s="1"/>
  <c r="AF7" i="3" s="1"/>
  <c r="G7" i="3"/>
  <c r="C7" i="3"/>
  <c r="T7" i="7" a="1"/>
  <c r="T7" i="7" s="1"/>
  <c r="H7" i="3"/>
  <c r="AQ7" i="7" a="1"/>
  <c r="AQ7" i="7" s="1"/>
  <c r="AQ7" i="3" s="1"/>
  <c r="AD7" i="3"/>
  <c r="P7" i="7" a="1"/>
  <c r="P7" i="7" s="1"/>
  <c r="K7" i="3"/>
  <c r="J7" i="3"/>
  <c r="L7" i="3"/>
  <c r="Z7" i="7" a="1"/>
  <c r="Z7" i="7" s="1"/>
  <c r="Y7" i="7" a="1"/>
  <c r="Y7" i="7" s="1"/>
  <c r="X7" i="3" s="1"/>
  <c r="AP7" i="7" a="1"/>
  <c r="AP7" i="7" s="1"/>
  <c r="I7" i="3"/>
  <c r="M7" i="3"/>
  <c r="W7" i="3"/>
  <c r="AC7" i="7" a="1"/>
  <c r="AC7" i="7" s="1"/>
  <c r="AB7" i="3" s="1"/>
  <c r="W7" i="5"/>
  <c r="AI7" i="7" a="1"/>
  <c r="AI7" i="7" s="1"/>
  <c r="AI7" i="3" s="1"/>
  <c r="AO7" i="7" a="1"/>
  <c r="AO7" i="7" s="1"/>
  <c r="F7" i="7" a="1"/>
  <c r="F7" i="7" s="1"/>
  <c r="F7" i="3" s="1"/>
  <c r="J7" i="5"/>
  <c r="AA7" i="7" a="1"/>
  <c r="AA7" i="7" s="1"/>
  <c r="AA7" i="3" s="1"/>
  <c r="E7" i="7" a="1"/>
  <c r="E7" i="7" s="1"/>
  <c r="S7" i="7" a="1"/>
  <c r="S7" i="7" s="1"/>
  <c r="S7" i="3" s="1"/>
  <c r="AM7" i="7" a="1"/>
  <c r="AM7" i="7" s="1"/>
  <c r="AM7" i="5" s="1"/>
  <c r="Q7" i="7" a="1"/>
  <c r="Q7" i="7" s="1"/>
  <c r="P7" i="5" s="1"/>
  <c r="AH7" i="7" a="1"/>
  <c r="AH7" i="7" s="1"/>
  <c r="AF7" i="5"/>
  <c r="K7" i="5"/>
  <c r="J8" i="8" s="1"/>
  <c r="F8" i="9"/>
  <c r="O7" i="5"/>
  <c r="AQ7" i="5"/>
  <c r="AQ8" i="8" s="1"/>
  <c r="X7" i="5"/>
  <c r="AD7" i="5"/>
  <c r="L7" i="5"/>
  <c r="E83" i="1"/>
  <c r="E83" i="9"/>
  <c r="E83" i="10" s="1"/>
  <c r="H7" i="5"/>
  <c r="N7" i="5"/>
  <c r="C7" i="5"/>
  <c r="AJ7" i="5"/>
  <c r="I7" i="5"/>
  <c r="I8" i="8" s="1"/>
  <c r="C25" i="1"/>
  <c r="C25" i="9"/>
  <c r="M7" i="5"/>
  <c r="D46" i="1"/>
  <c r="D46" i="9"/>
  <c r="D46" i="10" s="1"/>
  <c r="AE7" i="5"/>
  <c r="AC7" i="5"/>
  <c r="AC8" i="8" s="1"/>
  <c r="E82" i="10"/>
  <c r="V7" i="5" l="1"/>
  <c r="T7" i="3"/>
  <c r="K8" i="8"/>
  <c r="AK7" i="5"/>
  <c r="W8" i="8"/>
  <c r="AN7" i="5"/>
  <c r="AM8" i="8" s="1"/>
  <c r="AH7" i="5"/>
  <c r="AO7" i="3"/>
  <c r="M8" i="8"/>
  <c r="AA7" i="5"/>
  <c r="E7" i="3"/>
  <c r="Z7" i="3"/>
  <c r="Y7" i="5"/>
  <c r="AN7" i="3"/>
  <c r="AC7" i="3"/>
  <c r="AP7" i="3"/>
  <c r="AB7" i="5"/>
  <c r="AB8" i="8" s="1"/>
  <c r="P7" i="3"/>
  <c r="Z7" i="5"/>
  <c r="Z8" i="8" s="1"/>
  <c r="Y7" i="3"/>
  <c r="R7" i="3"/>
  <c r="Q7" i="3"/>
  <c r="AG7" i="3"/>
  <c r="U7" i="5"/>
  <c r="U8" i="8" s="1"/>
  <c r="D7" i="3"/>
  <c r="D7" i="5" s="1"/>
  <c r="C8" i="8" s="1"/>
  <c r="V8" i="8"/>
  <c r="Q7" i="5"/>
  <c r="O7" i="3"/>
  <c r="AH7" i="3"/>
  <c r="AE8" i="8"/>
  <c r="AL7" i="5"/>
  <c r="AK8" i="8" s="1"/>
  <c r="AL7" i="3"/>
  <c r="AM7" i="3"/>
  <c r="AP7" i="5"/>
  <c r="AO8" i="8" s="1"/>
  <c r="N8" i="8"/>
  <c r="AG7" i="5"/>
  <c r="AF8" i="8" s="1"/>
  <c r="AI7" i="5"/>
  <c r="AH8" i="8" s="1"/>
  <c r="S7" i="5"/>
  <c r="O8" i="8"/>
  <c r="R7" i="5"/>
  <c r="P8" i="8"/>
  <c r="AJ8" i="8"/>
  <c r="T7" i="5"/>
  <c r="AD8" i="8"/>
  <c r="F8" i="10"/>
  <c r="C26" i="1"/>
  <c r="C26" i="9"/>
  <c r="C26" i="10" s="1"/>
  <c r="G7" i="5"/>
  <c r="G8" i="8" s="1"/>
  <c r="H8" i="8"/>
  <c r="D47" i="9"/>
  <c r="D47" i="10" s="1"/>
  <c r="D47" i="1"/>
  <c r="AN8" i="8"/>
  <c r="L8" i="8"/>
  <c r="E84" i="1"/>
  <c r="E84" i="9"/>
  <c r="E84" i="10" s="1"/>
  <c r="AP8" i="8"/>
  <c r="C25" i="10"/>
  <c r="F7" i="5"/>
  <c r="T8" i="8" l="1"/>
  <c r="Y8" i="8"/>
  <c r="X8" i="8"/>
  <c r="AA8" i="8"/>
  <c r="E7" i="5"/>
  <c r="D8" i="8" s="1"/>
  <c r="AL8" i="8"/>
  <c r="S8" i="8"/>
  <c r="AI8" i="8"/>
  <c r="B8" i="9"/>
  <c r="B8" i="10" s="1"/>
  <c r="B8" i="1" s="1"/>
  <c r="AG8" i="8"/>
  <c r="R8" i="8"/>
  <c r="Q8" i="8"/>
  <c r="C27" i="1"/>
  <c r="C27" i="9"/>
  <c r="C27" i="10" s="1"/>
  <c r="D48" i="1"/>
  <c r="D48" i="9"/>
  <c r="D48" i="10" s="1"/>
  <c r="F8" i="8"/>
  <c r="E85" i="1"/>
  <c r="E85" i="9"/>
  <c r="E8" i="8" l="1"/>
  <c r="K8" i="7" a="1"/>
  <c r="K8" i="7" s="1"/>
  <c r="Y8" i="7" a="1"/>
  <c r="Y8" i="7" s="1"/>
  <c r="J8" i="7" a="1"/>
  <c r="J8" i="7" s="1"/>
  <c r="O8" i="7" a="1"/>
  <c r="O8" i="7" s="1"/>
  <c r="L8" i="7" a="1"/>
  <c r="L8" i="7" s="1"/>
  <c r="AA8" i="7" a="1"/>
  <c r="AA8" i="7" s="1"/>
  <c r="AL8" i="7" a="1"/>
  <c r="AL8" i="7" s="1"/>
  <c r="AI8" i="7" a="1"/>
  <c r="AI8" i="7" s="1"/>
  <c r="AQ8" i="7" a="1"/>
  <c r="AQ8" i="7" s="1"/>
  <c r="AQ8" i="3" s="1"/>
  <c r="G8" i="7" a="1"/>
  <c r="G8" i="7" s="1"/>
  <c r="AH8" i="7" a="1"/>
  <c r="AH8" i="7" s="1"/>
  <c r="M8" i="7" a="1"/>
  <c r="M8" i="7" s="1"/>
  <c r="B8" i="7" a="1"/>
  <c r="B8" i="7" s="1"/>
  <c r="B8" i="8" s="1"/>
  <c r="I8" i="7" a="1"/>
  <c r="I8" i="7" s="1"/>
  <c r="F8" i="7" a="1"/>
  <c r="F8" i="7" s="1"/>
  <c r="F8" i="3" s="1"/>
  <c r="R8" i="7" a="1"/>
  <c r="R8" i="7" s="1"/>
  <c r="AM8" i="7" a="1"/>
  <c r="AM8" i="7" s="1"/>
  <c r="X8" i="7" a="1"/>
  <c r="X8" i="7" s="1"/>
  <c r="N8" i="7" a="1"/>
  <c r="N8" i="7" s="1"/>
  <c r="AC8" i="7" a="1"/>
  <c r="AC8" i="7" s="1"/>
  <c r="Q8" i="7" a="1"/>
  <c r="Q8" i="7" s="1"/>
  <c r="AJ8" i="7" a="1"/>
  <c r="AJ8" i="7" s="1"/>
  <c r="AP8" i="7" a="1"/>
  <c r="AP8" i="7" s="1"/>
  <c r="T8" i="7" a="1"/>
  <c r="T8" i="7" s="1"/>
  <c r="AF8" i="7" a="1"/>
  <c r="AF8" i="7" s="1"/>
  <c r="AN8" i="7" a="1"/>
  <c r="AN8" i="7" s="1"/>
  <c r="S8" i="7" a="1"/>
  <c r="S8" i="7" s="1"/>
  <c r="C8" i="7" a="1"/>
  <c r="C8" i="7" s="1"/>
  <c r="AK8" i="7" a="1"/>
  <c r="AK8" i="7" s="1"/>
  <c r="AD8" i="7" a="1"/>
  <c r="AD8" i="7" s="1"/>
  <c r="D8" i="7" a="1"/>
  <c r="D8" i="7" s="1"/>
  <c r="AB8" i="7" a="1"/>
  <c r="AB8" i="7" s="1"/>
  <c r="V8" i="7" a="1"/>
  <c r="V8" i="7" s="1"/>
  <c r="H8" i="7" a="1"/>
  <c r="H8" i="7" s="1"/>
  <c r="AG8" i="7" a="1"/>
  <c r="AG8" i="7" s="1"/>
  <c r="AE8" i="7" a="1"/>
  <c r="AE8" i="7" s="1"/>
  <c r="AO8" i="7" a="1"/>
  <c r="AO8" i="7" s="1"/>
  <c r="E8" i="7" a="1"/>
  <c r="E8" i="7" s="1"/>
  <c r="P8" i="7" a="1"/>
  <c r="P8" i="7" s="1"/>
  <c r="U8" i="7" a="1"/>
  <c r="U8" i="7" s="1"/>
  <c r="W8" i="7" a="1"/>
  <c r="W8" i="7" s="1"/>
  <c r="Z8" i="7" a="1"/>
  <c r="Z8" i="7" s="1"/>
  <c r="Z8" i="3" s="1"/>
  <c r="D49" i="1"/>
  <c r="D49" i="9"/>
  <c r="D49" i="10" s="1"/>
  <c r="E86" i="9"/>
  <c r="E86" i="10" s="1"/>
  <c r="E86" i="1"/>
  <c r="E85" i="10"/>
  <c r="C28" i="1"/>
  <c r="C28" i="9"/>
  <c r="AA8" i="5" l="1"/>
  <c r="AH8" i="5"/>
  <c r="E8" i="3"/>
  <c r="D8" i="5" s="1"/>
  <c r="F8" i="5"/>
  <c r="G8" i="5"/>
  <c r="S8" i="5"/>
  <c r="K8" i="3"/>
  <c r="L8" i="5"/>
  <c r="V8" i="5"/>
  <c r="U8" i="3"/>
  <c r="AC8" i="5"/>
  <c r="AB8" i="3"/>
  <c r="T8" i="3"/>
  <c r="U8" i="5"/>
  <c r="AJ8" i="5"/>
  <c r="W8" i="3"/>
  <c r="X8" i="5"/>
  <c r="P8" i="3"/>
  <c r="Q8" i="5"/>
  <c r="D8" i="3"/>
  <c r="AQ8" i="5"/>
  <c r="AQ9" i="8" s="1"/>
  <c r="AP8" i="3"/>
  <c r="AM8" i="5"/>
  <c r="AL8" i="3"/>
  <c r="R8" i="3"/>
  <c r="AN8" i="5"/>
  <c r="AM8" i="3"/>
  <c r="AE8" i="5"/>
  <c r="AD8" i="3"/>
  <c r="AJ8" i="3"/>
  <c r="AK8" i="5"/>
  <c r="I8" i="3"/>
  <c r="J8" i="5"/>
  <c r="AA8" i="3"/>
  <c r="AB8" i="5"/>
  <c r="AG8" i="5"/>
  <c r="AG9" i="8" s="1"/>
  <c r="AF8" i="3"/>
  <c r="AP8" i="5"/>
  <c r="AO8" i="3"/>
  <c r="AK8" i="3"/>
  <c r="AL8" i="5"/>
  <c r="R8" i="5"/>
  <c r="R9" i="8" s="1"/>
  <c r="B8" i="3"/>
  <c r="C8" i="5"/>
  <c r="C9" i="8" s="1"/>
  <c r="M8" i="5"/>
  <c r="L8" i="3"/>
  <c r="Q8" i="3"/>
  <c r="AF8" i="5"/>
  <c r="AE8" i="3"/>
  <c r="C8" i="3"/>
  <c r="F9" i="9" s="1"/>
  <c r="F9" i="10" s="1"/>
  <c r="AC8" i="3"/>
  <c r="AD8" i="5"/>
  <c r="AD9" i="8" s="1"/>
  <c r="M8" i="3"/>
  <c r="N8" i="5"/>
  <c r="P8" i="5"/>
  <c r="O8" i="3"/>
  <c r="AI8" i="3"/>
  <c r="V8" i="3"/>
  <c r="W8" i="5"/>
  <c r="T8" i="5"/>
  <c r="T9" i="8" s="1"/>
  <c r="S8" i="3"/>
  <c r="O8" i="5"/>
  <c r="N8" i="3"/>
  <c r="AH8" i="3"/>
  <c r="AI8" i="5"/>
  <c r="J8" i="3"/>
  <c r="K8" i="5"/>
  <c r="AG8" i="3"/>
  <c r="I8" i="5"/>
  <c r="H8" i="3"/>
  <c r="AO8" i="5"/>
  <c r="AO9" i="8" s="1"/>
  <c r="AN8" i="3"/>
  <c r="Y8" i="5"/>
  <c r="X8" i="3"/>
  <c r="H8" i="5"/>
  <c r="H9" i="8" s="1"/>
  <c r="G8" i="3"/>
  <c r="Z8" i="5"/>
  <c r="Y8" i="3"/>
  <c r="E8" i="5"/>
  <c r="E9" i="8" s="1"/>
  <c r="F9" i="8"/>
  <c r="B9" i="9"/>
  <c r="B9" i="10" s="1"/>
  <c r="B9" i="1" s="1"/>
  <c r="E87" i="9"/>
  <c r="E87" i="10" s="1"/>
  <c r="E87" i="1"/>
  <c r="D50" i="1"/>
  <c r="D50" i="9"/>
  <c r="D50" i="10" s="1"/>
  <c r="C29" i="9"/>
  <c r="C29" i="1"/>
  <c r="C28" i="10"/>
  <c r="K9" i="8" l="1"/>
  <c r="Y9" i="8"/>
  <c r="I9" i="8"/>
  <c r="AP9" i="8"/>
  <c r="W9" i="8"/>
  <c r="AB9" i="8"/>
  <c r="AA9" i="8"/>
  <c r="Z9" i="8"/>
  <c r="Q9" i="8"/>
  <c r="AN9" i="8"/>
  <c r="AC9" i="8"/>
  <c r="P9" i="8"/>
  <c r="AE9" i="8"/>
  <c r="AF9" i="8"/>
  <c r="J9" i="8"/>
  <c r="G9" i="8"/>
  <c r="AH9" i="8"/>
  <c r="AI9" i="8"/>
  <c r="N9" i="8"/>
  <c r="O9" i="8"/>
  <c r="X9" i="8"/>
  <c r="V9" i="8"/>
  <c r="AK9" i="8"/>
  <c r="AL9" i="8"/>
  <c r="AM9" i="8"/>
  <c r="L9" i="8"/>
  <c r="M9" i="8"/>
  <c r="AJ9" i="8"/>
  <c r="U9" i="8"/>
  <c r="S9" i="8"/>
  <c r="D9" i="8"/>
  <c r="AF9" i="7" a="1"/>
  <c r="AF9" i="7" s="1"/>
  <c r="E9" i="7" a="1"/>
  <c r="E9" i="7" s="1"/>
  <c r="J9" i="7" a="1"/>
  <c r="J9" i="7" s="1"/>
  <c r="AB9" i="7" a="1"/>
  <c r="AB9" i="7" s="1"/>
  <c r="M9" i="7" a="1"/>
  <c r="M9" i="7" s="1"/>
  <c r="W9" i="7" a="1"/>
  <c r="W9" i="7" s="1"/>
  <c r="AN9" i="7" a="1"/>
  <c r="AN9" i="7" s="1"/>
  <c r="Y9" i="7" a="1"/>
  <c r="Y9" i="7" s="1"/>
  <c r="B9" i="7" a="1"/>
  <c r="B9" i="7" s="1"/>
  <c r="B9" i="8" s="1"/>
  <c r="AO9" i="7" a="1"/>
  <c r="AO9" i="7" s="1"/>
  <c r="T9" i="7" a="1"/>
  <c r="T9" i="7" s="1"/>
  <c r="AD9" i="7" a="1"/>
  <c r="AD9" i="7" s="1"/>
  <c r="AL9" i="7" a="1"/>
  <c r="AL9" i="7" s="1"/>
  <c r="K9" i="7" a="1"/>
  <c r="K9" i="7" s="1"/>
  <c r="U9" i="7" a="1"/>
  <c r="U9" i="7" s="1"/>
  <c r="F9" i="7" a="1"/>
  <c r="F9" i="7" s="1"/>
  <c r="L9" i="7" a="1"/>
  <c r="L9" i="7" s="1"/>
  <c r="S9" i="7" a="1"/>
  <c r="S9" i="7" s="1"/>
  <c r="R9" i="7" a="1"/>
  <c r="R9" i="7" s="1"/>
  <c r="R9" i="3" s="1"/>
  <c r="AG9" i="7" a="1"/>
  <c r="AG9" i="7" s="1"/>
  <c r="G9" i="7" a="1"/>
  <c r="G9" i="7" s="1"/>
  <c r="Q9" i="7" a="1"/>
  <c r="Q9" i="7" s="1"/>
  <c r="AH9" i="7" a="1"/>
  <c r="AH9" i="7" s="1"/>
  <c r="AC9" i="7" a="1"/>
  <c r="AC9" i="7" s="1"/>
  <c r="AE9" i="7" a="1"/>
  <c r="AE9" i="7" s="1"/>
  <c r="X9" i="7" a="1"/>
  <c r="X9" i="7" s="1"/>
  <c r="N9" i="7" a="1"/>
  <c r="N9" i="7" s="1"/>
  <c r="C9" i="7" a="1"/>
  <c r="C9" i="7" s="1"/>
  <c r="AA9" i="7" a="1"/>
  <c r="AA9" i="7" s="1"/>
  <c r="AI9" i="7" a="1"/>
  <c r="AI9" i="7" s="1"/>
  <c r="AJ9" i="7" a="1"/>
  <c r="AJ9" i="7" s="1"/>
  <c r="O9" i="7" a="1"/>
  <c r="O9" i="7" s="1"/>
  <c r="Z9" i="7" a="1"/>
  <c r="Z9" i="7" s="1"/>
  <c r="H9" i="7" a="1"/>
  <c r="H9" i="7" s="1"/>
  <c r="P9" i="7" a="1"/>
  <c r="P9" i="7" s="1"/>
  <c r="D9" i="7" a="1"/>
  <c r="D9" i="7" s="1"/>
  <c r="AP9" i="7" a="1"/>
  <c r="AP9" i="7" s="1"/>
  <c r="AQ9" i="7" a="1"/>
  <c r="AQ9" i="7" s="1"/>
  <c r="AQ9" i="3" s="1"/>
  <c r="AK9" i="7" a="1"/>
  <c r="AK9" i="7" s="1"/>
  <c r="AM9" i="7" a="1"/>
  <c r="AM9" i="7" s="1"/>
  <c r="V9" i="7" a="1"/>
  <c r="V9" i="7" s="1"/>
  <c r="I9" i="7" a="1"/>
  <c r="I9" i="7" s="1"/>
  <c r="C29" i="10"/>
  <c r="C30" i="1"/>
  <c r="C30" i="9"/>
  <c r="D51" i="9"/>
  <c r="D51" i="10" s="1"/>
  <c r="D51" i="1"/>
  <c r="E88" i="1"/>
  <c r="E88" i="9"/>
  <c r="AA9" i="5" l="1"/>
  <c r="H9" i="5"/>
  <c r="AO9" i="3"/>
  <c r="Z9" i="3"/>
  <c r="Q9" i="3"/>
  <c r="K9" i="3"/>
  <c r="W9" i="3"/>
  <c r="AA9" i="3"/>
  <c r="AG9" i="3"/>
  <c r="AP9" i="3"/>
  <c r="C9" i="3"/>
  <c r="AD9" i="3"/>
  <c r="AB9" i="3"/>
  <c r="T9" i="3"/>
  <c r="N9" i="3"/>
  <c r="H9" i="3"/>
  <c r="E9" i="3"/>
  <c r="E9" i="5" s="1"/>
  <c r="F9" i="3"/>
  <c r="Y9" i="3"/>
  <c r="S9" i="3"/>
  <c r="AL9" i="3"/>
  <c r="AJ9" i="3"/>
  <c r="AK9" i="3"/>
  <c r="AI9" i="3"/>
  <c r="M9" i="3"/>
  <c r="AH9" i="3"/>
  <c r="AC9" i="3"/>
  <c r="I9" i="3"/>
  <c r="G9" i="3"/>
  <c r="AN9" i="3"/>
  <c r="U9" i="3"/>
  <c r="J9" i="3"/>
  <c r="V9" i="3"/>
  <c r="AF9" i="3"/>
  <c r="B9" i="3"/>
  <c r="L9" i="3"/>
  <c r="X9" i="3"/>
  <c r="AE9" i="3"/>
  <c r="D9" i="3"/>
  <c r="AM9" i="3"/>
  <c r="O9" i="3"/>
  <c r="P9" i="3"/>
  <c r="R9" i="5"/>
  <c r="L9" i="5"/>
  <c r="X9" i="5"/>
  <c r="AQ9" i="5"/>
  <c r="AQ10" i="8" s="1"/>
  <c r="AB9" i="5"/>
  <c r="AM9" i="5"/>
  <c r="N9" i="5"/>
  <c r="AE9" i="5"/>
  <c r="Q9" i="5"/>
  <c r="Q10" i="8" s="1"/>
  <c r="O9" i="5"/>
  <c r="S9" i="5"/>
  <c r="U9" i="5"/>
  <c r="K9" i="5"/>
  <c r="J9" i="5"/>
  <c r="I9" i="5"/>
  <c r="Y9" i="5"/>
  <c r="T9" i="5"/>
  <c r="AP9" i="5"/>
  <c r="AC9" i="5"/>
  <c r="W9" i="5"/>
  <c r="AF9" i="5"/>
  <c r="M9" i="5"/>
  <c r="M10" i="8" s="1"/>
  <c r="C9" i="5"/>
  <c r="AG9" i="5"/>
  <c r="AJ9" i="5"/>
  <c r="AH9" i="5"/>
  <c r="AN9" i="5"/>
  <c r="P9" i="5"/>
  <c r="AD9" i="5"/>
  <c r="AD10" i="8" s="1"/>
  <c r="Z9" i="5"/>
  <c r="F10" i="9"/>
  <c r="F10" i="10" s="1"/>
  <c r="D9" i="5"/>
  <c r="H10" i="8"/>
  <c r="G9" i="5"/>
  <c r="G10" i="8" s="1"/>
  <c r="AL9" i="5"/>
  <c r="AK9" i="5"/>
  <c r="AI9" i="5"/>
  <c r="V9" i="5"/>
  <c r="V10" i="8" s="1"/>
  <c r="AO9" i="5"/>
  <c r="C31" i="1"/>
  <c r="C31" i="9"/>
  <c r="C31" i="10" s="1"/>
  <c r="E88" i="10"/>
  <c r="E89" i="1"/>
  <c r="E89" i="9"/>
  <c r="E89" i="10" s="1"/>
  <c r="D52" i="1"/>
  <c r="D52" i="9"/>
  <c r="D52" i="10" s="1"/>
  <c r="C30" i="10"/>
  <c r="AA10" i="8" l="1"/>
  <c r="Z10" i="8"/>
  <c r="J10" i="8"/>
  <c r="K10" i="8"/>
  <c r="P10" i="8"/>
  <c r="X10" i="8"/>
  <c r="AH10" i="8"/>
  <c r="AP10" i="8"/>
  <c r="O10" i="8"/>
  <c r="AF10" i="8"/>
  <c r="D10" i="8"/>
  <c r="AL10" i="8"/>
  <c r="AM10" i="8"/>
  <c r="AO10" i="8"/>
  <c r="B10" i="9"/>
  <c r="B10" i="10" s="1"/>
  <c r="B10" i="1" s="1"/>
  <c r="AI10" i="8"/>
  <c r="AJ10" i="8"/>
  <c r="T10" i="8"/>
  <c r="AB10" i="8"/>
  <c r="L10" i="8"/>
  <c r="W10" i="8"/>
  <c r="U10" i="8"/>
  <c r="AE10" i="8"/>
  <c r="R10" i="8"/>
  <c r="AG10" i="8"/>
  <c r="Y10" i="8"/>
  <c r="I10" i="8"/>
  <c r="S10" i="8"/>
  <c r="N10" i="8"/>
  <c r="F9" i="5"/>
  <c r="F10" i="8" s="1"/>
  <c r="AK10" i="8"/>
  <c r="AN10" i="8"/>
  <c r="C10" i="8"/>
  <c r="AC10" i="8"/>
  <c r="E90" i="1"/>
  <c r="E90" i="9"/>
  <c r="E90" i="10" s="1"/>
  <c r="C32" i="1"/>
  <c r="C32" i="9"/>
  <c r="C32" i="10" s="1"/>
  <c r="D53" i="9"/>
  <c r="D53" i="10" s="1"/>
  <c r="D53" i="1"/>
  <c r="AH10" i="7" l="1" a="1"/>
  <c r="AH10" i="7" s="1"/>
  <c r="J10" i="7" a="1"/>
  <c r="J10" i="7" s="1"/>
  <c r="AE10" i="7" a="1"/>
  <c r="AE10" i="7" s="1"/>
  <c r="W10" i="7" a="1"/>
  <c r="W10" i="7" s="1"/>
  <c r="AN10" i="7" a="1"/>
  <c r="AN10" i="7" s="1"/>
  <c r="Y10" i="7" a="1"/>
  <c r="Y10" i="7" s="1"/>
  <c r="V10" i="7" a="1"/>
  <c r="V10" i="7" s="1"/>
  <c r="AP10" i="7" a="1"/>
  <c r="AP10" i="7" s="1"/>
  <c r="AI10" i="7" a="1"/>
  <c r="AI10" i="7" s="1"/>
  <c r="M10" i="7" a="1"/>
  <c r="M10" i="7" s="1"/>
  <c r="I10" i="7" a="1"/>
  <c r="I10" i="7" s="1"/>
  <c r="I10" i="3" s="1"/>
  <c r="C10" i="7" a="1"/>
  <c r="C10" i="7" s="1"/>
  <c r="AC10" i="7" a="1"/>
  <c r="AC10" i="7" s="1"/>
  <c r="K10" i="7" a="1"/>
  <c r="K10" i="7" s="1"/>
  <c r="X10" i="7" a="1"/>
  <c r="X10" i="7" s="1"/>
  <c r="AA10" i="7" a="1"/>
  <c r="AA10" i="7" s="1"/>
  <c r="O10" i="7" a="1"/>
  <c r="O10" i="7" s="1"/>
  <c r="AM10" i="7" a="1"/>
  <c r="AM10" i="7" s="1"/>
  <c r="AK10" i="7" a="1"/>
  <c r="AK10" i="7" s="1"/>
  <c r="U10" i="7" a="1"/>
  <c r="U10" i="7" s="1"/>
  <c r="U10" i="3" s="1"/>
  <c r="AL10" i="7" a="1"/>
  <c r="AL10" i="7" s="1"/>
  <c r="AL10" i="3" s="1"/>
  <c r="AG10" i="7" a="1"/>
  <c r="AG10" i="7" s="1"/>
  <c r="S10" i="7" a="1"/>
  <c r="S10" i="7" s="1"/>
  <c r="E10" i="7" a="1"/>
  <c r="E10" i="7" s="1"/>
  <c r="P10" i="7" a="1"/>
  <c r="P10" i="7" s="1"/>
  <c r="AB10" i="7" a="1"/>
  <c r="AB10" i="7" s="1"/>
  <c r="L10" i="7" a="1"/>
  <c r="L10" i="7" s="1"/>
  <c r="H10" i="7" a="1"/>
  <c r="H10" i="7" s="1"/>
  <c r="H10" i="3" s="1"/>
  <c r="AJ10" i="7" a="1"/>
  <c r="AJ10" i="7" s="1"/>
  <c r="F10" i="7" a="1"/>
  <c r="F10" i="7" s="1"/>
  <c r="AD10" i="7" a="1"/>
  <c r="AD10" i="7" s="1"/>
  <c r="AD10" i="3" s="1"/>
  <c r="G10" i="7" a="1"/>
  <c r="G10" i="7" s="1"/>
  <c r="AF10" i="7" a="1"/>
  <c r="AF10" i="7" s="1"/>
  <c r="R10" i="7" a="1"/>
  <c r="R10" i="7" s="1"/>
  <c r="R10" i="3" s="1"/>
  <c r="AQ10" i="7" a="1"/>
  <c r="AQ10" i="7" s="1"/>
  <c r="AQ10" i="3" s="1"/>
  <c r="Z10" i="7" a="1"/>
  <c r="Z10" i="7" s="1"/>
  <c r="B10" i="7" a="1"/>
  <c r="B10" i="7" s="1"/>
  <c r="B10" i="8" s="1"/>
  <c r="B10" i="3" s="1"/>
  <c r="N10" i="7" a="1"/>
  <c r="N10" i="7" s="1"/>
  <c r="D10" i="7" a="1"/>
  <c r="D10" i="7" s="1"/>
  <c r="T10" i="7" a="1"/>
  <c r="T10" i="7" s="1"/>
  <c r="T10" i="3" s="1"/>
  <c r="Q10" i="7" a="1"/>
  <c r="Q10" i="7" s="1"/>
  <c r="AO10" i="7" a="1"/>
  <c r="AO10" i="7" s="1"/>
  <c r="E10" i="8"/>
  <c r="D54" i="1"/>
  <c r="D54" i="9"/>
  <c r="D54" i="10" s="1"/>
  <c r="E91" i="1"/>
  <c r="E91" i="9"/>
  <c r="E91" i="10" s="1"/>
  <c r="C33" i="1"/>
  <c r="C33" i="9"/>
  <c r="C33" i="10" s="1"/>
  <c r="F10" i="3" l="1"/>
  <c r="Z10" i="3"/>
  <c r="AP10" i="5"/>
  <c r="AA10" i="5"/>
  <c r="N10" i="3"/>
  <c r="AG10" i="3"/>
  <c r="K10" i="3"/>
  <c r="Y10" i="3"/>
  <c r="W10" i="3"/>
  <c r="AK10" i="3"/>
  <c r="AB10" i="3"/>
  <c r="AM10" i="3"/>
  <c r="E10" i="3"/>
  <c r="AN10" i="3"/>
  <c r="Z10" i="5"/>
  <c r="C10" i="3"/>
  <c r="F11" i="9" s="1"/>
  <c r="F11" i="10" s="1"/>
  <c r="O10" i="5"/>
  <c r="L10" i="5"/>
  <c r="AE10" i="3"/>
  <c r="M10" i="3"/>
  <c r="J10" i="3"/>
  <c r="AF10" i="3"/>
  <c r="P10" i="3"/>
  <c r="O10" i="3"/>
  <c r="AI10" i="3"/>
  <c r="AH10" i="3"/>
  <c r="G10" i="3"/>
  <c r="AP10" i="3"/>
  <c r="AH10" i="5"/>
  <c r="D10" i="3"/>
  <c r="T10" i="5"/>
  <c r="X10" i="3"/>
  <c r="V10" i="3"/>
  <c r="AC10" i="3"/>
  <c r="AM10" i="5"/>
  <c r="Q10" i="3"/>
  <c r="AA10" i="3"/>
  <c r="L10" i="3"/>
  <c r="S10" i="3"/>
  <c r="M10" i="5"/>
  <c r="L11" i="8" s="1"/>
  <c r="AK10" i="5"/>
  <c r="AO10" i="3"/>
  <c r="AJ10" i="3"/>
  <c r="AC10" i="5"/>
  <c r="AN10" i="5"/>
  <c r="AM11" i="8" s="1"/>
  <c r="AO10" i="5"/>
  <c r="J10" i="5"/>
  <c r="Y10" i="5"/>
  <c r="W10" i="5"/>
  <c r="AJ10" i="5"/>
  <c r="G10" i="5"/>
  <c r="E10" i="5"/>
  <c r="AD10" i="5"/>
  <c r="AE10" i="5"/>
  <c r="S10" i="5"/>
  <c r="S11" i="8" s="1"/>
  <c r="B11" i="9"/>
  <c r="B11" i="10" s="1"/>
  <c r="B11" i="1" s="1"/>
  <c r="I10" i="5"/>
  <c r="I11" i="8" s="1"/>
  <c r="V10" i="5"/>
  <c r="X10" i="5"/>
  <c r="C10" i="5"/>
  <c r="AF10" i="5"/>
  <c r="D10" i="5"/>
  <c r="AL10" i="5"/>
  <c r="AL11" i="8" s="1"/>
  <c r="N10" i="5"/>
  <c r="K10" i="5"/>
  <c r="K11" i="8" s="1"/>
  <c r="Q10" i="5"/>
  <c r="R10" i="5"/>
  <c r="AG10" i="5"/>
  <c r="AG11" i="8" s="1"/>
  <c r="P10" i="5"/>
  <c r="AI10" i="5"/>
  <c r="AI11" i="8" s="1"/>
  <c r="AN11" i="8"/>
  <c r="AO11" i="8"/>
  <c r="U10" i="5"/>
  <c r="U11" i="8" s="1"/>
  <c r="H10" i="5"/>
  <c r="AB10" i="5"/>
  <c r="AB11" i="8" s="1"/>
  <c r="AQ10" i="5"/>
  <c r="AQ11" i="8" s="1"/>
  <c r="C34" i="1"/>
  <c r="C34" i="9"/>
  <c r="E92" i="1"/>
  <c r="E92" i="9"/>
  <c r="D55" i="9"/>
  <c r="D55" i="10" s="1"/>
  <c r="D55" i="1"/>
  <c r="Z11" i="8" l="1"/>
  <c r="N11" i="8"/>
  <c r="R11" i="8"/>
  <c r="V11" i="8"/>
  <c r="AF11" i="8"/>
  <c r="AJ11" i="8"/>
  <c r="AD11" i="8"/>
  <c r="AK11" i="8"/>
  <c r="AH11" i="8"/>
  <c r="M11" i="8"/>
  <c r="P11" i="8"/>
  <c r="C11" i="8"/>
  <c r="G11" i="8"/>
  <c r="H11" i="8"/>
  <c r="F10" i="5"/>
  <c r="E11" i="8" s="1"/>
  <c r="O11" i="8"/>
  <c r="V11" i="7" a="1"/>
  <c r="V11" i="7" s="1"/>
  <c r="T11" i="7" a="1"/>
  <c r="T11" i="7" s="1"/>
  <c r="AB11" i="7" a="1"/>
  <c r="AB11" i="7" s="1"/>
  <c r="AM11" i="7" a="1"/>
  <c r="AM11" i="7" s="1"/>
  <c r="AE11" i="7" a="1"/>
  <c r="AE11" i="7" s="1"/>
  <c r="B11" i="7" a="1"/>
  <c r="B11" i="7" s="1"/>
  <c r="B11" i="8" s="1"/>
  <c r="AO11" i="7" a="1"/>
  <c r="AO11" i="7" s="1"/>
  <c r="E11" i="7" a="1"/>
  <c r="E11" i="7" s="1"/>
  <c r="Y11" i="7" a="1"/>
  <c r="Y11" i="7" s="1"/>
  <c r="W11" i="7" a="1"/>
  <c r="W11" i="7" s="1"/>
  <c r="M11" i="7" a="1"/>
  <c r="M11" i="7" s="1"/>
  <c r="AF11" i="7" a="1"/>
  <c r="AF11" i="7" s="1"/>
  <c r="AL11" i="7" a="1"/>
  <c r="AL11" i="7" s="1"/>
  <c r="AP11" i="7" a="1"/>
  <c r="AP11" i="7" s="1"/>
  <c r="AA11" i="7" a="1"/>
  <c r="AA11" i="7" s="1"/>
  <c r="AI11" i="7" a="1"/>
  <c r="AI11" i="7" s="1"/>
  <c r="AK11" i="7" a="1"/>
  <c r="AK11" i="7" s="1"/>
  <c r="F11" i="7" a="1"/>
  <c r="F11" i="7" s="1"/>
  <c r="C11" i="7" a="1"/>
  <c r="C11" i="7" s="1"/>
  <c r="D11" i="7" a="1"/>
  <c r="D11" i="7" s="1"/>
  <c r="P11" i="7" a="1"/>
  <c r="P11" i="7" s="1"/>
  <c r="U11" i="7" a="1"/>
  <c r="U11" i="7" s="1"/>
  <c r="AN11" i="7" a="1"/>
  <c r="AN11" i="7" s="1"/>
  <c r="AN11" i="3" s="1"/>
  <c r="N11" i="7" a="1"/>
  <c r="N11" i="7" s="1"/>
  <c r="Q11" i="7" a="1"/>
  <c r="Q11" i="7" s="1"/>
  <c r="AD11" i="7" a="1"/>
  <c r="AD11" i="7" s="1"/>
  <c r="AJ11" i="7" a="1"/>
  <c r="AJ11" i="7" s="1"/>
  <c r="L11" i="7" a="1"/>
  <c r="L11" i="7" s="1"/>
  <c r="L11" i="3" s="1"/>
  <c r="AC11" i="7" a="1"/>
  <c r="AC11" i="7" s="1"/>
  <c r="K11" i="7" a="1"/>
  <c r="K11" i="7" s="1"/>
  <c r="AG11" i="7" a="1"/>
  <c r="AG11" i="7" s="1"/>
  <c r="X11" i="7" a="1"/>
  <c r="X11" i="7" s="1"/>
  <c r="S11" i="7" a="1"/>
  <c r="S11" i="7" s="1"/>
  <c r="G11" i="7" a="1"/>
  <c r="G11" i="7" s="1"/>
  <c r="R11" i="7" a="1"/>
  <c r="R11" i="7" s="1"/>
  <c r="H11" i="7" a="1"/>
  <c r="H11" i="7" s="1"/>
  <c r="AQ11" i="7" a="1"/>
  <c r="AQ11" i="7" s="1"/>
  <c r="AQ11" i="3" s="1"/>
  <c r="O11" i="7" a="1"/>
  <c r="O11" i="7" s="1"/>
  <c r="Z11" i="7" a="1"/>
  <c r="Z11" i="7" s="1"/>
  <c r="AH11" i="7" a="1"/>
  <c r="AH11" i="7" s="1"/>
  <c r="AI11" i="5" s="1"/>
  <c r="J11" i="7" a="1"/>
  <c r="J11" i="7" s="1"/>
  <c r="I11" i="7" a="1"/>
  <c r="I11" i="7" s="1"/>
  <c r="J11" i="8"/>
  <c r="AP11" i="8"/>
  <c r="Q11" i="8"/>
  <c r="W11" i="8"/>
  <c r="T11" i="8"/>
  <c r="T11" i="3" s="1"/>
  <c r="D11" i="8"/>
  <c r="AA11" i="8"/>
  <c r="AE11" i="8"/>
  <c r="X11" i="8"/>
  <c r="Y11" i="8"/>
  <c r="AC11" i="8"/>
  <c r="AC11" i="3" s="1"/>
  <c r="E93" i="9"/>
  <c r="E93" i="10" s="1"/>
  <c r="E93" i="1"/>
  <c r="C35" i="1"/>
  <c r="C35" i="9"/>
  <c r="C35" i="10" s="1"/>
  <c r="D56" i="1"/>
  <c r="D56" i="9"/>
  <c r="D56" i="10" s="1"/>
  <c r="E92" i="10"/>
  <c r="C34" i="10"/>
  <c r="AA11" i="5" l="1"/>
  <c r="U11" i="3"/>
  <c r="Y11" i="3"/>
  <c r="AP11" i="3"/>
  <c r="AM11" i="3"/>
  <c r="S11" i="5"/>
  <c r="J11" i="3"/>
  <c r="N11" i="5"/>
  <c r="AB11" i="3"/>
  <c r="P11" i="3"/>
  <c r="I11" i="3"/>
  <c r="S11" i="3"/>
  <c r="V11" i="3"/>
  <c r="D11" i="3"/>
  <c r="N11" i="3"/>
  <c r="AI11" i="3"/>
  <c r="Z11" i="3"/>
  <c r="AG11" i="3"/>
  <c r="AO11" i="3"/>
  <c r="K11" i="3"/>
  <c r="AL11" i="3"/>
  <c r="AF11" i="3"/>
  <c r="AB11" i="5"/>
  <c r="AA11" i="3"/>
  <c r="AJ11" i="3"/>
  <c r="M11" i="3"/>
  <c r="AH11" i="3"/>
  <c r="R11" i="3"/>
  <c r="O11" i="3"/>
  <c r="AK11" i="3"/>
  <c r="W11" i="5"/>
  <c r="W11" i="3"/>
  <c r="AJ11" i="5"/>
  <c r="AD11" i="3"/>
  <c r="X11" i="3"/>
  <c r="B11" i="3"/>
  <c r="H11" i="3"/>
  <c r="Q11" i="3"/>
  <c r="AE11" i="5"/>
  <c r="AE11" i="3"/>
  <c r="G11" i="3"/>
  <c r="AG11" i="5"/>
  <c r="C11" i="3"/>
  <c r="AK11" i="5"/>
  <c r="Q11" i="5"/>
  <c r="H11" i="5"/>
  <c r="F11" i="8"/>
  <c r="F11" i="3" s="1"/>
  <c r="AL11" i="5"/>
  <c r="O11" i="5"/>
  <c r="K11" i="5"/>
  <c r="M11" i="5"/>
  <c r="AN11" i="5"/>
  <c r="L11" i="5"/>
  <c r="L12" i="8" s="1"/>
  <c r="F12" i="9"/>
  <c r="F12" i="10" s="1"/>
  <c r="D11" i="5"/>
  <c r="AF11" i="5"/>
  <c r="U11" i="5"/>
  <c r="R11" i="5"/>
  <c r="R12" i="8" s="1"/>
  <c r="AH11" i="5"/>
  <c r="AH12" i="8" s="1"/>
  <c r="AD11" i="5"/>
  <c r="AD12" i="8" s="1"/>
  <c r="Z11" i="5"/>
  <c r="T11" i="5"/>
  <c r="S12" i="8" s="1"/>
  <c r="AQ11" i="5"/>
  <c r="AQ12" i="8" s="1"/>
  <c r="AC11" i="5"/>
  <c r="J11" i="5"/>
  <c r="J12" i="8" s="1"/>
  <c r="C11" i="5"/>
  <c r="C12" i="8" s="1"/>
  <c r="AP11" i="5"/>
  <c r="V11" i="5"/>
  <c r="AM11" i="5"/>
  <c r="Y11" i="5"/>
  <c r="P11" i="5"/>
  <c r="P12" i="8" s="1"/>
  <c r="X11" i="5"/>
  <c r="AI12" i="8"/>
  <c r="AO11" i="5"/>
  <c r="AA12" i="8"/>
  <c r="I11" i="5"/>
  <c r="C36" i="1"/>
  <c r="C36" i="9"/>
  <c r="D57" i="1"/>
  <c r="D57" i="9"/>
  <c r="D57" i="10" s="1"/>
  <c r="E94" i="9"/>
  <c r="E94" i="10" s="1"/>
  <c r="E94" i="1"/>
  <c r="N12" i="8" l="1"/>
  <c r="AK12" i="8"/>
  <c r="AM12" i="8"/>
  <c r="AJ12" i="8"/>
  <c r="M12" i="8"/>
  <c r="W12" i="8"/>
  <c r="AB12" i="8"/>
  <c r="E11" i="3"/>
  <c r="AO12" i="8"/>
  <c r="AF12" i="8"/>
  <c r="I12" i="8"/>
  <c r="T12" i="8"/>
  <c r="X12" i="8"/>
  <c r="H12" i="8"/>
  <c r="AC12" i="8"/>
  <c r="AN12" i="8"/>
  <c r="AE12" i="8"/>
  <c r="AG12" i="8"/>
  <c r="U12" i="8"/>
  <c r="V12" i="8"/>
  <c r="AL12" i="8"/>
  <c r="Q12" i="8"/>
  <c r="AP12" i="8"/>
  <c r="E11" i="5"/>
  <c r="D12" i="8" s="1"/>
  <c r="G11" i="5"/>
  <c r="G12" i="8" s="1"/>
  <c r="K12" i="8"/>
  <c r="Y12" i="8"/>
  <c r="Z12" i="8"/>
  <c r="O12" i="8"/>
  <c r="C37" i="9"/>
  <c r="C37" i="1"/>
  <c r="C36" i="10"/>
  <c r="D58" i="1"/>
  <c r="D58" i="9"/>
  <c r="E95" i="9"/>
  <c r="E95" i="1"/>
  <c r="B12" i="9" l="1"/>
  <c r="B12" i="10" s="1"/>
  <c r="B12" i="1" s="1"/>
  <c r="AB12" i="7" s="1" a="1"/>
  <c r="AB12" i="7" s="1"/>
  <c r="F11" i="5"/>
  <c r="F12" i="8" s="1"/>
  <c r="C38" i="1"/>
  <c r="C38" i="9"/>
  <c r="D59" i="9"/>
  <c r="D59" i="10" s="1"/>
  <c r="D59" i="1"/>
  <c r="C37" i="10"/>
  <c r="D58" i="10"/>
  <c r="E95" i="10"/>
  <c r="E96" i="1"/>
  <c r="E96" i="9"/>
  <c r="E12" i="8" l="1"/>
  <c r="AI12" i="7" a="1"/>
  <c r="AI12" i="7" s="1"/>
  <c r="C12" i="7" a="1"/>
  <c r="C12" i="7" s="1"/>
  <c r="O12" i="7" a="1"/>
  <c r="O12" i="7" s="1"/>
  <c r="AF12" i="7" a="1"/>
  <c r="AF12" i="7" s="1"/>
  <c r="M12" i="7" a="1"/>
  <c r="M12" i="7" s="1"/>
  <c r="P12" i="7" a="1"/>
  <c r="P12" i="7" s="1"/>
  <c r="AM12" i="7" a="1"/>
  <c r="AM12" i="7" s="1"/>
  <c r="K12" i="7" a="1"/>
  <c r="K12" i="7" s="1"/>
  <c r="AC12" i="7" a="1"/>
  <c r="AC12" i="7" s="1"/>
  <c r="J12" i="7" a="1"/>
  <c r="J12" i="7" s="1"/>
  <c r="AQ12" i="7" a="1"/>
  <c r="AQ12" i="7" s="1"/>
  <c r="AQ12" i="3" s="1"/>
  <c r="AE12" i="7" a="1"/>
  <c r="AE12" i="7" s="1"/>
  <c r="AE12" i="3" s="1"/>
  <c r="Q12" i="7" a="1"/>
  <c r="Q12" i="7" s="1"/>
  <c r="T12" i="7" a="1"/>
  <c r="T12" i="7" s="1"/>
  <c r="B12" i="7" a="1"/>
  <c r="B12" i="7" s="1"/>
  <c r="B12" i="8" s="1"/>
  <c r="B12" i="3" s="1"/>
  <c r="I12" i="7" a="1"/>
  <c r="I12" i="7" s="1"/>
  <c r="I12" i="3" s="1"/>
  <c r="AG12" i="7" a="1"/>
  <c r="AG12" i="7" s="1"/>
  <c r="Z12" i="7" a="1"/>
  <c r="Z12" i="7" s="1"/>
  <c r="U12" i="7" a="1"/>
  <c r="U12" i="7" s="1"/>
  <c r="R12" i="7" a="1"/>
  <c r="R12" i="7" s="1"/>
  <c r="E12" i="7" a="1"/>
  <c r="E12" i="7" s="1"/>
  <c r="AD12" i="7" a="1"/>
  <c r="AD12" i="7" s="1"/>
  <c r="S12" i="7" a="1"/>
  <c r="S12" i="7" s="1"/>
  <c r="S12" i="3" s="1"/>
  <c r="D12" i="7" a="1"/>
  <c r="D12" i="7" s="1"/>
  <c r="X12" i="7" a="1"/>
  <c r="X12" i="7" s="1"/>
  <c r="AO12" i="7" a="1"/>
  <c r="AO12" i="7" s="1"/>
  <c r="L12" i="7" a="1"/>
  <c r="L12" i="7" s="1"/>
  <c r="AJ12" i="7" a="1"/>
  <c r="AJ12" i="7" s="1"/>
  <c r="AI12" i="5" s="1"/>
  <c r="AH12" i="7" a="1"/>
  <c r="AH12" i="7" s="1"/>
  <c r="V12" i="7" a="1"/>
  <c r="V12" i="7" s="1"/>
  <c r="W12" i="7" a="1"/>
  <c r="W12" i="7" s="1"/>
  <c r="W12" i="3" s="1"/>
  <c r="G12" i="7" a="1"/>
  <c r="G12" i="7" s="1"/>
  <c r="AL12" i="7" a="1"/>
  <c r="AL12" i="7" s="1"/>
  <c r="Y12" i="7" a="1"/>
  <c r="Y12" i="7" s="1"/>
  <c r="Y12" i="3" s="1"/>
  <c r="AP12" i="7" a="1"/>
  <c r="AP12" i="7" s="1"/>
  <c r="AP12" i="3" s="1"/>
  <c r="AN12" i="7" a="1"/>
  <c r="AN12" i="7" s="1"/>
  <c r="AK12" i="7" a="1"/>
  <c r="AK12" i="7" s="1"/>
  <c r="F12" i="7" a="1"/>
  <c r="F12" i="7" s="1"/>
  <c r="N12" i="7" a="1"/>
  <c r="N12" i="7" s="1"/>
  <c r="N12" i="3" s="1"/>
  <c r="H12" i="7" a="1"/>
  <c r="H12" i="7" s="1"/>
  <c r="H12" i="5" s="1"/>
  <c r="AA12" i="7" a="1"/>
  <c r="AA12" i="7" s="1"/>
  <c r="AA12" i="5" s="1"/>
  <c r="AC12" i="5"/>
  <c r="Y12" i="5"/>
  <c r="L12" i="5"/>
  <c r="C39" i="1"/>
  <c r="C39" i="9"/>
  <c r="E97" i="1"/>
  <c r="E97" i="9"/>
  <c r="C38" i="10"/>
  <c r="D60" i="1"/>
  <c r="D60" i="9"/>
  <c r="D60" i="10" s="1"/>
  <c r="E96" i="10"/>
  <c r="AG12" i="5" l="1"/>
  <c r="K12" i="5"/>
  <c r="AF12" i="5"/>
  <c r="AF13" i="8" s="1"/>
  <c r="E12" i="3"/>
  <c r="AJ12" i="5"/>
  <c r="AE12" i="5"/>
  <c r="AK12" i="5"/>
  <c r="AJ13" i="8" s="1"/>
  <c r="AN12" i="5"/>
  <c r="O12" i="5"/>
  <c r="M12" i="5"/>
  <c r="F12" i="3"/>
  <c r="AK12" i="3"/>
  <c r="AP12" i="5"/>
  <c r="AM12" i="5"/>
  <c r="AM13" i="8" s="1"/>
  <c r="M12" i="3"/>
  <c r="R12" i="3"/>
  <c r="AL12" i="5"/>
  <c r="AL12" i="3"/>
  <c r="AC12" i="3"/>
  <c r="S12" i="5"/>
  <c r="D12" i="3"/>
  <c r="V12" i="3"/>
  <c r="J12" i="5"/>
  <c r="J13" i="8" s="1"/>
  <c r="K12" i="3"/>
  <c r="AQ12" i="5"/>
  <c r="AQ13" i="8" s="1"/>
  <c r="D12" i="5"/>
  <c r="Z12" i="5"/>
  <c r="Z13" i="8" s="1"/>
  <c r="AA12" i="3"/>
  <c r="AH12" i="5"/>
  <c r="AG13" i="8" s="1"/>
  <c r="AH12" i="3"/>
  <c r="AD12" i="3"/>
  <c r="T12" i="3"/>
  <c r="AM12" i="3"/>
  <c r="Q12" i="5"/>
  <c r="W12" i="5"/>
  <c r="AN12" i="3"/>
  <c r="AO12" i="5"/>
  <c r="AJ12" i="3"/>
  <c r="Q12" i="3"/>
  <c r="P12" i="3"/>
  <c r="X12" i="5"/>
  <c r="U12" i="5"/>
  <c r="AD12" i="5"/>
  <c r="L12" i="3"/>
  <c r="U12" i="3"/>
  <c r="AI12" i="3"/>
  <c r="AF12" i="3"/>
  <c r="V12" i="5"/>
  <c r="C12" i="5"/>
  <c r="AO12" i="3"/>
  <c r="Z12" i="3"/>
  <c r="P12" i="5"/>
  <c r="O13" i="8" s="1"/>
  <c r="O12" i="3"/>
  <c r="H12" i="3"/>
  <c r="N12" i="5"/>
  <c r="M13" i="8" s="1"/>
  <c r="T12" i="5"/>
  <c r="S13" i="8" s="1"/>
  <c r="R12" i="5"/>
  <c r="R13" i="8" s="1"/>
  <c r="E12" i="5"/>
  <c r="D13" i="8" s="1"/>
  <c r="I12" i="5"/>
  <c r="G12" i="3"/>
  <c r="G12" i="5" s="1"/>
  <c r="G13" i="8" s="1"/>
  <c r="X12" i="3"/>
  <c r="AG12" i="3"/>
  <c r="J12" i="3"/>
  <c r="C12" i="3"/>
  <c r="F13" i="9" s="1"/>
  <c r="F13" i="10" s="1"/>
  <c r="AB12" i="3"/>
  <c r="AB12" i="5"/>
  <c r="AB13" i="8" s="1"/>
  <c r="AP13" i="8"/>
  <c r="X13" i="8"/>
  <c r="K13" i="8"/>
  <c r="B13" i="9"/>
  <c r="B13" i="10" s="1"/>
  <c r="B13" i="1" s="1"/>
  <c r="L13" i="8"/>
  <c r="AI13" i="8"/>
  <c r="F12" i="5"/>
  <c r="F13" i="8" s="1"/>
  <c r="AK13" i="8"/>
  <c r="C40" i="1"/>
  <c r="C40" i="9"/>
  <c r="C40" i="10" s="1"/>
  <c r="C39" i="10"/>
  <c r="E98" i="1"/>
  <c r="E98" i="9"/>
  <c r="D61" i="9"/>
  <c r="D61" i="10" s="1"/>
  <c r="D61" i="1"/>
  <c r="E97" i="10"/>
  <c r="AN13" i="8" l="1"/>
  <c r="AD13" i="8"/>
  <c r="C13" i="8"/>
  <c r="AL13" i="8"/>
  <c r="AE13" i="8"/>
  <c r="I13" i="8"/>
  <c r="AO13" i="8"/>
  <c r="V13" i="8"/>
  <c r="W13" i="8"/>
  <c r="AH13" i="8"/>
  <c r="Y13" i="8"/>
  <c r="H13" i="8"/>
  <c r="AA13" i="8"/>
  <c r="U13" i="8"/>
  <c r="P13" i="8"/>
  <c r="AC13" i="8"/>
  <c r="T13" i="8"/>
  <c r="N13" i="8"/>
  <c r="Q13" i="8"/>
  <c r="AI13" i="7" a="1"/>
  <c r="AI13" i="7" s="1"/>
  <c r="V13" i="7" a="1"/>
  <c r="V13" i="7" s="1"/>
  <c r="Q13" i="7" a="1"/>
  <c r="Q13" i="7" s="1"/>
  <c r="C13" i="7" a="1"/>
  <c r="C13" i="7" s="1"/>
  <c r="AA13" i="7" a="1"/>
  <c r="AA13" i="7" s="1"/>
  <c r="AP13" i="7" a="1"/>
  <c r="AP13" i="7" s="1"/>
  <c r="X13" i="7" a="1"/>
  <c r="X13" i="7" s="1"/>
  <c r="P13" i="7" a="1"/>
  <c r="P13" i="7" s="1"/>
  <c r="U13" i="7" a="1"/>
  <c r="U13" i="7" s="1"/>
  <c r="S13" i="7" a="1"/>
  <c r="S13" i="7" s="1"/>
  <c r="G13" i="7" a="1"/>
  <c r="G13" i="7" s="1"/>
  <c r="AN13" i="7" a="1"/>
  <c r="AN13" i="7" s="1"/>
  <c r="AD13" i="7" a="1"/>
  <c r="AD13" i="7" s="1"/>
  <c r="W13" i="7" a="1"/>
  <c r="W13" i="7" s="1"/>
  <c r="AF13" i="7" a="1"/>
  <c r="AF13" i="7" s="1"/>
  <c r="F13" i="7" a="1"/>
  <c r="F13" i="7" s="1"/>
  <c r="I13" i="7" a="1"/>
  <c r="I13" i="7" s="1"/>
  <c r="Z13" i="7" a="1"/>
  <c r="Z13" i="7" s="1"/>
  <c r="T13" i="7" a="1"/>
  <c r="T13" i="7" s="1"/>
  <c r="AJ13" i="7" a="1"/>
  <c r="AJ13" i="7" s="1"/>
  <c r="R13" i="7" a="1"/>
  <c r="R13" i="7" s="1"/>
  <c r="R13" i="3" s="1"/>
  <c r="O13" i="7" a="1"/>
  <c r="O13" i="7" s="1"/>
  <c r="O13" i="3" s="1"/>
  <c r="M13" i="7" a="1"/>
  <c r="M13" i="7" s="1"/>
  <c r="B13" i="7" a="1"/>
  <c r="B13" i="7" s="1"/>
  <c r="B13" i="8" s="1"/>
  <c r="B13" i="3" s="1"/>
  <c r="AC13" i="7" a="1"/>
  <c r="AC13" i="7" s="1"/>
  <c r="AG13" i="7" a="1"/>
  <c r="AG13" i="7" s="1"/>
  <c r="L13" i="7" a="1"/>
  <c r="L13" i="7" s="1"/>
  <c r="L13" i="3" s="1"/>
  <c r="AB13" i="7" a="1"/>
  <c r="AB13" i="7" s="1"/>
  <c r="AH13" i="7" a="1"/>
  <c r="AH13" i="7" s="1"/>
  <c r="AI13" i="5" s="1"/>
  <c r="AM13" i="7" a="1"/>
  <c r="AM13" i="7" s="1"/>
  <c r="AM13" i="3" s="1"/>
  <c r="AE13" i="7" a="1"/>
  <c r="AE13" i="7" s="1"/>
  <c r="AE13" i="3" s="1"/>
  <c r="J13" i="7" a="1"/>
  <c r="J13" i="7" s="1"/>
  <c r="N13" i="7" a="1"/>
  <c r="N13" i="7" s="1"/>
  <c r="AQ13" i="7" a="1"/>
  <c r="AQ13" i="7" s="1"/>
  <c r="AQ13" i="3" s="1"/>
  <c r="AK13" i="7" a="1"/>
  <c r="AK13" i="7" s="1"/>
  <c r="Y13" i="7" a="1"/>
  <c r="Y13" i="7" s="1"/>
  <c r="AO13" i="7" a="1"/>
  <c r="AO13" i="7" s="1"/>
  <c r="D13" i="7" a="1"/>
  <c r="D13" i="7" s="1"/>
  <c r="K13" i="7" a="1"/>
  <c r="K13" i="7" s="1"/>
  <c r="E13" i="7" a="1"/>
  <c r="E13" i="7" s="1"/>
  <c r="H13" i="7" a="1"/>
  <c r="H13" i="7" s="1"/>
  <c r="H13" i="3" s="1"/>
  <c r="AL13" i="7" a="1"/>
  <c r="AL13" i="7" s="1"/>
  <c r="E13" i="8"/>
  <c r="E99" i="9"/>
  <c r="E99" i="10" s="1"/>
  <c r="E99" i="1"/>
  <c r="C41" i="9"/>
  <c r="C41" i="10" s="1"/>
  <c r="C41" i="1"/>
  <c r="D62" i="1"/>
  <c r="D62" i="9"/>
  <c r="D62" i="10" s="1"/>
  <c r="E98" i="10"/>
  <c r="Z13" i="3" l="1"/>
  <c r="AG13" i="3"/>
  <c r="AA13" i="5"/>
  <c r="AC13" i="3"/>
  <c r="U13" i="3"/>
  <c r="F13" i="3"/>
  <c r="L13" i="5"/>
  <c r="D13" i="3"/>
  <c r="W13" i="3"/>
  <c r="AP13" i="3"/>
  <c r="M13" i="5"/>
  <c r="Y13" i="3"/>
  <c r="AB13" i="3"/>
  <c r="AO13" i="3"/>
  <c r="AD13" i="3"/>
  <c r="AA13" i="3"/>
  <c r="AJ13" i="3"/>
  <c r="AN13" i="3"/>
  <c r="C13" i="3"/>
  <c r="K13" i="3"/>
  <c r="AK13" i="3"/>
  <c r="G13" i="3"/>
  <c r="B14" i="9" s="1"/>
  <c r="B14" i="10" s="1"/>
  <c r="B14" i="1" s="1"/>
  <c r="T13" i="5"/>
  <c r="V13" i="3"/>
  <c r="I13" i="3"/>
  <c r="AI13" i="3"/>
  <c r="AL13" i="3"/>
  <c r="J13" i="3"/>
  <c r="M13" i="3"/>
  <c r="X13" i="3"/>
  <c r="S13" i="3"/>
  <c r="Q13" i="3"/>
  <c r="Q13" i="5"/>
  <c r="N13" i="3"/>
  <c r="AF13" i="5"/>
  <c r="AF13" i="3"/>
  <c r="AH13" i="3"/>
  <c r="AP13" i="5"/>
  <c r="F14" i="9"/>
  <c r="F14" i="10" s="1"/>
  <c r="P13" i="3"/>
  <c r="E13" i="3"/>
  <c r="Y13" i="5"/>
  <c r="T13" i="3"/>
  <c r="I13" i="5"/>
  <c r="AK13" i="5"/>
  <c r="K13" i="5"/>
  <c r="AB13" i="5"/>
  <c r="AC13" i="5"/>
  <c r="AJ13" i="5"/>
  <c r="AI14" i="8" s="1"/>
  <c r="AO13" i="5"/>
  <c r="P13" i="5"/>
  <c r="P14" i="8" s="1"/>
  <c r="N13" i="5"/>
  <c r="U13" i="5"/>
  <c r="R13" i="5"/>
  <c r="AM13" i="5"/>
  <c r="AN13" i="5"/>
  <c r="AL13" i="5"/>
  <c r="AH13" i="5"/>
  <c r="AH14" i="8" s="1"/>
  <c r="W13" i="5"/>
  <c r="AQ13" i="5"/>
  <c r="AQ14" i="8" s="1"/>
  <c r="AE13" i="5"/>
  <c r="E13" i="5"/>
  <c r="O13" i="5"/>
  <c r="AD13" i="5"/>
  <c r="J13" i="5"/>
  <c r="V13" i="5"/>
  <c r="X13" i="5"/>
  <c r="F13" i="5"/>
  <c r="C13" i="5"/>
  <c r="D13" i="5"/>
  <c r="S13" i="5"/>
  <c r="S14" i="8" s="1"/>
  <c r="Z13" i="5"/>
  <c r="AG13" i="5"/>
  <c r="D63" i="9"/>
  <c r="D63" i="1"/>
  <c r="C42" i="1"/>
  <c r="C42" i="9"/>
  <c r="C42" i="10" s="1"/>
  <c r="E100" i="1"/>
  <c r="E100" i="9"/>
  <c r="E100" i="10" s="1"/>
  <c r="L14" i="8" l="1"/>
  <c r="AG14" i="8"/>
  <c r="J14" i="8"/>
  <c r="AN14" i="8"/>
  <c r="X14" i="8"/>
  <c r="AO14" i="8"/>
  <c r="T14" i="8"/>
  <c r="Q14" i="8"/>
  <c r="AE14" i="8"/>
  <c r="H13" i="5"/>
  <c r="H14" i="8" s="1"/>
  <c r="G13" i="5"/>
  <c r="K14" i="8"/>
  <c r="O14" i="8"/>
  <c r="AM14" i="8"/>
  <c r="C14" i="8"/>
  <c r="Z14" i="8"/>
  <c r="AF14" i="8"/>
  <c r="G14" i="8"/>
  <c r="AP14" i="8"/>
  <c r="I14" i="8"/>
  <c r="AD14" i="8"/>
  <c r="Y14" i="8"/>
  <c r="D14" i="8"/>
  <c r="W14" i="8"/>
  <c r="AB14" i="8"/>
  <c r="N14" i="8"/>
  <c r="M14" i="8"/>
  <c r="V14" i="8"/>
  <c r="AA14" i="8"/>
  <c r="AC14" i="8"/>
  <c r="M14" i="7" a="1"/>
  <c r="M14" i="7" s="1"/>
  <c r="AF14" i="7" a="1"/>
  <c r="AF14" i="7" s="1"/>
  <c r="Z14" i="7" a="1"/>
  <c r="Z14" i="7" s="1"/>
  <c r="U14" i="7" a="1"/>
  <c r="U14" i="7" s="1"/>
  <c r="S14" i="7" a="1"/>
  <c r="S14" i="7" s="1"/>
  <c r="AA14" i="7" a="1"/>
  <c r="AA14" i="7" s="1"/>
  <c r="P14" i="7" a="1"/>
  <c r="P14" i="7" s="1"/>
  <c r="AG14" i="7" a="1"/>
  <c r="AG14" i="7" s="1"/>
  <c r="X14" i="7" a="1"/>
  <c r="X14" i="7" s="1"/>
  <c r="AL14" i="7" a="1"/>
  <c r="AL14" i="7" s="1"/>
  <c r="H14" i="7" a="1"/>
  <c r="H14" i="7" s="1"/>
  <c r="AE14" i="7" a="1"/>
  <c r="AE14" i="7" s="1"/>
  <c r="K14" i="7" a="1"/>
  <c r="K14" i="7" s="1"/>
  <c r="G14" i="7" a="1"/>
  <c r="G14" i="7" s="1"/>
  <c r="V14" i="7" a="1"/>
  <c r="V14" i="7" s="1"/>
  <c r="F14" i="7" a="1"/>
  <c r="F14" i="7" s="1"/>
  <c r="T14" i="7" a="1"/>
  <c r="T14" i="7" s="1"/>
  <c r="I14" i="7" a="1"/>
  <c r="I14" i="7" s="1"/>
  <c r="AQ14" i="7" a="1"/>
  <c r="AQ14" i="7" s="1"/>
  <c r="AQ14" i="3" s="1"/>
  <c r="N14" i="7" a="1"/>
  <c r="N14" i="7" s="1"/>
  <c r="AK14" i="7" a="1"/>
  <c r="AK14" i="7" s="1"/>
  <c r="J14" i="7" a="1"/>
  <c r="J14" i="7" s="1"/>
  <c r="J14" i="3" s="1"/>
  <c r="AB14" i="7" a="1"/>
  <c r="AB14" i="7" s="1"/>
  <c r="C14" i="7" a="1"/>
  <c r="C14" i="7" s="1"/>
  <c r="D14" i="7" a="1"/>
  <c r="D14" i="7" s="1"/>
  <c r="R14" i="7" a="1"/>
  <c r="R14" i="7" s="1"/>
  <c r="E14" i="7" a="1"/>
  <c r="E14" i="7" s="1"/>
  <c r="AN14" i="7" a="1"/>
  <c r="AN14" i="7" s="1"/>
  <c r="AP14" i="7" a="1"/>
  <c r="AP14" i="7" s="1"/>
  <c r="W14" i="7" a="1"/>
  <c r="W14" i="7" s="1"/>
  <c r="L14" i="7" a="1"/>
  <c r="L14" i="7" s="1"/>
  <c r="L14" i="3" s="1"/>
  <c r="AC14" i="7" a="1"/>
  <c r="AC14" i="7" s="1"/>
  <c r="O14" i="7" a="1"/>
  <c r="O14" i="7" s="1"/>
  <c r="AH14" i="7" a="1"/>
  <c r="AH14" i="7" s="1"/>
  <c r="B14" i="7" a="1"/>
  <c r="B14" i="7" s="1"/>
  <c r="B14" i="8" s="1"/>
  <c r="AD14" i="7" a="1"/>
  <c r="AD14" i="7" s="1"/>
  <c r="Y14" i="7" a="1"/>
  <c r="Y14" i="7" s="1"/>
  <c r="AM14" i="7" a="1"/>
  <c r="AM14" i="7" s="1"/>
  <c r="AI14" i="7" a="1"/>
  <c r="AI14" i="7" s="1"/>
  <c r="Q14" i="7" a="1"/>
  <c r="Q14" i="7" s="1"/>
  <c r="AJ14" i="7" a="1"/>
  <c r="AJ14" i="7" s="1"/>
  <c r="AO14" i="7" a="1"/>
  <c r="AO14" i="7" s="1"/>
  <c r="AO14" i="3" s="1"/>
  <c r="AL14" i="8"/>
  <c r="E14" i="8"/>
  <c r="F14" i="8"/>
  <c r="U14" i="8"/>
  <c r="AK14" i="8"/>
  <c r="R14" i="8"/>
  <c r="AJ14" i="8"/>
  <c r="E101" i="9"/>
  <c r="E101" i="10" s="1"/>
  <c r="E101" i="1"/>
  <c r="C43" i="9"/>
  <c r="C43" i="10" s="1"/>
  <c r="C43" i="1"/>
  <c r="D63" i="10"/>
  <c r="D64" i="1"/>
  <c r="D64" i="9"/>
  <c r="D64" i="10" s="1"/>
  <c r="R14" i="3" l="1"/>
  <c r="AH14" i="3"/>
  <c r="AE14" i="3"/>
  <c r="AA14" i="5"/>
  <c r="AL14" i="3"/>
  <c r="S14" i="3"/>
  <c r="E14" i="3"/>
  <c r="B14" i="3"/>
  <c r="H14" i="3"/>
  <c r="T14" i="3"/>
  <c r="X14" i="3"/>
  <c r="Q14" i="3"/>
  <c r="AG14" i="3"/>
  <c r="P14" i="3"/>
  <c r="AD14" i="3"/>
  <c r="F14" i="3"/>
  <c r="K14" i="3"/>
  <c r="K14" i="5"/>
  <c r="V14" i="3"/>
  <c r="I14" i="3"/>
  <c r="AI14" i="3"/>
  <c r="AA14" i="3"/>
  <c r="M14" i="3"/>
  <c r="AP14" i="3"/>
  <c r="AO14" i="5"/>
  <c r="T14" i="5"/>
  <c r="N14" i="3"/>
  <c r="G14" i="3"/>
  <c r="C14" i="3"/>
  <c r="AJ14" i="3"/>
  <c r="AQ14" i="5"/>
  <c r="AQ15" i="8" s="1"/>
  <c r="AB14" i="3"/>
  <c r="AF14" i="3"/>
  <c r="AN14" i="3"/>
  <c r="L14" i="5"/>
  <c r="J14" i="5"/>
  <c r="J15" i="8" s="1"/>
  <c r="W14" i="3"/>
  <c r="U14" i="3"/>
  <c r="P14" i="5"/>
  <c r="D14" i="3"/>
  <c r="Z14" i="3"/>
  <c r="AM14" i="3"/>
  <c r="AJ14" i="5"/>
  <c r="AK14" i="3"/>
  <c r="AC14" i="3"/>
  <c r="Y14" i="3"/>
  <c r="O14" i="3"/>
  <c r="AF14" i="5"/>
  <c r="I14" i="5"/>
  <c r="E14" i="5"/>
  <c r="Q14" i="5"/>
  <c r="P15" i="8" s="1"/>
  <c r="D14" i="5"/>
  <c r="AH14" i="5"/>
  <c r="AN14" i="5"/>
  <c r="V14" i="5"/>
  <c r="AE14" i="5"/>
  <c r="AP14" i="5"/>
  <c r="AP15" i="8" s="1"/>
  <c r="AI14" i="5"/>
  <c r="AI15" i="8" s="1"/>
  <c r="F15" i="9"/>
  <c r="F15" i="10" s="1"/>
  <c r="Z14" i="5"/>
  <c r="X14" i="5"/>
  <c r="R14" i="5"/>
  <c r="AB14" i="5"/>
  <c r="H14" i="5"/>
  <c r="H15" i="8" s="1"/>
  <c r="M14" i="5"/>
  <c r="L15" i="8" s="1"/>
  <c r="W14" i="5"/>
  <c r="B15" i="9"/>
  <c r="B15" i="10" s="1"/>
  <c r="B15" i="1" s="1"/>
  <c r="AK14" i="5"/>
  <c r="AJ15" i="8" s="1"/>
  <c r="S14" i="5"/>
  <c r="S15" i="8" s="1"/>
  <c r="F14" i="5"/>
  <c r="E15" i="8" s="1"/>
  <c r="G14" i="5"/>
  <c r="Y14" i="5"/>
  <c r="N14" i="5"/>
  <c r="AG14" i="5"/>
  <c r="AL14" i="5"/>
  <c r="K15" i="8"/>
  <c r="AM14" i="5"/>
  <c r="O14" i="5"/>
  <c r="U14" i="5"/>
  <c r="T15" i="8" s="1"/>
  <c r="C14" i="5"/>
  <c r="AD14" i="5"/>
  <c r="AC14" i="5"/>
  <c r="C44" i="9"/>
  <c r="C44" i="10" s="1"/>
  <c r="C44" i="1"/>
  <c r="D65" i="9"/>
  <c r="D65" i="10" s="1"/>
  <c r="D65" i="1"/>
  <c r="E102" i="9"/>
  <c r="E102" i="1"/>
  <c r="AK15" i="8" l="1"/>
  <c r="C15" i="8"/>
  <c r="Y15" i="8"/>
  <c r="I15" i="8"/>
  <c r="AB15" i="8"/>
  <c r="D15" i="8"/>
  <c r="V15" i="8"/>
  <c r="AE15" i="8"/>
  <c r="F15" i="8"/>
  <c r="AN15" i="8"/>
  <c r="AH15" i="8"/>
  <c r="AD15" i="8"/>
  <c r="AA15" i="8"/>
  <c r="U15" i="8"/>
  <c r="AC15" i="8"/>
  <c r="AG15" i="8"/>
  <c r="R15" i="8"/>
  <c r="N15" i="8"/>
  <c r="O15" i="8"/>
  <c r="Z15" i="8"/>
  <c r="AL15" i="8"/>
  <c r="AM15" i="8"/>
  <c r="AM15" i="7" a="1"/>
  <c r="AM15" i="7" s="1"/>
  <c r="AK15" i="7" a="1"/>
  <c r="AK15" i="7" s="1"/>
  <c r="K15" i="7" a="1"/>
  <c r="K15" i="7" s="1"/>
  <c r="T15" i="7" a="1"/>
  <c r="T15" i="7" s="1"/>
  <c r="AB15" i="7" a="1"/>
  <c r="AB15" i="7" s="1"/>
  <c r="I15" i="7" a="1"/>
  <c r="I15" i="7" s="1"/>
  <c r="Z15" i="7" a="1"/>
  <c r="Z15" i="7" s="1"/>
  <c r="S15" i="7" a="1"/>
  <c r="S15" i="7" s="1"/>
  <c r="Y15" i="7" a="1"/>
  <c r="Y15" i="7" s="1"/>
  <c r="L15" i="7" a="1"/>
  <c r="L15" i="7" s="1"/>
  <c r="D15" i="7" a="1"/>
  <c r="D15" i="7" s="1"/>
  <c r="P15" i="7" a="1"/>
  <c r="P15" i="7" s="1"/>
  <c r="AA15" i="7" a="1"/>
  <c r="AA15" i="7" s="1"/>
  <c r="AO15" i="7" a="1"/>
  <c r="AO15" i="7" s="1"/>
  <c r="W15" i="7" a="1"/>
  <c r="W15" i="7" s="1"/>
  <c r="AD15" i="7" a="1"/>
  <c r="AD15" i="7" s="1"/>
  <c r="AQ15" i="7" a="1"/>
  <c r="AQ15" i="7" s="1"/>
  <c r="AQ15" i="3" s="1"/>
  <c r="C15" i="7" a="1"/>
  <c r="C15" i="7" s="1"/>
  <c r="F15" i="7" a="1"/>
  <c r="F15" i="7" s="1"/>
  <c r="AE15" i="7" a="1"/>
  <c r="AE15" i="7" s="1"/>
  <c r="AF15" i="7" a="1"/>
  <c r="AF15" i="7" s="1"/>
  <c r="U15" i="7" a="1"/>
  <c r="U15" i="7" s="1"/>
  <c r="AP15" i="7" a="1"/>
  <c r="AP15" i="7" s="1"/>
  <c r="N15" i="7" a="1"/>
  <c r="N15" i="7" s="1"/>
  <c r="AC15" i="7" a="1"/>
  <c r="AC15" i="7" s="1"/>
  <c r="M15" i="7" a="1"/>
  <c r="M15" i="7" s="1"/>
  <c r="AH15" i="7" a="1"/>
  <c r="AH15" i="7" s="1"/>
  <c r="AG15" i="7" a="1"/>
  <c r="AG15" i="7" s="1"/>
  <c r="Q15" i="7" a="1"/>
  <c r="Q15" i="7" s="1"/>
  <c r="E15" i="7" a="1"/>
  <c r="E15" i="7" s="1"/>
  <c r="O15" i="7" a="1"/>
  <c r="O15" i="7" s="1"/>
  <c r="H15" i="7" a="1"/>
  <c r="H15" i="7" s="1"/>
  <c r="H15" i="3" s="1"/>
  <c r="V15" i="7" a="1"/>
  <c r="V15" i="7" s="1"/>
  <c r="J15" i="7" a="1"/>
  <c r="J15" i="7" s="1"/>
  <c r="J15" i="3" s="1"/>
  <c r="B15" i="7" a="1"/>
  <c r="B15" i="7" s="1"/>
  <c r="B15" i="8" s="1"/>
  <c r="AI15" i="7" a="1"/>
  <c r="AI15" i="7" s="1"/>
  <c r="X15" i="7" a="1"/>
  <c r="X15" i="7" s="1"/>
  <c r="AJ15" i="7" a="1"/>
  <c r="AJ15" i="7" s="1"/>
  <c r="AN15" i="7" a="1"/>
  <c r="AN15" i="7" s="1"/>
  <c r="AL15" i="7" a="1"/>
  <c r="AL15" i="7" s="1"/>
  <c r="R15" i="7" a="1"/>
  <c r="R15" i="7" s="1"/>
  <c r="S15" i="5" s="1"/>
  <c r="G15" i="7" a="1"/>
  <c r="G15" i="7" s="1"/>
  <c r="Q15" i="8"/>
  <c r="G15" i="8"/>
  <c r="W15" i="8"/>
  <c r="AQ15" i="5"/>
  <c r="AQ16" i="8" s="1"/>
  <c r="AO15" i="8"/>
  <c r="AF15" i="8"/>
  <c r="M15" i="8"/>
  <c r="X15" i="8"/>
  <c r="E103" i="9"/>
  <c r="E103" i="10" s="1"/>
  <c r="E103" i="1"/>
  <c r="C45" i="9"/>
  <c r="C45" i="10" s="1"/>
  <c r="C45" i="1"/>
  <c r="D66" i="1"/>
  <c r="D66" i="9"/>
  <c r="D66" i="10" s="1"/>
  <c r="E102" i="10"/>
  <c r="AJ15" i="3" l="1"/>
  <c r="B15" i="3"/>
  <c r="C15" i="3"/>
  <c r="F16" i="9" s="1"/>
  <c r="F16" i="10" s="1"/>
  <c r="Y15" i="3"/>
  <c r="E15" i="3"/>
  <c r="P15" i="3"/>
  <c r="AF15" i="5"/>
  <c r="AA15" i="5"/>
  <c r="AA16" i="8" s="1"/>
  <c r="AB15" i="3"/>
  <c r="AI15" i="3"/>
  <c r="G15" i="3"/>
  <c r="AE15" i="3"/>
  <c r="T15" i="3"/>
  <c r="D15" i="3"/>
  <c r="X15" i="3"/>
  <c r="L15" i="3"/>
  <c r="AK15" i="3"/>
  <c r="V15" i="3"/>
  <c r="S15" i="3"/>
  <c r="AF15" i="3"/>
  <c r="AP15" i="3"/>
  <c r="I15" i="3"/>
  <c r="Z15" i="3"/>
  <c r="O15" i="3"/>
  <c r="AN15" i="3"/>
  <c r="M15" i="5"/>
  <c r="M15" i="3"/>
  <c r="Q15" i="3"/>
  <c r="N15" i="3"/>
  <c r="AJ15" i="5"/>
  <c r="L15" i="5"/>
  <c r="R15" i="3"/>
  <c r="K15" i="3"/>
  <c r="Z15" i="5"/>
  <c r="AG15" i="3"/>
  <c r="AD15" i="3"/>
  <c r="AC15" i="3"/>
  <c r="AH15" i="3"/>
  <c r="F15" i="3"/>
  <c r="I15" i="5"/>
  <c r="AM15" i="3"/>
  <c r="U15" i="3"/>
  <c r="AO15" i="3"/>
  <c r="W15" i="3"/>
  <c r="AL15" i="3"/>
  <c r="AA15" i="3"/>
  <c r="AK15" i="5"/>
  <c r="AJ16" i="8" s="1"/>
  <c r="AE15" i="5"/>
  <c r="T15" i="5"/>
  <c r="V15" i="5"/>
  <c r="U15" i="5"/>
  <c r="AH15" i="5"/>
  <c r="AP15" i="5"/>
  <c r="AP16" i="8" s="1"/>
  <c r="D15" i="5"/>
  <c r="K15" i="5"/>
  <c r="B16" i="9"/>
  <c r="B16" i="10" s="1"/>
  <c r="B16" i="1" s="1"/>
  <c r="AN15" i="5"/>
  <c r="F15" i="5"/>
  <c r="AM15" i="5"/>
  <c r="AI15" i="5"/>
  <c r="AI16" i="8" s="1"/>
  <c r="AL15" i="5"/>
  <c r="E15" i="5"/>
  <c r="X15" i="5"/>
  <c r="AB15" i="5"/>
  <c r="AO15" i="5"/>
  <c r="AN16" i="8" s="1"/>
  <c r="N15" i="5"/>
  <c r="J15" i="5"/>
  <c r="G15" i="5"/>
  <c r="P15" i="5"/>
  <c r="C15" i="5"/>
  <c r="C16" i="8" s="1"/>
  <c r="W15" i="5"/>
  <c r="R15" i="5"/>
  <c r="R16" i="8" s="1"/>
  <c r="AG15" i="5"/>
  <c r="AG16" i="8" s="1"/>
  <c r="AC15" i="5"/>
  <c r="O15" i="5"/>
  <c r="O16" i="8" s="1"/>
  <c r="Y15" i="5"/>
  <c r="H15" i="5"/>
  <c r="Q15" i="5"/>
  <c r="AD15" i="5"/>
  <c r="E104" i="1"/>
  <c r="E104" i="9"/>
  <c r="E104" i="10" s="1"/>
  <c r="D67" i="9"/>
  <c r="D67" i="10" s="1"/>
  <c r="D67" i="1"/>
  <c r="C46" i="1"/>
  <c r="C46" i="9"/>
  <c r="C46" i="10" s="1"/>
  <c r="X16" i="8" l="1"/>
  <c r="H16" i="8"/>
  <c r="AE16" i="8"/>
  <c r="L16" i="8"/>
  <c r="Y16" i="8"/>
  <c r="M16" i="8"/>
  <c r="U16" i="8"/>
  <c r="K16" i="8"/>
  <c r="AF16" i="8"/>
  <c r="J16" i="8"/>
  <c r="Z16" i="8"/>
  <c r="T16" i="8"/>
  <c r="S16" i="8"/>
  <c r="W16" i="8"/>
  <c r="AL16" i="8"/>
  <c r="E16" i="8"/>
  <c r="F16" i="8"/>
  <c r="Q16" i="8"/>
  <c r="N16" i="8"/>
  <c r="AH16" i="8"/>
  <c r="G16" i="8"/>
  <c r="AK16" i="8"/>
  <c r="AC16" i="8"/>
  <c r="AD16" i="8"/>
  <c r="AG16" i="7" a="1"/>
  <c r="AG16" i="7" s="1"/>
  <c r="U16" i="7" a="1"/>
  <c r="U16" i="7" s="1"/>
  <c r="M16" i="7" a="1"/>
  <c r="M16" i="7" s="1"/>
  <c r="R16" i="7" a="1"/>
  <c r="R16" i="7" s="1"/>
  <c r="Y16" i="7" a="1"/>
  <c r="Y16" i="7" s="1"/>
  <c r="AB16" i="7" a="1"/>
  <c r="AB16" i="7" s="1"/>
  <c r="W16" i="7" a="1"/>
  <c r="W16" i="7" s="1"/>
  <c r="AI16" i="7" a="1"/>
  <c r="AI16" i="7" s="1"/>
  <c r="AC16" i="7" a="1"/>
  <c r="AC16" i="7" s="1"/>
  <c r="I16" i="7" a="1"/>
  <c r="I16" i="7" s="1"/>
  <c r="T16" i="7" a="1"/>
  <c r="T16" i="7" s="1"/>
  <c r="L16" i="7" a="1"/>
  <c r="L16" i="7" s="1"/>
  <c r="AP16" i="7" a="1"/>
  <c r="AP16" i="7" s="1"/>
  <c r="E16" i="7" a="1"/>
  <c r="E16" i="7" s="1"/>
  <c r="AL16" i="7" a="1"/>
  <c r="AL16" i="7" s="1"/>
  <c r="AO16" i="7" a="1"/>
  <c r="AO16" i="7" s="1"/>
  <c r="B16" i="7" a="1"/>
  <c r="B16" i="7" s="1"/>
  <c r="B16" i="8" s="1"/>
  <c r="G16" i="7" a="1"/>
  <c r="G16" i="7" s="1"/>
  <c r="AH16" i="7" a="1"/>
  <c r="AH16" i="7" s="1"/>
  <c r="P16" i="7" a="1"/>
  <c r="P16" i="7" s="1"/>
  <c r="AF16" i="7" a="1"/>
  <c r="AF16" i="7" s="1"/>
  <c r="Z16" i="7" a="1"/>
  <c r="Z16" i="7" s="1"/>
  <c r="AQ16" i="7" a="1"/>
  <c r="AQ16" i="7" s="1"/>
  <c r="AQ16" i="3" s="1"/>
  <c r="D16" i="7" a="1"/>
  <c r="D16" i="7" s="1"/>
  <c r="K16" i="7" a="1"/>
  <c r="K16" i="7" s="1"/>
  <c r="O16" i="7" a="1"/>
  <c r="O16" i="7" s="1"/>
  <c r="C16" i="7" a="1"/>
  <c r="C16" i="7" s="1"/>
  <c r="S16" i="7" a="1"/>
  <c r="S16" i="7" s="1"/>
  <c r="AD16" i="7" a="1"/>
  <c r="AD16" i="7" s="1"/>
  <c r="N16" i="7" a="1"/>
  <c r="N16" i="7" s="1"/>
  <c r="V16" i="7" a="1"/>
  <c r="V16" i="7" s="1"/>
  <c r="AE16" i="7" a="1"/>
  <c r="AE16" i="7" s="1"/>
  <c r="AN16" i="7" a="1"/>
  <c r="AN16" i="7" s="1"/>
  <c r="AA16" i="7" a="1"/>
  <c r="AA16" i="7" s="1"/>
  <c r="AK16" i="7" a="1"/>
  <c r="AK16" i="7" s="1"/>
  <c r="Q16" i="7" a="1"/>
  <c r="Q16" i="7" s="1"/>
  <c r="X16" i="7" a="1"/>
  <c r="X16" i="7" s="1"/>
  <c r="F16" i="7" a="1"/>
  <c r="F16" i="7" s="1"/>
  <c r="AJ16" i="7" a="1"/>
  <c r="AJ16" i="7" s="1"/>
  <c r="H16" i="7" a="1"/>
  <c r="H16" i="7" s="1"/>
  <c r="H16" i="3" s="1"/>
  <c r="AM16" i="7" a="1"/>
  <c r="AM16" i="7" s="1"/>
  <c r="J16" i="7" a="1"/>
  <c r="J16" i="7" s="1"/>
  <c r="AB16" i="8"/>
  <c r="I16" i="8"/>
  <c r="V16" i="8"/>
  <c r="D16" i="8"/>
  <c r="P16" i="8"/>
  <c r="P16" i="3" s="1"/>
  <c r="AM16" i="8"/>
  <c r="AO16" i="8"/>
  <c r="E105" i="1"/>
  <c r="E105" i="9"/>
  <c r="E105" i="10" s="1"/>
  <c r="D68" i="1"/>
  <c r="D68" i="9"/>
  <c r="D68" i="10" s="1"/>
  <c r="C47" i="9"/>
  <c r="C47" i="10" s="1"/>
  <c r="C47" i="1"/>
  <c r="Y16" i="5" l="1"/>
  <c r="D16" i="3"/>
  <c r="AA16" i="5"/>
  <c r="AO16" i="3"/>
  <c r="C16" i="3"/>
  <c r="F17" i="9" s="1"/>
  <c r="F17" i="10" s="1"/>
  <c r="AN16" i="3"/>
  <c r="AA16" i="3"/>
  <c r="AG16" i="3"/>
  <c r="AJ16" i="3"/>
  <c r="L16" i="3"/>
  <c r="AE16" i="3"/>
  <c r="AI16" i="3"/>
  <c r="AC16" i="3"/>
  <c r="AP16" i="3"/>
  <c r="Y16" i="3"/>
  <c r="I16" i="3"/>
  <c r="R16" i="3"/>
  <c r="M16" i="3"/>
  <c r="O16" i="3"/>
  <c r="U16" i="3"/>
  <c r="AK16" i="3"/>
  <c r="W16" i="3"/>
  <c r="AL16" i="3"/>
  <c r="V16" i="3"/>
  <c r="G16" i="3"/>
  <c r="S16" i="3"/>
  <c r="K16" i="3"/>
  <c r="AH16" i="3"/>
  <c r="T16" i="3"/>
  <c r="AB16" i="3"/>
  <c r="N16" i="3"/>
  <c r="Z16" i="3"/>
  <c r="Q16" i="3"/>
  <c r="J16" i="3"/>
  <c r="X16" i="3"/>
  <c r="B16" i="3"/>
  <c r="F16" i="3"/>
  <c r="AF16" i="3"/>
  <c r="AM16" i="3"/>
  <c r="AD16" i="3"/>
  <c r="E16" i="3"/>
  <c r="AJ16" i="5"/>
  <c r="AH16" i="5"/>
  <c r="S16" i="5"/>
  <c r="P16" i="5"/>
  <c r="B17" i="9"/>
  <c r="B17" i="10" s="1"/>
  <c r="B17" i="1" s="1"/>
  <c r="AA17" i="7" s="1" a="1"/>
  <c r="AA17" i="7" s="1"/>
  <c r="O16" i="5"/>
  <c r="AC16" i="5"/>
  <c r="Q16" i="5"/>
  <c r="C16" i="5"/>
  <c r="W16" i="5"/>
  <c r="AB16" i="5"/>
  <c r="I16" i="5"/>
  <c r="AF16" i="5"/>
  <c r="AM16" i="5"/>
  <c r="AE16" i="5"/>
  <c r="G16" i="5"/>
  <c r="AG16" i="5"/>
  <c r="AK16" i="5"/>
  <c r="AJ17" i="8" s="1"/>
  <c r="AO16" i="5"/>
  <c r="AD16" i="5"/>
  <c r="AQ16" i="5"/>
  <c r="AQ17" i="8" s="1"/>
  <c r="F16" i="5"/>
  <c r="AP16" i="5"/>
  <c r="U16" i="5"/>
  <c r="R16" i="5"/>
  <c r="J16" i="5"/>
  <c r="E16" i="5"/>
  <c r="V16" i="5"/>
  <c r="V17" i="8" s="1"/>
  <c r="D16" i="5"/>
  <c r="AL16" i="5"/>
  <c r="AL17" i="8" s="1"/>
  <c r="AI16" i="5"/>
  <c r="N16" i="5"/>
  <c r="N17" i="8" s="1"/>
  <c r="AN16" i="5"/>
  <c r="Z16" i="5"/>
  <c r="Z17" i="8" s="1"/>
  <c r="L16" i="5"/>
  <c r="K16" i="5"/>
  <c r="H16" i="5"/>
  <c r="X16" i="5"/>
  <c r="X17" i="8" s="1"/>
  <c r="T16" i="5"/>
  <c r="M16" i="5"/>
  <c r="E106" i="1"/>
  <c r="E106" i="9"/>
  <c r="E106" i="10" s="1"/>
  <c r="C48" i="1"/>
  <c r="C48" i="9"/>
  <c r="C48" i="10" s="1"/>
  <c r="D69" i="9"/>
  <c r="D69" i="1"/>
  <c r="O17" i="8" l="1"/>
  <c r="R17" i="8"/>
  <c r="S17" i="8"/>
  <c r="D17" i="8"/>
  <c r="K17" i="8"/>
  <c r="P17" i="8"/>
  <c r="E17" i="8"/>
  <c r="AB17" i="8"/>
  <c r="AH17" i="8"/>
  <c r="AE17" i="8"/>
  <c r="G17" i="8"/>
  <c r="AG17" i="8"/>
  <c r="Q17" i="7" a="1"/>
  <c r="Q17" i="7" s="1"/>
  <c r="AD17" i="8"/>
  <c r="F17" i="8"/>
  <c r="AG17" i="7" a="1"/>
  <c r="AG17" i="7" s="1"/>
  <c r="AO17" i="7" a="1"/>
  <c r="AO17" i="7" s="1"/>
  <c r="L17" i="7" a="1"/>
  <c r="L17" i="7" s="1"/>
  <c r="AB17" i="7" a="1"/>
  <c r="AB17" i="7" s="1"/>
  <c r="P17" i="7" a="1"/>
  <c r="P17" i="7" s="1"/>
  <c r="AP17" i="7" a="1"/>
  <c r="AP17" i="7" s="1"/>
  <c r="E17" i="7" a="1"/>
  <c r="E17" i="7" s="1"/>
  <c r="AD17" i="7" a="1"/>
  <c r="AD17" i="7" s="1"/>
  <c r="S17" i="7" a="1"/>
  <c r="S17" i="7" s="1"/>
  <c r="C17" i="7" a="1"/>
  <c r="C17" i="7" s="1"/>
  <c r="N17" i="7" a="1"/>
  <c r="N17" i="7" s="1"/>
  <c r="U17" i="8"/>
  <c r="D17" i="7" a="1"/>
  <c r="D17" i="7" s="1"/>
  <c r="X17" i="7" a="1"/>
  <c r="X17" i="7" s="1"/>
  <c r="Z17" i="7" a="1"/>
  <c r="Z17" i="7" s="1"/>
  <c r="AE17" i="7" a="1"/>
  <c r="AE17" i="7" s="1"/>
  <c r="AM17" i="7" a="1"/>
  <c r="AM17" i="7" s="1"/>
  <c r="J17" i="7" a="1"/>
  <c r="J17" i="7" s="1"/>
  <c r="U17" i="7" a="1"/>
  <c r="U17" i="7" s="1"/>
  <c r="R17" i="7" a="1"/>
  <c r="R17" i="7" s="1"/>
  <c r="M17" i="7" a="1"/>
  <c r="M17" i="7" s="1"/>
  <c r="O17" i="7" a="1"/>
  <c r="O17" i="7" s="1"/>
  <c r="AJ17" i="7" a="1"/>
  <c r="AJ17" i="7" s="1"/>
  <c r="AH17" i="7" a="1"/>
  <c r="AH17" i="7" s="1"/>
  <c r="I17" i="8"/>
  <c r="AI17" i="8"/>
  <c r="AI17" i="7" a="1"/>
  <c r="AI17" i="7" s="1"/>
  <c r="AF17" i="7" a="1"/>
  <c r="AF17" i="7" s="1"/>
  <c r="W17" i="7" a="1"/>
  <c r="W17" i="7" s="1"/>
  <c r="Y17" i="7" a="1"/>
  <c r="Y17" i="7" s="1"/>
  <c r="V17" i="7" a="1"/>
  <c r="V17" i="7" s="1"/>
  <c r="AN17" i="7" a="1"/>
  <c r="AN17" i="7" s="1"/>
  <c r="H17" i="8"/>
  <c r="G17" i="7" a="1"/>
  <c r="G17" i="7" s="1"/>
  <c r="T17" i="7" a="1"/>
  <c r="T17" i="7" s="1"/>
  <c r="AL17" i="7" a="1"/>
  <c r="AL17" i="7" s="1"/>
  <c r="K17" i="7" a="1"/>
  <c r="K17" i="7" s="1"/>
  <c r="H17" i="7" a="1"/>
  <c r="H17" i="7" s="1"/>
  <c r="AK17" i="7" a="1"/>
  <c r="AK17" i="7" s="1"/>
  <c r="Q17" i="8"/>
  <c r="AC17" i="7" a="1"/>
  <c r="AC17" i="7" s="1"/>
  <c r="AQ17" i="7" a="1"/>
  <c r="AQ17" i="7" s="1"/>
  <c r="AQ17" i="3" s="1"/>
  <c r="I17" i="7" a="1"/>
  <c r="I17" i="7" s="1"/>
  <c r="F17" i="7" a="1"/>
  <c r="F17" i="7" s="1"/>
  <c r="B17" i="7" a="1"/>
  <c r="B17" i="7" s="1"/>
  <c r="B17" i="8" s="1"/>
  <c r="AC17" i="8"/>
  <c r="Y17" i="8"/>
  <c r="AN17" i="8"/>
  <c r="W17" i="8"/>
  <c r="M17" i="8"/>
  <c r="M17" i="3" s="1"/>
  <c r="AK17" i="8"/>
  <c r="J17" i="8"/>
  <c r="AO17" i="8"/>
  <c r="AP17" i="8"/>
  <c r="AM17" i="8"/>
  <c r="AM17" i="3" s="1"/>
  <c r="AA17" i="8"/>
  <c r="T17" i="8"/>
  <c r="L17" i="8"/>
  <c r="AF17" i="8"/>
  <c r="AF17" i="3" s="1"/>
  <c r="C17" i="8"/>
  <c r="C49" i="9"/>
  <c r="C49" i="10" s="1"/>
  <c r="C49" i="1"/>
  <c r="E107" i="1"/>
  <c r="E107" i="9"/>
  <c r="E107" i="10" s="1"/>
  <c r="D70" i="1"/>
  <c r="D70" i="9"/>
  <c r="D70" i="10" s="1"/>
  <c r="D69" i="10"/>
  <c r="AC17" i="3" l="1"/>
  <c r="O17" i="3"/>
  <c r="AE17" i="5"/>
  <c r="AH17" i="5"/>
  <c r="AK17" i="5"/>
  <c r="AA17" i="5"/>
  <c r="D17" i="3"/>
  <c r="R17" i="3"/>
  <c r="S17" i="5"/>
  <c r="T17" i="3"/>
  <c r="AA17" i="3"/>
  <c r="X17" i="3"/>
  <c r="R17" i="5"/>
  <c r="V17" i="5"/>
  <c r="K17" i="3"/>
  <c r="AC17" i="5"/>
  <c r="AL17" i="3"/>
  <c r="AB17" i="3"/>
  <c r="N17" i="3"/>
  <c r="G17" i="5"/>
  <c r="AI17" i="3"/>
  <c r="S17" i="3"/>
  <c r="W17" i="3"/>
  <c r="AO17" i="3"/>
  <c r="Q17" i="3"/>
  <c r="Y17" i="3"/>
  <c r="V17" i="3"/>
  <c r="AJ17" i="3"/>
  <c r="E17" i="3"/>
  <c r="Z17" i="3"/>
  <c r="L17" i="3"/>
  <c r="J17" i="3"/>
  <c r="H17" i="3"/>
  <c r="I17" i="3"/>
  <c r="F17" i="5"/>
  <c r="AK17" i="3"/>
  <c r="F17" i="3"/>
  <c r="AD17" i="3"/>
  <c r="G17" i="3"/>
  <c r="AI17" i="5"/>
  <c r="AH18" i="8" s="1"/>
  <c r="B17" i="3"/>
  <c r="Q17" i="5"/>
  <c r="AG17" i="3"/>
  <c r="C17" i="3"/>
  <c r="F18" i="9" s="1"/>
  <c r="F18" i="10" s="1"/>
  <c r="AN17" i="3"/>
  <c r="U17" i="3"/>
  <c r="P17" i="3"/>
  <c r="AE17" i="3"/>
  <c r="AP17" i="3"/>
  <c r="I17" i="5"/>
  <c r="AH17" i="3"/>
  <c r="P17" i="5"/>
  <c r="P18" i="8" s="1"/>
  <c r="H17" i="5"/>
  <c r="H18" i="8" s="1"/>
  <c r="E17" i="5"/>
  <c r="E18" i="8" s="1"/>
  <c r="AJ17" i="5"/>
  <c r="R18" i="8"/>
  <c r="N17" i="5"/>
  <c r="M17" i="5"/>
  <c r="O17" i="5"/>
  <c r="G18" i="8"/>
  <c r="AN17" i="5"/>
  <c r="L17" i="5"/>
  <c r="Z17" i="5"/>
  <c r="AG17" i="5"/>
  <c r="AG18" i="8" s="1"/>
  <c r="U17" i="5"/>
  <c r="AF17" i="5"/>
  <c r="D17" i="5"/>
  <c r="AD17" i="5"/>
  <c r="AD18" i="8" s="1"/>
  <c r="T17" i="5"/>
  <c r="AQ17" i="5"/>
  <c r="AQ18" i="8" s="1"/>
  <c r="AP17" i="5"/>
  <c r="Q18" i="8"/>
  <c r="AO17" i="5"/>
  <c r="Y17" i="5"/>
  <c r="X17" i="5"/>
  <c r="K17" i="5"/>
  <c r="W17" i="5"/>
  <c r="C17" i="5"/>
  <c r="AM17" i="5"/>
  <c r="AL17" i="5"/>
  <c r="F18" i="8"/>
  <c r="AB17" i="5"/>
  <c r="B18" i="9"/>
  <c r="B18" i="10" s="1"/>
  <c r="B18" i="1" s="1"/>
  <c r="J17" i="5"/>
  <c r="J18" i="8" s="1"/>
  <c r="E108" i="9"/>
  <c r="E108" i="10" s="1"/>
  <c r="E108" i="1"/>
  <c r="C50" i="1"/>
  <c r="C50" i="9"/>
  <c r="D71" i="9"/>
  <c r="D71" i="10" s="1"/>
  <c r="D71" i="1"/>
  <c r="AM18" i="8" l="1"/>
  <c r="Z18" i="8"/>
  <c r="D18" i="8"/>
  <c r="AB18" i="8"/>
  <c r="U18" i="8"/>
  <c r="AP18" i="8"/>
  <c r="AF18" i="8"/>
  <c r="M18" i="8"/>
  <c r="AI18" i="8"/>
  <c r="Y18" i="8"/>
  <c r="L18" i="8"/>
  <c r="N18" i="8"/>
  <c r="O18" i="8"/>
  <c r="AL18" i="8"/>
  <c r="AO18" i="8"/>
  <c r="AN18" i="8"/>
  <c r="K18" i="8"/>
  <c r="AJ18" i="8"/>
  <c r="AE18" i="8"/>
  <c r="AA18" i="8"/>
  <c r="AC18" i="8"/>
  <c r="W18" i="8"/>
  <c r="V18" i="8"/>
  <c r="B18" i="7" a="1"/>
  <c r="B18" i="7" s="1"/>
  <c r="B18" i="8" s="1"/>
  <c r="Q18" i="7" a="1"/>
  <c r="Q18" i="7" s="1"/>
  <c r="Y18" i="7" a="1"/>
  <c r="Y18" i="7" s="1"/>
  <c r="AQ18" i="7" a="1"/>
  <c r="AQ18" i="7" s="1"/>
  <c r="AQ18" i="3" s="1"/>
  <c r="F18" i="7" a="1"/>
  <c r="F18" i="7" s="1"/>
  <c r="L18" i="7" a="1"/>
  <c r="L18" i="7" s="1"/>
  <c r="AB18" i="7" a="1"/>
  <c r="AB18" i="7" s="1"/>
  <c r="M18" i="7" a="1"/>
  <c r="M18" i="7" s="1"/>
  <c r="T18" i="7" a="1"/>
  <c r="T18" i="7" s="1"/>
  <c r="AA18" i="7" a="1"/>
  <c r="AA18" i="7" s="1"/>
  <c r="AE18" i="7" a="1"/>
  <c r="AE18" i="7" s="1"/>
  <c r="AL18" i="7" a="1"/>
  <c r="AL18" i="7" s="1"/>
  <c r="AI18" i="7" a="1"/>
  <c r="AI18" i="7" s="1"/>
  <c r="J18" i="7" a="1"/>
  <c r="J18" i="7" s="1"/>
  <c r="X18" i="7" a="1"/>
  <c r="X18" i="7" s="1"/>
  <c r="S18" i="7" a="1"/>
  <c r="S18" i="7" s="1"/>
  <c r="AM18" i="7" a="1"/>
  <c r="AM18" i="7" s="1"/>
  <c r="AO18" i="7" a="1"/>
  <c r="AO18" i="7" s="1"/>
  <c r="AN18" i="7" a="1"/>
  <c r="AN18" i="7" s="1"/>
  <c r="K18" i="7" a="1"/>
  <c r="K18" i="7" s="1"/>
  <c r="AD18" i="7" a="1"/>
  <c r="AD18" i="7" s="1"/>
  <c r="P18" i="7" a="1"/>
  <c r="P18" i="7" s="1"/>
  <c r="P18" i="3" s="1"/>
  <c r="E18" i="7" a="1"/>
  <c r="E18" i="7" s="1"/>
  <c r="E18" i="3" s="1"/>
  <c r="O18" i="7" a="1"/>
  <c r="O18" i="7" s="1"/>
  <c r="D18" i="7" a="1"/>
  <c r="D18" i="7" s="1"/>
  <c r="V18" i="7" a="1"/>
  <c r="V18" i="7" s="1"/>
  <c r="AH18" i="7" a="1"/>
  <c r="AH18" i="7" s="1"/>
  <c r="AH18" i="3" s="1"/>
  <c r="G18" i="7" a="1"/>
  <c r="G18" i="7" s="1"/>
  <c r="AC18" i="7" a="1"/>
  <c r="AC18" i="7" s="1"/>
  <c r="R18" i="7" a="1"/>
  <c r="R18" i="7" s="1"/>
  <c r="U18" i="7" a="1"/>
  <c r="U18" i="7" s="1"/>
  <c r="U18" i="3" s="1"/>
  <c r="C18" i="7" a="1"/>
  <c r="C18" i="7" s="1"/>
  <c r="AJ18" i="7" a="1"/>
  <c r="AJ18" i="7" s="1"/>
  <c r="Z18" i="7" a="1"/>
  <c r="Z18" i="7" s="1"/>
  <c r="Z18" i="3" s="1"/>
  <c r="N18" i="7" a="1"/>
  <c r="N18" i="7" s="1"/>
  <c r="AG18" i="7" a="1"/>
  <c r="AG18" i="7" s="1"/>
  <c r="AK18" i="7" a="1"/>
  <c r="AK18" i="7" s="1"/>
  <c r="H18" i="7" a="1"/>
  <c r="H18" i="7" s="1"/>
  <c r="AF18" i="7" a="1"/>
  <c r="AF18" i="7" s="1"/>
  <c r="AF18" i="3" s="1"/>
  <c r="W18" i="7" a="1"/>
  <c r="W18" i="7" s="1"/>
  <c r="AP18" i="7" a="1"/>
  <c r="AP18" i="7" s="1"/>
  <c r="I18" i="7" a="1"/>
  <c r="I18" i="7" s="1"/>
  <c r="I18" i="8"/>
  <c r="X18" i="8"/>
  <c r="AK18" i="8"/>
  <c r="C18" i="8"/>
  <c r="R18" i="5"/>
  <c r="T18" i="8"/>
  <c r="S18" i="8"/>
  <c r="S18" i="3" s="1"/>
  <c r="C51" i="9"/>
  <c r="C51" i="10" s="1"/>
  <c r="C51" i="1"/>
  <c r="D72" i="1"/>
  <c r="D72" i="9"/>
  <c r="C50" i="10"/>
  <c r="E109" i="9"/>
  <c r="E109" i="1"/>
  <c r="X18" i="3" l="1"/>
  <c r="AG18" i="3"/>
  <c r="AP18" i="3"/>
  <c r="T18" i="3"/>
  <c r="V18" i="5"/>
  <c r="AA18" i="5"/>
  <c r="D18" i="3"/>
  <c r="J18" i="3"/>
  <c r="J18" i="5" s="1"/>
  <c r="Q18" i="3"/>
  <c r="AM18" i="3"/>
  <c r="M18" i="3"/>
  <c r="AB18" i="3"/>
  <c r="AL18" i="3"/>
  <c r="H18" i="3"/>
  <c r="R18" i="3"/>
  <c r="L18" i="3"/>
  <c r="AE18" i="5"/>
  <c r="AI18" i="3"/>
  <c r="F18" i="3"/>
  <c r="AA18" i="3"/>
  <c r="G18" i="3"/>
  <c r="Y18" i="3"/>
  <c r="AE18" i="3"/>
  <c r="O18" i="3"/>
  <c r="AK18" i="3"/>
  <c r="I18" i="3"/>
  <c r="AO18" i="5"/>
  <c r="AJ18" i="3"/>
  <c r="K18" i="3"/>
  <c r="B18" i="3"/>
  <c r="AN18" i="3"/>
  <c r="AD18" i="3"/>
  <c r="V18" i="3"/>
  <c r="N18" i="3"/>
  <c r="D18" i="5"/>
  <c r="C18" i="3"/>
  <c r="W18" i="3"/>
  <c r="AC18" i="3"/>
  <c r="AO18" i="3"/>
  <c r="AF18" i="5"/>
  <c r="AM18" i="5"/>
  <c r="P18" i="5"/>
  <c r="AN18" i="5"/>
  <c r="AN19" i="8" s="1"/>
  <c r="AD18" i="5"/>
  <c r="AL18" i="5"/>
  <c r="AL19" i="8" s="1"/>
  <c r="T18" i="5"/>
  <c r="AP18" i="5"/>
  <c r="AO19" i="8" s="1"/>
  <c r="L18" i="5"/>
  <c r="O18" i="5"/>
  <c r="AI18" i="5"/>
  <c r="E18" i="5"/>
  <c r="U18" i="5"/>
  <c r="AC18" i="5"/>
  <c r="AK18" i="5"/>
  <c r="C18" i="5"/>
  <c r="C19" i="8" s="1"/>
  <c r="G18" i="5"/>
  <c r="Z18" i="5"/>
  <c r="F19" i="9"/>
  <c r="N18" i="5"/>
  <c r="AQ18" i="5"/>
  <c r="AQ19" i="8" s="1"/>
  <c r="H18" i="5"/>
  <c r="B19" i="9"/>
  <c r="B19" i="10" s="1"/>
  <c r="B19" i="1" s="1"/>
  <c r="F18" i="5"/>
  <c r="Y18" i="5"/>
  <c r="K18" i="5"/>
  <c r="W18" i="5"/>
  <c r="AH18" i="5"/>
  <c r="AH19" i="8" s="1"/>
  <c r="AJ18" i="5"/>
  <c r="AJ19" i="8" s="1"/>
  <c r="AB18" i="5"/>
  <c r="AB19" i="8" s="1"/>
  <c r="S18" i="5"/>
  <c r="R19" i="8" s="1"/>
  <c r="Q18" i="5"/>
  <c r="Q19" i="8" s="1"/>
  <c r="M18" i="5"/>
  <c r="X18" i="5"/>
  <c r="AG18" i="5"/>
  <c r="E110" i="9"/>
  <c r="E110" i="10" s="1"/>
  <c r="E110" i="1"/>
  <c r="D73" i="1"/>
  <c r="D73" i="9"/>
  <c r="D73" i="10" s="1"/>
  <c r="C52" i="9"/>
  <c r="C52" i="10" s="1"/>
  <c r="C52" i="1"/>
  <c r="E109" i="10"/>
  <c r="D72" i="10"/>
  <c r="AF19" i="8" l="1"/>
  <c r="K19" i="8"/>
  <c r="U19" i="8"/>
  <c r="AD19" i="8"/>
  <c r="AE19" i="8"/>
  <c r="I18" i="5"/>
  <c r="I19" i="8" s="1"/>
  <c r="M19" i="8"/>
  <c r="G19" i="8"/>
  <c r="AM19" i="8"/>
  <c r="W19" i="8"/>
  <c r="V19" i="8"/>
  <c r="AA19" i="8"/>
  <c r="Y19" i="8"/>
  <c r="F19" i="8"/>
  <c r="X19" i="8"/>
  <c r="J19" i="8"/>
  <c r="G19" i="7" a="1"/>
  <c r="G19" i="7" s="1"/>
  <c r="AD19" i="7" a="1"/>
  <c r="AD19" i="7" s="1"/>
  <c r="X19" i="7" a="1"/>
  <c r="X19" i="7" s="1"/>
  <c r="AJ19" i="7" a="1"/>
  <c r="AJ19" i="7" s="1"/>
  <c r="Y19" i="7" a="1"/>
  <c r="Y19" i="7" s="1"/>
  <c r="AB19" i="7" a="1"/>
  <c r="AB19" i="7" s="1"/>
  <c r="AH19" i="7" a="1"/>
  <c r="AH19" i="7" s="1"/>
  <c r="AG19" i="7" a="1"/>
  <c r="AG19" i="7" s="1"/>
  <c r="Q19" i="7" a="1"/>
  <c r="Q19" i="7" s="1"/>
  <c r="M19" i="7" a="1"/>
  <c r="M19" i="7" s="1"/>
  <c r="AE19" i="7" a="1"/>
  <c r="AE19" i="7" s="1"/>
  <c r="O19" i="7" a="1"/>
  <c r="O19" i="7" s="1"/>
  <c r="AL19" i="7" a="1"/>
  <c r="AL19" i="7" s="1"/>
  <c r="AC19" i="7" a="1"/>
  <c r="AC19" i="7" s="1"/>
  <c r="D19" i="7" a="1"/>
  <c r="D19" i="7" s="1"/>
  <c r="B19" i="7" a="1"/>
  <c r="B19" i="7" s="1"/>
  <c r="B19" i="8" s="1"/>
  <c r="H19" i="7" a="1"/>
  <c r="H19" i="7" s="1"/>
  <c r="AF19" i="7" a="1"/>
  <c r="AF19" i="7" s="1"/>
  <c r="AP19" i="7" a="1"/>
  <c r="AP19" i="7" s="1"/>
  <c r="V19" i="7" a="1"/>
  <c r="V19" i="7" s="1"/>
  <c r="K19" i="7" a="1"/>
  <c r="K19" i="7" s="1"/>
  <c r="AN19" i="7" a="1"/>
  <c r="AN19" i="7" s="1"/>
  <c r="R19" i="7" a="1"/>
  <c r="R19" i="7" s="1"/>
  <c r="J19" i="7" a="1"/>
  <c r="J19" i="7" s="1"/>
  <c r="P19" i="7" a="1"/>
  <c r="P19" i="7" s="1"/>
  <c r="AK19" i="7" a="1"/>
  <c r="AK19" i="7" s="1"/>
  <c r="C19" i="7" a="1"/>
  <c r="C19" i="7" s="1"/>
  <c r="N19" i="7" a="1"/>
  <c r="N19" i="7" s="1"/>
  <c r="AQ19" i="7" a="1"/>
  <c r="AQ19" i="7" s="1"/>
  <c r="AQ19" i="3" s="1"/>
  <c r="AM19" i="7" a="1"/>
  <c r="AM19" i="7" s="1"/>
  <c r="F19" i="7" a="1"/>
  <c r="F19" i="7" s="1"/>
  <c r="E19" i="7" a="1"/>
  <c r="E19" i="7" s="1"/>
  <c r="T19" i="7" a="1"/>
  <c r="T19" i="7" s="1"/>
  <c r="AI19" i="7" a="1"/>
  <c r="AI19" i="7" s="1"/>
  <c r="S19" i="7" a="1"/>
  <c r="S19" i="7" s="1"/>
  <c r="W19" i="7" a="1"/>
  <c r="W19" i="7" s="1"/>
  <c r="AA19" i="7" a="1"/>
  <c r="AA19" i="7" s="1"/>
  <c r="AO19" i="7" a="1"/>
  <c r="AO19" i="7" s="1"/>
  <c r="Z19" i="7" a="1"/>
  <c r="Z19" i="7" s="1"/>
  <c r="Y19" i="5" s="1"/>
  <c r="U19" i="7" a="1"/>
  <c r="U19" i="7" s="1"/>
  <c r="U19" i="3" s="1"/>
  <c r="L19" i="7" a="1"/>
  <c r="L19" i="7" s="1"/>
  <c r="I19" i="7" a="1"/>
  <c r="I19" i="7" s="1"/>
  <c r="L19" i="8"/>
  <c r="AE19" i="5"/>
  <c r="S19" i="8"/>
  <c r="AK19" i="8"/>
  <c r="E19" i="8"/>
  <c r="T19" i="8"/>
  <c r="F19" i="10"/>
  <c r="AI19" i="8"/>
  <c r="H19" i="8"/>
  <c r="Z19" i="8"/>
  <c r="AC19" i="8"/>
  <c r="AP19" i="8"/>
  <c r="AP19" i="3" s="1"/>
  <c r="AG19" i="8"/>
  <c r="P19" i="8"/>
  <c r="P19" i="3" s="1"/>
  <c r="D19" i="8"/>
  <c r="N19" i="8"/>
  <c r="N19" i="3" s="1"/>
  <c r="O19" i="8"/>
  <c r="C53" i="9"/>
  <c r="C53" i="1"/>
  <c r="E111" i="9"/>
  <c r="E111" i="1"/>
  <c r="D74" i="1"/>
  <c r="D74" i="9"/>
  <c r="D74" i="10" s="1"/>
  <c r="AG19" i="3" l="1"/>
  <c r="T19" i="3"/>
  <c r="I19" i="3"/>
  <c r="AO19" i="3"/>
  <c r="Z19" i="3"/>
  <c r="AA19" i="5"/>
  <c r="AI19" i="3"/>
  <c r="AK19" i="3"/>
  <c r="AN19" i="5"/>
  <c r="AN19" i="3"/>
  <c r="AB19" i="5"/>
  <c r="F19" i="3"/>
  <c r="K19" i="3"/>
  <c r="AL19" i="3"/>
  <c r="H19" i="3"/>
  <c r="AJ19" i="3"/>
  <c r="C19" i="3"/>
  <c r="F20" i="9" s="1"/>
  <c r="AE19" i="3"/>
  <c r="AF19" i="3"/>
  <c r="AD19" i="3"/>
  <c r="W19" i="3"/>
  <c r="Q19" i="3"/>
  <c r="R19" i="3"/>
  <c r="AH19" i="3"/>
  <c r="D19" i="3"/>
  <c r="L19" i="3"/>
  <c r="Y19" i="3"/>
  <c r="X19" i="5"/>
  <c r="W19" i="5"/>
  <c r="AK19" i="5"/>
  <c r="AB19" i="3"/>
  <c r="G19" i="3"/>
  <c r="AA19" i="3"/>
  <c r="AM19" i="3"/>
  <c r="E19" i="3"/>
  <c r="L19" i="5"/>
  <c r="AO19" i="5"/>
  <c r="AN20" i="8" s="1"/>
  <c r="AC19" i="3"/>
  <c r="S19" i="3"/>
  <c r="B19" i="3"/>
  <c r="J19" i="3"/>
  <c r="B20" i="9" s="1"/>
  <c r="B20" i="10" s="1"/>
  <c r="B20" i="1" s="1"/>
  <c r="M19" i="3"/>
  <c r="O19" i="3"/>
  <c r="X19" i="3"/>
  <c r="V19" i="3"/>
  <c r="Z19" i="5"/>
  <c r="Y20" i="8" s="1"/>
  <c r="AG19" i="5"/>
  <c r="AQ19" i="5"/>
  <c r="AQ20" i="8" s="1"/>
  <c r="E19" i="5"/>
  <c r="AF19" i="5"/>
  <c r="G19" i="5"/>
  <c r="AP19" i="5"/>
  <c r="AD19" i="5"/>
  <c r="AD20" i="8" s="1"/>
  <c r="Q19" i="5"/>
  <c r="N19" i="5"/>
  <c r="AJ19" i="5"/>
  <c r="U19" i="5"/>
  <c r="T19" i="5"/>
  <c r="AM19" i="5"/>
  <c r="AM20" i="8" s="1"/>
  <c r="F19" i="5"/>
  <c r="M19" i="5"/>
  <c r="M20" i="8" s="1"/>
  <c r="O19" i="5"/>
  <c r="J19" i="5"/>
  <c r="AC19" i="5"/>
  <c r="F20" i="10"/>
  <c r="AL19" i="5"/>
  <c r="AL20" i="8" s="1"/>
  <c r="S19" i="5"/>
  <c r="S20" i="8" s="1"/>
  <c r="D19" i="5"/>
  <c r="P19" i="5"/>
  <c r="C19" i="5"/>
  <c r="X20" i="8"/>
  <c r="AI19" i="5"/>
  <c r="AI20" i="8" s="1"/>
  <c r="V19" i="5"/>
  <c r="V20" i="8" s="1"/>
  <c r="H19" i="5"/>
  <c r="AH19" i="5"/>
  <c r="AO20" i="8"/>
  <c r="R19" i="5"/>
  <c r="C54" i="1"/>
  <c r="C54" i="9"/>
  <c r="C54" i="10" s="1"/>
  <c r="E112" i="1"/>
  <c r="E112" i="9"/>
  <c r="E112" i="10" s="1"/>
  <c r="D75" i="9"/>
  <c r="D75" i="10" s="1"/>
  <c r="D75" i="1"/>
  <c r="E111" i="10"/>
  <c r="C53" i="10"/>
  <c r="AA20" i="8" l="1"/>
  <c r="K19" i="5"/>
  <c r="K20" i="8" s="1"/>
  <c r="AP20" i="8"/>
  <c r="AH20" i="8"/>
  <c r="W20" i="8"/>
  <c r="AJ20" i="8"/>
  <c r="D20" i="8"/>
  <c r="AG20" i="8"/>
  <c r="AF20" i="8"/>
  <c r="F20" i="8"/>
  <c r="R20" i="8"/>
  <c r="AC20" i="8"/>
  <c r="C20" i="8"/>
  <c r="AC20" i="7" a="1"/>
  <c r="AC20" i="7" s="1"/>
  <c r="C20" i="7" a="1"/>
  <c r="C20" i="7" s="1"/>
  <c r="T20" i="7" a="1"/>
  <c r="T20" i="7" s="1"/>
  <c r="F20" i="7" a="1"/>
  <c r="F20" i="7" s="1"/>
  <c r="AO20" i="7" a="1"/>
  <c r="AO20" i="7" s="1"/>
  <c r="AH20" i="7" a="1"/>
  <c r="AH20" i="7" s="1"/>
  <c r="AE20" i="7" a="1"/>
  <c r="AE20" i="7" s="1"/>
  <c r="AA20" i="7" a="1"/>
  <c r="AA20" i="7" s="1"/>
  <c r="AB20" i="7" a="1"/>
  <c r="AB20" i="7" s="1"/>
  <c r="N20" i="7" a="1"/>
  <c r="N20" i="7" s="1"/>
  <c r="K20" i="7" a="1"/>
  <c r="K20" i="7" s="1"/>
  <c r="R20" i="7" a="1"/>
  <c r="R20" i="7" s="1"/>
  <c r="AQ20" i="7" a="1"/>
  <c r="AQ20" i="7" s="1"/>
  <c r="AQ20" i="3" s="1"/>
  <c r="Z20" i="7" a="1"/>
  <c r="Z20" i="7" s="1"/>
  <c r="P20" i="7" a="1"/>
  <c r="P20" i="7" s="1"/>
  <c r="AF20" i="7" a="1"/>
  <c r="AF20" i="7" s="1"/>
  <c r="S20" i="7" a="1"/>
  <c r="S20" i="7" s="1"/>
  <c r="AJ20" i="7" a="1"/>
  <c r="AJ20" i="7" s="1"/>
  <c r="AD20" i="7" a="1"/>
  <c r="AD20" i="7" s="1"/>
  <c r="AD20" i="5" s="1"/>
  <c r="Y20" i="7" a="1"/>
  <c r="Y20" i="7" s="1"/>
  <c r="J20" i="7" a="1"/>
  <c r="J20" i="7" s="1"/>
  <c r="L20" i="7" a="1"/>
  <c r="L20" i="7" s="1"/>
  <c r="H20" i="7" a="1"/>
  <c r="H20" i="7" s="1"/>
  <c r="G20" i="7" a="1"/>
  <c r="G20" i="7" s="1"/>
  <c r="AK20" i="7" a="1"/>
  <c r="AK20" i="7" s="1"/>
  <c r="V20" i="7" a="1"/>
  <c r="V20" i="7" s="1"/>
  <c r="Q20" i="7" a="1"/>
  <c r="Q20" i="7" s="1"/>
  <c r="AG20" i="7" a="1"/>
  <c r="AG20" i="7" s="1"/>
  <c r="D20" i="7" a="1"/>
  <c r="D20" i="7" s="1"/>
  <c r="B20" i="7" a="1"/>
  <c r="B20" i="7" s="1"/>
  <c r="B20" i="8" s="1"/>
  <c r="AI20" i="7" a="1"/>
  <c r="AI20" i="7" s="1"/>
  <c r="AI20" i="3" s="1"/>
  <c r="AM20" i="7" a="1"/>
  <c r="AM20" i="7" s="1"/>
  <c r="O20" i="7" a="1"/>
  <c r="O20" i="7" s="1"/>
  <c r="AN20" i="7" a="1"/>
  <c r="AN20" i="7" s="1"/>
  <c r="AN20" i="3" s="1"/>
  <c r="AL20" i="7" a="1"/>
  <c r="AL20" i="7" s="1"/>
  <c r="I20" i="7" a="1"/>
  <c r="I20" i="7" s="1"/>
  <c r="M20" i="7" a="1"/>
  <c r="M20" i="7" s="1"/>
  <c r="AP20" i="7" a="1"/>
  <c r="AP20" i="7" s="1"/>
  <c r="AQ20" i="5" s="1"/>
  <c r="AQ21" i="8" s="1"/>
  <c r="E20" i="7" a="1"/>
  <c r="E20" i="7" s="1"/>
  <c r="W20" i="7" a="1"/>
  <c r="W20" i="7" s="1"/>
  <c r="U20" i="7" a="1"/>
  <c r="U20" i="7" s="1"/>
  <c r="X20" i="7" a="1"/>
  <c r="X20" i="7" s="1"/>
  <c r="AE20" i="8"/>
  <c r="I19" i="5"/>
  <c r="Z20" i="8"/>
  <c r="N20" i="8"/>
  <c r="O20" i="8"/>
  <c r="T20" i="8"/>
  <c r="P20" i="8"/>
  <c r="U20" i="8"/>
  <c r="Q20" i="8"/>
  <c r="AB20" i="8"/>
  <c r="AB20" i="3" s="1"/>
  <c r="E20" i="8"/>
  <c r="E20" i="3" s="1"/>
  <c r="L20" i="8"/>
  <c r="AK20" i="8"/>
  <c r="G20" i="8"/>
  <c r="E113" i="1"/>
  <c r="E113" i="9"/>
  <c r="E113" i="10" s="1"/>
  <c r="D76" i="1"/>
  <c r="D76" i="9"/>
  <c r="C55" i="9"/>
  <c r="C55" i="10" s="1"/>
  <c r="C55" i="1"/>
  <c r="AK20" i="3" l="1"/>
  <c r="M20" i="3"/>
  <c r="J20" i="8"/>
  <c r="J20" i="3" s="1"/>
  <c r="AA20" i="5"/>
  <c r="B20" i="3"/>
  <c r="AE20" i="3"/>
  <c r="AL20" i="3"/>
  <c r="X20" i="3"/>
  <c r="P20" i="3"/>
  <c r="S20" i="3"/>
  <c r="AM20" i="3"/>
  <c r="AA20" i="3"/>
  <c r="T20" i="3"/>
  <c r="AH20" i="3"/>
  <c r="R20" i="3"/>
  <c r="D20" i="3"/>
  <c r="AO20" i="3"/>
  <c r="Y20" i="3"/>
  <c r="U20" i="3"/>
  <c r="AD20" i="3"/>
  <c r="K20" i="3"/>
  <c r="K20" i="5" s="1"/>
  <c r="V20" i="3"/>
  <c r="AJ20" i="3"/>
  <c r="W20" i="3"/>
  <c r="Z20" i="3"/>
  <c r="F20" i="3"/>
  <c r="Q20" i="3"/>
  <c r="AF20" i="3"/>
  <c r="N20" i="5"/>
  <c r="AP20" i="3"/>
  <c r="L20" i="3"/>
  <c r="O20" i="3"/>
  <c r="AN20" i="5"/>
  <c r="C20" i="3"/>
  <c r="F21" i="9" s="1"/>
  <c r="F21" i="10" s="1"/>
  <c r="S20" i="5"/>
  <c r="N20" i="3"/>
  <c r="AC20" i="3"/>
  <c r="AG20" i="3"/>
  <c r="AJ20" i="5"/>
  <c r="D20" i="5"/>
  <c r="Y20" i="5"/>
  <c r="AB20" i="5"/>
  <c r="AE20" i="5"/>
  <c r="U20" i="5"/>
  <c r="E20" i="5"/>
  <c r="AL20" i="5"/>
  <c r="AP20" i="5"/>
  <c r="AP21" i="8" s="1"/>
  <c r="P20" i="5"/>
  <c r="H20" i="8"/>
  <c r="I20" i="8"/>
  <c r="I20" i="3" s="1"/>
  <c r="Z20" i="5"/>
  <c r="F20" i="5"/>
  <c r="R20" i="5"/>
  <c r="R21" i="8" s="1"/>
  <c r="AG20" i="5"/>
  <c r="AM20" i="5"/>
  <c r="L20" i="5"/>
  <c r="V20" i="5"/>
  <c r="AO20" i="5"/>
  <c r="AK20" i="5"/>
  <c r="AJ21" i="8" s="1"/>
  <c r="W20" i="5"/>
  <c r="T20" i="5"/>
  <c r="S21" i="8" s="1"/>
  <c r="AC20" i="5"/>
  <c r="Q20" i="5"/>
  <c r="Q21" i="8" s="1"/>
  <c r="AH20" i="5"/>
  <c r="X20" i="5"/>
  <c r="AI20" i="5"/>
  <c r="AI21" i="8" s="1"/>
  <c r="C20" i="5"/>
  <c r="M20" i="5"/>
  <c r="M21" i="8" s="1"/>
  <c r="G20" i="5"/>
  <c r="O20" i="5"/>
  <c r="AF20" i="5"/>
  <c r="C56" i="1"/>
  <c r="C56" i="9"/>
  <c r="D76" i="10"/>
  <c r="E114" i="1"/>
  <c r="E114" i="9"/>
  <c r="D77" i="9"/>
  <c r="D77" i="1"/>
  <c r="C21" i="8" l="1"/>
  <c r="AM21" i="8"/>
  <c r="N21" i="8"/>
  <c r="AN21" i="8"/>
  <c r="X21" i="8"/>
  <c r="D21" i="8"/>
  <c r="H20" i="3"/>
  <c r="K21" i="8"/>
  <c r="L21" i="8"/>
  <c r="G20" i="3"/>
  <c r="AH21" i="8"/>
  <c r="Z21" i="8"/>
  <c r="AB21" i="8"/>
  <c r="I20" i="5"/>
  <c r="AA21" i="8"/>
  <c r="T21" i="8"/>
  <c r="F21" i="8"/>
  <c r="V21" i="8"/>
  <c r="AO21" i="8"/>
  <c r="AF21" i="8"/>
  <c r="AG21" i="8"/>
  <c r="AK21" i="8"/>
  <c r="AC21" i="8"/>
  <c r="W21" i="8"/>
  <c r="U21" i="8"/>
  <c r="J20" i="5"/>
  <c r="J21" i="8" s="1"/>
  <c r="AL21" i="8"/>
  <c r="AE21" i="8"/>
  <c r="AD21" i="8"/>
  <c r="B21" i="9"/>
  <c r="B21" i="10" s="1"/>
  <c r="B21" i="1" s="1"/>
  <c r="P21" i="8"/>
  <c r="E21" i="8"/>
  <c r="Y21" i="8"/>
  <c r="O21" i="8"/>
  <c r="H20" i="5"/>
  <c r="G21" i="8" s="1"/>
  <c r="D77" i="10"/>
  <c r="C57" i="9"/>
  <c r="C57" i="1"/>
  <c r="E114" i="10"/>
  <c r="E115" i="1"/>
  <c r="E115" i="9"/>
  <c r="D78" i="9"/>
  <c r="D78" i="10" s="1"/>
  <c r="D78" i="1"/>
  <c r="C56" i="10"/>
  <c r="H21" i="8" l="1"/>
  <c r="S21" i="7" a="1"/>
  <c r="S21" i="7" s="1"/>
  <c r="J21" i="7" a="1"/>
  <c r="J21" i="7" s="1"/>
  <c r="D21" i="7" a="1"/>
  <c r="D21" i="7" s="1"/>
  <c r="O21" i="7" a="1"/>
  <c r="O21" i="7" s="1"/>
  <c r="F21" i="7" a="1"/>
  <c r="F21" i="7" s="1"/>
  <c r="AM21" i="7" a="1"/>
  <c r="AM21" i="7" s="1"/>
  <c r="L21" i="7" a="1"/>
  <c r="L21" i="7" s="1"/>
  <c r="H21" i="7" a="1"/>
  <c r="H21" i="7" s="1"/>
  <c r="Q21" i="7" a="1"/>
  <c r="Q21" i="7" s="1"/>
  <c r="K21" i="7" a="1"/>
  <c r="K21" i="7" s="1"/>
  <c r="N21" i="7" a="1"/>
  <c r="N21" i="7" s="1"/>
  <c r="M21" i="7" a="1"/>
  <c r="M21" i="7" s="1"/>
  <c r="M21" i="3" s="1"/>
  <c r="AL21" i="7" a="1"/>
  <c r="AL21" i="7" s="1"/>
  <c r="C21" i="7" a="1"/>
  <c r="C21" i="7" s="1"/>
  <c r="C21" i="3" s="1"/>
  <c r="P21" i="7" a="1"/>
  <c r="P21" i="7" s="1"/>
  <c r="P21" i="3" s="1"/>
  <c r="AE21" i="7" a="1"/>
  <c r="AE21" i="7" s="1"/>
  <c r="G21" i="7" a="1"/>
  <c r="G21" i="7" s="1"/>
  <c r="X21" i="7" a="1"/>
  <c r="X21" i="7" s="1"/>
  <c r="AC21" i="7" a="1"/>
  <c r="AC21" i="7" s="1"/>
  <c r="B21" i="7" a="1"/>
  <c r="B21" i="7" s="1"/>
  <c r="B21" i="8" s="1"/>
  <c r="AP21" i="7" a="1"/>
  <c r="AP21" i="7" s="1"/>
  <c r="AO21" i="7" a="1"/>
  <c r="AO21" i="7" s="1"/>
  <c r="AO21" i="3" s="1"/>
  <c r="R21" i="7" a="1"/>
  <c r="R21" i="7" s="1"/>
  <c r="R21" i="3" s="1"/>
  <c r="AK21" i="7" a="1"/>
  <c r="AK21" i="7" s="1"/>
  <c r="AF21" i="7" a="1"/>
  <c r="AF21" i="7" s="1"/>
  <c r="AI21" i="7" a="1"/>
  <c r="AI21" i="7" s="1"/>
  <c r="Z21" i="7" a="1"/>
  <c r="Z21" i="7" s="1"/>
  <c r="I21" i="7" a="1"/>
  <c r="I21" i="7" s="1"/>
  <c r="U21" i="7" a="1"/>
  <c r="U21" i="7" s="1"/>
  <c r="AJ21" i="7" a="1"/>
  <c r="AJ21" i="7" s="1"/>
  <c r="Y21" i="7" a="1"/>
  <c r="Y21" i="7" s="1"/>
  <c r="Y21" i="3" s="1"/>
  <c r="AH21" i="7" a="1"/>
  <c r="AH21" i="7" s="1"/>
  <c r="AH21" i="3" s="1"/>
  <c r="AD21" i="7" a="1"/>
  <c r="AD21" i="7" s="1"/>
  <c r="AB21" i="7" a="1"/>
  <c r="AB21" i="7" s="1"/>
  <c r="AB21" i="3" s="1"/>
  <c r="AA21" i="7" a="1"/>
  <c r="AA21" i="7" s="1"/>
  <c r="AA21" i="5" s="1"/>
  <c r="AQ21" i="7" a="1"/>
  <c r="AQ21" i="7" s="1"/>
  <c r="AQ21" i="3" s="1"/>
  <c r="W21" i="7" a="1"/>
  <c r="W21" i="7" s="1"/>
  <c r="E21" i="7" a="1"/>
  <c r="E21" i="7" s="1"/>
  <c r="E21" i="3" s="1"/>
  <c r="AN21" i="7" a="1"/>
  <c r="AN21" i="7" s="1"/>
  <c r="T21" i="7" a="1"/>
  <c r="T21" i="7" s="1"/>
  <c r="T21" i="3" s="1"/>
  <c r="V21" i="7" a="1"/>
  <c r="V21" i="7" s="1"/>
  <c r="V21" i="3" s="1"/>
  <c r="AG21" i="7" a="1"/>
  <c r="AG21" i="7" s="1"/>
  <c r="I21" i="8"/>
  <c r="C58" i="1"/>
  <c r="C58" i="9"/>
  <c r="C57" i="10"/>
  <c r="D79" i="9"/>
  <c r="D79" i="10" s="1"/>
  <c r="D79" i="1"/>
  <c r="E116" i="9"/>
  <c r="E116" i="1"/>
  <c r="E115" i="10"/>
  <c r="AJ21" i="3" l="1"/>
  <c r="N21" i="3"/>
  <c r="AG21" i="3"/>
  <c r="AI21" i="3"/>
  <c r="AD21" i="3"/>
  <c r="G21" i="3"/>
  <c r="W21" i="3"/>
  <c r="U21" i="3"/>
  <c r="AL21" i="3"/>
  <c r="F21" i="3"/>
  <c r="B21" i="3"/>
  <c r="I21" i="3"/>
  <c r="AA21" i="3"/>
  <c r="Z21" i="3"/>
  <c r="AC21" i="3"/>
  <c r="AF21" i="3"/>
  <c r="J21" i="3"/>
  <c r="AL21" i="5"/>
  <c r="AE21" i="3"/>
  <c r="AN21" i="3"/>
  <c r="L21" i="3"/>
  <c r="AM21" i="3"/>
  <c r="O21" i="3"/>
  <c r="AP21" i="3"/>
  <c r="AK21" i="3"/>
  <c r="D21" i="3"/>
  <c r="X21" i="3"/>
  <c r="K21" i="3"/>
  <c r="Q21" i="3"/>
  <c r="S21" i="3"/>
  <c r="H21" i="3"/>
  <c r="AH21" i="5"/>
  <c r="P21" i="5"/>
  <c r="Q21" i="5"/>
  <c r="X21" i="5"/>
  <c r="AP21" i="5"/>
  <c r="AB21" i="5"/>
  <c r="AC21" i="5"/>
  <c r="AJ21" i="5"/>
  <c r="Y21" i="5"/>
  <c r="L21" i="5"/>
  <c r="O21" i="5"/>
  <c r="Z21" i="5"/>
  <c r="R21" i="5"/>
  <c r="Q22" i="8" s="1"/>
  <c r="T21" i="5"/>
  <c r="AG21" i="5"/>
  <c r="W21" i="5"/>
  <c r="U21" i="5"/>
  <c r="AI21" i="5"/>
  <c r="AD21" i="5"/>
  <c r="I21" i="5"/>
  <c r="AO21" i="5"/>
  <c r="AO22" i="8" s="1"/>
  <c r="S21" i="5"/>
  <c r="M21" i="5"/>
  <c r="AE21" i="5"/>
  <c r="F21" i="5"/>
  <c r="J21" i="5"/>
  <c r="AK21" i="5"/>
  <c r="AK22" i="8" s="1"/>
  <c r="F22" i="9"/>
  <c r="D21" i="5"/>
  <c r="AN21" i="5"/>
  <c r="AF21" i="5"/>
  <c r="K21" i="5"/>
  <c r="V21" i="5"/>
  <c r="AM21" i="5"/>
  <c r="AQ21" i="5"/>
  <c r="AQ22" i="8" s="1"/>
  <c r="G21" i="5"/>
  <c r="H21" i="5"/>
  <c r="E21" i="5"/>
  <c r="C21" i="5"/>
  <c r="C22" i="8" s="1"/>
  <c r="N21" i="5"/>
  <c r="N22" i="8" s="1"/>
  <c r="B22" i="9"/>
  <c r="B22" i="10" s="1"/>
  <c r="B22" i="1" s="1"/>
  <c r="E117" i="1"/>
  <c r="E117" i="9"/>
  <c r="E117" i="10" s="1"/>
  <c r="D80" i="1"/>
  <c r="D80" i="9"/>
  <c r="D80" i="10" s="1"/>
  <c r="C59" i="9"/>
  <c r="C59" i="10" s="1"/>
  <c r="C59" i="1"/>
  <c r="C58" i="10"/>
  <c r="E116" i="10"/>
  <c r="AG22" i="8" l="1"/>
  <c r="E22" i="8"/>
  <c r="AH22" i="8"/>
  <c r="O22" i="8"/>
  <c r="Y22" i="8"/>
  <c r="P22" i="8"/>
  <c r="AN22" i="8"/>
  <c r="AB22" i="8"/>
  <c r="AA22" i="8"/>
  <c r="K22" i="8"/>
  <c r="AP22" i="8"/>
  <c r="S22" i="8"/>
  <c r="G22" i="8"/>
  <c r="J22" i="8"/>
  <c r="AL22" i="8"/>
  <c r="AM22" i="8"/>
  <c r="M22" i="8"/>
  <c r="AC22" i="8"/>
  <c r="AD22" i="8"/>
  <c r="T22" i="8"/>
  <c r="L22" i="8"/>
  <c r="X22" i="8"/>
  <c r="AF22" i="8"/>
  <c r="U22" i="8"/>
  <c r="R22" i="8"/>
  <c r="AL22" i="7" a="1"/>
  <c r="AL22" i="7" s="1"/>
  <c r="K22" i="7" a="1"/>
  <c r="K22" i="7" s="1"/>
  <c r="G22" i="7" a="1"/>
  <c r="G22" i="7" s="1"/>
  <c r="Z22" i="7" a="1"/>
  <c r="Z22" i="7" s="1"/>
  <c r="R22" i="7" a="1"/>
  <c r="R22" i="7" s="1"/>
  <c r="AB22" i="7" a="1"/>
  <c r="AB22" i="7" s="1"/>
  <c r="AD22" i="7" a="1"/>
  <c r="AD22" i="7" s="1"/>
  <c r="F22" i="7" a="1"/>
  <c r="F22" i="7" s="1"/>
  <c r="AM22" i="7" a="1"/>
  <c r="AM22" i="7" s="1"/>
  <c r="I22" i="7" a="1"/>
  <c r="I22" i="7" s="1"/>
  <c r="AK22" i="7" a="1"/>
  <c r="AK22" i="7" s="1"/>
  <c r="AK22" i="3" s="1"/>
  <c r="S22" i="7" a="1"/>
  <c r="S22" i="7" s="1"/>
  <c r="AF22" i="7" a="1"/>
  <c r="AF22" i="7" s="1"/>
  <c r="M22" i="7" a="1"/>
  <c r="M22" i="7" s="1"/>
  <c r="AJ22" i="7" a="1"/>
  <c r="AJ22" i="7" s="1"/>
  <c r="O22" i="7" a="1"/>
  <c r="O22" i="7" s="1"/>
  <c r="D22" i="7" a="1"/>
  <c r="D22" i="7" s="1"/>
  <c r="W22" i="7" a="1"/>
  <c r="W22" i="7" s="1"/>
  <c r="Y22" i="7" a="1"/>
  <c r="Y22" i="7" s="1"/>
  <c r="AQ22" i="7" a="1"/>
  <c r="AQ22" i="7" s="1"/>
  <c r="AQ22" i="3" s="1"/>
  <c r="V22" i="7" a="1"/>
  <c r="V22" i="7" s="1"/>
  <c r="AA22" i="7" a="1"/>
  <c r="AA22" i="7" s="1"/>
  <c r="AO22" i="7" a="1"/>
  <c r="AO22" i="7" s="1"/>
  <c r="P22" i="7" a="1"/>
  <c r="P22" i="7" s="1"/>
  <c r="J22" i="7" a="1"/>
  <c r="J22" i="7" s="1"/>
  <c r="AG22" i="7" a="1"/>
  <c r="AG22" i="7" s="1"/>
  <c r="AC22" i="7" a="1"/>
  <c r="AC22" i="7" s="1"/>
  <c r="X22" i="7" a="1"/>
  <c r="X22" i="7" s="1"/>
  <c r="AN22" i="7" a="1"/>
  <c r="AN22" i="7" s="1"/>
  <c r="B22" i="7" a="1"/>
  <c r="B22" i="7" s="1"/>
  <c r="B22" i="8" s="1"/>
  <c r="Q22" i="7" a="1"/>
  <c r="Q22" i="7" s="1"/>
  <c r="Q22" i="3" s="1"/>
  <c r="H22" i="7" a="1"/>
  <c r="H22" i="7" s="1"/>
  <c r="L22" i="7" a="1"/>
  <c r="L22" i="7" s="1"/>
  <c r="U22" i="7" a="1"/>
  <c r="U22" i="7" s="1"/>
  <c r="AH22" i="7" a="1"/>
  <c r="AH22" i="7" s="1"/>
  <c r="C22" i="7" a="1"/>
  <c r="C22" i="7" s="1"/>
  <c r="E22" i="7" a="1"/>
  <c r="E22" i="7" s="1"/>
  <c r="N22" i="7" a="1"/>
  <c r="N22" i="7" s="1"/>
  <c r="O22" i="5" s="1"/>
  <c r="T22" i="7" a="1"/>
  <c r="T22" i="7" s="1"/>
  <c r="AI22" i="7" a="1"/>
  <c r="AI22" i="7" s="1"/>
  <c r="AP22" i="7" a="1"/>
  <c r="AP22" i="7" s="1"/>
  <c r="AE22" i="7" a="1"/>
  <c r="AE22" i="7" s="1"/>
  <c r="Z22" i="8"/>
  <c r="Z22" i="3" s="1"/>
  <c r="AI22" i="8"/>
  <c r="AJ22" i="8"/>
  <c r="D22" i="8"/>
  <c r="F22" i="8"/>
  <c r="F22" i="3" s="1"/>
  <c r="H22" i="8"/>
  <c r="F22" i="10"/>
  <c r="AE22" i="8"/>
  <c r="I22" i="8"/>
  <c r="V22" i="8"/>
  <c r="V22" i="3" s="1"/>
  <c r="W22" i="8"/>
  <c r="W22" i="3" s="1"/>
  <c r="E118" i="9"/>
  <c r="E118" i="10" s="1"/>
  <c r="E118" i="1"/>
  <c r="C60" i="9"/>
  <c r="C60" i="10" s="1"/>
  <c r="C60" i="1"/>
  <c r="D81" i="1"/>
  <c r="D81" i="9"/>
  <c r="AJ22" i="3" l="1"/>
  <c r="AA22" i="5"/>
  <c r="AH22" i="3"/>
  <c r="AG22" i="3"/>
  <c r="AC22" i="3"/>
  <c r="O22" i="3"/>
  <c r="AI22" i="3"/>
  <c r="AO22" i="3"/>
  <c r="AE22" i="3"/>
  <c r="B22" i="3"/>
  <c r="E22" i="3"/>
  <c r="Y22" i="3"/>
  <c r="H22" i="3"/>
  <c r="R22" i="3"/>
  <c r="M22" i="3"/>
  <c r="AA22" i="3"/>
  <c r="N22" i="3"/>
  <c r="K22" i="3"/>
  <c r="U22" i="3"/>
  <c r="AM22" i="3"/>
  <c r="AB22" i="3"/>
  <c r="AF22" i="3"/>
  <c r="AL22" i="3"/>
  <c r="X22" i="3"/>
  <c r="J22" i="3"/>
  <c r="AN22" i="3"/>
  <c r="L22" i="3"/>
  <c r="K22" i="5" s="1"/>
  <c r="G22" i="3"/>
  <c r="D22" i="3"/>
  <c r="I22" i="3"/>
  <c r="T22" i="3"/>
  <c r="S22" i="3"/>
  <c r="C22" i="3"/>
  <c r="F23" i="9" s="1"/>
  <c r="F23" i="10" s="1"/>
  <c r="AD22" i="3"/>
  <c r="AP22" i="3"/>
  <c r="P22" i="3"/>
  <c r="P22" i="5"/>
  <c r="O23" i="8" s="1"/>
  <c r="AB22" i="5"/>
  <c r="AO22" i="5"/>
  <c r="T22" i="5"/>
  <c r="R22" i="5"/>
  <c r="AI22" i="5"/>
  <c r="H22" i="5"/>
  <c r="AP22" i="5"/>
  <c r="AC22" i="5"/>
  <c r="W22" i="5"/>
  <c r="X22" i="5"/>
  <c r="I22" i="5"/>
  <c r="AG22" i="5"/>
  <c r="N22" i="5"/>
  <c r="N23" i="8" s="1"/>
  <c r="G22" i="5"/>
  <c r="AK22" i="5"/>
  <c r="D22" i="5"/>
  <c r="AL22" i="5"/>
  <c r="J22" i="5"/>
  <c r="E22" i="5"/>
  <c r="AJ22" i="5"/>
  <c r="AJ23" i="8" s="1"/>
  <c r="Q22" i="5"/>
  <c r="AH22" i="5"/>
  <c r="AH23" i="8" s="1"/>
  <c r="F22" i="5"/>
  <c r="AF22" i="5"/>
  <c r="Y22" i="5"/>
  <c r="AN22" i="5"/>
  <c r="AN23" i="8" s="1"/>
  <c r="C22" i="5"/>
  <c r="AA23" i="8"/>
  <c r="S22" i="5"/>
  <c r="Z22" i="5"/>
  <c r="Z23" i="8" s="1"/>
  <c r="AQ22" i="5"/>
  <c r="AQ23" i="8" s="1"/>
  <c r="M22" i="5"/>
  <c r="M23" i="8" s="1"/>
  <c r="AM22" i="5"/>
  <c r="AL23" i="8" s="1"/>
  <c r="V22" i="5"/>
  <c r="V23" i="8" s="1"/>
  <c r="U22" i="5"/>
  <c r="T23" i="8" s="1"/>
  <c r="AD22" i="5"/>
  <c r="AC23" i="8" s="1"/>
  <c r="AE22" i="5"/>
  <c r="C61" i="9"/>
  <c r="C61" i="10" s="1"/>
  <c r="C61" i="1"/>
  <c r="E119" i="9"/>
  <c r="E119" i="10" s="1"/>
  <c r="E119" i="1"/>
  <c r="D81" i="10"/>
  <c r="D82" i="1"/>
  <c r="D82" i="9"/>
  <c r="D82" i="10" s="1"/>
  <c r="S23" i="8" l="1"/>
  <c r="Q23" i="8"/>
  <c r="AF23" i="8"/>
  <c r="AB23" i="8"/>
  <c r="W23" i="8"/>
  <c r="AD23" i="8"/>
  <c r="F23" i="8"/>
  <c r="R23" i="8"/>
  <c r="AM23" i="8"/>
  <c r="J23" i="8"/>
  <c r="G23" i="8"/>
  <c r="AO23" i="8"/>
  <c r="Y23" i="8"/>
  <c r="D23" i="8"/>
  <c r="AE23" i="8"/>
  <c r="C23" i="8"/>
  <c r="I23" i="8"/>
  <c r="AI23" i="8"/>
  <c r="X23" i="8"/>
  <c r="B23" i="9"/>
  <c r="B23" i="10" s="1"/>
  <c r="B23" i="1" s="1"/>
  <c r="AG23" i="8"/>
  <c r="AP23" i="8"/>
  <c r="U23" i="8"/>
  <c r="H23" i="8"/>
  <c r="L22" i="5"/>
  <c r="L23" i="8" s="1"/>
  <c r="P23" i="8"/>
  <c r="E23" i="8"/>
  <c r="AK23" i="8"/>
  <c r="E120" i="1"/>
  <c r="E120" i="9"/>
  <c r="C62" i="1"/>
  <c r="C62" i="9"/>
  <c r="C62" i="10" s="1"/>
  <c r="D83" i="1"/>
  <c r="D83" i="9"/>
  <c r="D83" i="10" s="1"/>
  <c r="AB23" i="7" l="1" a="1"/>
  <c r="AB23" i="7" s="1"/>
  <c r="V23" i="7" a="1"/>
  <c r="V23" i="7" s="1"/>
  <c r="E23" i="7" a="1"/>
  <c r="E23" i="7" s="1"/>
  <c r="J23" i="7" a="1"/>
  <c r="J23" i="7" s="1"/>
  <c r="AM23" i="7" a="1"/>
  <c r="AM23" i="7" s="1"/>
  <c r="AQ23" i="7" a="1"/>
  <c r="AQ23" i="7" s="1"/>
  <c r="AQ23" i="3" s="1"/>
  <c r="L23" i="7" a="1"/>
  <c r="L23" i="7" s="1"/>
  <c r="AF23" i="7" a="1"/>
  <c r="AF23" i="7" s="1"/>
  <c r="AN23" i="7" a="1"/>
  <c r="AN23" i="7" s="1"/>
  <c r="Z23" i="7" a="1"/>
  <c r="Z23" i="7" s="1"/>
  <c r="AI23" i="7" a="1"/>
  <c r="AI23" i="7" s="1"/>
  <c r="AK23" i="7" a="1"/>
  <c r="AK23" i="7" s="1"/>
  <c r="H23" i="7" a="1"/>
  <c r="H23" i="7" s="1"/>
  <c r="B23" i="7" a="1"/>
  <c r="B23" i="7" s="1"/>
  <c r="B23" i="8" s="1"/>
  <c r="Q23" i="7" a="1"/>
  <c r="Q23" i="7" s="1"/>
  <c r="AH23" i="7" a="1"/>
  <c r="AH23" i="7" s="1"/>
  <c r="S23" i="7" a="1"/>
  <c r="S23" i="7" s="1"/>
  <c r="Y23" i="7" a="1"/>
  <c r="Y23" i="7" s="1"/>
  <c r="Y23" i="3" s="1"/>
  <c r="K23" i="7" a="1"/>
  <c r="K23" i="7" s="1"/>
  <c r="W23" i="7" a="1"/>
  <c r="W23" i="7" s="1"/>
  <c r="AA23" i="7" a="1"/>
  <c r="AA23" i="7" s="1"/>
  <c r="AA23" i="5" s="1"/>
  <c r="P23" i="7" a="1"/>
  <c r="P23" i="7" s="1"/>
  <c r="G23" i="7" a="1"/>
  <c r="G23" i="7" s="1"/>
  <c r="AC23" i="7" a="1"/>
  <c r="AC23" i="7" s="1"/>
  <c r="N23" i="7" a="1"/>
  <c r="N23" i="7" s="1"/>
  <c r="AL23" i="7" a="1"/>
  <c r="AL23" i="7" s="1"/>
  <c r="AL23" i="3" s="1"/>
  <c r="F23" i="7" a="1"/>
  <c r="F23" i="7" s="1"/>
  <c r="F23" i="3" s="1"/>
  <c r="C23" i="7" a="1"/>
  <c r="C23" i="7" s="1"/>
  <c r="D23" i="7" a="1"/>
  <c r="D23" i="7" s="1"/>
  <c r="D23" i="3" s="1"/>
  <c r="U23" i="7" a="1"/>
  <c r="U23" i="7" s="1"/>
  <c r="U23" i="3" s="1"/>
  <c r="T23" i="7" a="1"/>
  <c r="T23" i="7" s="1"/>
  <c r="AO23" i="7" a="1"/>
  <c r="AO23" i="7" s="1"/>
  <c r="AG23" i="7" a="1"/>
  <c r="AG23" i="7" s="1"/>
  <c r="AE23" i="7" a="1"/>
  <c r="AE23" i="7" s="1"/>
  <c r="AJ23" i="7" a="1"/>
  <c r="AJ23" i="7" s="1"/>
  <c r="AJ23" i="3" s="1"/>
  <c r="AP23" i="7" a="1"/>
  <c r="AP23" i="7" s="1"/>
  <c r="AP23" i="3" s="1"/>
  <c r="M23" i="7" a="1"/>
  <c r="M23" i="7" s="1"/>
  <c r="I23" i="7" a="1"/>
  <c r="I23" i="7" s="1"/>
  <c r="AD23" i="7" a="1"/>
  <c r="AD23" i="7" s="1"/>
  <c r="X23" i="7" a="1"/>
  <c r="X23" i="7" s="1"/>
  <c r="X23" i="3" s="1"/>
  <c r="R23" i="7" a="1"/>
  <c r="R23" i="7" s="1"/>
  <c r="R23" i="3" s="1"/>
  <c r="O23" i="7" a="1"/>
  <c r="O23" i="7" s="1"/>
  <c r="O23" i="3" s="1"/>
  <c r="K23" i="8"/>
  <c r="K23" i="3" s="1"/>
  <c r="E121" i="1"/>
  <c r="E121" i="9"/>
  <c r="E121" i="10" s="1"/>
  <c r="D84" i="9"/>
  <c r="D84" i="10" s="1"/>
  <c r="D84" i="1"/>
  <c r="E120" i="10"/>
  <c r="C63" i="9"/>
  <c r="C63" i="10" s="1"/>
  <c r="C63" i="1"/>
  <c r="AE23" i="3" l="1"/>
  <c r="AD23" i="3"/>
  <c r="C23" i="3"/>
  <c r="L23" i="3"/>
  <c r="J23" i="5"/>
  <c r="P23" i="3"/>
  <c r="H23" i="3"/>
  <c r="AM23" i="3"/>
  <c r="F23" i="5"/>
  <c r="W23" i="3"/>
  <c r="AK23" i="3"/>
  <c r="J23" i="3"/>
  <c r="E23" i="3"/>
  <c r="AH23" i="5"/>
  <c r="N23" i="3"/>
  <c r="S23" i="3"/>
  <c r="AN23" i="3"/>
  <c r="AB23" i="3"/>
  <c r="AI23" i="3"/>
  <c r="AO23" i="3"/>
  <c r="AH23" i="3"/>
  <c r="AC23" i="3"/>
  <c r="AF23" i="3"/>
  <c r="G23" i="3"/>
  <c r="T23" i="3"/>
  <c r="Q23" i="3"/>
  <c r="B23" i="3"/>
  <c r="I23" i="3"/>
  <c r="Y23" i="5"/>
  <c r="M23" i="3"/>
  <c r="AA23" i="3"/>
  <c r="AG23" i="3"/>
  <c r="Z23" i="3"/>
  <c r="V23" i="3"/>
  <c r="Q23" i="5"/>
  <c r="I23" i="5"/>
  <c r="I24" i="8" s="1"/>
  <c r="AJ23" i="5"/>
  <c r="AL23" i="5"/>
  <c r="V23" i="5"/>
  <c r="L23" i="5"/>
  <c r="N23" i="5"/>
  <c r="E23" i="5"/>
  <c r="E24" i="8" s="1"/>
  <c r="AB23" i="5"/>
  <c r="AN23" i="5"/>
  <c r="D23" i="5"/>
  <c r="F24" i="9"/>
  <c r="X23" i="5"/>
  <c r="K23" i="5"/>
  <c r="J24" i="8" s="1"/>
  <c r="M23" i="5"/>
  <c r="AK23" i="5"/>
  <c r="AK24" i="8" s="1"/>
  <c r="G23" i="5"/>
  <c r="P23" i="5"/>
  <c r="P24" i="8" s="1"/>
  <c r="AF23" i="5"/>
  <c r="AM23" i="5"/>
  <c r="Z23" i="5"/>
  <c r="Z24" i="8" s="1"/>
  <c r="W23" i="5"/>
  <c r="AI23" i="5"/>
  <c r="C23" i="5"/>
  <c r="C24" i="8" s="1"/>
  <c r="AQ23" i="5"/>
  <c r="AQ24" i="8" s="1"/>
  <c r="S23" i="5"/>
  <c r="O23" i="5"/>
  <c r="B24" i="9"/>
  <c r="B24" i="10" s="1"/>
  <c r="B24" i="1" s="1"/>
  <c r="T23" i="5"/>
  <c r="AO23" i="5"/>
  <c r="AC23" i="5"/>
  <c r="AP23" i="5"/>
  <c r="AD23" i="5"/>
  <c r="AG23" i="5"/>
  <c r="AG24" i="8" s="1"/>
  <c r="AE23" i="5"/>
  <c r="AE24" i="8" s="1"/>
  <c r="U23" i="5"/>
  <c r="U24" i="8" s="1"/>
  <c r="H23" i="5"/>
  <c r="H24" i="8" s="1"/>
  <c r="R23" i="5"/>
  <c r="D85" i="9"/>
  <c r="D85" i="10" s="1"/>
  <c r="D85" i="1"/>
  <c r="E122" i="1"/>
  <c r="E122" i="9"/>
  <c r="C64" i="1"/>
  <c r="C64" i="9"/>
  <c r="S24" i="8" l="1"/>
  <c r="M24" i="8"/>
  <c r="AI24" i="8"/>
  <c r="L24" i="8"/>
  <c r="AM24" i="8"/>
  <c r="D24" i="8"/>
  <c r="O24" i="8"/>
  <c r="AB24" i="8"/>
  <c r="R24" i="8"/>
  <c r="AF24" i="8"/>
  <c r="AP24" i="8"/>
  <c r="AC24" i="8"/>
  <c r="AD24" i="8"/>
  <c r="W24" i="8"/>
  <c r="X24" i="8"/>
  <c r="AA24" i="8"/>
  <c r="AO24" i="8"/>
  <c r="V24" i="8"/>
  <c r="F24" i="10"/>
  <c r="AL24" i="8"/>
  <c r="T24" i="8"/>
  <c r="AH24" i="8"/>
  <c r="N24" i="8"/>
  <c r="AJ24" i="8"/>
  <c r="F24" i="8"/>
  <c r="G24" i="8"/>
  <c r="Y24" i="8"/>
  <c r="Q24" i="8"/>
  <c r="S24" i="7" a="1"/>
  <c r="S24" i="7" s="1"/>
  <c r="AH24" i="7" a="1"/>
  <c r="AH24" i="7" s="1"/>
  <c r="AO24" i="7" a="1"/>
  <c r="AO24" i="7" s="1"/>
  <c r="H24" i="7" a="1"/>
  <c r="H24" i="7" s="1"/>
  <c r="AB24" i="7" a="1"/>
  <c r="AB24" i="7" s="1"/>
  <c r="AL24" i="7" a="1"/>
  <c r="AL24" i="7" s="1"/>
  <c r="AF24" i="7" a="1"/>
  <c r="AF24" i="7" s="1"/>
  <c r="O24" i="7" a="1"/>
  <c r="O24" i="7" s="1"/>
  <c r="Y24" i="7" a="1"/>
  <c r="Y24" i="7" s="1"/>
  <c r="E24" i="7" a="1"/>
  <c r="E24" i="7" s="1"/>
  <c r="AE24" i="7" a="1"/>
  <c r="AE24" i="7" s="1"/>
  <c r="AE24" i="3" s="1"/>
  <c r="AA24" i="7" a="1"/>
  <c r="AA24" i="7" s="1"/>
  <c r="B24" i="7" a="1"/>
  <c r="B24" i="7" s="1"/>
  <c r="B24" i="8" s="1"/>
  <c r="D24" i="7" a="1"/>
  <c r="D24" i="7" s="1"/>
  <c r="J24" i="7" a="1"/>
  <c r="J24" i="7" s="1"/>
  <c r="F24" i="7" a="1"/>
  <c r="F24" i="7" s="1"/>
  <c r="AI24" i="7" a="1"/>
  <c r="AI24" i="7" s="1"/>
  <c r="AQ24" i="7" a="1"/>
  <c r="AQ24" i="7" s="1"/>
  <c r="AQ24" i="3" s="1"/>
  <c r="AG24" i="7" a="1"/>
  <c r="AG24" i="7" s="1"/>
  <c r="AG24" i="3" s="1"/>
  <c r="R24" i="7" a="1"/>
  <c r="R24" i="7" s="1"/>
  <c r="C24" i="7" a="1"/>
  <c r="C24" i="7" s="1"/>
  <c r="W24" i="7" a="1"/>
  <c r="W24" i="7" s="1"/>
  <c r="X24" i="7" a="1"/>
  <c r="X24" i="7" s="1"/>
  <c r="G24" i="7" a="1"/>
  <c r="G24" i="7" s="1"/>
  <c r="AM24" i="7" a="1"/>
  <c r="AM24" i="7" s="1"/>
  <c r="U24" i="7" a="1"/>
  <c r="U24" i="7" s="1"/>
  <c r="I24" i="7" a="1"/>
  <c r="I24" i="7" s="1"/>
  <c r="I24" i="3" s="1"/>
  <c r="AJ24" i="7" a="1"/>
  <c r="AJ24" i="7" s="1"/>
  <c r="AP24" i="7" a="1"/>
  <c r="AP24" i="7" s="1"/>
  <c r="AQ24" i="5" s="1"/>
  <c r="AQ25" i="8" s="1"/>
  <c r="T24" i="7" a="1"/>
  <c r="T24" i="7" s="1"/>
  <c r="P24" i="7" a="1"/>
  <c r="P24" i="7" s="1"/>
  <c r="AN24" i="7" a="1"/>
  <c r="AN24" i="7" s="1"/>
  <c r="Z24" i="7" a="1"/>
  <c r="Z24" i="7" s="1"/>
  <c r="K24" i="7" a="1"/>
  <c r="K24" i="7" s="1"/>
  <c r="Q24" i="7" a="1"/>
  <c r="Q24" i="7" s="1"/>
  <c r="AK24" i="7" a="1"/>
  <c r="AK24" i="7" s="1"/>
  <c r="AK24" i="3" s="1"/>
  <c r="N24" i="7" a="1"/>
  <c r="N24" i="7" s="1"/>
  <c r="AC24" i="7" a="1"/>
  <c r="AC24" i="7" s="1"/>
  <c r="AD24" i="7" a="1"/>
  <c r="AD24" i="7" s="1"/>
  <c r="L24" i="7" a="1"/>
  <c r="L24" i="7" s="1"/>
  <c r="M24" i="7" a="1"/>
  <c r="M24" i="7" s="1"/>
  <c r="V24" i="7" a="1"/>
  <c r="V24" i="7" s="1"/>
  <c r="U24" i="3" s="1"/>
  <c r="AN24" i="8"/>
  <c r="K24" i="8"/>
  <c r="AH24" i="5"/>
  <c r="D86" i="9"/>
  <c r="D86" i="10" s="1"/>
  <c r="D86" i="1"/>
  <c r="C65" i="1"/>
  <c r="C65" i="9"/>
  <c r="C65" i="10" s="1"/>
  <c r="E123" i="1"/>
  <c r="E123" i="9"/>
  <c r="C64" i="10"/>
  <c r="E122" i="10"/>
  <c r="Z24" i="3" l="1"/>
  <c r="AA24" i="5"/>
  <c r="M24" i="3"/>
  <c r="H24" i="3"/>
  <c r="S24" i="3"/>
  <c r="E24" i="3"/>
  <c r="Q24" i="3"/>
  <c r="AL24" i="3"/>
  <c r="AC24" i="3"/>
  <c r="P24" i="3"/>
  <c r="J24" i="3"/>
  <c r="AG24" i="5"/>
  <c r="AG25" i="8" s="1"/>
  <c r="Y24" i="3"/>
  <c r="AP24" i="3"/>
  <c r="AM24" i="3"/>
  <c r="G24" i="3"/>
  <c r="V24" i="3"/>
  <c r="AF24" i="3"/>
  <c r="AI24" i="3"/>
  <c r="B24" i="3"/>
  <c r="F24" i="3"/>
  <c r="AO24" i="3"/>
  <c r="R24" i="3"/>
  <c r="L24" i="3"/>
  <c r="L24" i="5" s="1"/>
  <c r="K24" i="3"/>
  <c r="AJ24" i="3"/>
  <c r="AA24" i="3"/>
  <c r="AB24" i="3"/>
  <c r="C24" i="3"/>
  <c r="F25" i="9" s="1"/>
  <c r="F25" i="10" s="1"/>
  <c r="N24" i="5"/>
  <c r="AN24" i="3"/>
  <c r="N24" i="3"/>
  <c r="X24" i="3"/>
  <c r="O24" i="3"/>
  <c r="AH24" i="3"/>
  <c r="W24" i="3"/>
  <c r="D24" i="3"/>
  <c r="T24" i="3"/>
  <c r="AD24" i="3"/>
  <c r="F24" i="5"/>
  <c r="S24" i="5"/>
  <c r="Q24" i="5"/>
  <c r="AF24" i="5"/>
  <c r="V24" i="5"/>
  <c r="P24" i="5"/>
  <c r="P25" i="8" s="1"/>
  <c r="AJ24" i="5"/>
  <c r="T24" i="5"/>
  <c r="M24" i="5"/>
  <c r="M25" i="8" s="1"/>
  <c r="W24" i="5"/>
  <c r="Y24" i="5"/>
  <c r="AO24" i="5"/>
  <c r="H24" i="5"/>
  <c r="X24" i="5"/>
  <c r="G24" i="5"/>
  <c r="D24" i="5"/>
  <c r="AL24" i="5"/>
  <c r="AE24" i="5"/>
  <c r="AE25" i="8" s="1"/>
  <c r="AK24" i="5"/>
  <c r="U24" i="5"/>
  <c r="AP24" i="5"/>
  <c r="AP25" i="8" s="1"/>
  <c r="AD24" i="5"/>
  <c r="Z24" i="5"/>
  <c r="Z25" i="8" s="1"/>
  <c r="O24" i="5"/>
  <c r="O25" i="8" s="1"/>
  <c r="AN24" i="5"/>
  <c r="I24" i="5"/>
  <c r="C24" i="5"/>
  <c r="J24" i="5"/>
  <c r="AC24" i="5"/>
  <c r="E24" i="5"/>
  <c r="AM24" i="5"/>
  <c r="AM25" i="8" s="1"/>
  <c r="K24" i="5"/>
  <c r="R24" i="5"/>
  <c r="AI24" i="5"/>
  <c r="AB24" i="5"/>
  <c r="C66" i="1"/>
  <c r="C66" i="9"/>
  <c r="E123" i="10"/>
  <c r="D87" i="9"/>
  <c r="D87" i="10" s="1"/>
  <c r="D87" i="1"/>
  <c r="E124" i="9"/>
  <c r="E124" i="10" s="1"/>
  <c r="E124" i="1"/>
  <c r="B25" i="9" l="1"/>
  <c r="B25" i="10" s="1"/>
  <c r="B25" i="1" s="1"/>
  <c r="AP25" i="7" s="1" a="1"/>
  <c r="AP25" i="7" s="1"/>
  <c r="L25" i="8"/>
  <c r="F25" i="8"/>
  <c r="S25" i="8"/>
  <c r="AF25" i="8"/>
  <c r="E25" i="8"/>
  <c r="X25" i="8"/>
  <c r="U25" i="8"/>
  <c r="R25" i="8"/>
  <c r="W25" i="8"/>
  <c r="K25" i="8"/>
  <c r="AK25" i="8"/>
  <c r="AO25" i="8"/>
  <c r="AI25" i="8"/>
  <c r="AL25" i="8"/>
  <c r="C25" i="8"/>
  <c r="AB25" i="8"/>
  <c r="W25" i="7" a="1"/>
  <c r="W25" i="7" s="1"/>
  <c r="N25" i="7" a="1"/>
  <c r="N25" i="7" s="1"/>
  <c r="M25" i="7" a="1"/>
  <c r="M25" i="7" s="1"/>
  <c r="AO25" i="7" a="1"/>
  <c r="AO25" i="7" s="1"/>
  <c r="B25" i="7" a="1"/>
  <c r="B25" i="7" s="1"/>
  <c r="B25" i="8" s="1"/>
  <c r="AQ25" i="7" a="1"/>
  <c r="AQ25" i="7" s="1"/>
  <c r="AQ25" i="3" s="1"/>
  <c r="F25" i="7" a="1"/>
  <c r="F25" i="7" s="1"/>
  <c r="AJ25" i="7" a="1"/>
  <c r="AJ25" i="7" s="1"/>
  <c r="Q25" i="7" a="1"/>
  <c r="Q25" i="7" s="1"/>
  <c r="AN25" i="7" a="1"/>
  <c r="AN25" i="7" s="1"/>
  <c r="P25" i="7" a="1"/>
  <c r="P25" i="7" s="1"/>
  <c r="AF25" i="7" a="1"/>
  <c r="AF25" i="7" s="1"/>
  <c r="H25" i="7" a="1"/>
  <c r="H25" i="7" s="1"/>
  <c r="U25" i="7" a="1"/>
  <c r="U25" i="7" s="1"/>
  <c r="K25" i="7" a="1"/>
  <c r="K25" i="7" s="1"/>
  <c r="AL25" i="7" a="1"/>
  <c r="AL25" i="7" s="1"/>
  <c r="AD25" i="7" a="1"/>
  <c r="AD25" i="7" s="1"/>
  <c r="AM25" i="7" a="1"/>
  <c r="AM25" i="7" s="1"/>
  <c r="X25" i="7" a="1"/>
  <c r="X25" i="7" s="1"/>
  <c r="R25" i="7" a="1"/>
  <c r="R25" i="7" s="1"/>
  <c r="T25" i="7" a="1"/>
  <c r="T25" i="7" s="1"/>
  <c r="C25" i="7" a="1"/>
  <c r="C25" i="7" s="1"/>
  <c r="V25" i="7" a="1"/>
  <c r="V25" i="7" s="1"/>
  <c r="I25" i="7" a="1"/>
  <c r="I25" i="7" s="1"/>
  <c r="L25" i="7" a="1"/>
  <c r="L25" i="7" s="1"/>
  <c r="L25" i="3" s="1"/>
  <c r="Y25" i="7" a="1"/>
  <c r="Y25" i="7" s="1"/>
  <c r="AI25" i="7" a="1"/>
  <c r="AI25" i="7" s="1"/>
  <c r="E25" i="7" a="1"/>
  <c r="E25" i="7" s="1"/>
  <c r="E25" i="3" s="1"/>
  <c r="O25" i="7" a="1"/>
  <c r="O25" i="7" s="1"/>
  <c r="P25" i="5" s="1"/>
  <c r="AB25" i="7" a="1"/>
  <c r="AB25" i="7" s="1"/>
  <c r="AG25" i="7" a="1"/>
  <c r="AG25" i="7" s="1"/>
  <c r="J25" i="7" a="1"/>
  <c r="J25" i="7" s="1"/>
  <c r="AA25" i="7" a="1"/>
  <c r="AA25" i="7" s="1"/>
  <c r="Z25" i="7" a="1"/>
  <c r="Z25" i="7" s="1"/>
  <c r="S25" i="7" a="1"/>
  <c r="S25" i="7" s="1"/>
  <c r="AE25" i="7" a="1"/>
  <c r="AE25" i="7" s="1"/>
  <c r="AE25" i="3" s="1"/>
  <c r="AK25" i="7" a="1"/>
  <c r="AK25" i="7" s="1"/>
  <c r="AL25" i="5" s="1"/>
  <c r="AC25" i="7" a="1"/>
  <c r="AC25" i="7" s="1"/>
  <c r="G25" i="7" a="1"/>
  <c r="G25" i="7" s="1"/>
  <c r="G25" i="8"/>
  <c r="Y25" i="8"/>
  <c r="Y25" i="5" s="1"/>
  <c r="T25" i="8"/>
  <c r="AH25" i="8"/>
  <c r="J25" i="8"/>
  <c r="AJ25" i="8"/>
  <c r="D25" i="8"/>
  <c r="V25" i="8"/>
  <c r="H25" i="8"/>
  <c r="Q25" i="8"/>
  <c r="I25" i="8"/>
  <c r="AA25" i="8"/>
  <c r="N25" i="8"/>
  <c r="AM25" i="5"/>
  <c r="AN25" i="8"/>
  <c r="AN25" i="3" s="1"/>
  <c r="AC25" i="8"/>
  <c r="AD25" i="8"/>
  <c r="C67" i="9"/>
  <c r="C67" i="1"/>
  <c r="D88" i="1"/>
  <c r="D88" i="9"/>
  <c r="D88" i="10" s="1"/>
  <c r="C66" i="10"/>
  <c r="E125" i="1"/>
  <c r="E125" i="9"/>
  <c r="E125" i="10" s="1"/>
  <c r="D25" i="7" l="1" a="1"/>
  <c r="D25" i="7" s="1"/>
  <c r="AH25" i="7" a="1"/>
  <c r="AH25" i="7" s="1"/>
  <c r="AG25" i="3" s="1"/>
  <c r="S25" i="3"/>
  <c r="Q25" i="3"/>
  <c r="AD25" i="3"/>
  <c r="AJ25" i="5"/>
  <c r="J25" i="3"/>
  <c r="AA25" i="5"/>
  <c r="F25" i="3"/>
  <c r="X25" i="3"/>
  <c r="U25" i="3"/>
  <c r="AP25" i="3"/>
  <c r="B25" i="3"/>
  <c r="AB25" i="3"/>
  <c r="AA25" i="3"/>
  <c r="AH25" i="3"/>
  <c r="AF25" i="3"/>
  <c r="I25" i="3"/>
  <c r="P25" i="3"/>
  <c r="M25" i="3"/>
  <c r="M25" i="5" s="1"/>
  <c r="Z25" i="3"/>
  <c r="AM25" i="3"/>
  <c r="V25" i="3"/>
  <c r="S25" i="5"/>
  <c r="AP25" i="5"/>
  <c r="C25" i="3"/>
  <c r="F26" i="9" s="1"/>
  <c r="AC25" i="3"/>
  <c r="AL25" i="3"/>
  <c r="O25" i="3"/>
  <c r="H25" i="3"/>
  <c r="T25" i="3"/>
  <c r="AI25" i="3"/>
  <c r="Z25" i="5"/>
  <c r="Y26" i="8" s="1"/>
  <c r="Y25" i="3"/>
  <c r="AO25" i="3"/>
  <c r="G25" i="3"/>
  <c r="AK25" i="3"/>
  <c r="N25" i="3"/>
  <c r="D25" i="5"/>
  <c r="D25" i="3"/>
  <c r="K25" i="3"/>
  <c r="AJ25" i="3"/>
  <c r="W25" i="3"/>
  <c r="R25" i="3"/>
  <c r="Q25" i="5"/>
  <c r="P26" i="8" s="1"/>
  <c r="N25" i="5"/>
  <c r="M26" i="8" s="1"/>
  <c r="X25" i="5"/>
  <c r="X26" i="8" s="1"/>
  <c r="G25" i="5"/>
  <c r="AL26" i="8"/>
  <c r="AE25" i="5"/>
  <c r="AD25" i="5"/>
  <c r="F25" i="5"/>
  <c r="V25" i="5"/>
  <c r="AF25" i="5"/>
  <c r="AO25" i="5"/>
  <c r="B26" i="9"/>
  <c r="B26" i="10" s="1"/>
  <c r="B26" i="1" s="1"/>
  <c r="O25" i="5"/>
  <c r="O26" i="8" s="1"/>
  <c r="F26" i="10"/>
  <c r="C25" i="5"/>
  <c r="AQ25" i="5"/>
  <c r="AQ26" i="8" s="1"/>
  <c r="AB25" i="5"/>
  <c r="AA26" i="8" s="1"/>
  <c r="U25" i="5"/>
  <c r="J25" i="5"/>
  <c r="T25" i="5"/>
  <c r="W25" i="5"/>
  <c r="R25" i="5"/>
  <c r="R26" i="8" s="1"/>
  <c r="AG25" i="5"/>
  <c r="E25" i="5"/>
  <c r="H25" i="5"/>
  <c r="G26" i="8" s="1"/>
  <c r="AN25" i="5"/>
  <c r="AM26" i="8" s="1"/>
  <c r="AH25" i="5"/>
  <c r="I25" i="5"/>
  <c r="AK25" i="5"/>
  <c r="AK26" i="8" s="1"/>
  <c r="AC25" i="5"/>
  <c r="AC26" i="8" s="1"/>
  <c r="L25" i="5"/>
  <c r="L26" i="8" s="1"/>
  <c r="AI25" i="5"/>
  <c r="AI26" i="8" s="1"/>
  <c r="K25" i="5"/>
  <c r="C67" i="10"/>
  <c r="D89" i="1"/>
  <c r="D89" i="9"/>
  <c r="D89" i="10" s="1"/>
  <c r="C68" i="1"/>
  <c r="C68" i="9"/>
  <c r="C68" i="10" s="1"/>
  <c r="C26" i="8" l="1"/>
  <c r="AO26" i="8"/>
  <c r="I26" i="8"/>
  <c r="F26" i="8"/>
  <c r="AD26" i="8"/>
  <c r="T26" i="8"/>
  <c r="N26" i="8"/>
  <c r="U26" i="8"/>
  <c r="H26" i="8"/>
  <c r="AH26" i="8"/>
  <c r="AG26" i="8"/>
  <c r="AN26" i="8"/>
  <c r="Q26" i="8"/>
  <c r="Z26" i="8"/>
  <c r="AE26" i="8"/>
  <c r="J26" i="8"/>
  <c r="K26" i="8"/>
  <c r="AJ26" i="8"/>
  <c r="AF26" i="8"/>
  <c r="AB26" i="8"/>
  <c r="AP26" i="8"/>
  <c r="V26" i="8"/>
  <c r="W26" i="8"/>
  <c r="S26" i="8"/>
  <c r="D26" i="8"/>
  <c r="E26" i="8"/>
  <c r="L26" i="7" a="1"/>
  <c r="L26" i="7" s="1"/>
  <c r="O26" i="7" a="1"/>
  <c r="O26" i="7" s="1"/>
  <c r="N26" i="7" a="1"/>
  <c r="N26" i="7" s="1"/>
  <c r="R26" i="7" a="1"/>
  <c r="R26" i="7" s="1"/>
  <c r="W26" i="7" a="1"/>
  <c r="W26" i="7" s="1"/>
  <c r="Q26" i="7" a="1"/>
  <c r="Q26" i="7" s="1"/>
  <c r="Y26" i="7" a="1"/>
  <c r="Y26" i="7" s="1"/>
  <c r="AH26" i="7" a="1"/>
  <c r="AH26" i="7" s="1"/>
  <c r="D26" i="7" a="1"/>
  <c r="D26" i="7" s="1"/>
  <c r="AI26" i="7" a="1"/>
  <c r="AI26" i="7" s="1"/>
  <c r="AM26" i="7" a="1"/>
  <c r="AM26" i="7" s="1"/>
  <c r="AE26" i="7" a="1"/>
  <c r="AE26" i="7" s="1"/>
  <c r="AK26" i="7" a="1"/>
  <c r="AK26" i="7" s="1"/>
  <c r="T26" i="7" a="1"/>
  <c r="T26" i="7" s="1"/>
  <c r="X26" i="7" a="1"/>
  <c r="X26" i="7" s="1"/>
  <c r="X26" i="3" s="1"/>
  <c r="H26" i="7" a="1"/>
  <c r="H26" i="7" s="1"/>
  <c r="AD26" i="7" a="1"/>
  <c r="AD26" i="7" s="1"/>
  <c r="AD26" i="3" s="1"/>
  <c r="AC26" i="7" a="1"/>
  <c r="AC26" i="7" s="1"/>
  <c r="AB26" i="7" a="1"/>
  <c r="AB26" i="7" s="1"/>
  <c r="V26" i="7" a="1"/>
  <c r="V26" i="7" s="1"/>
  <c r="K26" i="7" a="1"/>
  <c r="K26" i="7" s="1"/>
  <c r="G26" i="7" a="1"/>
  <c r="G26" i="7" s="1"/>
  <c r="P26" i="7" a="1"/>
  <c r="P26" i="7" s="1"/>
  <c r="B26" i="7" a="1"/>
  <c r="B26" i="7" s="1"/>
  <c r="B26" i="8" s="1"/>
  <c r="AN26" i="7" a="1"/>
  <c r="AN26" i="7" s="1"/>
  <c r="M26" i="7" a="1"/>
  <c r="M26" i="7" s="1"/>
  <c r="U26" i="7" a="1"/>
  <c r="U26" i="7" s="1"/>
  <c r="AF26" i="7" a="1"/>
  <c r="AF26" i="7" s="1"/>
  <c r="AG26" i="7" a="1"/>
  <c r="AG26" i="7" s="1"/>
  <c r="AL26" i="7" a="1"/>
  <c r="AL26" i="7" s="1"/>
  <c r="AL26" i="3" s="1"/>
  <c r="I26" i="7" a="1"/>
  <c r="I26" i="7" s="1"/>
  <c r="F26" i="7" a="1"/>
  <c r="F26" i="7" s="1"/>
  <c r="J26" i="7" a="1"/>
  <c r="J26" i="7" s="1"/>
  <c r="AJ26" i="7" a="1"/>
  <c r="AJ26" i="7" s="1"/>
  <c r="AI26" i="3" s="1"/>
  <c r="S26" i="7" a="1"/>
  <c r="S26" i="7" s="1"/>
  <c r="AA26" i="7" a="1"/>
  <c r="AA26" i="7" s="1"/>
  <c r="AO26" i="7" a="1"/>
  <c r="AO26" i="7" s="1"/>
  <c r="Z26" i="7" a="1"/>
  <c r="Z26" i="7" s="1"/>
  <c r="AQ26" i="7" a="1"/>
  <c r="AQ26" i="7" s="1"/>
  <c r="AQ26" i="3" s="1"/>
  <c r="C26" i="7" a="1"/>
  <c r="C26" i="7" s="1"/>
  <c r="E26" i="7" a="1"/>
  <c r="E26" i="7" s="1"/>
  <c r="AP26" i="7" a="1"/>
  <c r="AP26" i="7" s="1"/>
  <c r="D90" i="1"/>
  <c r="D90" i="9"/>
  <c r="D90" i="10" s="1"/>
  <c r="C69" i="9"/>
  <c r="C69" i="1"/>
  <c r="F26" i="3" l="1"/>
  <c r="Q26" i="5"/>
  <c r="G26" i="3"/>
  <c r="C26" i="3"/>
  <c r="AA26" i="5"/>
  <c r="AA26" i="3"/>
  <c r="AC26" i="3"/>
  <c r="L26" i="3"/>
  <c r="I26" i="3"/>
  <c r="Y26" i="3"/>
  <c r="D26" i="3"/>
  <c r="K26" i="3"/>
  <c r="AO26" i="3"/>
  <c r="AK26" i="3"/>
  <c r="R26" i="3"/>
  <c r="AM26" i="3"/>
  <c r="O26" i="3"/>
  <c r="S26" i="3"/>
  <c r="J26" i="3"/>
  <c r="V26" i="5"/>
  <c r="W26" i="3"/>
  <c r="AE26" i="3"/>
  <c r="V26" i="3"/>
  <c r="Z26" i="3"/>
  <c r="N26" i="3"/>
  <c r="H26" i="3"/>
  <c r="AP26" i="3"/>
  <c r="Q26" i="3"/>
  <c r="T26" i="3"/>
  <c r="AQ26" i="5"/>
  <c r="AQ27" i="8" s="1"/>
  <c r="AB26" i="3"/>
  <c r="AN26" i="3"/>
  <c r="U26" i="3"/>
  <c r="P26" i="3"/>
  <c r="AF26" i="3"/>
  <c r="AG26" i="3"/>
  <c r="F27" i="9"/>
  <c r="F27" i="10" s="1"/>
  <c r="B26" i="3"/>
  <c r="E26" i="3"/>
  <c r="AJ26" i="3"/>
  <c r="AH26" i="3"/>
  <c r="M26" i="3"/>
  <c r="T26" i="5"/>
  <c r="O26" i="5"/>
  <c r="AD26" i="5"/>
  <c r="J26" i="5"/>
  <c r="AJ26" i="5"/>
  <c r="AG26" i="5"/>
  <c r="P26" i="5"/>
  <c r="P27" i="8" s="1"/>
  <c r="AC26" i="5"/>
  <c r="AF26" i="5"/>
  <c r="E26" i="5"/>
  <c r="F26" i="5"/>
  <c r="X26" i="5"/>
  <c r="AP26" i="5"/>
  <c r="AP27" i="8" s="1"/>
  <c r="AN26" i="5"/>
  <c r="AK26" i="5"/>
  <c r="W26" i="5"/>
  <c r="V27" i="8" s="1"/>
  <c r="S26" i="5"/>
  <c r="S27" i="8" s="1"/>
  <c r="AB26" i="5"/>
  <c r="K26" i="5"/>
  <c r="AI26" i="5"/>
  <c r="AI27" i="8" s="1"/>
  <c r="G26" i="5"/>
  <c r="I26" i="5"/>
  <c r="I27" i="8" s="1"/>
  <c r="L26" i="5"/>
  <c r="R26" i="5"/>
  <c r="C26" i="5"/>
  <c r="H26" i="5"/>
  <c r="Y26" i="5"/>
  <c r="Z26" i="5"/>
  <c r="D26" i="5"/>
  <c r="AH26" i="5"/>
  <c r="AL26" i="5"/>
  <c r="AO26" i="5"/>
  <c r="AE26" i="5"/>
  <c r="AM26" i="5"/>
  <c r="U26" i="5"/>
  <c r="D91" i="1"/>
  <c r="D91" i="9"/>
  <c r="D91" i="10" s="1"/>
  <c r="C70" i="1"/>
  <c r="C70" i="9"/>
  <c r="C70" i="10" s="1"/>
  <c r="C69" i="10"/>
  <c r="J27" i="8" l="1"/>
  <c r="M26" i="5"/>
  <c r="AB27" i="8"/>
  <c r="Z27" i="8"/>
  <c r="N26" i="5"/>
  <c r="N27" i="8" s="1"/>
  <c r="B27" i="9"/>
  <c r="B27" i="10" s="1"/>
  <c r="B27" i="1" s="1"/>
  <c r="AK27" i="7" s="1" a="1"/>
  <c r="AK27" i="7" s="1"/>
  <c r="H27" i="8"/>
  <c r="AD27" i="8"/>
  <c r="AC27" i="8"/>
  <c r="D27" i="8"/>
  <c r="X27" i="8"/>
  <c r="AK27" i="8"/>
  <c r="AH27" i="8"/>
  <c r="G27" i="8"/>
  <c r="AG27" i="8"/>
  <c r="AL27" i="8"/>
  <c r="AM27" i="8"/>
  <c r="C27" i="8"/>
  <c r="AE27" i="8"/>
  <c r="AA27" i="8"/>
  <c r="W27" i="8"/>
  <c r="AF27" i="8"/>
  <c r="AJ27" i="8"/>
  <c r="N27" i="7" a="1"/>
  <c r="N27" i="7" s="1"/>
  <c r="F27" i="7" a="1"/>
  <c r="F27" i="7" s="1"/>
  <c r="E27" i="7" a="1"/>
  <c r="E27" i="7" s="1"/>
  <c r="V27" i="7" a="1"/>
  <c r="V27" i="7" s="1"/>
  <c r="K27" i="7" a="1"/>
  <c r="K27" i="7" s="1"/>
  <c r="AI27" i="7" a="1"/>
  <c r="AI27" i="7" s="1"/>
  <c r="C27" i="7" a="1"/>
  <c r="C27" i="7" s="1"/>
  <c r="H27" i="7" a="1"/>
  <c r="H27" i="7" s="1"/>
  <c r="AA27" i="7" a="1"/>
  <c r="AA27" i="7" s="1"/>
  <c r="L27" i="7" a="1"/>
  <c r="L27" i="7" s="1"/>
  <c r="AB27" i="7" a="1"/>
  <c r="AB27" i="7" s="1"/>
  <c r="J27" i="7" a="1"/>
  <c r="J27" i="7" s="1"/>
  <c r="T27" i="7" a="1"/>
  <c r="T27" i="7" s="1"/>
  <c r="P27" i="7" a="1"/>
  <c r="P27" i="7" s="1"/>
  <c r="D27" i="7" a="1"/>
  <c r="D27" i="7" s="1"/>
  <c r="AN27" i="7" a="1"/>
  <c r="AN27" i="7" s="1"/>
  <c r="M27" i="7" a="1"/>
  <c r="M27" i="7" s="1"/>
  <c r="AJ27" i="7" a="1"/>
  <c r="AJ27" i="7" s="1"/>
  <c r="AG27" i="7" a="1"/>
  <c r="AG27" i="7" s="1"/>
  <c r="AC27" i="7" a="1"/>
  <c r="AC27" i="7" s="1"/>
  <c r="G27" i="7" a="1"/>
  <c r="G27" i="7" s="1"/>
  <c r="Y27" i="8"/>
  <c r="O27" i="8"/>
  <c r="U27" i="8"/>
  <c r="T27" i="8"/>
  <c r="AO27" i="8"/>
  <c r="Q27" i="8"/>
  <c r="R27" i="8"/>
  <c r="E27" i="8"/>
  <c r="F27" i="8"/>
  <c r="K27" i="8"/>
  <c r="L27" i="8"/>
  <c r="AN27" i="8"/>
  <c r="D92" i="1"/>
  <c r="D92" i="9"/>
  <c r="C71" i="9"/>
  <c r="C71" i="10" s="1"/>
  <c r="C71" i="1"/>
  <c r="AM27" i="7" l="1" a="1"/>
  <c r="AM27" i="7" s="1"/>
  <c r="Y27" i="7" a="1"/>
  <c r="Y27" i="7" s="1"/>
  <c r="Z27" i="7" a="1"/>
  <c r="Z27" i="7" s="1"/>
  <c r="Z27" i="3" s="1"/>
  <c r="AE27" i="7" a="1"/>
  <c r="AE27" i="7" s="1"/>
  <c r="AD27" i="7" a="1"/>
  <c r="AD27" i="7" s="1"/>
  <c r="B27" i="7" a="1"/>
  <c r="B27" i="7" s="1"/>
  <c r="B27" i="8" s="1"/>
  <c r="S27" i="7" a="1"/>
  <c r="S27" i="7" s="1"/>
  <c r="T27" i="5" s="1"/>
  <c r="I27" i="7" a="1"/>
  <c r="I27" i="7" s="1"/>
  <c r="H27" i="5" s="1"/>
  <c r="AO27" i="7" a="1"/>
  <c r="AO27" i="7" s="1"/>
  <c r="O27" i="7" a="1"/>
  <c r="O27" i="7" s="1"/>
  <c r="O27" i="3" s="1"/>
  <c r="X27" i="7" a="1"/>
  <c r="X27" i="7" s="1"/>
  <c r="AL27" i="7" a="1"/>
  <c r="AL27" i="7" s="1"/>
  <c r="U27" i="7" a="1"/>
  <c r="U27" i="7" s="1"/>
  <c r="AF27" i="7" a="1"/>
  <c r="AF27" i="7" s="1"/>
  <c r="AE27" i="5" s="1"/>
  <c r="AA27" i="5"/>
  <c r="AP27" i="7" a="1"/>
  <c r="AP27" i="7" s="1"/>
  <c r="AQ27" i="7" a="1"/>
  <c r="AQ27" i="7" s="1"/>
  <c r="AQ27" i="3" s="1"/>
  <c r="R27" i="7" a="1"/>
  <c r="R27" i="7" s="1"/>
  <c r="W27" i="7" a="1"/>
  <c r="W27" i="7" s="1"/>
  <c r="W27" i="5" s="1"/>
  <c r="M27" i="8"/>
  <c r="M27" i="3" s="1"/>
  <c r="AH27" i="7" a="1"/>
  <c r="AH27" i="7" s="1"/>
  <c r="AH27" i="3" s="1"/>
  <c r="Y27" i="3"/>
  <c r="Q27" i="7" a="1"/>
  <c r="Q27" i="7" s="1"/>
  <c r="Q27" i="3" s="1"/>
  <c r="E27" i="3"/>
  <c r="AN27" i="3"/>
  <c r="AJ27" i="5"/>
  <c r="X27" i="3"/>
  <c r="AI27" i="3"/>
  <c r="N27" i="3"/>
  <c r="B28" i="9" s="1"/>
  <c r="B28" i="10" s="1"/>
  <c r="B28" i="1" s="1"/>
  <c r="J27" i="3"/>
  <c r="AB27" i="3"/>
  <c r="AC27" i="3"/>
  <c r="F27" i="3"/>
  <c r="C27" i="3"/>
  <c r="F28" i="9" s="1"/>
  <c r="AM27" i="3"/>
  <c r="V27" i="3"/>
  <c r="AL27" i="3"/>
  <c r="AH27" i="5"/>
  <c r="B27" i="3"/>
  <c r="AJ27" i="3"/>
  <c r="AG27" i="3"/>
  <c r="AD27" i="3"/>
  <c r="AF27" i="3"/>
  <c r="G27" i="3"/>
  <c r="T27" i="3"/>
  <c r="W27" i="3"/>
  <c r="K27" i="3"/>
  <c r="U27" i="3"/>
  <c r="AA27" i="3"/>
  <c r="AK27" i="3"/>
  <c r="D27" i="3"/>
  <c r="AD27" i="5"/>
  <c r="AI27" i="5"/>
  <c r="E27" i="5"/>
  <c r="AL27" i="5"/>
  <c r="Z27" i="5"/>
  <c r="V27" i="5"/>
  <c r="AP27" i="5"/>
  <c r="AQ27" i="5"/>
  <c r="AQ28" i="8" s="1"/>
  <c r="AK27" i="5"/>
  <c r="AK28" i="8" s="1"/>
  <c r="K27" i="5"/>
  <c r="AG27" i="5"/>
  <c r="D27" i="5"/>
  <c r="D28" i="8" s="1"/>
  <c r="AO27" i="5"/>
  <c r="C27" i="5"/>
  <c r="X27" i="5"/>
  <c r="AN27" i="5"/>
  <c r="L27" i="5"/>
  <c r="F27" i="5"/>
  <c r="E28" i="8" s="1"/>
  <c r="Y27" i="5"/>
  <c r="AB27" i="5"/>
  <c r="AM27" i="5"/>
  <c r="U27" i="5"/>
  <c r="G27" i="5"/>
  <c r="AC27" i="5"/>
  <c r="AF27" i="5"/>
  <c r="D93" i="9"/>
  <c r="D93" i="10" s="1"/>
  <c r="D93" i="1"/>
  <c r="D92" i="10"/>
  <c r="C72" i="1"/>
  <c r="C72" i="9"/>
  <c r="C72" i="10" s="1"/>
  <c r="AE27" i="3" l="1"/>
  <c r="R27" i="5"/>
  <c r="J27" i="5"/>
  <c r="I27" i="3"/>
  <c r="T28" i="8"/>
  <c r="AO28" i="8"/>
  <c r="S27" i="3"/>
  <c r="I27" i="5"/>
  <c r="I28" i="8" s="1"/>
  <c r="S27" i="5"/>
  <c r="S28" i="8" s="1"/>
  <c r="Q27" i="5"/>
  <c r="R27" i="3"/>
  <c r="P27" i="3"/>
  <c r="P27" i="5"/>
  <c r="P28" i="8" s="1"/>
  <c r="L27" i="3"/>
  <c r="G28" i="8"/>
  <c r="M27" i="5"/>
  <c r="L28" i="8" s="1"/>
  <c r="H27" i="3"/>
  <c r="N27" i="5"/>
  <c r="AP27" i="3"/>
  <c r="AO27" i="3"/>
  <c r="V28" i="8"/>
  <c r="O27" i="5"/>
  <c r="O28" i="8" s="1"/>
  <c r="AM28" i="8"/>
  <c r="K28" i="8"/>
  <c r="AF28" i="8"/>
  <c r="Y28" i="8"/>
  <c r="AA28" i="8"/>
  <c r="AP28" i="8"/>
  <c r="AG28" i="8"/>
  <c r="AC28" i="8"/>
  <c r="C28" i="8"/>
  <c r="Q28" i="8"/>
  <c r="AD28" i="8"/>
  <c r="AN28" i="8"/>
  <c r="AH28" i="8"/>
  <c r="AI28" i="8"/>
  <c r="AJ28" i="8"/>
  <c r="U28" i="8"/>
  <c r="W28" i="8"/>
  <c r="X28" i="8"/>
  <c r="R28" i="8"/>
  <c r="AC28" i="7" a="1"/>
  <c r="AC28" i="7" s="1"/>
  <c r="N28" i="7" a="1"/>
  <c r="N28" i="7" s="1"/>
  <c r="AH28" i="7" a="1"/>
  <c r="AH28" i="7" s="1"/>
  <c r="AF28" i="7" a="1"/>
  <c r="AF28" i="7" s="1"/>
  <c r="AI28" i="7" a="1"/>
  <c r="AI28" i="7" s="1"/>
  <c r="Z28" i="7" a="1"/>
  <c r="Z28" i="7" s="1"/>
  <c r="AJ28" i="7" a="1"/>
  <c r="AJ28" i="7" s="1"/>
  <c r="D28" i="7" a="1"/>
  <c r="D28" i="7" s="1"/>
  <c r="AE28" i="7" a="1"/>
  <c r="AE28" i="7" s="1"/>
  <c r="S28" i="7" a="1"/>
  <c r="S28" i="7" s="1"/>
  <c r="K28" i="7" a="1"/>
  <c r="K28" i="7" s="1"/>
  <c r="Y28" i="7" a="1"/>
  <c r="Y28" i="7" s="1"/>
  <c r="AQ28" i="7" a="1"/>
  <c r="AQ28" i="7" s="1"/>
  <c r="AQ28" i="3" s="1"/>
  <c r="O28" i="7" a="1"/>
  <c r="O28" i="7" s="1"/>
  <c r="B28" i="7" a="1"/>
  <c r="B28" i="7" s="1"/>
  <c r="B28" i="8" s="1"/>
  <c r="AG28" i="7" a="1"/>
  <c r="AG28" i="7" s="1"/>
  <c r="AP28" i="7" a="1"/>
  <c r="AP28" i="7" s="1"/>
  <c r="X28" i="7" a="1"/>
  <c r="X28" i="7" s="1"/>
  <c r="Q28" i="7" a="1"/>
  <c r="Q28" i="7" s="1"/>
  <c r="AB28" i="7" a="1"/>
  <c r="AB28" i="7" s="1"/>
  <c r="AA28" i="7" a="1"/>
  <c r="AA28" i="7" s="1"/>
  <c r="V28" i="7" a="1"/>
  <c r="V28" i="7" s="1"/>
  <c r="P28" i="7" a="1"/>
  <c r="P28" i="7" s="1"/>
  <c r="J28" i="7" a="1"/>
  <c r="J28" i="7" s="1"/>
  <c r="L28" i="7" a="1"/>
  <c r="L28" i="7" s="1"/>
  <c r="AN28" i="7" a="1"/>
  <c r="AN28" i="7" s="1"/>
  <c r="W28" i="7" a="1"/>
  <c r="W28" i="7" s="1"/>
  <c r="AL28" i="7" a="1"/>
  <c r="AL28" i="7" s="1"/>
  <c r="T28" i="7" a="1"/>
  <c r="T28" i="7" s="1"/>
  <c r="E28" i="7" a="1"/>
  <c r="E28" i="7" s="1"/>
  <c r="AK28" i="7" a="1"/>
  <c r="AK28" i="7" s="1"/>
  <c r="M28" i="7" a="1"/>
  <c r="M28" i="7" s="1"/>
  <c r="U28" i="7" a="1"/>
  <c r="U28" i="7" s="1"/>
  <c r="F28" i="7" a="1"/>
  <c r="F28" i="7" s="1"/>
  <c r="AO28" i="7" a="1"/>
  <c r="AO28" i="7" s="1"/>
  <c r="AO28" i="3" s="1"/>
  <c r="AD28" i="7" a="1"/>
  <c r="AD28" i="7" s="1"/>
  <c r="H28" i="7" a="1"/>
  <c r="H28" i="7" s="1"/>
  <c r="G28" i="7" a="1"/>
  <c r="G28" i="7" s="1"/>
  <c r="C28" i="7" a="1"/>
  <c r="C28" i="7" s="1"/>
  <c r="AM28" i="7" a="1"/>
  <c r="AM28" i="7" s="1"/>
  <c r="I28" i="7" a="1"/>
  <c r="I28" i="7" s="1"/>
  <c r="R28" i="7" a="1"/>
  <c r="R28" i="7" s="1"/>
  <c r="N28" i="8"/>
  <c r="AL28" i="8"/>
  <c r="AE28" i="8"/>
  <c r="AE28" i="3" s="1"/>
  <c r="F28" i="8"/>
  <c r="AB28" i="8"/>
  <c r="AB28" i="3" s="1"/>
  <c r="F28" i="10"/>
  <c r="J28" i="8"/>
  <c r="Z28" i="8"/>
  <c r="C73" i="9"/>
  <c r="C73" i="10" s="1"/>
  <c r="C73" i="1"/>
  <c r="D94" i="9"/>
  <c r="D94" i="10" s="1"/>
  <c r="D94" i="1"/>
  <c r="H28" i="8" l="1"/>
  <c r="Z28" i="3"/>
  <c r="M28" i="8"/>
  <c r="U28" i="5"/>
  <c r="AP28" i="3"/>
  <c r="AK28" i="3"/>
  <c r="AA28" i="5"/>
  <c r="S28" i="3"/>
  <c r="N28" i="3"/>
  <c r="G28" i="3"/>
  <c r="K28" i="3"/>
  <c r="I28" i="3"/>
  <c r="V28" i="5"/>
  <c r="U29" i="8" s="1"/>
  <c r="AN28" i="5"/>
  <c r="D28" i="3"/>
  <c r="R28" i="3"/>
  <c r="AH28" i="3"/>
  <c r="P28" i="3"/>
  <c r="E28" i="3"/>
  <c r="V28" i="3"/>
  <c r="T28" i="3"/>
  <c r="AA28" i="3"/>
  <c r="T28" i="5"/>
  <c r="T29" i="8" s="1"/>
  <c r="Y28" i="3"/>
  <c r="B28" i="3"/>
  <c r="X28" i="3"/>
  <c r="AN28" i="3"/>
  <c r="H28" i="5"/>
  <c r="H28" i="3"/>
  <c r="W28" i="3"/>
  <c r="AD28" i="3"/>
  <c r="U28" i="3"/>
  <c r="AM28" i="3"/>
  <c r="L28" i="3"/>
  <c r="AE28" i="5"/>
  <c r="AG28" i="5"/>
  <c r="O28" i="3"/>
  <c r="B29" i="9" s="1"/>
  <c r="B29" i="10" s="1"/>
  <c r="B29" i="1" s="1"/>
  <c r="C28" i="3"/>
  <c r="F29" i="9" s="1"/>
  <c r="F29" i="10" s="1"/>
  <c r="AG28" i="3"/>
  <c r="AL28" i="3"/>
  <c r="J28" i="3"/>
  <c r="AK28" i="5"/>
  <c r="AJ28" i="3"/>
  <c r="Q28" i="3"/>
  <c r="AF28" i="3"/>
  <c r="F28" i="5"/>
  <c r="F28" i="3"/>
  <c r="M28" i="3"/>
  <c r="AC28" i="3"/>
  <c r="AI28" i="3"/>
  <c r="AD28" i="5"/>
  <c r="R28" i="5"/>
  <c r="J28" i="5"/>
  <c r="AB28" i="5"/>
  <c r="K28" i="5"/>
  <c r="D28" i="5"/>
  <c r="Y28" i="5"/>
  <c r="AO28" i="5"/>
  <c r="Q28" i="5"/>
  <c r="X28" i="5"/>
  <c r="L28" i="5"/>
  <c r="M28" i="5"/>
  <c r="P28" i="5"/>
  <c r="E28" i="5"/>
  <c r="C28" i="5"/>
  <c r="Z28" i="5"/>
  <c r="AC28" i="5"/>
  <c r="AC29" i="8" s="1"/>
  <c r="G28" i="5"/>
  <c r="G29" i="8" s="1"/>
  <c r="AQ28" i="5"/>
  <c r="AQ29" i="8" s="1"/>
  <c r="AI28" i="5"/>
  <c r="AM28" i="5"/>
  <c r="AH28" i="5"/>
  <c r="AG29" i="8" s="1"/>
  <c r="AF28" i="5"/>
  <c r="AF29" i="8" s="1"/>
  <c r="AD29" i="8"/>
  <c r="AL28" i="5"/>
  <c r="S28" i="5"/>
  <c r="AJ28" i="5"/>
  <c r="AP28" i="5"/>
  <c r="AP29" i="8" s="1"/>
  <c r="W28" i="5"/>
  <c r="I28" i="5"/>
  <c r="C74" i="1"/>
  <c r="C74" i="9"/>
  <c r="C74" i="10" s="1"/>
  <c r="D95" i="1"/>
  <c r="D95" i="9"/>
  <c r="D95" i="10" s="1"/>
  <c r="K29" i="8" l="1"/>
  <c r="Q29" i="8"/>
  <c r="S29" i="8"/>
  <c r="C29" i="8"/>
  <c r="I29" i="8"/>
  <c r="V29" i="8"/>
  <c r="O28" i="5"/>
  <c r="N28" i="5"/>
  <c r="M29" i="8" s="1"/>
  <c r="AM29" i="8"/>
  <c r="AJ29" i="8"/>
  <c r="J29" i="8"/>
  <c r="AK29" i="8"/>
  <c r="AL29" i="8"/>
  <c r="E29" i="8"/>
  <c r="AA29" i="8"/>
  <c r="O29" i="8"/>
  <c r="AE29" i="8"/>
  <c r="Z29" i="8"/>
  <c r="F29" i="8"/>
  <c r="H29" i="8"/>
  <c r="D29" i="8"/>
  <c r="W29" i="8"/>
  <c r="AB29" i="8"/>
  <c r="M29" i="7" a="1"/>
  <c r="M29" i="7" s="1"/>
  <c r="G29" i="7" a="1"/>
  <c r="G29" i="7" s="1"/>
  <c r="L29" i="7" a="1"/>
  <c r="L29" i="7" s="1"/>
  <c r="E29" i="7" a="1"/>
  <c r="E29" i="7" s="1"/>
  <c r="AB29" i="7" a="1"/>
  <c r="AB29" i="7" s="1"/>
  <c r="AJ29" i="7" a="1"/>
  <c r="AJ29" i="7" s="1"/>
  <c r="AA29" i="7" a="1"/>
  <c r="AA29" i="7" s="1"/>
  <c r="AN29" i="7" a="1"/>
  <c r="AN29" i="7" s="1"/>
  <c r="V29" i="7" a="1"/>
  <c r="V29" i="7" s="1"/>
  <c r="X29" i="7" a="1"/>
  <c r="X29" i="7" s="1"/>
  <c r="Y29" i="7" a="1"/>
  <c r="Y29" i="7" s="1"/>
  <c r="P29" i="7" a="1"/>
  <c r="P29" i="7" s="1"/>
  <c r="AK29" i="7" a="1"/>
  <c r="AK29" i="7" s="1"/>
  <c r="D29" i="7" a="1"/>
  <c r="D29" i="7" s="1"/>
  <c r="AI29" i="7" a="1"/>
  <c r="AI29" i="7" s="1"/>
  <c r="AG29" i="7" a="1"/>
  <c r="AG29" i="7" s="1"/>
  <c r="AO29" i="7" a="1"/>
  <c r="AO29" i="7" s="1"/>
  <c r="T29" i="7" a="1"/>
  <c r="T29" i="7" s="1"/>
  <c r="S29" i="7" a="1"/>
  <c r="S29" i="7" s="1"/>
  <c r="AH29" i="7" a="1"/>
  <c r="AH29" i="7" s="1"/>
  <c r="R29" i="7" a="1"/>
  <c r="R29" i="7" s="1"/>
  <c r="N29" i="7" a="1"/>
  <c r="N29" i="7" s="1"/>
  <c r="I29" i="7" a="1"/>
  <c r="I29" i="7" s="1"/>
  <c r="C29" i="7" a="1"/>
  <c r="C29" i="7" s="1"/>
  <c r="AQ29" i="7" a="1"/>
  <c r="AQ29" i="7" s="1"/>
  <c r="AQ29" i="3" s="1"/>
  <c r="B29" i="7" a="1"/>
  <c r="B29" i="7" s="1"/>
  <c r="B29" i="8" s="1"/>
  <c r="B29" i="3" s="1"/>
  <c r="J29" i="7" a="1"/>
  <c r="J29" i="7" s="1"/>
  <c r="AC29" i="7" a="1"/>
  <c r="AC29" i="7" s="1"/>
  <c r="AL29" i="7" a="1"/>
  <c r="AL29" i="7" s="1"/>
  <c r="AF29" i="7" a="1"/>
  <c r="AF29" i="7" s="1"/>
  <c r="AF29" i="3" s="1"/>
  <c r="F29" i="7" a="1"/>
  <c r="F29" i="7" s="1"/>
  <c r="Q29" i="7" a="1"/>
  <c r="Q29" i="7" s="1"/>
  <c r="AD29" i="7" a="1"/>
  <c r="AD29" i="7" s="1"/>
  <c r="AD29" i="5" s="1"/>
  <c r="U29" i="7" a="1"/>
  <c r="U29" i="7" s="1"/>
  <c r="AE29" i="7" a="1"/>
  <c r="AE29" i="7" s="1"/>
  <c r="K29" i="7" a="1"/>
  <c r="K29" i="7" s="1"/>
  <c r="AP29" i="7" a="1"/>
  <c r="AP29" i="7" s="1"/>
  <c r="AM29" i="7" a="1"/>
  <c r="AM29" i="7" s="1"/>
  <c r="Z29" i="7" a="1"/>
  <c r="Z29" i="7" s="1"/>
  <c r="O29" i="7" a="1"/>
  <c r="O29" i="7" s="1"/>
  <c r="W29" i="7" a="1"/>
  <c r="W29" i="7" s="1"/>
  <c r="H29" i="7" a="1"/>
  <c r="H29" i="7" s="1"/>
  <c r="R29" i="8"/>
  <c r="P29" i="8"/>
  <c r="AO29" i="8"/>
  <c r="AN29" i="8"/>
  <c r="X29" i="8"/>
  <c r="Y29" i="8"/>
  <c r="AH29" i="8"/>
  <c r="AI29" i="8"/>
  <c r="AI29" i="3" s="1"/>
  <c r="L29" i="8"/>
  <c r="C75" i="9"/>
  <c r="C75" i="1"/>
  <c r="D96" i="1"/>
  <c r="D96" i="9"/>
  <c r="D96" i="10" s="1"/>
  <c r="AN29" i="3" l="1"/>
  <c r="N29" i="8"/>
  <c r="AP29" i="3"/>
  <c r="L29" i="3"/>
  <c r="U29" i="3"/>
  <c r="AQ29" i="5"/>
  <c r="AQ30" i="8" s="1"/>
  <c r="R29" i="3"/>
  <c r="AO29" i="3"/>
  <c r="D29" i="5"/>
  <c r="AA29" i="5"/>
  <c r="AE29" i="3"/>
  <c r="I29" i="3"/>
  <c r="N29" i="3"/>
  <c r="P29" i="3"/>
  <c r="AD29" i="3"/>
  <c r="V29" i="3"/>
  <c r="G29" i="3"/>
  <c r="Q29" i="3"/>
  <c r="AG29" i="3"/>
  <c r="T29" i="3"/>
  <c r="AM29" i="3"/>
  <c r="AJ29" i="3"/>
  <c r="AK29" i="3"/>
  <c r="K29" i="3"/>
  <c r="AC29" i="3"/>
  <c r="AH29" i="3"/>
  <c r="J29" i="3"/>
  <c r="S29" i="3"/>
  <c r="C29" i="3"/>
  <c r="F30" i="9" s="1"/>
  <c r="F30" i="10" s="1"/>
  <c r="AB29" i="3"/>
  <c r="AL29" i="3"/>
  <c r="X29" i="3"/>
  <c r="W29" i="3"/>
  <c r="O29" i="3"/>
  <c r="P29" i="5" s="1"/>
  <c r="D29" i="3"/>
  <c r="AA29" i="3"/>
  <c r="H29" i="3"/>
  <c r="F29" i="3"/>
  <c r="E29" i="3"/>
  <c r="AE29" i="5"/>
  <c r="AD30" i="8" s="1"/>
  <c r="Y29" i="3"/>
  <c r="M29" i="3"/>
  <c r="Z29" i="3"/>
  <c r="AF29" i="5"/>
  <c r="AG29" i="5"/>
  <c r="AF30" i="8" s="1"/>
  <c r="AK29" i="5"/>
  <c r="J29" i="5"/>
  <c r="F29" i="5"/>
  <c r="AN29" i="5"/>
  <c r="Q29" i="5"/>
  <c r="H29" i="5"/>
  <c r="W29" i="5"/>
  <c r="AJ29" i="5"/>
  <c r="E29" i="5"/>
  <c r="K29" i="5"/>
  <c r="J30" i="8" s="1"/>
  <c r="N29" i="5"/>
  <c r="AP29" i="5"/>
  <c r="AP30" i="8" s="1"/>
  <c r="AL29" i="5"/>
  <c r="R29" i="5"/>
  <c r="Q30" i="8" s="1"/>
  <c r="AM29" i="5"/>
  <c r="AC29" i="5"/>
  <c r="AC30" i="8" s="1"/>
  <c r="G29" i="5"/>
  <c r="G30" i="8" s="1"/>
  <c r="S29" i="5"/>
  <c r="V29" i="5"/>
  <c r="AH29" i="5"/>
  <c r="AO29" i="5"/>
  <c r="X29" i="5"/>
  <c r="C29" i="5"/>
  <c r="M29" i="5"/>
  <c r="Z29" i="5"/>
  <c r="Z30" i="8" s="1"/>
  <c r="L29" i="5"/>
  <c r="AI29" i="5"/>
  <c r="AB29" i="5"/>
  <c r="AA30" i="8" s="1"/>
  <c r="U29" i="5"/>
  <c r="Y29" i="5"/>
  <c r="T29" i="5"/>
  <c r="I29" i="5"/>
  <c r="I30" i="8" s="1"/>
  <c r="C76" i="1"/>
  <c r="C76" i="9"/>
  <c r="C76" i="10" s="1"/>
  <c r="D97" i="1"/>
  <c r="D97" i="9"/>
  <c r="C75" i="10"/>
  <c r="AO30" i="8" l="1"/>
  <c r="E30" i="8"/>
  <c r="C30" i="8"/>
  <c r="AE30" i="8"/>
  <c r="P30" i="8"/>
  <c r="T30" i="8"/>
  <c r="Y30" i="8"/>
  <c r="AM30" i="8"/>
  <c r="AJ30" i="8"/>
  <c r="AN30" i="8"/>
  <c r="AH30" i="8"/>
  <c r="O29" i="5"/>
  <c r="O30" i="8" s="1"/>
  <c r="B30" i="9"/>
  <c r="B30" i="10" s="1"/>
  <c r="B30" i="1" s="1"/>
  <c r="P30" i="7" s="1" a="1"/>
  <c r="P30" i="7" s="1"/>
  <c r="R30" i="8"/>
  <c r="D30" i="8"/>
  <c r="AI30" i="8"/>
  <c r="L30" i="8"/>
  <c r="AB30" i="8"/>
  <c r="F30" i="8"/>
  <c r="AG30" i="8"/>
  <c r="M30" i="8"/>
  <c r="U30" i="8"/>
  <c r="V30" i="8"/>
  <c r="H30" i="8"/>
  <c r="X30" i="8"/>
  <c r="S30" i="8"/>
  <c r="AK30" i="8"/>
  <c r="AL30" i="8"/>
  <c r="W30" i="8"/>
  <c r="K30" i="8"/>
  <c r="C77" i="9"/>
  <c r="C77" i="10" s="1"/>
  <c r="C77" i="1"/>
  <c r="D98" i="1"/>
  <c r="D98" i="9"/>
  <c r="D98" i="10" s="1"/>
  <c r="D97" i="10"/>
  <c r="Z30" i="7" l="1" a="1"/>
  <c r="Z30" i="7" s="1"/>
  <c r="T30" i="7" a="1"/>
  <c r="T30" i="7" s="1"/>
  <c r="AF30" i="7" a="1"/>
  <c r="AF30" i="7" s="1"/>
  <c r="AI30" i="7" a="1"/>
  <c r="AI30" i="7" s="1"/>
  <c r="W30" i="7" a="1"/>
  <c r="W30" i="7" s="1"/>
  <c r="AB30" i="7" a="1"/>
  <c r="AB30" i="7" s="1"/>
  <c r="AJ30" i="7" a="1"/>
  <c r="AJ30" i="7" s="1"/>
  <c r="AH30" i="7" a="1"/>
  <c r="AH30" i="7" s="1"/>
  <c r="AI30" i="5" s="1"/>
  <c r="AC30" i="7" a="1"/>
  <c r="AC30" i="7" s="1"/>
  <c r="V30" i="7" a="1"/>
  <c r="V30" i="7" s="1"/>
  <c r="AD30" i="7" a="1"/>
  <c r="AD30" i="7" s="1"/>
  <c r="AN30" i="7" a="1"/>
  <c r="AN30" i="7" s="1"/>
  <c r="X30" i="7" a="1"/>
  <c r="X30" i="7" s="1"/>
  <c r="H30" i="7" a="1"/>
  <c r="H30" i="7" s="1"/>
  <c r="AQ30" i="7" a="1"/>
  <c r="AQ30" i="7" s="1"/>
  <c r="AQ30" i="3" s="1"/>
  <c r="AE30" i="7" a="1"/>
  <c r="AE30" i="7" s="1"/>
  <c r="AE30" i="3" s="1"/>
  <c r="R30" i="7" a="1"/>
  <c r="R30" i="7" s="1"/>
  <c r="AP30" i="7" a="1"/>
  <c r="AP30" i="7" s="1"/>
  <c r="AP30" i="3" s="1"/>
  <c r="AK30" i="7" a="1"/>
  <c r="AK30" i="7" s="1"/>
  <c r="AJ30" i="3" s="1"/>
  <c r="N30" i="7" a="1"/>
  <c r="N30" i="7" s="1"/>
  <c r="O30" i="7" a="1"/>
  <c r="O30" i="7" s="1"/>
  <c r="O30" i="3" s="1"/>
  <c r="Q30" i="7" a="1"/>
  <c r="Q30" i="7" s="1"/>
  <c r="S30" i="7" a="1"/>
  <c r="S30" i="7" s="1"/>
  <c r="T30" i="5" s="1"/>
  <c r="G30" i="7" a="1"/>
  <c r="G30" i="7" s="1"/>
  <c r="G30" i="3" s="1"/>
  <c r="D30" i="7" a="1"/>
  <c r="D30" i="7" s="1"/>
  <c r="Y30" i="7" a="1"/>
  <c r="Y30" i="7" s="1"/>
  <c r="Y30" i="3" s="1"/>
  <c r="AL30" i="7" a="1"/>
  <c r="AL30" i="7" s="1"/>
  <c r="AK30" i="3" s="1"/>
  <c r="W30" i="3"/>
  <c r="V30" i="3"/>
  <c r="I30" i="7" a="1"/>
  <c r="I30" i="7" s="1"/>
  <c r="H30" i="3" s="1"/>
  <c r="U30" i="7" a="1"/>
  <c r="U30" i="7" s="1"/>
  <c r="T30" i="3" s="1"/>
  <c r="E30" i="7" a="1"/>
  <c r="E30" i="7" s="1"/>
  <c r="L30" i="7" a="1"/>
  <c r="L30" i="7" s="1"/>
  <c r="AO30" i="7" a="1"/>
  <c r="AO30" i="7" s="1"/>
  <c r="AO30" i="3" s="1"/>
  <c r="K30" i="7" a="1"/>
  <c r="K30" i="7" s="1"/>
  <c r="AI30" i="3"/>
  <c r="AG30" i="7" a="1"/>
  <c r="AG30" i="7" s="1"/>
  <c r="AM30" i="7" a="1"/>
  <c r="AM30" i="7" s="1"/>
  <c r="AM30" i="3" s="1"/>
  <c r="P30" i="3"/>
  <c r="B31" i="9" s="1"/>
  <c r="B31" i="10" s="1"/>
  <c r="B31" i="1" s="1"/>
  <c r="AJ31" i="7" s="1" a="1"/>
  <c r="AJ31" i="7" s="1"/>
  <c r="M30" i="7" a="1"/>
  <c r="M30" i="7" s="1"/>
  <c r="AA30" i="7" a="1"/>
  <c r="AA30" i="7" s="1"/>
  <c r="AA30" i="5" s="1"/>
  <c r="F30" i="7" a="1"/>
  <c r="F30" i="7" s="1"/>
  <c r="F30" i="3" s="1"/>
  <c r="B30" i="7" a="1"/>
  <c r="B30" i="7" s="1"/>
  <c r="B30" i="8" s="1"/>
  <c r="J30" i="7" a="1"/>
  <c r="J30" i="7" s="1"/>
  <c r="C30" i="7" a="1"/>
  <c r="C30" i="7" s="1"/>
  <c r="N30" i="8"/>
  <c r="N30" i="3" s="1"/>
  <c r="AQ31" i="7" a="1"/>
  <c r="AQ31" i="7" s="1"/>
  <c r="V30" i="5"/>
  <c r="U30" i="5"/>
  <c r="AQ30" i="5"/>
  <c r="AQ31" i="8" s="1"/>
  <c r="AJ30" i="5"/>
  <c r="W30" i="5"/>
  <c r="M30" i="5"/>
  <c r="C78" i="1"/>
  <c r="C78" i="9"/>
  <c r="C78" i="10" s="1"/>
  <c r="D99" i="1"/>
  <c r="D99" i="9"/>
  <c r="D99" i="10" s="1"/>
  <c r="AG30" i="3" l="1"/>
  <c r="AG30" i="5"/>
  <c r="AE30" i="5"/>
  <c r="AH30" i="3"/>
  <c r="Q31" i="7" a="1"/>
  <c r="Q31" i="7" s="1"/>
  <c r="AC30" i="5"/>
  <c r="F31" i="7" a="1"/>
  <c r="F31" i="7" s="1"/>
  <c r="AD30" i="5"/>
  <c r="AD31" i="8" s="1"/>
  <c r="AB30" i="5"/>
  <c r="AF30" i="5"/>
  <c r="AH30" i="5"/>
  <c r="AG31" i="7" a="1"/>
  <c r="AG31" i="7" s="1"/>
  <c r="S30" i="3"/>
  <c r="L31" i="7" a="1"/>
  <c r="L31" i="7" s="1"/>
  <c r="AB30" i="3"/>
  <c r="C31" i="7" a="1"/>
  <c r="C31" i="7" s="1"/>
  <c r="Z31" i="7" a="1"/>
  <c r="Z31" i="7" s="1"/>
  <c r="V31" i="8"/>
  <c r="AQ31" i="3"/>
  <c r="N31" i="7" a="1"/>
  <c r="N31" i="7" s="1"/>
  <c r="B30" i="3"/>
  <c r="K30" i="3"/>
  <c r="AD30" i="3"/>
  <c r="R30" i="3"/>
  <c r="AC30" i="3"/>
  <c r="Q30" i="5"/>
  <c r="AM30" i="5"/>
  <c r="R31" i="7" a="1"/>
  <c r="R31" i="7" s="1"/>
  <c r="AP31" i="7" a="1"/>
  <c r="AP31" i="7" s="1"/>
  <c r="H31" i="7" a="1"/>
  <c r="H31" i="7" s="1"/>
  <c r="C30" i="3"/>
  <c r="AA30" i="3"/>
  <c r="AK30" i="5"/>
  <c r="AH31" i="7" a="1"/>
  <c r="AH31" i="7" s="1"/>
  <c r="AC31" i="7" a="1"/>
  <c r="AC31" i="7" s="1"/>
  <c r="AN31" i="7" a="1"/>
  <c r="AN31" i="7" s="1"/>
  <c r="AP30" i="5"/>
  <c r="Q30" i="3"/>
  <c r="AA31" i="7" a="1"/>
  <c r="AA31" i="7" s="1"/>
  <c r="N30" i="5"/>
  <c r="M31" i="8" s="1"/>
  <c r="AI31" i="7" a="1"/>
  <c r="AI31" i="7" s="1"/>
  <c r="R30" i="5"/>
  <c r="V31" i="7" a="1"/>
  <c r="V31" i="7" s="1"/>
  <c r="K31" i="7" a="1"/>
  <c r="K31" i="7" s="1"/>
  <c r="I31" i="7" a="1"/>
  <c r="I31" i="7" s="1"/>
  <c r="AM31" i="7" a="1"/>
  <c r="AM31" i="7" s="1"/>
  <c r="Y31" i="7" a="1"/>
  <c r="Y31" i="7" s="1"/>
  <c r="B31" i="7" a="1"/>
  <c r="B31" i="7" s="1"/>
  <c r="B31" i="8" s="1"/>
  <c r="AO30" i="5"/>
  <c r="AL30" i="5"/>
  <c r="W31" i="7" a="1"/>
  <c r="W31" i="7" s="1"/>
  <c r="O30" i="5"/>
  <c r="X31" i="7" a="1"/>
  <c r="X31" i="7" s="1"/>
  <c r="U31" i="7" a="1"/>
  <c r="U31" i="7" s="1"/>
  <c r="S31" i="7" a="1"/>
  <c r="S31" i="7" s="1"/>
  <c r="J31" i="7" a="1"/>
  <c r="J31" i="7" s="1"/>
  <c r="S30" i="5"/>
  <c r="M30" i="3"/>
  <c r="AL30" i="3"/>
  <c r="L30" i="5"/>
  <c r="J30" i="3"/>
  <c r="L30" i="3"/>
  <c r="E30" i="3"/>
  <c r="G30" i="5"/>
  <c r="AF31" i="8"/>
  <c r="AO31" i="7" a="1"/>
  <c r="AO31" i="7" s="1"/>
  <c r="O31" i="7" a="1"/>
  <c r="O31" i="7" s="1"/>
  <c r="T31" i="8"/>
  <c r="Y30" i="5"/>
  <c r="I30" i="5"/>
  <c r="AE31" i="7" a="1"/>
  <c r="AE31" i="7" s="1"/>
  <c r="AF31" i="7" a="1"/>
  <c r="AF31" i="7" s="1"/>
  <c r="Z30" i="5"/>
  <c r="AK31" i="8"/>
  <c r="I30" i="3"/>
  <c r="P30" i="5"/>
  <c r="P31" i="8" s="1"/>
  <c r="AI31" i="8"/>
  <c r="T31" i="7" a="1"/>
  <c r="T31" i="7" s="1"/>
  <c r="AD31" i="7" a="1"/>
  <c r="AD31" i="7" s="1"/>
  <c r="G31" i="7" a="1"/>
  <c r="G31" i="7" s="1"/>
  <c r="M31" i="7" a="1"/>
  <c r="M31" i="7" s="1"/>
  <c r="AL31" i="7" a="1"/>
  <c r="AL31" i="7" s="1"/>
  <c r="H30" i="5"/>
  <c r="G31" i="8" s="1"/>
  <c r="D30" i="3"/>
  <c r="AN30" i="5"/>
  <c r="AM31" i="8" s="1"/>
  <c r="E31" i="7" a="1"/>
  <c r="E31" i="7" s="1"/>
  <c r="AK31" i="7" a="1"/>
  <c r="AK31" i="7" s="1"/>
  <c r="AN30" i="3"/>
  <c r="Z30" i="3"/>
  <c r="X30" i="5"/>
  <c r="W31" i="8" s="1"/>
  <c r="AB31" i="7" a="1"/>
  <c r="AB31" i="7" s="1"/>
  <c r="AF30" i="3"/>
  <c r="X30" i="3"/>
  <c r="P31" i="7" a="1"/>
  <c r="P31" i="7" s="1"/>
  <c r="D31" i="7" a="1"/>
  <c r="D31" i="7" s="1"/>
  <c r="F30" i="5"/>
  <c r="F31" i="8" s="1"/>
  <c r="U30" i="3"/>
  <c r="D30" i="5"/>
  <c r="F31" i="9"/>
  <c r="F31" i="10" s="1"/>
  <c r="AB31" i="8"/>
  <c r="C30" i="5"/>
  <c r="E30" i="5"/>
  <c r="K30" i="5"/>
  <c r="K31" i="8" s="1"/>
  <c r="J30" i="5"/>
  <c r="U31" i="8"/>
  <c r="U31" i="3" s="1"/>
  <c r="AJ31" i="8"/>
  <c r="AH31" i="8"/>
  <c r="AL31" i="8"/>
  <c r="AE31" i="8"/>
  <c r="S31" i="8"/>
  <c r="L31" i="8"/>
  <c r="AP31" i="8"/>
  <c r="AG31" i="8"/>
  <c r="C79" i="1"/>
  <c r="C79" i="9"/>
  <c r="D100" i="9"/>
  <c r="D100" i="10" s="1"/>
  <c r="D100" i="1"/>
  <c r="AE31" i="3" l="1"/>
  <c r="AC31" i="8"/>
  <c r="N31" i="8"/>
  <c r="AN31" i="8"/>
  <c r="H31" i="8"/>
  <c r="V31" i="5"/>
  <c r="AB31" i="3"/>
  <c r="X31" i="8"/>
  <c r="W31" i="3" s="1"/>
  <c r="AC31" i="5"/>
  <c r="AJ31" i="3"/>
  <c r="AG31" i="3"/>
  <c r="M31" i="3"/>
  <c r="Y31" i="8"/>
  <c r="R31" i="8"/>
  <c r="R31" i="3" s="1"/>
  <c r="AL31" i="3"/>
  <c r="AO31" i="8"/>
  <c r="AO31" i="3" s="1"/>
  <c r="Q31" i="8"/>
  <c r="AL31" i="5"/>
  <c r="AM31" i="3"/>
  <c r="AK31" i="5"/>
  <c r="AK32" i="8" s="1"/>
  <c r="Z31" i="8"/>
  <c r="K31" i="3"/>
  <c r="AJ31" i="5"/>
  <c r="AI32" i="8" s="1"/>
  <c r="U31" i="5"/>
  <c r="U32" i="8" s="1"/>
  <c r="F31" i="3"/>
  <c r="G31" i="5"/>
  <c r="G31" i="3"/>
  <c r="H31" i="5"/>
  <c r="J31" i="8"/>
  <c r="J31" i="3" s="1"/>
  <c r="T31" i="3"/>
  <c r="AP31" i="5"/>
  <c r="AP31" i="3"/>
  <c r="AD31" i="5"/>
  <c r="AC32" i="8" s="1"/>
  <c r="AD31" i="3"/>
  <c r="O31" i="8"/>
  <c r="O31" i="3" s="1"/>
  <c r="AK31" i="3"/>
  <c r="L31" i="3"/>
  <c r="AI31" i="5"/>
  <c r="AH31" i="3"/>
  <c r="AC31" i="3"/>
  <c r="C31" i="8"/>
  <c r="AI31" i="3"/>
  <c r="AF31" i="3"/>
  <c r="S31" i="5"/>
  <c r="S31" i="3"/>
  <c r="W31" i="5"/>
  <c r="V32" i="8" s="1"/>
  <c r="AA31" i="8"/>
  <c r="Z31" i="3" s="1"/>
  <c r="V31" i="3"/>
  <c r="AO31" i="5"/>
  <c r="M31" i="5"/>
  <c r="I31" i="8"/>
  <c r="I31" i="3" s="1"/>
  <c r="AN31" i="5"/>
  <c r="D31" i="8"/>
  <c r="E31" i="8"/>
  <c r="E31" i="3" s="1"/>
  <c r="AM31" i="5"/>
  <c r="AM32" i="8" s="1"/>
  <c r="AH31" i="5"/>
  <c r="AH32" i="8" s="1"/>
  <c r="AQ31" i="5"/>
  <c r="AQ32" i="8" s="1"/>
  <c r="T31" i="5"/>
  <c r="T32" i="8" s="1"/>
  <c r="AF31" i="5"/>
  <c r="L31" i="5"/>
  <c r="L32" i="8" s="1"/>
  <c r="O31" i="5"/>
  <c r="AG31" i="5"/>
  <c r="AE31" i="5"/>
  <c r="N31" i="5"/>
  <c r="M32" i="8" s="1"/>
  <c r="D101" i="9"/>
  <c r="D101" i="10" s="1"/>
  <c r="D101" i="1"/>
  <c r="C80" i="1"/>
  <c r="C80" i="9"/>
  <c r="C79" i="10"/>
  <c r="X31" i="5" l="1"/>
  <c r="W32" i="8" s="1"/>
  <c r="AO32" i="8"/>
  <c r="AN31" i="3"/>
  <c r="AA31" i="5"/>
  <c r="AN32" i="8"/>
  <c r="Z31" i="5"/>
  <c r="Z32" i="8" s="1"/>
  <c r="AE32" i="8"/>
  <c r="Y31" i="5"/>
  <c r="X32" i="8" s="1"/>
  <c r="R31" i="5"/>
  <c r="R32" i="8" s="1"/>
  <c r="Q31" i="3"/>
  <c r="AJ32" i="8"/>
  <c r="X31" i="3"/>
  <c r="P31" i="3"/>
  <c r="Y31" i="3"/>
  <c r="N31" i="3"/>
  <c r="D31" i="3"/>
  <c r="K31" i="5"/>
  <c r="K32" i="8" s="1"/>
  <c r="H31" i="3"/>
  <c r="C31" i="3"/>
  <c r="F32" i="9" s="1"/>
  <c r="F32" i="10" s="1"/>
  <c r="B31" i="3"/>
  <c r="C31" i="5"/>
  <c r="AA31" i="3"/>
  <c r="AB31" i="5"/>
  <c r="AB32" i="8" s="1"/>
  <c r="G32" i="8"/>
  <c r="J31" i="5"/>
  <c r="I31" i="5"/>
  <c r="AD32" i="8"/>
  <c r="AL32" i="8"/>
  <c r="AP32" i="8"/>
  <c r="S32" i="8"/>
  <c r="E31" i="5"/>
  <c r="F31" i="5"/>
  <c r="F32" i="8" s="1"/>
  <c r="AG32" i="8"/>
  <c r="D31" i="5"/>
  <c r="AF32" i="8"/>
  <c r="N32" i="8"/>
  <c r="C80" i="10"/>
  <c r="C81" i="1"/>
  <c r="C81" i="9"/>
  <c r="C81" i="10" s="1"/>
  <c r="D102" i="9"/>
  <c r="D102" i="1"/>
  <c r="Y32" i="8" l="1"/>
  <c r="J32" i="8"/>
  <c r="B32" i="9"/>
  <c r="B32" i="10" s="1"/>
  <c r="B32" i="1" s="1"/>
  <c r="P31" i="5"/>
  <c r="Q31" i="5"/>
  <c r="Q32" i="8" s="1"/>
  <c r="E32" i="8"/>
  <c r="AA32" i="8"/>
  <c r="D32" i="8"/>
  <c r="C32" i="8"/>
  <c r="H32" i="8"/>
  <c r="I32" i="8"/>
  <c r="D103" i="9"/>
  <c r="D103" i="10" s="1"/>
  <c r="D103" i="1"/>
  <c r="C82" i="9"/>
  <c r="C82" i="1"/>
  <c r="D102" i="10"/>
  <c r="P32" i="8" l="1"/>
  <c r="O32" i="8"/>
  <c r="U32" i="7" a="1"/>
  <c r="U32" i="7" s="1"/>
  <c r="AD32" i="7" a="1"/>
  <c r="AD32" i="7" s="1"/>
  <c r="W32" i="7" a="1"/>
  <c r="W32" i="7" s="1"/>
  <c r="P32" i="7" a="1"/>
  <c r="P32" i="7" s="1"/>
  <c r="AI32" i="7" a="1"/>
  <c r="AI32" i="7" s="1"/>
  <c r="M32" i="7" a="1"/>
  <c r="M32" i="7" s="1"/>
  <c r="I32" i="7" a="1"/>
  <c r="I32" i="7" s="1"/>
  <c r="K32" i="7" a="1"/>
  <c r="K32" i="7" s="1"/>
  <c r="Q32" i="7" a="1"/>
  <c r="Q32" i="7" s="1"/>
  <c r="S32" i="7" a="1"/>
  <c r="S32" i="7" s="1"/>
  <c r="X32" i="7" a="1"/>
  <c r="X32" i="7" s="1"/>
  <c r="E32" i="7" a="1"/>
  <c r="E32" i="7" s="1"/>
  <c r="AC32" i="7" a="1"/>
  <c r="AC32" i="7" s="1"/>
  <c r="L32" i="7" a="1"/>
  <c r="L32" i="7" s="1"/>
  <c r="AF32" i="7" a="1"/>
  <c r="AF32" i="7" s="1"/>
  <c r="AO32" i="7" a="1"/>
  <c r="AO32" i="7" s="1"/>
  <c r="AA32" i="7" a="1"/>
  <c r="AA32" i="7" s="1"/>
  <c r="B32" i="7" a="1"/>
  <c r="B32" i="7" s="1"/>
  <c r="B32" i="8" s="1"/>
  <c r="O32" i="7" a="1"/>
  <c r="O32" i="7" s="1"/>
  <c r="Y32" i="7" a="1"/>
  <c r="Y32" i="7" s="1"/>
  <c r="AK32" i="7" a="1"/>
  <c r="AK32" i="7" s="1"/>
  <c r="R32" i="7" a="1"/>
  <c r="R32" i="7" s="1"/>
  <c r="AG32" i="7" a="1"/>
  <c r="AG32" i="7" s="1"/>
  <c r="H32" i="7" a="1"/>
  <c r="H32" i="7" s="1"/>
  <c r="G32" i="7" a="1"/>
  <c r="G32" i="7" s="1"/>
  <c r="H32" i="5" s="1"/>
  <c r="AL32" i="7" a="1"/>
  <c r="AL32" i="7" s="1"/>
  <c r="Z32" i="7" a="1"/>
  <c r="Z32" i="7" s="1"/>
  <c r="AQ32" i="7" a="1"/>
  <c r="AQ32" i="7" s="1"/>
  <c r="AQ32" i="3" s="1"/>
  <c r="C32" i="7" a="1"/>
  <c r="C32" i="7" s="1"/>
  <c r="V32" i="7" a="1"/>
  <c r="V32" i="7" s="1"/>
  <c r="AE32" i="7" a="1"/>
  <c r="AE32" i="7" s="1"/>
  <c r="F32" i="7" a="1"/>
  <c r="F32" i="7" s="1"/>
  <c r="D32" i="7" a="1"/>
  <c r="D32" i="7" s="1"/>
  <c r="D32" i="3" s="1"/>
  <c r="J32" i="7" a="1"/>
  <c r="J32" i="7" s="1"/>
  <c r="AH32" i="7" a="1"/>
  <c r="AH32" i="7" s="1"/>
  <c r="N32" i="7" a="1"/>
  <c r="N32" i="7" s="1"/>
  <c r="AN32" i="7" a="1"/>
  <c r="AN32" i="7" s="1"/>
  <c r="AB32" i="7" a="1"/>
  <c r="AB32" i="7" s="1"/>
  <c r="AM32" i="7" a="1"/>
  <c r="AM32" i="7" s="1"/>
  <c r="AJ32" i="7" a="1"/>
  <c r="AJ32" i="7" s="1"/>
  <c r="AP32" i="7" a="1"/>
  <c r="AP32" i="7" s="1"/>
  <c r="T32" i="7" a="1"/>
  <c r="T32" i="7" s="1"/>
  <c r="H32" i="3"/>
  <c r="B32" i="3"/>
  <c r="J32" i="5"/>
  <c r="I32" i="5"/>
  <c r="C83" i="1"/>
  <c r="C83" i="9"/>
  <c r="C83" i="10" s="1"/>
  <c r="C82" i="10"/>
  <c r="D104" i="1"/>
  <c r="D104" i="9"/>
  <c r="D104" i="10" s="1"/>
  <c r="AA32" i="5" l="1"/>
  <c r="Q32" i="3"/>
  <c r="I32" i="3"/>
  <c r="U32" i="3"/>
  <c r="V32" i="5"/>
  <c r="C32" i="5"/>
  <c r="AK32" i="5"/>
  <c r="AJ32" i="3"/>
  <c r="G32" i="5"/>
  <c r="G33" i="8" s="1"/>
  <c r="F32" i="3"/>
  <c r="AO32" i="3"/>
  <c r="AP32" i="5"/>
  <c r="L32" i="5"/>
  <c r="K32" i="3"/>
  <c r="O32" i="3"/>
  <c r="E32" i="5"/>
  <c r="D32" i="5"/>
  <c r="AB32" i="5"/>
  <c r="AM32" i="3"/>
  <c r="AN32" i="5"/>
  <c r="AE32" i="3"/>
  <c r="AF32" i="5"/>
  <c r="AH32" i="5"/>
  <c r="AG32" i="3"/>
  <c r="AG32" i="5"/>
  <c r="AF32" i="3"/>
  <c r="Q32" i="5"/>
  <c r="P32" i="3"/>
  <c r="P32" i="5" s="1"/>
  <c r="AC32" i="5"/>
  <c r="AB32" i="3"/>
  <c r="W32" i="5"/>
  <c r="V32" i="3"/>
  <c r="R32" i="3"/>
  <c r="S32" i="5"/>
  <c r="M32" i="5"/>
  <c r="L32" i="3"/>
  <c r="N32" i="5"/>
  <c r="M32" i="3"/>
  <c r="R32" i="5"/>
  <c r="C32" i="3"/>
  <c r="F33" i="9" s="1"/>
  <c r="F33" i="10" s="1"/>
  <c r="AA32" i="3"/>
  <c r="AN32" i="3"/>
  <c r="AO32" i="5"/>
  <c r="AO33" i="8" s="1"/>
  <c r="AL32" i="5"/>
  <c r="AK32" i="3"/>
  <c r="AD32" i="5"/>
  <c r="AC32" i="3"/>
  <c r="AJ32" i="5"/>
  <c r="AJ33" i="8" s="1"/>
  <c r="AI32" i="3"/>
  <c r="AP32" i="3"/>
  <c r="AQ32" i="5"/>
  <c r="AQ33" i="8" s="1"/>
  <c r="G32" i="3"/>
  <c r="O32" i="5"/>
  <c r="N32" i="3"/>
  <c r="Y32" i="3"/>
  <c r="Z32" i="5"/>
  <c r="Z33" i="8" s="1"/>
  <c r="F32" i="5"/>
  <c r="F33" i="8" s="1"/>
  <c r="AH32" i="3"/>
  <c r="AI32" i="5"/>
  <c r="Y32" i="5"/>
  <c r="X32" i="3"/>
  <c r="X32" i="5"/>
  <c r="W32" i="3"/>
  <c r="E32" i="3"/>
  <c r="Z32" i="3"/>
  <c r="U32" i="5"/>
  <c r="T32" i="3"/>
  <c r="K32" i="5"/>
  <c r="K33" i="8" s="1"/>
  <c r="J32" i="3"/>
  <c r="AM32" i="5"/>
  <c r="AL32" i="3"/>
  <c r="S32" i="3"/>
  <c r="T32" i="5"/>
  <c r="AE32" i="5"/>
  <c r="AD32" i="3"/>
  <c r="I33" i="8"/>
  <c r="AA33" i="8"/>
  <c r="H33" i="8"/>
  <c r="C84" i="9"/>
  <c r="C84" i="10" s="1"/>
  <c r="C84" i="1"/>
  <c r="D105" i="1"/>
  <c r="D105" i="9"/>
  <c r="D105" i="10" s="1"/>
  <c r="O33" i="8" l="1"/>
  <c r="B33" i="9"/>
  <c r="B33" i="10" s="1"/>
  <c r="B33" i="1" s="1"/>
  <c r="AG33" i="7" s="1" a="1"/>
  <c r="AG33" i="7" s="1"/>
  <c r="U33" i="8"/>
  <c r="D33" i="8"/>
  <c r="M33" i="7" a="1"/>
  <c r="M33" i="7" s="1"/>
  <c r="AA33" i="7" a="1"/>
  <c r="AA33" i="7" s="1"/>
  <c r="AM33" i="8"/>
  <c r="AC33" i="8"/>
  <c r="C33" i="8"/>
  <c r="AQ33" i="7" a="1"/>
  <c r="AQ33" i="7" s="1"/>
  <c r="AQ33" i="3" s="1"/>
  <c r="AE33" i="7" a="1"/>
  <c r="AE33" i="7" s="1"/>
  <c r="Z33" i="7" a="1"/>
  <c r="Z33" i="7" s="1"/>
  <c r="S33" i="7" a="1"/>
  <c r="S33" i="7" s="1"/>
  <c r="AG33" i="8"/>
  <c r="AC33" i="7" a="1"/>
  <c r="AC33" i="7" s="1"/>
  <c r="AO33" i="7" a="1"/>
  <c r="AO33" i="7" s="1"/>
  <c r="E33" i="8"/>
  <c r="W33" i="8"/>
  <c r="X33" i="8"/>
  <c r="AH33" i="8"/>
  <c r="P33" i="8"/>
  <c r="AD33" i="8"/>
  <c r="AE33" i="8"/>
  <c r="AF33" i="8"/>
  <c r="AK33" i="8"/>
  <c r="N33" i="8"/>
  <c r="AI33" i="8"/>
  <c r="AL33" i="8"/>
  <c r="AN33" i="8"/>
  <c r="L33" i="8"/>
  <c r="V33" i="8"/>
  <c r="M33" i="8"/>
  <c r="Q33" i="8"/>
  <c r="AP33" i="8"/>
  <c r="Y33" i="8"/>
  <c r="T33" i="8"/>
  <c r="J33" i="8"/>
  <c r="R33" i="8"/>
  <c r="S33" i="8"/>
  <c r="AB33" i="8"/>
  <c r="C85" i="9"/>
  <c r="C85" i="10" s="1"/>
  <c r="C85" i="1"/>
  <c r="D106" i="1"/>
  <c r="D106" i="9"/>
  <c r="D106" i="10" s="1"/>
  <c r="AP33" i="7" l="1" a="1"/>
  <c r="AP33" i="7" s="1"/>
  <c r="K33" i="7" a="1"/>
  <c r="K33" i="7" s="1"/>
  <c r="K33" i="3" s="1"/>
  <c r="I33" i="7" a="1"/>
  <c r="I33" i="7" s="1"/>
  <c r="J33" i="5" s="1"/>
  <c r="AB33" i="5"/>
  <c r="AA34" i="8" s="1"/>
  <c r="AB33" i="7" a="1"/>
  <c r="AB33" i="7" s="1"/>
  <c r="E33" i="7" a="1"/>
  <c r="E33" i="7" s="1"/>
  <c r="AH33" i="7" a="1"/>
  <c r="AH33" i="7" s="1"/>
  <c r="J33" i="7" a="1"/>
  <c r="J33" i="7" s="1"/>
  <c r="D33" i="7" a="1"/>
  <c r="D33" i="7" s="1"/>
  <c r="AM33" i="7" a="1"/>
  <c r="AM33" i="7" s="1"/>
  <c r="U33" i="7" a="1"/>
  <c r="U33" i="7" s="1"/>
  <c r="AN33" i="7" a="1"/>
  <c r="AN33" i="7" s="1"/>
  <c r="AO33" i="5" s="1"/>
  <c r="P33" i="7" a="1"/>
  <c r="P33" i="7" s="1"/>
  <c r="AD33" i="7" a="1"/>
  <c r="AD33" i="7" s="1"/>
  <c r="AC33" i="3" s="1"/>
  <c r="B33" i="7" a="1"/>
  <c r="B33" i="7" s="1"/>
  <c r="B33" i="8" s="1"/>
  <c r="AK33" i="7" a="1"/>
  <c r="AK33" i="7" s="1"/>
  <c r="L33" i="7" a="1"/>
  <c r="L33" i="7" s="1"/>
  <c r="C33" i="7" a="1"/>
  <c r="C33" i="7" s="1"/>
  <c r="AL33" i="7" a="1"/>
  <c r="AL33" i="7" s="1"/>
  <c r="Q33" i="7" a="1"/>
  <c r="Q33" i="7" s="1"/>
  <c r="Q33" i="3" s="1"/>
  <c r="V33" i="7" a="1"/>
  <c r="V33" i="7" s="1"/>
  <c r="AI33" i="7" a="1"/>
  <c r="AI33" i="7" s="1"/>
  <c r="T33" i="7" a="1"/>
  <c r="T33" i="7" s="1"/>
  <c r="N33" i="7" a="1"/>
  <c r="N33" i="7" s="1"/>
  <c r="W33" i="7" a="1"/>
  <c r="W33" i="7" s="1"/>
  <c r="X33" i="5" s="1"/>
  <c r="AF33" i="7" a="1"/>
  <c r="AF33" i="7" s="1"/>
  <c r="G33" i="7" a="1"/>
  <c r="G33" i="7" s="1"/>
  <c r="Y33" i="7" a="1"/>
  <c r="Y33" i="7" s="1"/>
  <c r="Y33" i="5" s="1"/>
  <c r="H33" i="7" a="1"/>
  <c r="H33" i="7" s="1"/>
  <c r="AJ33" i="7" a="1"/>
  <c r="AJ33" i="7" s="1"/>
  <c r="X33" i="7" a="1"/>
  <c r="X33" i="7" s="1"/>
  <c r="F33" i="7" a="1"/>
  <c r="F33" i="7" s="1"/>
  <c r="R33" i="7" a="1"/>
  <c r="R33" i="7" s="1"/>
  <c r="S33" i="5" s="1"/>
  <c r="AG33" i="3"/>
  <c r="O33" i="7" a="1"/>
  <c r="O33" i="7" s="1"/>
  <c r="AA33" i="5"/>
  <c r="Z33" i="3"/>
  <c r="I33" i="3"/>
  <c r="AA33" i="3"/>
  <c r="AP33" i="5"/>
  <c r="AL33" i="3"/>
  <c r="AK33" i="3"/>
  <c r="AL33" i="5"/>
  <c r="W33" i="3"/>
  <c r="AJ33" i="5"/>
  <c r="AI33" i="3"/>
  <c r="AF33" i="3"/>
  <c r="AG33" i="5"/>
  <c r="AB33" i="3"/>
  <c r="AC33" i="5"/>
  <c r="AQ33" i="5"/>
  <c r="AQ34" i="8" s="1"/>
  <c r="AP33" i="3"/>
  <c r="AF33" i="5"/>
  <c r="AE33" i="3"/>
  <c r="S33" i="3"/>
  <c r="T33" i="5"/>
  <c r="L33" i="5"/>
  <c r="AH33" i="5"/>
  <c r="AE33" i="5"/>
  <c r="AD33" i="3"/>
  <c r="R33" i="3"/>
  <c r="M33" i="3"/>
  <c r="F33" i="5"/>
  <c r="E33" i="3"/>
  <c r="J33" i="3"/>
  <c r="K33" i="5"/>
  <c r="AO33" i="3"/>
  <c r="V33" i="3"/>
  <c r="W33" i="5"/>
  <c r="AJ33" i="3"/>
  <c r="D33" i="3"/>
  <c r="U33" i="5"/>
  <c r="T33" i="3"/>
  <c r="L33" i="3"/>
  <c r="M33" i="5"/>
  <c r="AH33" i="3"/>
  <c r="AI33" i="5"/>
  <c r="AI34" i="8" s="1"/>
  <c r="AK33" i="5"/>
  <c r="AK34" i="8" s="1"/>
  <c r="D107" i="1"/>
  <c r="D107" i="9"/>
  <c r="C86" i="1"/>
  <c r="C86" i="9"/>
  <c r="C86" i="10" s="1"/>
  <c r="O33" i="5" l="1"/>
  <c r="H33" i="5"/>
  <c r="G33" i="3"/>
  <c r="U33" i="3"/>
  <c r="N33" i="3"/>
  <c r="O33" i="3"/>
  <c r="C33" i="3"/>
  <c r="F34" i="9" s="1"/>
  <c r="F34" i="10" s="1"/>
  <c r="D33" i="5"/>
  <c r="V33" i="5"/>
  <c r="AM33" i="5"/>
  <c r="E33" i="5"/>
  <c r="Y33" i="3"/>
  <c r="F33" i="3"/>
  <c r="G33" i="5"/>
  <c r="G34" i="8" s="1"/>
  <c r="P33" i="3"/>
  <c r="P33" i="5" s="1"/>
  <c r="W34" i="8"/>
  <c r="Z33" i="5"/>
  <c r="Z34" i="8" s="1"/>
  <c r="X33" i="3"/>
  <c r="B33" i="3"/>
  <c r="C33" i="5"/>
  <c r="U34" i="8"/>
  <c r="N33" i="5"/>
  <c r="M34" i="8" s="1"/>
  <c r="AN33" i="5"/>
  <c r="AN34" i="8" s="1"/>
  <c r="AN33" i="3"/>
  <c r="L34" i="8"/>
  <c r="AM33" i="3"/>
  <c r="H33" i="3"/>
  <c r="I33" i="5"/>
  <c r="I34" i="8" s="1"/>
  <c r="AD33" i="5"/>
  <c r="AC34" i="8" s="1"/>
  <c r="AE34" i="8"/>
  <c r="V34" i="8"/>
  <c r="Y34" i="8"/>
  <c r="AO34" i="8"/>
  <c r="AH34" i="8"/>
  <c r="S34" i="8"/>
  <c r="X34" i="8"/>
  <c r="AM34" i="8"/>
  <c r="AF34" i="8"/>
  <c r="AG34" i="8"/>
  <c r="AB34" i="8"/>
  <c r="T34" i="8"/>
  <c r="AP34" i="8"/>
  <c r="E34" i="8"/>
  <c r="R33" i="5"/>
  <c r="R34" i="8" s="1"/>
  <c r="B34" i="9"/>
  <c r="B34" i="10" s="1"/>
  <c r="B34" i="1" s="1"/>
  <c r="K34" i="8"/>
  <c r="J34" i="8"/>
  <c r="AD34" i="8"/>
  <c r="AJ34" i="8"/>
  <c r="AL34" i="8"/>
  <c r="D108" i="1"/>
  <c r="D108" i="9"/>
  <c r="D108" i="10" s="1"/>
  <c r="C87" i="1"/>
  <c r="C87" i="9"/>
  <c r="C87" i="10" s="1"/>
  <c r="D107" i="10"/>
  <c r="Q33" i="5" l="1"/>
  <c r="P34" i="8" s="1"/>
  <c r="F34" i="8"/>
  <c r="N34" i="8"/>
  <c r="H34" i="8"/>
  <c r="C34" i="8"/>
  <c r="D34" i="8"/>
  <c r="O34" i="8"/>
  <c r="AG34" i="7" a="1"/>
  <c r="AG34" i="7" s="1"/>
  <c r="Y34" i="7" a="1"/>
  <c r="Y34" i="7" s="1"/>
  <c r="I34" i="7" a="1"/>
  <c r="I34" i="7" s="1"/>
  <c r="R34" i="7" a="1"/>
  <c r="R34" i="7" s="1"/>
  <c r="G34" i="7" a="1"/>
  <c r="G34" i="7" s="1"/>
  <c r="P34" i="7" a="1"/>
  <c r="P34" i="7" s="1"/>
  <c r="Q34" i="7" a="1"/>
  <c r="Q34" i="7" s="1"/>
  <c r="AL34" i="7" a="1"/>
  <c r="AL34" i="7" s="1"/>
  <c r="J34" i="7" a="1"/>
  <c r="J34" i="7" s="1"/>
  <c r="AD34" i="7" a="1"/>
  <c r="AD34" i="7" s="1"/>
  <c r="AE34" i="7" a="1"/>
  <c r="AE34" i="7" s="1"/>
  <c r="AH34" i="7" a="1"/>
  <c r="AH34" i="7" s="1"/>
  <c r="AC34" i="7" a="1"/>
  <c r="AC34" i="7" s="1"/>
  <c r="AI34" i="7" a="1"/>
  <c r="AI34" i="7" s="1"/>
  <c r="AO34" i="7" a="1"/>
  <c r="AO34" i="7" s="1"/>
  <c r="L34" i="7" a="1"/>
  <c r="L34" i="7" s="1"/>
  <c r="AK34" i="7" a="1"/>
  <c r="AK34" i="7" s="1"/>
  <c r="U34" i="7" a="1"/>
  <c r="U34" i="7" s="1"/>
  <c r="H34" i="7" a="1"/>
  <c r="H34" i="7" s="1"/>
  <c r="AN34" i="7" a="1"/>
  <c r="AN34" i="7" s="1"/>
  <c r="X34" i="7" a="1"/>
  <c r="X34" i="7" s="1"/>
  <c r="AJ34" i="7" a="1"/>
  <c r="AJ34" i="7" s="1"/>
  <c r="AM34" i="7" a="1"/>
  <c r="AM34" i="7" s="1"/>
  <c r="W34" i="7" a="1"/>
  <c r="W34" i="7" s="1"/>
  <c r="T34" i="7" a="1"/>
  <c r="T34" i="7" s="1"/>
  <c r="T34" i="3" s="1"/>
  <c r="N34" i="7" a="1"/>
  <c r="N34" i="7" s="1"/>
  <c r="O34" i="7" a="1"/>
  <c r="O34" i="7" s="1"/>
  <c r="AQ34" i="7" a="1"/>
  <c r="AQ34" i="7" s="1"/>
  <c r="AQ34" i="3" s="1"/>
  <c r="V34" i="7" a="1"/>
  <c r="V34" i="7" s="1"/>
  <c r="C34" i="7" a="1"/>
  <c r="C34" i="7" s="1"/>
  <c r="F34" i="7" a="1"/>
  <c r="F34" i="7" s="1"/>
  <c r="AF34" i="7" a="1"/>
  <c r="AF34" i="7" s="1"/>
  <c r="M34" i="7" a="1"/>
  <c r="M34" i="7" s="1"/>
  <c r="Z34" i="7" a="1"/>
  <c r="Z34" i="7" s="1"/>
  <c r="E34" i="7" a="1"/>
  <c r="E34" i="7" s="1"/>
  <c r="S34" i="7" a="1"/>
  <c r="S34" i="7" s="1"/>
  <c r="AP34" i="7" a="1"/>
  <c r="AP34" i="7" s="1"/>
  <c r="AB34" i="7" a="1"/>
  <c r="AB34" i="7" s="1"/>
  <c r="B34" i="7" a="1"/>
  <c r="B34" i="7" s="1"/>
  <c r="B34" i="8" s="1"/>
  <c r="D34" i="7" a="1"/>
  <c r="D34" i="7" s="1"/>
  <c r="AA34" i="7" a="1"/>
  <c r="AA34" i="7" s="1"/>
  <c r="K34" i="7" a="1"/>
  <c r="K34" i="7" s="1"/>
  <c r="Q34" i="8"/>
  <c r="Q34" i="3" s="1"/>
  <c r="D109" i="9"/>
  <c r="D109" i="10" s="1"/>
  <c r="D109" i="1"/>
  <c r="C88" i="1"/>
  <c r="C88" i="9"/>
  <c r="C88" i="10" s="1"/>
  <c r="O34" i="3" l="1"/>
  <c r="AA34" i="5"/>
  <c r="AK34" i="5"/>
  <c r="S34" i="3"/>
  <c r="T34" i="5"/>
  <c r="AO34" i="5"/>
  <c r="AN34" i="3"/>
  <c r="AH34" i="3"/>
  <c r="AI34" i="5"/>
  <c r="R34" i="3"/>
  <c r="S34" i="5"/>
  <c r="S35" i="8" s="1"/>
  <c r="F34" i="5"/>
  <c r="E34" i="3"/>
  <c r="I34" i="5"/>
  <c r="H34" i="3"/>
  <c r="AF34" i="5"/>
  <c r="AE34" i="3"/>
  <c r="I34" i="3"/>
  <c r="J34" i="5"/>
  <c r="L34" i="5"/>
  <c r="K34" i="3"/>
  <c r="Z34" i="3"/>
  <c r="N34" i="3"/>
  <c r="O34" i="5"/>
  <c r="U34" i="3"/>
  <c r="V34" i="5"/>
  <c r="AD34" i="3"/>
  <c r="AE34" i="5"/>
  <c r="Z34" i="5"/>
  <c r="Y34" i="3"/>
  <c r="AP34" i="3"/>
  <c r="AQ34" i="5"/>
  <c r="AQ35" i="8" s="1"/>
  <c r="AA34" i="3"/>
  <c r="AB34" i="5"/>
  <c r="AA35" i="8" s="1"/>
  <c r="N34" i="5"/>
  <c r="M34" i="3"/>
  <c r="AL34" i="5"/>
  <c r="AK34" i="3"/>
  <c r="J34" i="3"/>
  <c r="K34" i="5"/>
  <c r="K35" i="8" s="1"/>
  <c r="AG34" i="3"/>
  <c r="AH34" i="5"/>
  <c r="AH35" i="8" s="1"/>
  <c r="V34" i="3"/>
  <c r="W34" i="5"/>
  <c r="E34" i="5"/>
  <c r="E35" i="8" s="1"/>
  <c r="D34" i="3"/>
  <c r="AF34" i="3"/>
  <c r="AG34" i="5"/>
  <c r="W34" i="3"/>
  <c r="X34" i="5"/>
  <c r="M34" i="5"/>
  <c r="M35" i="8" s="1"/>
  <c r="L34" i="3"/>
  <c r="AM34" i="5"/>
  <c r="AL34" i="3"/>
  <c r="AJ34" i="3"/>
  <c r="Y34" i="5"/>
  <c r="X34" i="3"/>
  <c r="C34" i="5"/>
  <c r="B34" i="3"/>
  <c r="F34" i="3"/>
  <c r="G34" i="5"/>
  <c r="AM34" i="3"/>
  <c r="AN34" i="5"/>
  <c r="AN35" i="8" s="1"/>
  <c r="AP34" i="5"/>
  <c r="AP35" i="8" s="1"/>
  <c r="AO34" i="3"/>
  <c r="AC34" i="5"/>
  <c r="AB34" i="3"/>
  <c r="C34" i="3"/>
  <c r="F35" i="9" s="1"/>
  <c r="F35" i="10" s="1"/>
  <c r="D34" i="5"/>
  <c r="D35" i="8" s="1"/>
  <c r="AI34" i="3"/>
  <c r="AJ34" i="5"/>
  <c r="P34" i="5"/>
  <c r="P34" i="3"/>
  <c r="U34" i="5"/>
  <c r="AC34" i="3"/>
  <c r="AD34" i="5"/>
  <c r="AD35" i="8" s="1"/>
  <c r="H34" i="5"/>
  <c r="H35" i="8" s="1"/>
  <c r="G34" i="3"/>
  <c r="C89" i="1"/>
  <c r="C89" i="9"/>
  <c r="C89" i="10" s="1"/>
  <c r="D110" i="9"/>
  <c r="D110" i="1"/>
  <c r="AE35" i="8" l="1"/>
  <c r="N35" i="8"/>
  <c r="V35" i="8"/>
  <c r="AG35" i="8"/>
  <c r="AJ35" i="8"/>
  <c r="G35" i="8"/>
  <c r="AI35" i="8"/>
  <c r="B35" i="9"/>
  <c r="B35" i="10" s="1"/>
  <c r="B35" i="1" s="1"/>
  <c r="R34" i="5"/>
  <c r="R35" i="8" s="1"/>
  <c r="O35" i="8"/>
  <c r="AF35" i="8"/>
  <c r="AM35" i="8"/>
  <c r="AL35" i="8"/>
  <c r="AO35" i="8"/>
  <c r="W35" i="8"/>
  <c r="Y35" i="8"/>
  <c r="Z35" i="8"/>
  <c r="T35" i="8"/>
  <c r="U35" i="8"/>
  <c r="AC35" i="8"/>
  <c r="C35" i="8"/>
  <c r="L35" i="8"/>
  <c r="F35" i="8"/>
  <c r="Q34" i="5"/>
  <c r="Q35" i="8" s="1"/>
  <c r="X35" i="8"/>
  <c r="AB35" i="8"/>
  <c r="I35" i="8"/>
  <c r="J35" i="8"/>
  <c r="AK35" i="8"/>
  <c r="D111" i="9"/>
  <c r="D111" i="1"/>
  <c r="C90" i="9"/>
  <c r="C90" i="10" s="1"/>
  <c r="C90" i="1"/>
  <c r="D110" i="10"/>
  <c r="AO35" i="7" l="1" a="1"/>
  <c r="AO35" i="7" s="1"/>
  <c r="V35" i="7" a="1"/>
  <c r="V35" i="7" s="1"/>
  <c r="U35" i="7" a="1"/>
  <c r="U35" i="7" s="1"/>
  <c r="AN35" i="7" a="1"/>
  <c r="AN35" i="7" s="1"/>
  <c r="AE35" i="7" a="1"/>
  <c r="AE35" i="7" s="1"/>
  <c r="R35" i="7" a="1"/>
  <c r="R35" i="7" s="1"/>
  <c r="W35" i="7" a="1"/>
  <c r="W35" i="7" s="1"/>
  <c r="AG35" i="7" a="1"/>
  <c r="AG35" i="7" s="1"/>
  <c r="AA35" i="7" a="1"/>
  <c r="AA35" i="7" s="1"/>
  <c r="AB35" i="7" a="1"/>
  <c r="AB35" i="7" s="1"/>
  <c r="Z35" i="7" a="1"/>
  <c r="Z35" i="7" s="1"/>
  <c r="AL35" i="7" a="1"/>
  <c r="AL35" i="7" s="1"/>
  <c r="AK35" i="7" a="1"/>
  <c r="AK35" i="7" s="1"/>
  <c r="AK35" i="3" s="1"/>
  <c r="AH35" i="7" a="1"/>
  <c r="AH35" i="7" s="1"/>
  <c r="G35" i="7" a="1"/>
  <c r="G35" i="7" s="1"/>
  <c r="Y35" i="7" a="1"/>
  <c r="Y35" i="7" s="1"/>
  <c r="Y35" i="3" s="1"/>
  <c r="X35" i="7" a="1"/>
  <c r="X35" i="7" s="1"/>
  <c r="AM35" i="7" a="1"/>
  <c r="AM35" i="7" s="1"/>
  <c r="AM35" i="3" s="1"/>
  <c r="O35" i="7" a="1"/>
  <c r="O35" i="7" s="1"/>
  <c r="H35" i="7" a="1"/>
  <c r="H35" i="7" s="1"/>
  <c r="AQ35" i="7" a="1"/>
  <c r="AQ35" i="7" s="1"/>
  <c r="AQ35" i="3" s="1"/>
  <c r="AP35" i="7" a="1"/>
  <c r="AP35" i="7" s="1"/>
  <c r="AF35" i="7" a="1"/>
  <c r="AF35" i="7" s="1"/>
  <c r="L35" i="7" a="1"/>
  <c r="L35" i="7" s="1"/>
  <c r="K35" i="5" s="1"/>
  <c r="AD35" i="7" a="1"/>
  <c r="AD35" i="7" s="1"/>
  <c r="J35" i="7" a="1"/>
  <c r="J35" i="7" s="1"/>
  <c r="N35" i="7" a="1"/>
  <c r="N35" i="7" s="1"/>
  <c r="D35" i="7" a="1"/>
  <c r="D35" i="7" s="1"/>
  <c r="Q35" i="7" a="1"/>
  <c r="Q35" i="7" s="1"/>
  <c r="Q35" i="3" s="1"/>
  <c r="M35" i="7" a="1"/>
  <c r="M35" i="7" s="1"/>
  <c r="C35" i="7" a="1"/>
  <c r="C35" i="7" s="1"/>
  <c r="AC35" i="7" a="1"/>
  <c r="AC35" i="7" s="1"/>
  <c r="AB35" i="3" s="1"/>
  <c r="P35" i="7" a="1"/>
  <c r="P35" i="7" s="1"/>
  <c r="S35" i="7" a="1"/>
  <c r="S35" i="7" s="1"/>
  <c r="K35" i="7" a="1"/>
  <c r="K35" i="7" s="1"/>
  <c r="I35" i="7" a="1"/>
  <c r="I35" i="7" s="1"/>
  <c r="I35" i="3" s="1"/>
  <c r="AI35" i="7" a="1"/>
  <c r="AI35" i="7" s="1"/>
  <c r="AJ35" i="5" s="1"/>
  <c r="T35" i="7" a="1"/>
  <c r="T35" i="7" s="1"/>
  <c r="U35" i="5" s="1"/>
  <c r="B35" i="7" a="1"/>
  <c r="B35" i="7" s="1"/>
  <c r="B35" i="8" s="1"/>
  <c r="F35" i="7" a="1"/>
  <c r="F35" i="7" s="1"/>
  <c r="E35" i="7" a="1"/>
  <c r="E35" i="7" s="1"/>
  <c r="AJ35" i="7" a="1"/>
  <c r="AJ35" i="7" s="1"/>
  <c r="P35" i="8"/>
  <c r="T35" i="3"/>
  <c r="J35" i="3"/>
  <c r="AP35" i="5"/>
  <c r="U35" i="3"/>
  <c r="AL35" i="3"/>
  <c r="AM35" i="5"/>
  <c r="R35" i="3"/>
  <c r="S35" i="5" s="1"/>
  <c r="D112" i="1"/>
  <c r="D112" i="9"/>
  <c r="C91" i="1"/>
  <c r="C91" i="9"/>
  <c r="C91" i="10" s="1"/>
  <c r="D111" i="10"/>
  <c r="M35" i="5" l="1"/>
  <c r="AF35" i="3"/>
  <c r="L35" i="3"/>
  <c r="AC35" i="5"/>
  <c r="X35" i="3"/>
  <c r="AA35" i="5"/>
  <c r="AN35" i="5"/>
  <c r="AM36" i="8" s="1"/>
  <c r="AO35" i="3"/>
  <c r="Z35" i="5"/>
  <c r="D35" i="5"/>
  <c r="W35" i="3"/>
  <c r="AC35" i="3"/>
  <c r="R35" i="5"/>
  <c r="R36" i="8" s="1"/>
  <c r="Z35" i="3"/>
  <c r="AL35" i="5"/>
  <c r="AL36" i="8" s="1"/>
  <c r="Y35" i="5"/>
  <c r="Y36" i="8" s="1"/>
  <c r="H35" i="5"/>
  <c r="G35" i="3"/>
  <c r="V35" i="5"/>
  <c r="C35" i="3"/>
  <c r="F36" i="9" s="1"/>
  <c r="F36" i="10" s="1"/>
  <c r="N35" i="5"/>
  <c r="M36" i="8" s="1"/>
  <c r="M35" i="3"/>
  <c r="AQ35" i="5"/>
  <c r="AQ36" i="8" s="1"/>
  <c r="AP35" i="3"/>
  <c r="AI35" i="5"/>
  <c r="AI36" i="8" s="1"/>
  <c r="AH35" i="3"/>
  <c r="P35" i="3"/>
  <c r="Q35" i="5"/>
  <c r="Q36" i="8" s="1"/>
  <c r="AI35" i="3"/>
  <c r="AF35" i="5"/>
  <c r="AF36" i="8" s="1"/>
  <c r="AE35" i="3"/>
  <c r="AP36" i="8"/>
  <c r="D35" i="3"/>
  <c r="E35" i="5"/>
  <c r="H35" i="3"/>
  <c r="I35" i="5"/>
  <c r="AO35" i="5"/>
  <c r="AO36" i="8" s="1"/>
  <c r="AN35" i="3"/>
  <c r="B35" i="3"/>
  <c r="C35" i="5"/>
  <c r="C36" i="8" s="1"/>
  <c r="F35" i="3"/>
  <c r="J35" i="5"/>
  <c r="J36" i="8" s="1"/>
  <c r="K35" i="3"/>
  <c r="L35" i="5"/>
  <c r="L36" i="8" s="1"/>
  <c r="N35" i="3"/>
  <c r="O35" i="5"/>
  <c r="AG35" i="5"/>
  <c r="G35" i="5"/>
  <c r="G36" i="8" s="1"/>
  <c r="AK35" i="5"/>
  <c r="AJ35" i="3"/>
  <c r="S35" i="3"/>
  <c r="T35" i="5"/>
  <c r="T36" i="8" s="1"/>
  <c r="V35" i="3"/>
  <c r="W35" i="5"/>
  <c r="X35" i="5"/>
  <c r="X36" i="8" s="1"/>
  <c r="B36" i="9"/>
  <c r="B36" i="10" s="1"/>
  <c r="B36" i="1" s="1"/>
  <c r="E35" i="3"/>
  <c r="F35" i="5"/>
  <c r="F36" i="8" s="1"/>
  <c r="O35" i="3"/>
  <c r="AE35" i="5"/>
  <c r="AD35" i="3"/>
  <c r="AA35" i="3"/>
  <c r="AB35" i="5"/>
  <c r="AB36" i="8" s="1"/>
  <c r="P35" i="5"/>
  <c r="P36" i="8" s="1"/>
  <c r="AD35" i="5"/>
  <c r="AG35" i="3"/>
  <c r="AH35" i="5"/>
  <c r="C92" i="9"/>
  <c r="C92" i="10" s="1"/>
  <c r="C92" i="1"/>
  <c r="D112" i="10"/>
  <c r="D113" i="1"/>
  <c r="D113" i="9"/>
  <c r="AE36" i="8" l="1"/>
  <c r="AK36" i="8"/>
  <c r="V36" i="8"/>
  <c r="AD36" i="8"/>
  <c r="I36" i="8"/>
  <c r="H36" i="8"/>
  <c r="G36" i="3" s="1"/>
  <c r="AC36" i="7" a="1"/>
  <c r="AC36" i="7" s="1"/>
  <c r="R36" i="7" a="1"/>
  <c r="R36" i="7" s="1"/>
  <c r="F36" i="7" a="1"/>
  <c r="F36" i="7" s="1"/>
  <c r="AL36" i="7" a="1"/>
  <c r="AL36" i="7" s="1"/>
  <c r="AA36" i="7" a="1"/>
  <c r="AA36" i="7" s="1"/>
  <c r="B36" i="7" a="1"/>
  <c r="B36" i="7" s="1"/>
  <c r="B36" i="8" s="1"/>
  <c r="AP36" i="7" a="1"/>
  <c r="AP36" i="7" s="1"/>
  <c r="H36" i="7" a="1"/>
  <c r="H36" i="7" s="1"/>
  <c r="Z36" i="7" a="1"/>
  <c r="Z36" i="7" s="1"/>
  <c r="S36" i="7" a="1"/>
  <c r="S36" i="7" s="1"/>
  <c r="P36" i="7" a="1"/>
  <c r="P36" i="7" s="1"/>
  <c r="X36" i="7" a="1"/>
  <c r="X36" i="7" s="1"/>
  <c r="AG36" i="7" a="1"/>
  <c r="AG36" i="7" s="1"/>
  <c r="N36" i="7" a="1"/>
  <c r="N36" i="7" s="1"/>
  <c r="G36" i="7" a="1"/>
  <c r="G36" i="7" s="1"/>
  <c r="AM36" i="7" a="1"/>
  <c r="AM36" i="7" s="1"/>
  <c r="AF36" i="7" a="1"/>
  <c r="AF36" i="7" s="1"/>
  <c r="V36" i="7" a="1"/>
  <c r="V36" i="7" s="1"/>
  <c r="AD36" i="7" a="1"/>
  <c r="AD36" i="7" s="1"/>
  <c r="AJ36" i="7" a="1"/>
  <c r="AJ36" i="7" s="1"/>
  <c r="J36" i="7" a="1"/>
  <c r="J36" i="7" s="1"/>
  <c r="AN36" i="7" a="1"/>
  <c r="AN36" i="7" s="1"/>
  <c r="AI36" i="7" a="1"/>
  <c r="AI36" i="7" s="1"/>
  <c r="U36" i="7" a="1"/>
  <c r="U36" i="7" s="1"/>
  <c r="K36" i="7" a="1"/>
  <c r="K36" i="7" s="1"/>
  <c r="E36" i="7" a="1"/>
  <c r="E36" i="7" s="1"/>
  <c r="AO36" i="7" a="1"/>
  <c r="AO36" i="7" s="1"/>
  <c r="Y36" i="7" a="1"/>
  <c r="Y36" i="7" s="1"/>
  <c r="O36" i="7" a="1"/>
  <c r="O36" i="7" s="1"/>
  <c r="Q36" i="7" a="1"/>
  <c r="Q36" i="7" s="1"/>
  <c r="AK36" i="7" a="1"/>
  <c r="AK36" i="7" s="1"/>
  <c r="L36" i="7" a="1"/>
  <c r="L36" i="7" s="1"/>
  <c r="AE36" i="7" a="1"/>
  <c r="AE36" i="7" s="1"/>
  <c r="AE36" i="3" s="1"/>
  <c r="AB36" i="7" a="1"/>
  <c r="AB36" i="7" s="1"/>
  <c r="M36" i="7" a="1"/>
  <c r="M36" i="7" s="1"/>
  <c r="D36" i="7" a="1"/>
  <c r="D36" i="7" s="1"/>
  <c r="C36" i="7" a="1"/>
  <c r="C36" i="7" s="1"/>
  <c r="T36" i="7" a="1"/>
  <c r="T36" i="7" s="1"/>
  <c r="I36" i="7" a="1"/>
  <c r="I36" i="7" s="1"/>
  <c r="AH36" i="7" a="1"/>
  <c r="AH36" i="7" s="1"/>
  <c r="W36" i="7" a="1"/>
  <c r="W36" i="7" s="1"/>
  <c r="AQ36" i="7" a="1"/>
  <c r="AQ36" i="7" s="1"/>
  <c r="AQ36" i="3" s="1"/>
  <c r="E36" i="8"/>
  <c r="AG36" i="8"/>
  <c r="K36" i="8"/>
  <c r="N36" i="8"/>
  <c r="D36" i="8"/>
  <c r="AA36" i="8"/>
  <c r="W36" i="8"/>
  <c r="S36" i="8"/>
  <c r="Z36" i="8"/>
  <c r="AN36" i="8"/>
  <c r="U36" i="8"/>
  <c r="AH36" i="8"/>
  <c r="O36" i="8"/>
  <c r="P36" i="5" s="1"/>
  <c r="AC36" i="8"/>
  <c r="AJ36" i="8"/>
  <c r="D114" i="1"/>
  <c r="D114" i="9"/>
  <c r="C93" i="9"/>
  <c r="C93" i="10" s="1"/>
  <c r="C93" i="1"/>
  <c r="D113" i="10"/>
  <c r="H36" i="5" l="1"/>
  <c r="D36" i="3"/>
  <c r="Z36" i="3"/>
  <c r="N36" i="5"/>
  <c r="G36" i="5"/>
  <c r="G37" i="8" s="1"/>
  <c r="AG36" i="5"/>
  <c r="L36" i="3"/>
  <c r="Y36" i="3"/>
  <c r="T36" i="3"/>
  <c r="J36" i="3"/>
  <c r="AA36" i="5"/>
  <c r="V36" i="5"/>
  <c r="U36" i="3"/>
  <c r="AO36" i="3"/>
  <c r="AP36" i="5"/>
  <c r="O36" i="3"/>
  <c r="P36" i="3"/>
  <c r="F36" i="3"/>
  <c r="AB36" i="3"/>
  <c r="AC36" i="5"/>
  <c r="V36" i="3"/>
  <c r="R36" i="3"/>
  <c r="Q36" i="5" s="1"/>
  <c r="P37" i="8" s="1"/>
  <c r="AF36" i="5"/>
  <c r="AF37" i="8" s="1"/>
  <c r="AF36" i="3"/>
  <c r="M36" i="5"/>
  <c r="M37" i="8" s="1"/>
  <c r="AN36" i="3"/>
  <c r="AO36" i="5"/>
  <c r="M36" i="3"/>
  <c r="AN36" i="5"/>
  <c r="AM36" i="3"/>
  <c r="K36" i="5"/>
  <c r="K36" i="3"/>
  <c r="L36" i="5"/>
  <c r="L37" i="8" s="1"/>
  <c r="AJ36" i="3"/>
  <c r="AK36" i="5"/>
  <c r="S36" i="3"/>
  <c r="T36" i="5"/>
  <c r="AK36" i="3"/>
  <c r="AL36" i="5"/>
  <c r="AJ36" i="5"/>
  <c r="AI36" i="3"/>
  <c r="AQ36" i="5"/>
  <c r="AQ37" i="8" s="1"/>
  <c r="AP36" i="3"/>
  <c r="AD36" i="3"/>
  <c r="AE36" i="5"/>
  <c r="N36" i="3"/>
  <c r="O36" i="5"/>
  <c r="N37" i="8" s="1"/>
  <c r="AC36" i="3"/>
  <c r="AD36" i="5"/>
  <c r="X36" i="5"/>
  <c r="W36" i="3"/>
  <c r="AG36" i="3"/>
  <c r="AH36" i="5"/>
  <c r="AG37" i="8" s="1"/>
  <c r="Q36" i="3"/>
  <c r="B36" i="3"/>
  <c r="C36" i="5"/>
  <c r="I36" i="5"/>
  <c r="H36" i="3"/>
  <c r="AA36" i="3"/>
  <c r="AB36" i="5"/>
  <c r="AA37" i="8" s="1"/>
  <c r="E36" i="3"/>
  <c r="F36" i="5"/>
  <c r="D36" i="5"/>
  <c r="C36" i="3"/>
  <c r="F37" i="9" s="1"/>
  <c r="J36" i="5"/>
  <c r="I36" i="3"/>
  <c r="W36" i="5"/>
  <c r="W37" i="8" s="1"/>
  <c r="AH36" i="3"/>
  <c r="AI36" i="5"/>
  <c r="U36" i="5"/>
  <c r="T37" i="8" s="1"/>
  <c r="E36" i="5"/>
  <c r="E37" i="8" s="1"/>
  <c r="Z36" i="5"/>
  <c r="Z37" i="8" s="1"/>
  <c r="Y36" i="5"/>
  <c r="X36" i="3"/>
  <c r="AM36" i="5"/>
  <c r="AM37" i="8" s="1"/>
  <c r="AL36" i="3"/>
  <c r="D115" i="1"/>
  <c r="D115" i="9"/>
  <c r="D114" i="10"/>
  <c r="C94" i="1"/>
  <c r="C94" i="9"/>
  <c r="AE37" i="8" l="1"/>
  <c r="B37" i="9"/>
  <c r="B37" i="10" s="1"/>
  <c r="B37" i="1" s="1"/>
  <c r="AG37" i="7" s="1" a="1"/>
  <c r="AG37" i="7" s="1"/>
  <c r="J37" i="8"/>
  <c r="AJ37" i="8"/>
  <c r="D37" i="8"/>
  <c r="AD37" i="8"/>
  <c r="AK37" i="8"/>
  <c r="I37" i="8"/>
  <c r="F37" i="8"/>
  <c r="R36" i="5"/>
  <c r="AI37" i="8"/>
  <c r="AB37" i="8"/>
  <c r="F37" i="10"/>
  <c r="S36" i="5"/>
  <c r="S37" i="8" s="1"/>
  <c r="I37" i="7" a="1"/>
  <c r="I37" i="7" s="1"/>
  <c r="K37" i="7" a="1"/>
  <c r="K37" i="7" s="1"/>
  <c r="Y37" i="7" a="1"/>
  <c r="Y37" i="7" s="1"/>
  <c r="AD37" i="7" a="1"/>
  <c r="AD37" i="7" s="1"/>
  <c r="R37" i="7" a="1"/>
  <c r="R37" i="7" s="1"/>
  <c r="O37" i="7" a="1"/>
  <c r="O37" i="7" s="1"/>
  <c r="H37" i="7" a="1"/>
  <c r="H37" i="7" s="1"/>
  <c r="V37" i="7" a="1"/>
  <c r="V37" i="7" s="1"/>
  <c r="T37" i="7" a="1"/>
  <c r="T37" i="7" s="1"/>
  <c r="S37" i="7" a="1"/>
  <c r="S37" i="7" s="1"/>
  <c r="J37" i="7" a="1"/>
  <c r="J37" i="7" s="1"/>
  <c r="W37" i="7" a="1"/>
  <c r="W37" i="7" s="1"/>
  <c r="U37" i="7" a="1"/>
  <c r="U37" i="7" s="1"/>
  <c r="AL37" i="7" a="1"/>
  <c r="AL37" i="7" s="1"/>
  <c r="AM37" i="7" a="1"/>
  <c r="AM37" i="7" s="1"/>
  <c r="AN37" i="7" a="1"/>
  <c r="AN37" i="7" s="1"/>
  <c r="L37" i="7" a="1"/>
  <c r="L37" i="7" s="1"/>
  <c r="AA37" i="7" a="1"/>
  <c r="AA37" i="7" s="1"/>
  <c r="AB37" i="7" a="1"/>
  <c r="AB37" i="7" s="1"/>
  <c r="G37" i="7" a="1"/>
  <c r="G37" i="7" s="1"/>
  <c r="AP37" i="7" a="1"/>
  <c r="AP37" i="7" s="1"/>
  <c r="AO37" i="7" a="1"/>
  <c r="AO37" i="7" s="1"/>
  <c r="X37" i="7" a="1"/>
  <c r="X37" i="7" s="1"/>
  <c r="AC37" i="7" a="1"/>
  <c r="AC37" i="7" s="1"/>
  <c r="D37" i="7" a="1"/>
  <c r="D37" i="7" s="1"/>
  <c r="N37" i="7" a="1"/>
  <c r="N37" i="7" s="1"/>
  <c r="AQ37" i="7" a="1"/>
  <c r="AQ37" i="7" s="1"/>
  <c r="AF37" i="7" a="1"/>
  <c r="AF37" i="7" s="1"/>
  <c r="Q37" i="7" a="1"/>
  <c r="Q37" i="7" s="1"/>
  <c r="M37" i="7" a="1"/>
  <c r="M37" i="7" s="1"/>
  <c r="L37" i="3" s="1"/>
  <c r="F37" i="7" a="1"/>
  <c r="F37" i="7" s="1"/>
  <c r="AE37" i="7" a="1"/>
  <c r="AE37" i="7" s="1"/>
  <c r="Z37" i="7" a="1"/>
  <c r="Z37" i="7" s="1"/>
  <c r="AI37" i="7" a="1"/>
  <c r="AI37" i="7" s="1"/>
  <c r="C37" i="7" a="1"/>
  <c r="C37" i="7" s="1"/>
  <c r="AK37" i="7" a="1"/>
  <c r="AK37" i="7" s="1"/>
  <c r="AJ37" i="7" a="1"/>
  <c r="AJ37" i="7" s="1"/>
  <c r="AH37" i="7" a="1"/>
  <c r="AH37" i="7" s="1"/>
  <c r="AP37" i="8"/>
  <c r="C37" i="8"/>
  <c r="X37" i="8"/>
  <c r="AQ37" i="3"/>
  <c r="AN37" i="8"/>
  <c r="AM37" i="3" s="1"/>
  <c r="AO37" i="8"/>
  <c r="AC37" i="8"/>
  <c r="R37" i="8"/>
  <c r="O37" i="8"/>
  <c r="V37" i="8"/>
  <c r="Y37" i="8"/>
  <c r="AL37" i="8"/>
  <c r="H37" i="8"/>
  <c r="AH37" i="8"/>
  <c r="U37" i="8"/>
  <c r="K37" i="8"/>
  <c r="Q37" i="8"/>
  <c r="C94" i="10"/>
  <c r="D116" i="1"/>
  <c r="D116" i="9"/>
  <c r="D116" i="10" s="1"/>
  <c r="C95" i="1"/>
  <c r="C95" i="9"/>
  <c r="C95" i="10" s="1"/>
  <c r="D115" i="10"/>
  <c r="AF37" i="3" l="1"/>
  <c r="E37" i="7" a="1"/>
  <c r="E37" i="7" s="1"/>
  <c r="M37" i="3"/>
  <c r="Z37" i="3"/>
  <c r="P37" i="7" a="1"/>
  <c r="P37" i="7" s="1"/>
  <c r="D37" i="3"/>
  <c r="B37" i="7" a="1"/>
  <c r="B37" i="7" s="1"/>
  <c r="B37" i="8" s="1"/>
  <c r="AF37" i="5"/>
  <c r="M37" i="5"/>
  <c r="N37" i="5"/>
  <c r="E37" i="3"/>
  <c r="AA37" i="5"/>
  <c r="P37" i="3"/>
  <c r="U37" i="5"/>
  <c r="AN37" i="5"/>
  <c r="AH37" i="5"/>
  <c r="I37" i="3"/>
  <c r="F37" i="5"/>
  <c r="X37" i="5"/>
  <c r="AD37" i="3"/>
  <c r="J37" i="5"/>
  <c r="AG37" i="5"/>
  <c r="Y37" i="3"/>
  <c r="Z37" i="5"/>
  <c r="Q37" i="3"/>
  <c r="R37" i="3"/>
  <c r="R37" i="5" s="1"/>
  <c r="AE37" i="5"/>
  <c r="AC37" i="5"/>
  <c r="AB37" i="3"/>
  <c r="J37" i="3"/>
  <c r="K37" i="5"/>
  <c r="J38" i="8" s="1"/>
  <c r="H37" i="5"/>
  <c r="G37" i="3"/>
  <c r="G37" i="5"/>
  <c r="AJ37" i="5"/>
  <c r="AI37" i="3"/>
  <c r="N37" i="3"/>
  <c r="O37" i="5"/>
  <c r="N38" i="8" s="1"/>
  <c r="E37" i="5"/>
  <c r="E38" i="8" s="1"/>
  <c r="Q37" i="5"/>
  <c r="K37" i="3"/>
  <c r="L37" i="5"/>
  <c r="L38" i="8" s="1"/>
  <c r="W37" i="3"/>
  <c r="X37" i="3"/>
  <c r="Y37" i="5"/>
  <c r="Y38" i="8" s="1"/>
  <c r="B37" i="3"/>
  <c r="T37" i="3"/>
  <c r="U37" i="3"/>
  <c r="V37" i="5"/>
  <c r="U38" i="8" s="1"/>
  <c r="M38" i="8"/>
  <c r="AC37" i="3"/>
  <c r="AD37" i="5"/>
  <c r="AD38" i="8" s="1"/>
  <c r="C37" i="5"/>
  <c r="D37" i="5"/>
  <c r="C37" i="3"/>
  <c r="F38" i="9" s="1"/>
  <c r="F38" i="10" s="1"/>
  <c r="S37" i="3"/>
  <c r="AA37" i="3"/>
  <c r="AG37" i="3"/>
  <c r="AH37" i="3"/>
  <c r="AI37" i="5"/>
  <c r="AI38" i="8" s="1"/>
  <c r="AO37" i="5"/>
  <c r="AP37" i="5"/>
  <c r="AO37" i="3"/>
  <c r="AP37" i="3"/>
  <c r="AQ37" i="5"/>
  <c r="AQ38" i="8" s="1"/>
  <c r="AE37" i="3"/>
  <c r="AB37" i="5"/>
  <c r="AL37" i="3"/>
  <c r="AM37" i="5"/>
  <c r="O37" i="3"/>
  <c r="P37" i="5"/>
  <c r="P38" i="8" s="1"/>
  <c r="AN37" i="3"/>
  <c r="AL37" i="5"/>
  <c r="AK37" i="3"/>
  <c r="F37" i="3"/>
  <c r="I37" i="5"/>
  <c r="I38" i="8" s="1"/>
  <c r="H37" i="3"/>
  <c r="V37" i="3"/>
  <c r="W37" i="5"/>
  <c r="W38" i="8" s="1"/>
  <c r="AJ37" i="3"/>
  <c r="AK37" i="5"/>
  <c r="AK38" i="8" s="1"/>
  <c r="C96" i="1"/>
  <c r="C96" i="9"/>
  <c r="C96" i="10" s="1"/>
  <c r="D117" i="1"/>
  <c r="D117" i="9"/>
  <c r="AO38" i="8" l="1"/>
  <c r="AF38" i="8"/>
  <c r="AM38" i="8"/>
  <c r="AE38" i="8"/>
  <c r="X38" i="8"/>
  <c r="Q38" i="8"/>
  <c r="AL38" i="8"/>
  <c r="K38" i="8"/>
  <c r="AC38" i="8"/>
  <c r="AN38" i="8"/>
  <c r="V38" i="8"/>
  <c r="AJ38" i="8"/>
  <c r="AP38" i="8"/>
  <c r="T37" i="5"/>
  <c r="T38" i="8" s="1"/>
  <c r="B38" i="9"/>
  <c r="B38" i="10" s="1"/>
  <c r="B38" i="1" s="1"/>
  <c r="F38" i="8"/>
  <c r="G38" i="8"/>
  <c r="S37" i="5"/>
  <c r="O38" i="8"/>
  <c r="C38" i="8"/>
  <c r="D38" i="8"/>
  <c r="H38" i="8"/>
  <c r="AH38" i="8"/>
  <c r="AA38" i="8"/>
  <c r="AB38" i="8"/>
  <c r="Z38" i="8"/>
  <c r="AG38" i="8"/>
  <c r="C97" i="9"/>
  <c r="C97" i="10" s="1"/>
  <c r="C97" i="1"/>
  <c r="D117" i="10"/>
  <c r="D118" i="1"/>
  <c r="D118" i="9"/>
  <c r="S38" i="8" l="1"/>
  <c r="R38" i="8"/>
  <c r="M38" i="7" a="1"/>
  <c r="M38" i="7" s="1"/>
  <c r="C38" i="7" a="1"/>
  <c r="C38" i="7" s="1"/>
  <c r="AP38" i="7" a="1"/>
  <c r="AP38" i="7" s="1"/>
  <c r="K38" i="7" a="1"/>
  <c r="K38" i="7" s="1"/>
  <c r="H38" i="7" a="1"/>
  <c r="H38" i="7" s="1"/>
  <c r="AA38" i="7" a="1"/>
  <c r="AA38" i="7" s="1"/>
  <c r="AM38" i="7" a="1"/>
  <c r="AM38" i="7" s="1"/>
  <c r="AO38" i="7" a="1"/>
  <c r="AO38" i="7" s="1"/>
  <c r="AH38" i="7" a="1"/>
  <c r="AH38" i="7" s="1"/>
  <c r="AB38" i="7" a="1"/>
  <c r="AB38" i="7" s="1"/>
  <c r="T38" i="7" a="1"/>
  <c r="T38" i="7" s="1"/>
  <c r="U38" i="7" a="1"/>
  <c r="U38" i="7" s="1"/>
  <c r="G38" i="7" a="1"/>
  <c r="G38" i="7" s="1"/>
  <c r="F38" i="7" a="1"/>
  <c r="F38" i="7" s="1"/>
  <c r="G38" i="5" s="1"/>
  <c r="AE38" i="7" a="1"/>
  <c r="AE38" i="7" s="1"/>
  <c r="W38" i="7" a="1"/>
  <c r="W38" i="7" s="1"/>
  <c r="P38" i="7" a="1"/>
  <c r="P38" i="7" s="1"/>
  <c r="AL38" i="7" a="1"/>
  <c r="AL38" i="7" s="1"/>
  <c r="S38" i="7" a="1"/>
  <c r="S38" i="7" s="1"/>
  <c r="J38" i="7" a="1"/>
  <c r="J38" i="7" s="1"/>
  <c r="R38" i="7" a="1"/>
  <c r="R38" i="7" s="1"/>
  <c r="E38" i="7" a="1"/>
  <c r="E38" i="7" s="1"/>
  <c r="V38" i="7" a="1"/>
  <c r="V38" i="7" s="1"/>
  <c r="Z38" i="7" a="1"/>
  <c r="Z38" i="7" s="1"/>
  <c r="X38" i="7" a="1"/>
  <c r="X38" i="7" s="1"/>
  <c r="AN38" i="7" a="1"/>
  <c r="AN38" i="7" s="1"/>
  <c r="AD38" i="7" a="1"/>
  <c r="AD38" i="7" s="1"/>
  <c r="AG38" i="7" a="1"/>
  <c r="AG38" i="7" s="1"/>
  <c r="AG38" i="3" s="1"/>
  <c r="AK38" i="7" a="1"/>
  <c r="AK38" i="7" s="1"/>
  <c r="D38" i="7" a="1"/>
  <c r="D38" i="7" s="1"/>
  <c r="D38" i="3" s="1"/>
  <c r="L38" i="7" a="1"/>
  <c r="L38" i="7" s="1"/>
  <c r="AI38" i="7" a="1"/>
  <c r="AI38" i="7" s="1"/>
  <c r="AQ38" i="7" a="1"/>
  <c r="AQ38" i="7" s="1"/>
  <c r="AQ38" i="3" s="1"/>
  <c r="Q38" i="7" a="1"/>
  <c r="Q38" i="7" s="1"/>
  <c r="AJ38" i="7" a="1"/>
  <c r="AJ38" i="7" s="1"/>
  <c r="AJ38" i="3" s="1"/>
  <c r="Y38" i="7" a="1"/>
  <c r="Y38" i="7" s="1"/>
  <c r="AC38" i="7" a="1"/>
  <c r="AC38" i="7" s="1"/>
  <c r="AC38" i="5" s="1"/>
  <c r="B38" i="7" a="1"/>
  <c r="B38" i="7" s="1"/>
  <c r="B38" i="8" s="1"/>
  <c r="AF38" i="7" a="1"/>
  <c r="AF38" i="7" s="1"/>
  <c r="N38" i="7" a="1"/>
  <c r="N38" i="7" s="1"/>
  <c r="I38" i="7" a="1"/>
  <c r="I38" i="7" s="1"/>
  <c r="O38" i="7" a="1"/>
  <c r="O38" i="7" s="1"/>
  <c r="O38" i="3" s="1"/>
  <c r="T38" i="3"/>
  <c r="U38" i="5"/>
  <c r="D119" i="9"/>
  <c r="D119" i="10" s="1"/>
  <c r="D119" i="1"/>
  <c r="C98" i="9"/>
  <c r="C98" i="10" s="1"/>
  <c r="C98" i="1"/>
  <c r="D118" i="10"/>
  <c r="E38" i="5" l="1"/>
  <c r="Z38" i="3"/>
  <c r="D38" i="5"/>
  <c r="D39" i="8" s="1"/>
  <c r="AH38" i="3"/>
  <c r="AI38" i="5"/>
  <c r="W38" i="5"/>
  <c r="AH38" i="5"/>
  <c r="AH39" i="8" s="1"/>
  <c r="AB38" i="5"/>
  <c r="AB39" i="8" s="1"/>
  <c r="AA38" i="5"/>
  <c r="H38" i="5"/>
  <c r="I38" i="5"/>
  <c r="Y38" i="3"/>
  <c r="Z38" i="5"/>
  <c r="J38" i="3"/>
  <c r="K38" i="5"/>
  <c r="U38" i="3"/>
  <c r="V38" i="5"/>
  <c r="V39" i="8" s="1"/>
  <c r="K38" i="3"/>
  <c r="L38" i="5"/>
  <c r="H38" i="3"/>
  <c r="R38" i="3"/>
  <c r="AK38" i="3"/>
  <c r="AL38" i="5"/>
  <c r="G39" i="7" a="1"/>
  <c r="G39" i="7" s="1"/>
  <c r="Y39" i="7" a="1"/>
  <c r="Y39" i="7" s="1"/>
  <c r="AO39" i="7" a="1"/>
  <c r="AO39" i="7" s="1"/>
  <c r="AH39" i="7" a="1"/>
  <c r="AH39" i="7" s="1"/>
  <c r="AA39" i="7" a="1"/>
  <c r="AA39" i="7" s="1"/>
  <c r="AE38" i="5"/>
  <c r="AD38" i="3"/>
  <c r="V38" i="3"/>
  <c r="T38" i="5"/>
  <c r="T39" i="8" s="1"/>
  <c r="S38" i="3"/>
  <c r="B39" i="9" s="1"/>
  <c r="B39" i="10" s="1"/>
  <c r="B39" i="1" s="1"/>
  <c r="AN39" i="7" s="1" a="1"/>
  <c r="AN39" i="7" s="1"/>
  <c r="AD38" i="5"/>
  <c r="AD39" i="8" s="1"/>
  <c r="AC38" i="3"/>
  <c r="AB38" i="3"/>
  <c r="Q38" i="3"/>
  <c r="R38" i="5"/>
  <c r="AN38" i="3"/>
  <c r="AO38" i="5"/>
  <c r="AL38" i="3"/>
  <c r="AM38" i="5"/>
  <c r="AK38" i="5"/>
  <c r="J38" i="5"/>
  <c r="I38" i="3"/>
  <c r="X38" i="3"/>
  <c r="Y38" i="5"/>
  <c r="Y39" i="8" s="1"/>
  <c r="P38" i="3"/>
  <c r="Q38" i="5"/>
  <c r="Q39" i="8" s="1"/>
  <c r="M38" i="3"/>
  <c r="N38" i="5"/>
  <c r="C38" i="3"/>
  <c r="F39" i="9" s="1"/>
  <c r="AQ38" i="5"/>
  <c r="AQ39" i="8" s="1"/>
  <c r="O38" i="5"/>
  <c r="N38" i="3"/>
  <c r="AI38" i="3"/>
  <c r="AJ38" i="5"/>
  <c r="AJ39" i="8" s="1"/>
  <c r="W38" i="3"/>
  <c r="X38" i="5"/>
  <c r="X39" i="8" s="1"/>
  <c r="AO38" i="3"/>
  <c r="AP38" i="5"/>
  <c r="AP39" i="8" s="1"/>
  <c r="P38" i="5"/>
  <c r="G38" i="3"/>
  <c r="AP38" i="3"/>
  <c r="AF38" i="3"/>
  <c r="AG38" i="5"/>
  <c r="AG39" i="8" s="1"/>
  <c r="M38" i="5"/>
  <c r="L38" i="3"/>
  <c r="AE38" i="3"/>
  <c r="AF38" i="5"/>
  <c r="AN38" i="5"/>
  <c r="AN39" i="8" s="1"/>
  <c r="AM38" i="3"/>
  <c r="F38" i="3"/>
  <c r="B38" i="3"/>
  <c r="C38" i="5"/>
  <c r="C39" i="8" s="1"/>
  <c r="F38" i="5"/>
  <c r="E38" i="3"/>
  <c r="AA38" i="3"/>
  <c r="C99" i="1"/>
  <c r="C99" i="9"/>
  <c r="C99" i="10" s="1"/>
  <c r="D120" i="1"/>
  <c r="D120" i="9"/>
  <c r="D120" i="10" s="1"/>
  <c r="O39" i="7" l="1" a="1"/>
  <c r="O39" i="7" s="1"/>
  <c r="H39" i="7" a="1"/>
  <c r="H39" i="7" s="1"/>
  <c r="AJ39" i="7" a="1"/>
  <c r="AJ39" i="7" s="1"/>
  <c r="AB39" i="7" a="1"/>
  <c r="AB39" i="7" s="1"/>
  <c r="Q39" i="7" a="1"/>
  <c r="Q39" i="7" s="1"/>
  <c r="Z39" i="7" a="1"/>
  <c r="Z39" i="7" s="1"/>
  <c r="V39" i="7" a="1"/>
  <c r="V39" i="7" s="1"/>
  <c r="L39" i="7" a="1"/>
  <c r="L39" i="7" s="1"/>
  <c r="U39" i="7" a="1"/>
  <c r="U39" i="7" s="1"/>
  <c r="M39" i="7" a="1"/>
  <c r="M39" i="7" s="1"/>
  <c r="P39" i="7" a="1"/>
  <c r="P39" i="7" s="1"/>
  <c r="T39" i="7" a="1"/>
  <c r="T39" i="7" s="1"/>
  <c r="AD39" i="7" a="1"/>
  <c r="AD39" i="7" s="1"/>
  <c r="AD39" i="3" s="1"/>
  <c r="AL39" i="7" a="1"/>
  <c r="AL39" i="7" s="1"/>
  <c r="AP39" i="7" a="1"/>
  <c r="AP39" i="7" s="1"/>
  <c r="AQ39" i="5" s="1"/>
  <c r="AQ40" i="8" s="1"/>
  <c r="F39" i="7" a="1"/>
  <c r="F39" i="7" s="1"/>
  <c r="C39" i="7" a="1"/>
  <c r="C39" i="7" s="1"/>
  <c r="S39" i="7" a="1"/>
  <c r="S39" i="7" s="1"/>
  <c r="I39" i="7" a="1"/>
  <c r="I39" i="7" s="1"/>
  <c r="AG39" i="7" a="1"/>
  <c r="AG39" i="7" s="1"/>
  <c r="S38" i="5"/>
  <c r="S39" i="8" s="1"/>
  <c r="S39" i="3" s="1"/>
  <c r="AI39" i="7" a="1"/>
  <c r="AI39" i="7" s="1"/>
  <c r="AQ39" i="7" a="1"/>
  <c r="AQ39" i="7" s="1"/>
  <c r="AQ39" i="3" s="1"/>
  <c r="AE39" i="7" a="1"/>
  <c r="AE39" i="7" s="1"/>
  <c r="AM39" i="7" a="1"/>
  <c r="AM39" i="7" s="1"/>
  <c r="W39" i="7" a="1"/>
  <c r="W39" i="7" s="1"/>
  <c r="J39" i="7" a="1"/>
  <c r="J39" i="7" s="1"/>
  <c r="K39" i="7" a="1"/>
  <c r="K39" i="7" s="1"/>
  <c r="D39" i="7" a="1"/>
  <c r="D39" i="7" s="1"/>
  <c r="C39" i="3" s="1"/>
  <c r="F40" i="9" s="1"/>
  <c r="F40" i="10" s="1"/>
  <c r="N39" i="7" a="1"/>
  <c r="N39" i="7" s="1"/>
  <c r="AF39" i="7" a="1"/>
  <c r="AF39" i="7" s="1"/>
  <c r="AK39" i="7" a="1"/>
  <c r="AK39" i="7" s="1"/>
  <c r="E39" i="7" a="1"/>
  <c r="E39" i="7" s="1"/>
  <c r="X39" i="7" a="1"/>
  <c r="X39" i="7" s="1"/>
  <c r="AC39" i="7" a="1"/>
  <c r="AC39" i="7" s="1"/>
  <c r="B39" i="7" a="1"/>
  <c r="B39" i="7" s="1"/>
  <c r="B39" i="8" s="1"/>
  <c r="R39" i="7" a="1"/>
  <c r="R39" i="7" s="1"/>
  <c r="AA39" i="8"/>
  <c r="P39" i="8"/>
  <c r="Q39" i="5" s="1"/>
  <c r="J39" i="8"/>
  <c r="AK39" i="8"/>
  <c r="AK39" i="3" s="1"/>
  <c r="H39" i="8"/>
  <c r="AI39" i="8"/>
  <c r="AI39" i="5" s="1"/>
  <c r="G39" i="8"/>
  <c r="H39" i="5" s="1"/>
  <c r="AA39" i="3"/>
  <c r="AB39" i="5"/>
  <c r="F39" i="10"/>
  <c r="AE39" i="8"/>
  <c r="L39" i="8"/>
  <c r="Y39" i="5"/>
  <c r="M39" i="8"/>
  <c r="U39" i="8"/>
  <c r="T39" i="3" s="1"/>
  <c r="AI39" i="3"/>
  <c r="AJ39" i="5"/>
  <c r="AG39" i="3"/>
  <c r="AH39" i="5"/>
  <c r="AM39" i="8"/>
  <c r="X39" i="3"/>
  <c r="B39" i="3"/>
  <c r="AL39" i="8"/>
  <c r="AO39" i="8"/>
  <c r="AJ39" i="3"/>
  <c r="K39" i="8"/>
  <c r="W39" i="8"/>
  <c r="W39" i="5" s="1"/>
  <c r="AF39" i="8"/>
  <c r="N39" i="8"/>
  <c r="O39" i="8"/>
  <c r="Z39" i="8"/>
  <c r="I39" i="8"/>
  <c r="H39" i="3" s="1"/>
  <c r="E39" i="8"/>
  <c r="F39" i="8"/>
  <c r="AC39" i="8"/>
  <c r="AB39" i="3" s="1"/>
  <c r="C100" i="9"/>
  <c r="C100" i="10" s="1"/>
  <c r="C100" i="1"/>
  <c r="D121" i="1"/>
  <c r="D121" i="9"/>
  <c r="C39" i="5" l="1"/>
  <c r="C40" i="8" s="1"/>
  <c r="B40" i="9"/>
  <c r="B40" i="10" s="1"/>
  <c r="B40" i="1" s="1"/>
  <c r="D39" i="5"/>
  <c r="AK39" i="5"/>
  <c r="M39" i="3"/>
  <c r="AE39" i="5"/>
  <c r="R39" i="8"/>
  <c r="P39" i="3"/>
  <c r="AP39" i="3"/>
  <c r="AL39" i="3"/>
  <c r="AH40" i="8"/>
  <c r="AM39" i="5"/>
  <c r="AJ40" i="8"/>
  <c r="G39" i="3"/>
  <c r="AH39" i="3"/>
  <c r="I39" i="5"/>
  <c r="H40" i="8" s="1"/>
  <c r="AA39" i="5"/>
  <c r="AA40" i="8" s="1"/>
  <c r="K39" i="3"/>
  <c r="L39" i="5"/>
  <c r="N39" i="5"/>
  <c r="AF39" i="5"/>
  <c r="AE40" i="8" s="1"/>
  <c r="O39" i="3"/>
  <c r="P39" i="5"/>
  <c r="P40" i="8" s="1"/>
  <c r="U39" i="5"/>
  <c r="AI40" i="8"/>
  <c r="J39" i="3"/>
  <c r="O39" i="5"/>
  <c r="O40" i="8" s="1"/>
  <c r="N39" i="3"/>
  <c r="U40" i="7" a="1"/>
  <c r="U40" i="7" s="1"/>
  <c r="D40" i="7" a="1"/>
  <c r="D40" i="7" s="1"/>
  <c r="AM40" i="7" a="1"/>
  <c r="AM40" i="7" s="1"/>
  <c r="B40" i="7" a="1"/>
  <c r="B40" i="7" s="1"/>
  <c r="B40" i="8" s="1"/>
  <c r="I40" i="7" a="1"/>
  <c r="I40" i="7" s="1"/>
  <c r="R40" i="7" a="1"/>
  <c r="R40" i="7" s="1"/>
  <c r="AG40" i="7" a="1"/>
  <c r="AG40" i="7" s="1"/>
  <c r="M40" i="7" a="1"/>
  <c r="M40" i="7" s="1"/>
  <c r="W40" i="7" a="1"/>
  <c r="W40" i="7" s="1"/>
  <c r="AK40" i="7" a="1"/>
  <c r="AK40" i="7" s="1"/>
  <c r="AA40" i="7" a="1"/>
  <c r="AA40" i="7" s="1"/>
  <c r="AO40" i="7" a="1"/>
  <c r="AO40" i="7" s="1"/>
  <c r="AH40" i="7" a="1"/>
  <c r="AH40" i="7" s="1"/>
  <c r="J40" i="7" a="1"/>
  <c r="J40" i="7" s="1"/>
  <c r="AQ40" i="7" a="1"/>
  <c r="AQ40" i="7" s="1"/>
  <c r="AF40" i="7" a="1"/>
  <c r="AF40" i="7" s="1"/>
  <c r="AL40" i="7" a="1"/>
  <c r="AL40" i="7" s="1"/>
  <c r="AC40" i="7" a="1"/>
  <c r="AC40" i="7" s="1"/>
  <c r="N40" i="7" a="1"/>
  <c r="N40" i="7" s="1"/>
  <c r="AN40" i="7" a="1"/>
  <c r="AN40" i="7" s="1"/>
  <c r="G40" i="7" a="1"/>
  <c r="G40" i="7" s="1"/>
  <c r="AB40" i="7" a="1"/>
  <c r="AB40" i="7" s="1"/>
  <c r="E40" i="7" a="1"/>
  <c r="E40" i="7" s="1"/>
  <c r="L40" i="7" a="1"/>
  <c r="L40" i="7" s="1"/>
  <c r="X40" i="7" a="1"/>
  <c r="X40" i="7" s="1"/>
  <c r="K40" i="7" a="1"/>
  <c r="K40" i="7" s="1"/>
  <c r="AD40" i="7" a="1"/>
  <c r="AD40" i="7" s="1"/>
  <c r="S40" i="7" a="1"/>
  <c r="S40" i="7" s="1"/>
  <c r="AJ40" i="7" a="1"/>
  <c r="AJ40" i="7" s="1"/>
  <c r="F40" i="7" a="1"/>
  <c r="F40" i="7" s="1"/>
  <c r="H40" i="7" a="1"/>
  <c r="H40" i="7" s="1"/>
  <c r="Q40" i="7" a="1"/>
  <c r="Q40" i="7" s="1"/>
  <c r="V40" i="7" a="1"/>
  <c r="V40" i="7" s="1"/>
  <c r="P40" i="7" a="1"/>
  <c r="P40" i="7" s="1"/>
  <c r="AI40" i="7" a="1"/>
  <c r="AI40" i="7" s="1"/>
  <c r="Y40" i="7" a="1"/>
  <c r="Y40" i="7" s="1"/>
  <c r="C40" i="7" a="1"/>
  <c r="C40" i="7" s="1"/>
  <c r="AP40" i="7" a="1"/>
  <c r="AP40" i="7" s="1"/>
  <c r="AE40" i="7" a="1"/>
  <c r="AE40" i="7" s="1"/>
  <c r="T40" i="7" a="1"/>
  <c r="T40" i="7" s="1"/>
  <c r="O40" i="7" a="1"/>
  <c r="O40" i="7" s="1"/>
  <c r="Z40" i="7" a="1"/>
  <c r="Z40" i="7" s="1"/>
  <c r="AO39" i="3"/>
  <c r="AP39" i="5"/>
  <c r="AP40" i="8" s="1"/>
  <c r="K39" i="5"/>
  <c r="K40" i="8" s="1"/>
  <c r="F39" i="3"/>
  <c r="G39" i="5"/>
  <c r="G40" i="8" s="1"/>
  <c r="Z39" i="5"/>
  <c r="Z40" i="8" s="1"/>
  <c r="AC39" i="5"/>
  <c r="E39" i="3"/>
  <c r="F39" i="5"/>
  <c r="Y39" i="3"/>
  <c r="U39" i="3"/>
  <c r="V39" i="5"/>
  <c r="V40" i="8" s="1"/>
  <c r="E39" i="5"/>
  <c r="AO39" i="5"/>
  <c r="V39" i="3"/>
  <c r="AM39" i="3"/>
  <c r="AN39" i="5"/>
  <c r="AM40" i="8" s="1"/>
  <c r="L39" i="3"/>
  <c r="M39" i="5"/>
  <c r="L40" i="8" s="1"/>
  <c r="AC39" i="3"/>
  <c r="AD39" i="5"/>
  <c r="AD40" i="8" s="1"/>
  <c r="J39" i="5"/>
  <c r="I40" i="8" s="1"/>
  <c r="I39" i="3"/>
  <c r="AG39" i="5"/>
  <c r="AG40" i="8" s="1"/>
  <c r="AF39" i="3"/>
  <c r="AN39" i="3"/>
  <c r="T39" i="5"/>
  <c r="AL39" i="5"/>
  <c r="AE39" i="3"/>
  <c r="AQ40" i="3"/>
  <c r="Z39" i="3"/>
  <c r="X39" i="5"/>
  <c r="X40" i="8" s="1"/>
  <c r="W39" i="3"/>
  <c r="AH40" i="3"/>
  <c r="AI40" i="5"/>
  <c r="D39" i="3"/>
  <c r="C101" i="9"/>
  <c r="C101" i="10" s="1"/>
  <c r="C101" i="1"/>
  <c r="D122" i="9"/>
  <c r="D122" i="10" s="1"/>
  <c r="D122" i="1"/>
  <c r="D121" i="10"/>
  <c r="R39" i="3" l="1"/>
  <c r="Q39" i="3"/>
  <c r="S39" i="5"/>
  <c r="R39" i="5"/>
  <c r="AC40" i="8"/>
  <c r="AB40" i="8"/>
  <c r="AB40" i="5" s="1"/>
  <c r="E40" i="8"/>
  <c r="N40" i="8"/>
  <c r="D40" i="8"/>
  <c r="D40" i="5" s="1"/>
  <c r="AN40" i="8"/>
  <c r="F40" i="8"/>
  <c r="Y40" i="8"/>
  <c r="Y40" i="3" s="1"/>
  <c r="AA40" i="5"/>
  <c r="W40" i="8"/>
  <c r="Z40" i="3"/>
  <c r="N40" i="3"/>
  <c r="O40" i="5"/>
  <c r="O41" i="8" s="1"/>
  <c r="P40" i="5"/>
  <c r="O40" i="3"/>
  <c r="AD40" i="3"/>
  <c r="AE40" i="5"/>
  <c r="L40" i="5"/>
  <c r="H40" i="3"/>
  <c r="I40" i="5"/>
  <c r="AO40" i="8"/>
  <c r="AN40" i="3" s="1"/>
  <c r="AF40" i="8"/>
  <c r="AF40" i="5" s="1"/>
  <c r="W40" i="5"/>
  <c r="V40" i="3"/>
  <c r="AQ40" i="5"/>
  <c r="AQ41" i="8" s="1"/>
  <c r="AP40" i="3"/>
  <c r="M40" i="8"/>
  <c r="M40" i="5" s="1"/>
  <c r="L41" i="8" s="1"/>
  <c r="T40" i="8"/>
  <c r="S40" i="8"/>
  <c r="AG40" i="3"/>
  <c r="AH40" i="5"/>
  <c r="C40" i="5"/>
  <c r="B40" i="3"/>
  <c r="AI40" i="3"/>
  <c r="AJ40" i="5"/>
  <c r="AI41" i="8" s="1"/>
  <c r="C40" i="3"/>
  <c r="F41" i="9" s="1"/>
  <c r="F41" i="10" s="1"/>
  <c r="W40" i="3"/>
  <c r="X40" i="5"/>
  <c r="W41" i="8"/>
  <c r="E40" i="5"/>
  <c r="D40" i="3"/>
  <c r="AN40" i="5"/>
  <c r="AM40" i="3"/>
  <c r="G40" i="3"/>
  <c r="H40" i="5"/>
  <c r="H41" i="8" s="1"/>
  <c r="U40" i="8"/>
  <c r="J40" i="8"/>
  <c r="I40" i="3" s="1"/>
  <c r="AL40" i="8"/>
  <c r="AK40" i="8"/>
  <c r="AC40" i="3"/>
  <c r="AD40" i="5"/>
  <c r="AD41" i="8" s="1"/>
  <c r="K40" i="3"/>
  <c r="C102" i="1"/>
  <c r="C102" i="9"/>
  <c r="C102" i="10" s="1"/>
  <c r="D123" i="1"/>
  <c r="D123" i="9"/>
  <c r="D123" i="10" s="1"/>
  <c r="AA41" i="8" l="1"/>
  <c r="AA40" i="3"/>
  <c r="F40" i="5"/>
  <c r="E41" i="8" s="1"/>
  <c r="R40" i="8"/>
  <c r="R40" i="3" s="1"/>
  <c r="Q40" i="8"/>
  <c r="AB40" i="3"/>
  <c r="AO40" i="5"/>
  <c r="AN41" i="8" s="1"/>
  <c r="AC40" i="5"/>
  <c r="Y40" i="5"/>
  <c r="G40" i="5"/>
  <c r="F41" i="8" s="1"/>
  <c r="X40" i="3"/>
  <c r="C41" i="8"/>
  <c r="Z40" i="5"/>
  <c r="Z41" i="8" s="1"/>
  <c r="X41" i="8"/>
  <c r="E40" i="3"/>
  <c r="L40" i="3"/>
  <c r="F40" i="3"/>
  <c r="AE41" i="8"/>
  <c r="U40" i="3"/>
  <c r="B41" i="9" s="1"/>
  <c r="B41" i="10" s="1"/>
  <c r="B41" i="1" s="1"/>
  <c r="D41" i="8"/>
  <c r="T40" i="3"/>
  <c r="AK40" i="3"/>
  <c r="AL40" i="5"/>
  <c r="N40" i="5"/>
  <c r="N41" i="8" s="1"/>
  <c r="M40" i="3"/>
  <c r="AM40" i="5"/>
  <c r="AM41" i="8" s="1"/>
  <c r="AL40" i="3"/>
  <c r="AG40" i="5"/>
  <c r="AF41" i="8" s="1"/>
  <c r="AF40" i="3"/>
  <c r="AE40" i="3"/>
  <c r="AJ40" i="3"/>
  <c r="AP40" i="5"/>
  <c r="AO40" i="3"/>
  <c r="AH41" i="8"/>
  <c r="J40" i="5"/>
  <c r="K40" i="5"/>
  <c r="K41" i="8" s="1"/>
  <c r="J40" i="3"/>
  <c r="S40" i="3"/>
  <c r="T40" i="5"/>
  <c r="AK40" i="5"/>
  <c r="C103" i="1"/>
  <c r="C103" i="9"/>
  <c r="C103" i="10" s="1"/>
  <c r="D124" i="9"/>
  <c r="D124" i="1"/>
  <c r="Q40" i="3" l="1"/>
  <c r="P40" i="3"/>
  <c r="Q40" i="5"/>
  <c r="R40" i="5"/>
  <c r="S40" i="5"/>
  <c r="R41" i="8" s="1"/>
  <c r="AB41" i="8"/>
  <c r="AC41" i="8"/>
  <c r="Y41" i="8"/>
  <c r="AK41" i="8"/>
  <c r="G41" i="8"/>
  <c r="V40" i="5"/>
  <c r="V41" i="8" s="1"/>
  <c r="AL41" i="8"/>
  <c r="J41" i="8"/>
  <c r="U40" i="5"/>
  <c r="U41" i="8" s="1"/>
  <c r="AG41" i="8"/>
  <c r="I41" i="8"/>
  <c r="AJ41" i="8"/>
  <c r="AO41" i="8"/>
  <c r="AP41" i="8"/>
  <c r="W41" i="7" a="1"/>
  <c r="W41" i="7" s="1"/>
  <c r="J41" i="7" a="1"/>
  <c r="J41" i="7" s="1"/>
  <c r="AK41" i="7" a="1"/>
  <c r="AK41" i="7" s="1"/>
  <c r="R41" i="7" a="1"/>
  <c r="R41" i="7" s="1"/>
  <c r="M41" i="7" a="1"/>
  <c r="M41" i="7" s="1"/>
  <c r="F41" i="7" a="1"/>
  <c r="F41" i="7" s="1"/>
  <c r="AM41" i="7" a="1"/>
  <c r="AM41" i="7" s="1"/>
  <c r="AC41" i="7" a="1"/>
  <c r="AC41" i="7" s="1"/>
  <c r="Z41" i="7" a="1"/>
  <c r="Z41" i="7" s="1"/>
  <c r="AJ41" i="7" a="1"/>
  <c r="AJ41" i="7" s="1"/>
  <c r="AL41" i="7" a="1"/>
  <c r="AL41" i="7" s="1"/>
  <c r="AL41" i="3" s="1"/>
  <c r="K41" i="7" a="1"/>
  <c r="K41" i="7" s="1"/>
  <c r="B41" i="7" a="1"/>
  <c r="B41" i="7" s="1"/>
  <c r="B41" i="8" s="1"/>
  <c r="AQ41" i="7" a="1"/>
  <c r="AQ41" i="7" s="1"/>
  <c r="AQ41" i="3" s="1"/>
  <c r="O41" i="7" a="1"/>
  <c r="O41" i="7" s="1"/>
  <c r="AP41" i="7" a="1"/>
  <c r="AP41" i="7" s="1"/>
  <c r="H41" i="7" a="1"/>
  <c r="H41" i="7" s="1"/>
  <c r="U41" i="7" a="1"/>
  <c r="U41" i="7" s="1"/>
  <c r="AF41" i="7" a="1"/>
  <c r="AF41" i="7" s="1"/>
  <c r="AG41" i="7" a="1"/>
  <c r="AG41" i="7" s="1"/>
  <c r="P41" i="7" a="1"/>
  <c r="P41" i="7" s="1"/>
  <c r="AE41" i="7" a="1"/>
  <c r="AE41" i="7" s="1"/>
  <c r="Q41" i="7" a="1"/>
  <c r="Q41" i="7" s="1"/>
  <c r="S41" i="7" a="1"/>
  <c r="S41" i="7" s="1"/>
  <c r="AB41" i="7" a="1"/>
  <c r="AB41" i="7" s="1"/>
  <c r="D41" i="7" a="1"/>
  <c r="D41" i="7" s="1"/>
  <c r="AN41" i="7" a="1"/>
  <c r="AN41" i="7" s="1"/>
  <c r="V41" i="7" a="1"/>
  <c r="V41" i="7" s="1"/>
  <c r="V41" i="3" s="1"/>
  <c r="X41" i="7" a="1"/>
  <c r="X41" i="7" s="1"/>
  <c r="AH41" i="7" a="1"/>
  <c r="AH41" i="7" s="1"/>
  <c r="Y41" i="7" a="1"/>
  <c r="Y41" i="7" s="1"/>
  <c r="C41" i="7" a="1"/>
  <c r="C41" i="7" s="1"/>
  <c r="AD41" i="7" a="1"/>
  <c r="AD41" i="7" s="1"/>
  <c r="AA41" i="7" a="1"/>
  <c r="AA41" i="7" s="1"/>
  <c r="AA41" i="5" s="1"/>
  <c r="I41" i="7" a="1"/>
  <c r="I41" i="7" s="1"/>
  <c r="I41" i="3" s="1"/>
  <c r="G41" i="7" a="1"/>
  <c r="G41" i="7" s="1"/>
  <c r="G41" i="3" s="1"/>
  <c r="AI41" i="7" a="1"/>
  <c r="AI41" i="7" s="1"/>
  <c r="L41" i="7" a="1"/>
  <c r="L41" i="7" s="1"/>
  <c r="AO41" i="7" a="1"/>
  <c r="AO41" i="7" s="1"/>
  <c r="E41" i="7" a="1"/>
  <c r="E41" i="7" s="1"/>
  <c r="N41" i="7" a="1"/>
  <c r="N41" i="7" s="1"/>
  <c r="N41" i="3" s="1"/>
  <c r="T41" i="7" a="1"/>
  <c r="T41" i="7" s="1"/>
  <c r="AN41" i="5"/>
  <c r="AH41" i="3"/>
  <c r="AI41" i="5"/>
  <c r="M41" i="8"/>
  <c r="C104" i="1"/>
  <c r="C104" i="9"/>
  <c r="D124" i="10"/>
  <c r="D125" i="1"/>
  <c r="D125" i="9"/>
  <c r="D125" i="10" s="1"/>
  <c r="S41" i="8" l="1"/>
  <c r="Q41" i="8"/>
  <c r="P41" i="8"/>
  <c r="AF41" i="3"/>
  <c r="AF41" i="5"/>
  <c r="P41" i="3"/>
  <c r="AL41" i="5"/>
  <c r="T41" i="8"/>
  <c r="T41" i="3" s="1"/>
  <c r="D41" i="3"/>
  <c r="K41" i="5"/>
  <c r="S41" i="3"/>
  <c r="V41" i="5"/>
  <c r="AA41" i="3"/>
  <c r="AB41" i="5"/>
  <c r="AA42" i="8" s="1"/>
  <c r="AD41" i="3"/>
  <c r="AE41" i="5"/>
  <c r="AE42" i="8" s="1"/>
  <c r="AB41" i="3"/>
  <c r="AC41" i="5"/>
  <c r="I41" i="5"/>
  <c r="H41" i="3"/>
  <c r="W41" i="3"/>
  <c r="X41" i="5"/>
  <c r="H41" i="5"/>
  <c r="AO41" i="3"/>
  <c r="AP41" i="5"/>
  <c r="O41" i="5"/>
  <c r="E41" i="3"/>
  <c r="F41" i="5"/>
  <c r="D41" i="5"/>
  <c r="C41" i="3"/>
  <c r="F42" i="9" s="1"/>
  <c r="AC41" i="3"/>
  <c r="AD41" i="5"/>
  <c r="AD42" i="8" s="1"/>
  <c r="AM41" i="5"/>
  <c r="AM42" i="8" s="1"/>
  <c r="W41" i="5"/>
  <c r="J41" i="5"/>
  <c r="J42" i="8" s="1"/>
  <c r="Z41" i="5"/>
  <c r="Y41" i="3"/>
  <c r="Q41" i="3"/>
  <c r="R41" i="5"/>
  <c r="O41" i="3"/>
  <c r="P41" i="5"/>
  <c r="AM41" i="3"/>
  <c r="U41" i="5"/>
  <c r="U42" i="8" s="1"/>
  <c r="M41" i="5"/>
  <c r="L41" i="3"/>
  <c r="F41" i="3"/>
  <c r="G41" i="5"/>
  <c r="Q41" i="5"/>
  <c r="AG41" i="5"/>
  <c r="AJ41" i="5"/>
  <c r="AI42" i="8" s="1"/>
  <c r="AI41" i="3"/>
  <c r="X41" i="3"/>
  <c r="Y41" i="5"/>
  <c r="B41" i="3"/>
  <c r="C41" i="5"/>
  <c r="C42" i="8" s="1"/>
  <c r="Z41" i="3"/>
  <c r="AG41" i="3"/>
  <c r="K41" i="3"/>
  <c r="R41" i="3"/>
  <c r="AE41" i="3"/>
  <c r="E41" i="5"/>
  <c r="AH41" i="5"/>
  <c r="AH42" i="8" s="1"/>
  <c r="M41" i="3"/>
  <c r="N41" i="5"/>
  <c r="N42" i="8" s="1"/>
  <c r="AO41" i="5"/>
  <c r="AO42" i="8" s="1"/>
  <c r="AN41" i="3"/>
  <c r="AK41" i="5"/>
  <c r="AJ41" i="3"/>
  <c r="AK41" i="3"/>
  <c r="U41" i="3"/>
  <c r="J41" i="3"/>
  <c r="AQ41" i="5"/>
  <c r="AQ42" i="8" s="1"/>
  <c r="AP41" i="3"/>
  <c r="L41" i="5"/>
  <c r="L42" i="8" s="1"/>
  <c r="C104" i="10"/>
  <c r="C105" i="9"/>
  <c r="C105" i="10" s="1"/>
  <c r="C105" i="1"/>
  <c r="B42" i="9" l="1"/>
  <c r="B42" i="10" s="1"/>
  <c r="B42" i="1" s="1"/>
  <c r="S41" i="5"/>
  <c r="T41" i="5"/>
  <c r="T42" i="8" s="1"/>
  <c r="E42" i="8"/>
  <c r="AG42" i="8"/>
  <c r="R42" i="8"/>
  <c r="S42" i="8"/>
  <c r="AP42" i="8"/>
  <c r="M42" i="8"/>
  <c r="I42" i="8"/>
  <c r="Q42" i="8"/>
  <c r="P42" i="8"/>
  <c r="V42" i="8"/>
  <c r="W42" i="8"/>
  <c r="O42" i="8"/>
  <c r="AC42" i="8"/>
  <c r="AF42" i="8"/>
  <c r="F42" i="8"/>
  <c r="G42" i="8"/>
  <c r="K42" i="8"/>
  <c r="H42" i="8"/>
  <c r="F42" i="10"/>
  <c r="X42" i="8"/>
  <c r="AN42" i="8"/>
  <c r="Y42" i="8"/>
  <c r="Z42" i="8"/>
  <c r="D42" i="8"/>
  <c r="AB42" i="8"/>
  <c r="AJ42" i="8"/>
  <c r="AK42" i="8"/>
  <c r="AL42" i="8"/>
  <c r="C106" i="9"/>
  <c r="C106" i="1"/>
  <c r="I42" i="3" l="1"/>
  <c r="Q42" i="7" a="1"/>
  <c r="Q42" i="7" s="1"/>
  <c r="AI42" i="7" a="1"/>
  <c r="AI42" i="7" s="1"/>
  <c r="AJ42" i="5" s="1"/>
  <c r="V42" i="7" a="1"/>
  <c r="V42" i="7" s="1"/>
  <c r="P42" i="7" a="1"/>
  <c r="P42" i="7" s="1"/>
  <c r="AO42" i="7" a="1"/>
  <c r="AO42" i="7" s="1"/>
  <c r="AH42" i="7" a="1"/>
  <c r="AH42" i="7" s="1"/>
  <c r="AP42" i="7" a="1"/>
  <c r="AP42" i="7" s="1"/>
  <c r="U42" i="7" a="1"/>
  <c r="U42" i="7" s="1"/>
  <c r="U42" i="3" s="1"/>
  <c r="K42" i="7" a="1"/>
  <c r="K42" i="7" s="1"/>
  <c r="M42" i="7" a="1"/>
  <c r="M42" i="7" s="1"/>
  <c r="M42" i="3" s="1"/>
  <c r="AJ42" i="7" a="1"/>
  <c r="AJ42" i="7" s="1"/>
  <c r="H42" i="7" a="1"/>
  <c r="H42" i="7" s="1"/>
  <c r="X42" i="7" a="1"/>
  <c r="X42" i="7" s="1"/>
  <c r="X42" i="3" s="1"/>
  <c r="AD42" i="7" a="1"/>
  <c r="AD42" i="7" s="1"/>
  <c r="B42" i="7" a="1"/>
  <c r="B42" i="7" s="1"/>
  <c r="B42" i="8" s="1"/>
  <c r="W42" i="7" a="1"/>
  <c r="W42" i="7" s="1"/>
  <c r="AG42" i="7" a="1"/>
  <c r="AG42" i="7" s="1"/>
  <c r="AH42" i="5" s="1"/>
  <c r="AA42" i="7" a="1"/>
  <c r="AA42" i="7" s="1"/>
  <c r="AA42" i="5" s="1"/>
  <c r="AB42" i="7" a="1"/>
  <c r="AB42" i="7" s="1"/>
  <c r="AC42" i="5" s="1"/>
  <c r="F42" i="7" a="1"/>
  <c r="F42" i="7" s="1"/>
  <c r="Y42" i="7" a="1"/>
  <c r="Y42" i="7" s="1"/>
  <c r="Y42" i="3" s="1"/>
  <c r="T42" i="7" a="1"/>
  <c r="T42" i="7" s="1"/>
  <c r="L42" i="7" a="1"/>
  <c r="L42" i="7" s="1"/>
  <c r="AL42" i="7" a="1"/>
  <c r="AL42" i="7" s="1"/>
  <c r="AF42" i="7" a="1"/>
  <c r="AF42" i="7" s="1"/>
  <c r="Z42" i="7" a="1"/>
  <c r="Z42" i="7" s="1"/>
  <c r="S42" i="7" a="1"/>
  <c r="S42" i="7" s="1"/>
  <c r="AQ42" i="7" a="1"/>
  <c r="AQ42" i="7" s="1"/>
  <c r="AQ42" i="3" s="1"/>
  <c r="AN42" i="7" a="1"/>
  <c r="AN42" i="7" s="1"/>
  <c r="AM42" i="5" s="1"/>
  <c r="J42" i="7" a="1"/>
  <c r="J42" i="7" s="1"/>
  <c r="AC42" i="7" a="1"/>
  <c r="AC42" i="7" s="1"/>
  <c r="R42" i="7" a="1"/>
  <c r="R42" i="7" s="1"/>
  <c r="N42" i="7" a="1"/>
  <c r="N42" i="7" s="1"/>
  <c r="N42" i="3" s="1"/>
  <c r="AE42" i="7" a="1"/>
  <c r="AE42" i="7" s="1"/>
  <c r="I42" i="7" a="1"/>
  <c r="I42" i="7" s="1"/>
  <c r="AK42" i="7" a="1"/>
  <c r="AK42" i="7" s="1"/>
  <c r="AL42" i="5" s="1"/>
  <c r="E42" i="7" a="1"/>
  <c r="E42" i="7" s="1"/>
  <c r="E42" i="5" s="1"/>
  <c r="D43" i="8" s="1"/>
  <c r="O42" i="7" a="1"/>
  <c r="O42" i="7" s="1"/>
  <c r="G42" i="7" a="1"/>
  <c r="G42" i="7" s="1"/>
  <c r="AM42" i="7" a="1"/>
  <c r="AM42" i="7" s="1"/>
  <c r="D42" i="7" a="1"/>
  <c r="D42" i="7" s="1"/>
  <c r="C42" i="7" a="1"/>
  <c r="C42" i="7" s="1"/>
  <c r="D42" i="5" s="1"/>
  <c r="J42" i="5"/>
  <c r="H42" i="3"/>
  <c r="I42" i="5"/>
  <c r="I43" i="8" s="1"/>
  <c r="P42" i="5"/>
  <c r="O42" i="3"/>
  <c r="AL42" i="3"/>
  <c r="C42" i="3"/>
  <c r="F43" i="9" s="1"/>
  <c r="F43" i="10" s="1"/>
  <c r="AK42" i="3"/>
  <c r="L42" i="5"/>
  <c r="K42" i="3"/>
  <c r="V42" i="3"/>
  <c r="AK42" i="5"/>
  <c r="AJ42" i="3"/>
  <c r="P42" i="3"/>
  <c r="Q42" i="5"/>
  <c r="P43" i="8" s="1"/>
  <c r="AB42" i="3"/>
  <c r="R42" i="5"/>
  <c r="Q42" i="3"/>
  <c r="AB42" i="5"/>
  <c r="G42" i="3"/>
  <c r="H42" i="5"/>
  <c r="AF42" i="3"/>
  <c r="AG42" i="5"/>
  <c r="AG43" i="8" s="1"/>
  <c r="AA42" i="3"/>
  <c r="Z42" i="3"/>
  <c r="AI42" i="3"/>
  <c r="G42" i="5"/>
  <c r="F42" i="3"/>
  <c r="AD42" i="5"/>
  <c r="AC42" i="3"/>
  <c r="C107" i="9"/>
  <c r="C107" i="1"/>
  <c r="C106" i="10"/>
  <c r="W42" i="5" l="1"/>
  <c r="W42" i="3"/>
  <c r="N42" i="5"/>
  <c r="E42" i="3"/>
  <c r="AJ43" i="8"/>
  <c r="J43" i="8"/>
  <c r="S42" i="3"/>
  <c r="D42" i="3"/>
  <c r="AF42" i="5"/>
  <c r="AE42" i="3"/>
  <c r="AO42" i="3"/>
  <c r="AP42" i="5"/>
  <c r="AP43" i="8" s="1"/>
  <c r="AN42" i="3"/>
  <c r="AM42" i="3"/>
  <c r="X42" i="5"/>
  <c r="Z42" i="5"/>
  <c r="Z43" i="8" s="1"/>
  <c r="G43" i="8"/>
  <c r="AB43" i="8"/>
  <c r="AN42" i="5"/>
  <c r="AN43" i="8" s="1"/>
  <c r="F42" i="5"/>
  <c r="F43" i="8" s="1"/>
  <c r="AO42" i="5"/>
  <c r="Y42" i="5"/>
  <c r="R42" i="3"/>
  <c r="S42" i="5"/>
  <c r="O42" i="5"/>
  <c r="O43" i="8" s="1"/>
  <c r="L42" i="3"/>
  <c r="M42" i="5"/>
  <c r="L43" i="8" s="1"/>
  <c r="C42" i="5"/>
  <c r="C43" i="8" s="1"/>
  <c r="B42" i="3"/>
  <c r="AP42" i="3"/>
  <c r="AQ42" i="5"/>
  <c r="AQ43" i="8" s="1"/>
  <c r="R43" i="8"/>
  <c r="K42" i="5"/>
  <c r="J42" i="3"/>
  <c r="T42" i="3"/>
  <c r="T42" i="5" s="1"/>
  <c r="T43" i="8" s="1"/>
  <c r="U42" i="5"/>
  <c r="AD42" i="3"/>
  <c r="AE42" i="5"/>
  <c r="AE43" i="8" s="1"/>
  <c r="AI42" i="5"/>
  <c r="AH42" i="3"/>
  <c r="AG42" i="3"/>
  <c r="H43" i="8"/>
  <c r="K43" i="8"/>
  <c r="AM43" i="8"/>
  <c r="Q43" i="8"/>
  <c r="M43" i="8"/>
  <c r="Y43" i="8"/>
  <c r="AK43" i="8"/>
  <c r="AA43" i="8"/>
  <c r="AL43" i="8"/>
  <c r="B43" i="9"/>
  <c r="B43" i="10" s="1"/>
  <c r="B43" i="1" s="1"/>
  <c r="V42" i="5"/>
  <c r="W43" i="8"/>
  <c r="AC43" i="8"/>
  <c r="AD43" i="8"/>
  <c r="AF43" i="8"/>
  <c r="C107" i="10"/>
  <c r="C108" i="1"/>
  <c r="C108" i="9"/>
  <c r="C108" i="10" s="1"/>
  <c r="E43" i="8" l="1"/>
  <c r="S43" i="8"/>
  <c r="N43" i="8"/>
  <c r="AI43" i="8"/>
  <c r="AH43" i="8"/>
  <c r="X43" i="8"/>
  <c r="AO43" i="8"/>
  <c r="V43" i="8"/>
  <c r="U43" i="8"/>
  <c r="AN43" i="7" a="1"/>
  <c r="AN43" i="7" s="1"/>
  <c r="AJ43" i="7" a="1"/>
  <c r="AJ43" i="7" s="1"/>
  <c r="AL43" i="7" a="1"/>
  <c r="AL43" i="7" s="1"/>
  <c r="R43" i="7" a="1"/>
  <c r="R43" i="7" s="1"/>
  <c r="AE43" i="7" a="1"/>
  <c r="AE43" i="7" s="1"/>
  <c r="D43" i="7" a="1"/>
  <c r="D43" i="7" s="1"/>
  <c r="X43" i="7" a="1"/>
  <c r="X43" i="7" s="1"/>
  <c r="J43" i="7" a="1"/>
  <c r="J43" i="7" s="1"/>
  <c r="L43" i="7" a="1"/>
  <c r="L43" i="7" s="1"/>
  <c r="W43" i="7" a="1"/>
  <c r="W43" i="7" s="1"/>
  <c r="Q43" i="7" a="1"/>
  <c r="Q43" i="7" s="1"/>
  <c r="O43" i="7" a="1"/>
  <c r="O43" i="7" s="1"/>
  <c r="F43" i="7" a="1"/>
  <c r="F43" i="7" s="1"/>
  <c r="Y43" i="7" a="1"/>
  <c r="Y43" i="7" s="1"/>
  <c r="AG43" i="7" a="1"/>
  <c r="AG43" i="7" s="1"/>
  <c r="AF43" i="3" s="1"/>
  <c r="N43" i="7" a="1"/>
  <c r="N43" i="7" s="1"/>
  <c r="AK43" i="7" a="1"/>
  <c r="AK43" i="7" s="1"/>
  <c r="H43" i="7" a="1"/>
  <c r="H43" i="7" s="1"/>
  <c r="C43" i="7" a="1"/>
  <c r="C43" i="7" s="1"/>
  <c r="K43" i="7" a="1"/>
  <c r="K43" i="7" s="1"/>
  <c r="G43" i="7" a="1"/>
  <c r="G43" i="7" s="1"/>
  <c r="I43" i="7" a="1"/>
  <c r="I43" i="7" s="1"/>
  <c r="T43" i="7" a="1"/>
  <c r="T43" i="7" s="1"/>
  <c r="E43" i="7" a="1"/>
  <c r="E43" i="7" s="1"/>
  <c r="AB43" i="7" a="1"/>
  <c r="AB43" i="7" s="1"/>
  <c r="S43" i="7" a="1"/>
  <c r="S43" i="7" s="1"/>
  <c r="AF43" i="7" a="1"/>
  <c r="AF43" i="7" s="1"/>
  <c r="AQ43" i="7" a="1"/>
  <c r="AQ43" i="7" s="1"/>
  <c r="AQ43" i="3" s="1"/>
  <c r="AA43" i="7" a="1"/>
  <c r="AA43" i="7" s="1"/>
  <c r="M43" i="7" a="1"/>
  <c r="M43" i="7" s="1"/>
  <c r="U43" i="7" a="1"/>
  <c r="U43" i="7" s="1"/>
  <c r="AP43" i="7" a="1"/>
  <c r="AP43" i="7" s="1"/>
  <c r="AD43" i="7" a="1"/>
  <c r="AD43" i="7" s="1"/>
  <c r="AD43" i="3" s="1"/>
  <c r="P43" i="7" a="1"/>
  <c r="P43" i="7" s="1"/>
  <c r="B43" i="7" a="1"/>
  <c r="B43" i="7" s="1"/>
  <c r="B43" i="8" s="1"/>
  <c r="Z43" i="7" a="1"/>
  <c r="Z43" i="7" s="1"/>
  <c r="Z43" i="3" s="1"/>
  <c r="AC43" i="7" a="1"/>
  <c r="AC43" i="7" s="1"/>
  <c r="AM43" i="7" a="1"/>
  <c r="AM43" i="7" s="1"/>
  <c r="AH43" i="7" a="1"/>
  <c r="AH43" i="7" s="1"/>
  <c r="V43" i="7" a="1"/>
  <c r="V43" i="7" s="1"/>
  <c r="AO43" i="7" a="1"/>
  <c r="AO43" i="7" s="1"/>
  <c r="AI43" i="7" a="1"/>
  <c r="AI43" i="7" s="1"/>
  <c r="F43" i="5"/>
  <c r="E43" i="3"/>
  <c r="C109" i="9"/>
  <c r="C109" i="10" s="1"/>
  <c r="C109" i="1"/>
  <c r="AG43" i="5" l="1"/>
  <c r="W43" i="3"/>
  <c r="AA43" i="5"/>
  <c r="AM43" i="5"/>
  <c r="AL43" i="5"/>
  <c r="L43" i="3"/>
  <c r="AE43" i="5"/>
  <c r="AL44" i="8"/>
  <c r="AI43" i="3"/>
  <c r="AJ43" i="5"/>
  <c r="P43" i="3"/>
  <c r="Q43" i="5"/>
  <c r="S43" i="3"/>
  <c r="H43" i="3"/>
  <c r="I43" i="5"/>
  <c r="AK43" i="5"/>
  <c r="AK44" i="8" s="1"/>
  <c r="AJ43" i="3"/>
  <c r="AB43" i="3"/>
  <c r="AC43" i="5"/>
  <c r="AN43" i="3"/>
  <c r="V43" i="3"/>
  <c r="AP43" i="3"/>
  <c r="AQ43" i="5"/>
  <c r="AQ44" i="8" s="1"/>
  <c r="N43" i="3"/>
  <c r="O43" i="5"/>
  <c r="K43" i="5"/>
  <c r="J43" i="3"/>
  <c r="U43" i="3"/>
  <c r="T43" i="5" s="1"/>
  <c r="V43" i="5"/>
  <c r="AD43" i="5"/>
  <c r="AD44" i="8" s="1"/>
  <c r="AH43" i="3"/>
  <c r="AI43" i="5"/>
  <c r="AI44" i="8" s="1"/>
  <c r="T43" i="3"/>
  <c r="U43" i="5"/>
  <c r="AH43" i="5"/>
  <c r="AG44" i="8" s="1"/>
  <c r="AG43" i="3"/>
  <c r="X43" i="3"/>
  <c r="Y43" i="5"/>
  <c r="Y44" i="8" s="1"/>
  <c r="W43" i="5"/>
  <c r="V44" i="8" s="1"/>
  <c r="AO43" i="5"/>
  <c r="AO43" i="3"/>
  <c r="AP43" i="5"/>
  <c r="AM43" i="3"/>
  <c r="AN43" i="5"/>
  <c r="M43" i="5"/>
  <c r="N43" i="5"/>
  <c r="N44" i="8" s="1"/>
  <c r="M43" i="3"/>
  <c r="J43" i="5"/>
  <c r="I43" i="3"/>
  <c r="Z43" i="5"/>
  <c r="Y43" i="3"/>
  <c r="E43" i="5"/>
  <c r="E44" i="8" s="1"/>
  <c r="D43" i="3"/>
  <c r="AK43" i="3"/>
  <c r="AC43" i="3"/>
  <c r="G43" i="3"/>
  <c r="H43" i="5"/>
  <c r="G43" i="5"/>
  <c r="F44" i="8" s="1"/>
  <c r="F43" i="3"/>
  <c r="AE43" i="3"/>
  <c r="AF43" i="5"/>
  <c r="AF44" i="8" s="1"/>
  <c r="X43" i="5"/>
  <c r="K43" i="3"/>
  <c r="L43" i="5"/>
  <c r="P43" i="5"/>
  <c r="O43" i="3"/>
  <c r="R43" i="3"/>
  <c r="S43" i="5"/>
  <c r="AB43" i="5"/>
  <c r="B43" i="3"/>
  <c r="C43" i="5"/>
  <c r="C43" i="3"/>
  <c r="F44" i="9" s="1"/>
  <c r="D43" i="5"/>
  <c r="D44" i="8" s="1"/>
  <c r="R43" i="5"/>
  <c r="Q44" i="8" s="1"/>
  <c r="Q43" i="3"/>
  <c r="AL43" i="3"/>
  <c r="AA43" i="3"/>
  <c r="C110" i="1"/>
  <c r="C110" i="9"/>
  <c r="C110" i="10" s="1"/>
  <c r="C44" i="8" l="1"/>
  <c r="B44" i="9"/>
  <c r="B44" i="10" s="1"/>
  <c r="B44" i="1" s="1"/>
  <c r="H44" i="8"/>
  <c r="M44" i="8"/>
  <c r="AC44" i="8"/>
  <c r="U44" i="8"/>
  <c r="K44" i="8"/>
  <c r="J44" i="8"/>
  <c r="O44" i="8"/>
  <c r="AA44" i="8"/>
  <c r="AB44" i="8"/>
  <c r="X44" i="8"/>
  <c r="AJ44" i="8"/>
  <c r="R44" i="8"/>
  <c r="S44" i="8"/>
  <c r="W44" i="8"/>
  <c r="I44" i="8"/>
  <c r="AE44" i="8"/>
  <c r="AM44" i="8"/>
  <c r="AN44" i="8"/>
  <c r="G44" i="8"/>
  <c r="T44" i="8"/>
  <c r="F44" i="10"/>
  <c r="L44" i="8"/>
  <c r="Z44" i="8"/>
  <c r="AO44" i="8"/>
  <c r="AP44" i="8"/>
  <c r="AH44" i="8"/>
  <c r="P44" i="8"/>
  <c r="C111" i="1"/>
  <c r="C111" i="9"/>
  <c r="C111" i="10" s="1"/>
  <c r="T44" i="7" l="1" a="1"/>
  <c r="T44" i="7" s="1"/>
  <c r="I44" i="7" a="1"/>
  <c r="I44" i="7" s="1"/>
  <c r="AH44" i="7" a="1"/>
  <c r="AH44" i="7" s="1"/>
  <c r="M44" i="7" a="1"/>
  <c r="M44" i="7" s="1"/>
  <c r="E44" i="7" a="1"/>
  <c r="E44" i="7" s="1"/>
  <c r="B44" i="7" a="1"/>
  <c r="B44" i="7" s="1"/>
  <c r="B44" i="8" s="1"/>
  <c r="AN44" i="7" a="1"/>
  <c r="AN44" i="7" s="1"/>
  <c r="G44" i="7" a="1"/>
  <c r="G44" i="7" s="1"/>
  <c r="H44" i="5" s="1"/>
  <c r="C44" i="7" a="1"/>
  <c r="C44" i="7" s="1"/>
  <c r="C44" i="3" s="1"/>
  <c r="F45" i="9" s="1"/>
  <c r="F45" i="10" s="1"/>
  <c r="Z44" i="7" a="1"/>
  <c r="Z44" i="7" s="1"/>
  <c r="V44" i="7" a="1"/>
  <c r="V44" i="7" s="1"/>
  <c r="AQ44" i="7" a="1"/>
  <c r="AQ44" i="7" s="1"/>
  <c r="AQ44" i="3" s="1"/>
  <c r="AG44" i="7" a="1"/>
  <c r="AG44" i="7" s="1"/>
  <c r="J44" i="7" a="1"/>
  <c r="J44" i="7" s="1"/>
  <c r="N44" i="7" a="1"/>
  <c r="N44" i="7" s="1"/>
  <c r="N44" i="3" s="1"/>
  <c r="U44" i="7" a="1"/>
  <c r="U44" i="7" s="1"/>
  <c r="AF44" i="7" a="1"/>
  <c r="AF44" i="7" s="1"/>
  <c r="AI44" i="7" a="1"/>
  <c r="AI44" i="7" s="1"/>
  <c r="AA44" i="7" a="1"/>
  <c r="AA44" i="7" s="1"/>
  <c r="P44" i="7" a="1"/>
  <c r="P44" i="7" s="1"/>
  <c r="K44" i="7" a="1"/>
  <c r="K44" i="7" s="1"/>
  <c r="S44" i="7" a="1"/>
  <c r="S44" i="7" s="1"/>
  <c r="AB44" i="7" a="1"/>
  <c r="AB44" i="7" s="1"/>
  <c r="AE44" i="7" a="1"/>
  <c r="AE44" i="7" s="1"/>
  <c r="AL44" i="7" a="1"/>
  <c r="AL44" i="7" s="1"/>
  <c r="L44" i="7" a="1"/>
  <c r="L44" i="7" s="1"/>
  <c r="AC44" i="7" a="1"/>
  <c r="AC44" i="7" s="1"/>
  <c r="AD44" i="5" s="1"/>
  <c r="Y44" i="7" a="1"/>
  <c r="Y44" i="7" s="1"/>
  <c r="Z44" i="5" s="1"/>
  <c r="AD44" i="7" a="1"/>
  <c r="AD44" i="7" s="1"/>
  <c r="AD44" i="3" s="1"/>
  <c r="O44" i="7" a="1"/>
  <c r="O44" i="7" s="1"/>
  <c r="O44" i="3" s="1"/>
  <c r="D44" i="7" a="1"/>
  <c r="D44" i="7" s="1"/>
  <c r="AJ44" i="7" a="1"/>
  <c r="AJ44" i="7" s="1"/>
  <c r="R44" i="7" a="1"/>
  <c r="R44" i="7" s="1"/>
  <c r="Q44" i="7" a="1"/>
  <c r="Q44" i="7" s="1"/>
  <c r="Q44" i="5" s="1"/>
  <c r="W44" i="7" a="1"/>
  <c r="W44" i="7" s="1"/>
  <c r="X44" i="5" s="1"/>
  <c r="X44" i="7" a="1"/>
  <c r="X44" i="7" s="1"/>
  <c r="F44" i="7" a="1"/>
  <c r="F44" i="7" s="1"/>
  <c r="F44" i="3" s="1"/>
  <c r="AO44" i="7" a="1"/>
  <c r="AO44" i="7" s="1"/>
  <c r="AO44" i="3" s="1"/>
  <c r="AM44" i="7" a="1"/>
  <c r="AM44" i="7" s="1"/>
  <c r="AM44" i="3" s="1"/>
  <c r="AP44" i="7" a="1"/>
  <c r="AP44" i="7" s="1"/>
  <c r="AK44" i="7" a="1"/>
  <c r="AK44" i="7" s="1"/>
  <c r="H44" i="7" a="1"/>
  <c r="H44" i="7" s="1"/>
  <c r="G44" i="5" s="1"/>
  <c r="AA44" i="5"/>
  <c r="O44" i="5"/>
  <c r="S44" i="5"/>
  <c r="R44" i="3"/>
  <c r="AA44" i="3"/>
  <c r="AB44" i="5"/>
  <c r="I44" i="3"/>
  <c r="J44" i="5"/>
  <c r="M44" i="5"/>
  <c r="L44" i="3"/>
  <c r="AK44" i="5"/>
  <c r="AJ44" i="3"/>
  <c r="AI44" i="5"/>
  <c r="AH44" i="3"/>
  <c r="AE44" i="5"/>
  <c r="AE44" i="3"/>
  <c r="V44" i="3"/>
  <c r="AN44" i="5"/>
  <c r="AQ44" i="5"/>
  <c r="AQ45" i="8" s="1"/>
  <c r="AP44" i="3"/>
  <c r="AF44" i="5"/>
  <c r="AL44" i="3"/>
  <c r="AI44" i="3"/>
  <c r="Q44" i="3"/>
  <c r="W44" i="5"/>
  <c r="L44" i="5"/>
  <c r="L45" i="8" s="1"/>
  <c r="AP44" i="5"/>
  <c r="AP45" i="8" s="1"/>
  <c r="R44" i="5"/>
  <c r="R45" i="8" s="1"/>
  <c r="AJ44" i="5"/>
  <c r="K44" i="3"/>
  <c r="Z44" i="3"/>
  <c r="T44" i="3"/>
  <c r="AM44" i="5"/>
  <c r="AA45" i="8"/>
  <c r="Y44" i="3"/>
  <c r="Y44" i="5"/>
  <c r="X44" i="3"/>
  <c r="P44" i="5"/>
  <c r="AH44" i="5"/>
  <c r="AH45" i="8" s="1"/>
  <c r="AN44" i="3"/>
  <c r="AO44" i="5"/>
  <c r="AO45" i="8" s="1"/>
  <c r="P44" i="3"/>
  <c r="T44" i="5"/>
  <c r="S44" i="3"/>
  <c r="AB44" i="3"/>
  <c r="AC44" i="5"/>
  <c r="AC45" i="8" s="1"/>
  <c r="K44" i="5"/>
  <c r="K45" i="8" s="1"/>
  <c r="J44" i="3"/>
  <c r="AG44" i="3"/>
  <c r="C112" i="1"/>
  <c r="C112" i="9"/>
  <c r="C112" i="10" s="1"/>
  <c r="G45" i="8" l="1"/>
  <c r="G44" i="3"/>
  <c r="F44" i="5"/>
  <c r="F45" i="8" s="1"/>
  <c r="E44" i="3"/>
  <c r="N44" i="5"/>
  <c r="M44" i="3"/>
  <c r="W44" i="3"/>
  <c r="I44" i="5"/>
  <c r="H45" i="8" s="1"/>
  <c r="H44" i="3"/>
  <c r="W45" i="8"/>
  <c r="M45" i="8"/>
  <c r="AK44" i="3"/>
  <c r="AL44" i="5"/>
  <c r="AK45" i="8" s="1"/>
  <c r="AG44" i="5"/>
  <c r="AF44" i="3"/>
  <c r="P45" i="8"/>
  <c r="AE45" i="8"/>
  <c r="U44" i="3"/>
  <c r="V44" i="5"/>
  <c r="V45" i="8" s="1"/>
  <c r="S45" i="8"/>
  <c r="Y45" i="8"/>
  <c r="AJ45" i="8"/>
  <c r="D44" i="3"/>
  <c r="E44" i="5"/>
  <c r="E45" i="8" s="1"/>
  <c r="AC44" i="3"/>
  <c r="AF45" i="8"/>
  <c r="I45" i="8"/>
  <c r="N45" i="8"/>
  <c r="B44" i="3"/>
  <c r="C44" i="5"/>
  <c r="D44" i="5"/>
  <c r="AG45" i="8"/>
  <c r="J45" i="8"/>
  <c r="O45" i="8"/>
  <c r="AD45" i="8"/>
  <c r="Q45" i="8"/>
  <c r="Z45" i="8"/>
  <c r="X45" i="8"/>
  <c r="AM45" i="8"/>
  <c r="AI45" i="8"/>
  <c r="AB45" i="8"/>
  <c r="AN45" i="8"/>
  <c r="C113" i="1"/>
  <c r="C113" i="9"/>
  <c r="C113" i="10" s="1"/>
  <c r="B45" i="9" l="1"/>
  <c r="B45" i="10" s="1"/>
  <c r="B45" i="1" s="1"/>
  <c r="U44" i="5"/>
  <c r="AL45" i="8"/>
  <c r="D45" i="8"/>
  <c r="C45" i="8"/>
  <c r="C114" i="9"/>
  <c r="C114" i="1"/>
  <c r="U45" i="8" l="1"/>
  <c r="T45" i="8"/>
  <c r="F45" i="7" a="1"/>
  <c r="F45" i="7" s="1"/>
  <c r="L45" i="7" a="1"/>
  <c r="L45" i="7" s="1"/>
  <c r="AI45" i="7" a="1"/>
  <c r="AI45" i="7" s="1"/>
  <c r="AF45" i="7" a="1"/>
  <c r="AF45" i="7" s="1"/>
  <c r="AA45" i="7" a="1"/>
  <c r="AA45" i="7" s="1"/>
  <c r="AK45" i="7" a="1"/>
  <c r="AK45" i="7" s="1"/>
  <c r="P45" i="7" a="1"/>
  <c r="P45" i="7" s="1"/>
  <c r="D45" i="7" a="1"/>
  <c r="D45" i="7" s="1"/>
  <c r="U45" i="7" a="1"/>
  <c r="U45" i="7" s="1"/>
  <c r="AE45" i="7" a="1"/>
  <c r="AE45" i="7" s="1"/>
  <c r="Q45" i="7" a="1"/>
  <c r="Q45" i="7" s="1"/>
  <c r="G45" i="7" a="1"/>
  <c r="G45" i="7" s="1"/>
  <c r="AB45" i="7" a="1"/>
  <c r="AB45" i="7" s="1"/>
  <c r="AL45" i="7" a="1"/>
  <c r="AL45" i="7" s="1"/>
  <c r="AM45" i="7" a="1"/>
  <c r="AM45" i="7" s="1"/>
  <c r="AD45" i="7" a="1"/>
  <c r="AD45" i="7" s="1"/>
  <c r="C45" i="7" a="1"/>
  <c r="C45" i="7" s="1"/>
  <c r="X45" i="7" a="1"/>
  <c r="X45" i="7" s="1"/>
  <c r="E45" i="7" a="1"/>
  <c r="E45" i="7" s="1"/>
  <c r="AN45" i="7" a="1"/>
  <c r="AN45" i="7" s="1"/>
  <c r="AJ45" i="7" a="1"/>
  <c r="AJ45" i="7" s="1"/>
  <c r="I45" i="7" a="1"/>
  <c r="I45" i="7" s="1"/>
  <c r="AO45" i="7" a="1"/>
  <c r="AO45" i="7" s="1"/>
  <c r="AQ45" i="7" a="1"/>
  <c r="AQ45" i="7" s="1"/>
  <c r="AQ45" i="3" s="1"/>
  <c r="V45" i="7" a="1"/>
  <c r="V45" i="7" s="1"/>
  <c r="W45" i="7" a="1"/>
  <c r="W45" i="7" s="1"/>
  <c r="W45" i="3" s="1"/>
  <c r="R45" i="7" a="1"/>
  <c r="R45" i="7" s="1"/>
  <c r="H45" i="7" a="1"/>
  <c r="H45" i="7" s="1"/>
  <c r="B45" i="7" a="1"/>
  <c r="B45" i="7" s="1"/>
  <c r="B45" i="8" s="1"/>
  <c r="T45" i="7" a="1"/>
  <c r="T45" i="7" s="1"/>
  <c r="T45" i="3" s="1"/>
  <c r="M45" i="7" a="1"/>
  <c r="M45" i="7" s="1"/>
  <c r="Y45" i="7" a="1"/>
  <c r="Y45" i="7" s="1"/>
  <c r="AP45" i="7" a="1"/>
  <c r="AP45" i="7" s="1"/>
  <c r="S45" i="7" a="1"/>
  <c r="S45" i="7" s="1"/>
  <c r="K45" i="7" a="1"/>
  <c r="K45" i="7" s="1"/>
  <c r="Z45" i="7" a="1"/>
  <c r="Z45" i="7" s="1"/>
  <c r="Z45" i="3" s="1"/>
  <c r="N45" i="7" a="1"/>
  <c r="N45" i="7" s="1"/>
  <c r="AG45" i="7" a="1"/>
  <c r="AG45" i="7" s="1"/>
  <c r="AG45" i="3" s="1"/>
  <c r="J45" i="7" a="1"/>
  <c r="J45" i="7" s="1"/>
  <c r="AC45" i="7" a="1"/>
  <c r="AC45" i="7" s="1"/>
  <c r="O45" i="7" a="1"/>
  <c r="O45" i="7" s="1"/>
  <c r="AH45" i="7" a="1"/>
  <c r="AH45" i="7" s="1"/>
  <c r="X45" i="5"/>
  <c r="C115" i="9"/>
  <c r="C115" i="10" s="1"/>
  <c r="C115" i="1"/>
  <c r="C114" i="10"/>
  <c r="J45" i="5" l="1"/>
  <c r="I45" i="3"/>
  <c r="AL45" i="3"/>
  <c r="AM45" i="5"/>
  <c r="AL45" i="5"/>
  <c r="AK45" i="3"/>
  <c r="N45" i="3"/>
  <c r="O45" i="5"/>
  <c r="C45" i="5"/>
  <c r="B45" i="3"/>
  <c r="AJ45" i="3"/>
  <c r="AK45" i="5"/>
  <c r="AK46" i="8" s="1"/>
  <c r="AC45" i="5"/>
  <c r="AB45" i="3"/>
  <c r="AA45" i="3"/>
  <c r="AA45" i="5"/>
  <c r="AB45" i="5"/>
  <c r="AB46" i="8" s="1"/>
  <c r="H45" i="3"/>
  <c r="I45" i="5"/>
  <c r="I46" i="8" s="1"/>
  <c r="AN45" i="3"/>
  <c r="AO45" i="5"/>
  <c r="H45" i="5"/>
  <c r="H46" i="8" s="1"/>
  <c r="G45" i="3"/>
  <c r="AG45" i="5"/>
  <c r="AF45" i="3"/>
  <c r="K45" i="3"/>
  <c r="L45" i="5"/>
  <c r="R45" i="3"/>
  <c r="S45" i="5"/>
  <c r="E45" i="3"/>
  <c r="F45" i="5"/>
  <c r="Q45" i="3"/>
  <c r="R45" i="5"/>
  <c r="AJ45" i="5"/>
  <c r="AJ46" i="8" s="1"/>
  <c r="AI45" i="3"/>
  <c r="AH45" i="5"/>
  <c r="AH46" i="8" s="1"/>
  <c r="AH45" i="3"/>
  <c r="AI45" i="5"/>
  <c r="AI46" i="8" s="1"/>
  <c r="T45" i="5"/>
  <c r="S45" i="3"/>
  <c r="X45" i="3"/>
  <c r="Y45" i="5"/>
  <c r="AF45" i="5"/>
  <c r="AF46" i="8" s="1"/>
  <c r="AE45" i="3"/>
  <c r="M45" i="5"/>
  <c r="L45" i="3"/>
  <c r="O45" i="3"/>
  <c r="P45" i="5"/>
  <c r="AQ45" i="5"/>
  <c r="AQ46" i="8" s="1"/>
  <c r="AP45" i="3"/>
  <c r="W45" i="5"/>
  <c r="V45" i="3"/>
  <c r="D45" i="5"/>
  <c r="C45" i="3"/>
  <c r="F46" i="9" s="1"/>
  <c r="F46" i="10" s="1"/>
  <c r="U45" i="3"/>
  <c r="G45" i="5"/>
  <c r="G46" i="8" s="1"/>
  <c r="F45" i="3"/>
  <c r="AC45" i="3"/>
  <c r="AD45" i="5"/>
  <c r="Z45" i="5"/>
  <c r="Z46" i="8" s="1"/>
  <c r="Y45" i="3"/>
  <c r="AE45" i="5"/>
  <c r="AE46" i="8" s="1"/>
  <c r="AD45" i="3"/>
  <c r="E45" i="5"/>
  <c r="E46" i="8" s="1"/>
  <c r="D45" i="3"/>
  <c r="U45" i="5"/>
  <c r="J45" i="3"/>
  <c r="K45" i="5"/>
  <c r="K46" i="8" s="1"/>
  <c r="N45" i="5"/>
  <c r="M45" i="3"/>
  <c r="AO45" i="3"/>
  <c r="AP45" i="5"/>
  <c r="AP46" i="8" s="1"/>
  <c r="AN45" i="5"/>
  <c r="AN46" i="8" s="1"/>
  <c r="AM45" i="3"/>
  <c r="Q45" i="5"/>
  <c r="P45" i="3"/>
  <c r="V45" i="5"/>
  <c r="W46" i="8"/>
  <c r="C116" i="9"/>
  <c r="C116" i="10" s="1"/>
  <c r="C116" i="1"/>
  <c r="T46" i="8" l="1"/>
  <c r="F46" i="8"/>
  <c r="AA46" i="8"/>
  <c r="O46" i="8"/>
  <c r="U46" i="8"/>
  <c r="V46" i="8"/>
  <c r="M46" i="8"/>
  <c r="N46" i="8"/>
  <c r="D46" i="8"/>
  <c r="S46" i="8"/>
  <c r="AO46" i="8"/>
  <c r="AC46" i="8"/>
  <c r="AD46" i="8"/>
  <c r="L46" i="8"/>
  <c r="AL46" i="8"/>
  <c r="AM46" i="8"/>
  <c r="Y46" i="8"/>
  <c r="B46" i="9"/>
  <c r="B46" i="10" s="1"/>
  <c r="B46" i="1" s="1"/>
  <c r="Q46" i="8"/>
  <c r="R46" i="8"/>
  <c r="X46" i="8"/>
  <c r="P46" i="8"/>
  <c r="AG46" i="8"/>
  <c r="C46" i="8"/>
  <c r="J46" i="8"/>
  <c r="C117" i="9"/>
  <c r="C117" i="1"/>
  <c r="D46" i="3" l="1"/>
  <c r="AA46" i="3"/>
  <c r="G46" i="5"/>
  <c r="AO46" i="7" a="1"/>
  <c r="AO46" i="7" s="1"/>
  <c r="AP46" i="5" s="1"/>
  <c r="AA46" i="7" a="1"/>
  <c r="AA46" i="7" s="1"/>
  <c r="AM46" i="7" a="1"/>
  <c r="AM46" i="7" s="1"/>
  <c r="AM46" i="3" s="1"/>
  <c r="AE46" i="7" a="1"/>
  <c r="AE46" i="7" s="1"/>
  <c r="T46" i="7" a="1"/>
  <c r="T46" i="7" s="1"/>
  <c r="T46" i="3" s="1"/>
  <c r="Z46" i="7" a="1"/>
  <c r="Z46" i="7" s="1"/>
  <c r="E46" i="7" a="1"/>
  <c r="E46" i="7" s="1"/>
  <c r="AP46" i="7" a="1"/>
  <c r="AP46" i="7" s="1"/>
  <c r="C46" i="7" a="1"/>
  <c r="C46" i="7" s="1"/>
  <c r="C46" i="3" s="1"/>
  <c r="F47" i="9" s="1"/>
  <c r="F47" i="10" s="1"/>
  <c r="AF46" i="7" a="1"/>
  <c r="AF46" i="7" s="1"/>
  <c r="AG46" i="7" a="1"/>
  <c r="AG46" i="7" s="1"/>
  <c r="S46" i="7" a="1"/>
  <c r="S46" i="7" s="1"/>
  <c r="T46" i="5" s="1"/>
  <c r="W46" i="7" a="1"/>
  <c r="W46" i="7" s="1"/>
  <c r="AH46" i="7" a="1"/>
  <c r="AH46" i="7" s="1"/>
  <c r="AQ46" i="7" a="1"/>
  <c r="AQ46" i="7" s="1"/>
  <c r="AQ46" i="3" s="1"/>
  <c r="H46" i="7" a="1"/>
  <c r="H46" i="7" s="1"/>
  <c r="AK46" i="7" a="1"/>
  <c r="AK46" i="7" s="1"/>
  <c r="D46" i="7" a="1"/>
  <c r="D46" i="7" s="1"/>
  <c r="E46" i="5" s="1"/>
  <c r="R46" i="7" a="1"/>
  <c r="R46" i="7" s="1"/>
  <c r="R46" i="3" s="1"/>
  <c r="M46" i="7" a="1"/>
  <c r="M46" i="7" s="1"/>
  <c r="N46" i="5" s="1"/>
  <c r="X46" i="7" a="1"/>
  <c r="X46" i="7" s="1"/>
  <c r="X46" i="3" s="1"/>
  <c r="AC46" i="7" a="1"/>
  <c r="AC46" i="7" s="1"/>
  <c r="AB46" i="7" a="1"/>
  <c r="AB46" i="7" s="1"/>
  <c r="K46" i="7" a="1"/>
  <c r="K46" i="7" s="1"/>
  <c r="F46" i="7" a="1"/>
  <c r="F46" i="7" s="1"/>
  <c r="F46" i="3" s="1"/>
  <c r="B46" i="7" a="1"/>
  <c r="B46" i="7" s="1"/>
  <c r="B46" i="8" s="1"/>
  <c r="AJ46" i="7" a="1"/>
  <c r="AJ46" i="7" s="1"/>
  <c r="V46" i="7" a="1"/>
  <c r="V46" i="7" s="1"/>
  <c r="U46" i="7" a="1"/>
  <c r="U46" i="7" s="1"/>
  <c r="AL46" i="7" a="1"/>
  <c r="AL46" i="7" s="1"/>
  <c r="AL46" i="3" s="1"/>
  <c r="AI46" i="7" a="1"/>
  <c r="AI46" i="7" s="1"/>
  <c r="N46" i="7" a="1"/>
  <c r="N46" i="7" s="1"/>
  <c r="N46" i="3" s="1"/>
  <c r="J46" i="7" a="1"/>
  <c r="J46" i="7" s="1"/>
  <c r="J46" i="3" s="1"/>
  <c r="Q46" i="7" a="1"/>
  <c r="Q46" i="7" s="1"/>
  <c r="Q46" i="5" s="1"/>
  <c r="I46" i="7" a="1"/>
  <c r="I46" i="7" s="1"/>
  <c r="AD46" i="7" a="1"/>
  <c r="AD46" i="7" s="1"/>
  <c r="AD46" i="5" s="1"/>
  <c r="O46" i="7" a="1"/>
  <c r="O46" i="7" s="1"/>
  <c r="O46" i="3" s="1"/>
  <c r="P46" i="7" a="1"/>
  <c r="P46" i="7" s="1"/>
  <c r="P46" i="3" s="1"/>
  <c r="Y46" i="7" a="1"/>
  <c r="Y46" i="7" s="1"/>
  <c r="Y46" i="3" s="1"/>
  <c r="AN46" i="7" a="1"/>
  <c r="AN46" i="7" s="1"/>
  <c r="L46" i="7" a="1"/>
  <c r="L46" i="7" s="1"/>
  <c r="M46" i="5" s="1"/>
  <c r="G46" i="7" a="1"/>
  <c r="G46" i="7" s="1"/>
  <c r="AB46" i="3"/>
  <c r="AG46" i="3"/>
  <c r="AH46" i="5"/>
  <c r="Z46" i="5"/>
  <c r="C118" i="1"/>
  <c r="C118" i="9"/>
  <c r="C117" i="10"/>
  <c r="M47" i="8" l="1"/>
  <c r="AC46" i="3"/>
  <c r="J46" i="5"/>
  <c r="I46" i="3"/>
  <c r="AJ46" i="3"/>
  <c r="AK46" i="5"/>
  <c r="AK47" i="8" s="1"/>
  <c r="AD46" i="3"/>
  <c r="F46" i="5"/>
  <c r="F47" i="8" s="1"/>
  <c r="G46" i="3"/>
  <c r="H46" i="5"/>
  <c r="C46" i="5"/>
  <c r="B46" i="3"/>
  <c r="AG46" i="5"/>
  <c r="AG47" i="8" s="1"/>
  <c r="AF46" i="3"/>
  <c r="AA46" i="5"/>
  <c r="Z47" i="8" s="1"/>
  <c r="Q46" i="3"/>
  <c r="M46" i="3"/>
  <c r="AB46" i="5"/>
  <c r="L46" i="3"/>
  <c r="R46" i="5"/>
  <c r="O46" i="5"/>
  <c r="AE46" i="3"/>
  <c r="AF46" i="5"/>
  <c r="AK46" i="3"/>
  <c r="AL46" i="5"/>
  <c r="AN46" i="3"/>
  <c r="AO46" i="5"/>
  <c r="AO47" i="8" s="1"/>
  <c r="K46" i="3"/>
  <c r="H46" i="3"/>
  <c r="I46" i="5"/>
  <c r="AP46" i="3"/>
  <c r="AQ46" i="5"/>
  <c r="AQ47" i="8" s="1"/>
  <c r="D46" i="5"/>
  <c r="D47" i="8" s="1"/>
  <c r="K46" i="5"/>
  <c r="S46" i="5"/>
  <c r="S47" i="8" s="1"/>
  <c r="W46" i="5"/>
  <c r="V46" i="3"/>
  <c r="V46" i="5" s="1"/>
  <c r="V47" i="8" s="1"/>
  <c r="AE46" i="5"/>
  <c r="AE47" i="8" s="1"/>
  <c r="AJ46" i="5"/>
  <c r="AI46" i="3"/>
  <c r="AC46" i="5"/>
  <c r="AC47" i="8" s="1"/>
  <c r="E46" i="3"/>
  <c r="AM46" i="5"/>
  <c r="AM47" i="8" s="1"/>
  <c r="U46" i="3"/>
  <c r="AI46" i="5"/>
  <c r="AI47" i="8" s="1"/>
  <c r="AH46" i="3"/>
  <c r="Z46" i="3"/>
  <c r="AO46" i="3"/>
  <c r="AN46" i="5"/>
  <c r="AN47" i="8" s="1"/>
  <c r="L46" i="5"/>
  <c r="L47" i="8" s="1"/>
  <c r="P46" i="5"/>
  <c r="P47" i="8" s="1"/>
  <c r="Y46" i="5"/>
  <c r="Y47" i="8" s="1"/>
  <c r="X46" i="5"/>
  <c r="X47" i="8" s="1"/>
  <c r="W46" i="3"/>
  <c r="S46" i="3"/>
  <c r="U46" i="5"/>
  <c r="C119" i="1"/>
  <c r="C119" i="9"/>
  <c r="C118" i="10"/>
  <c r="O47" i="8" l="1"/>
  <c r="B47" i="9"/>
  <c r="B47" i="10" s="1"/>
  <c r="B47" i="1" s="1"/>
  <c r="W47" i="8"/>
  <c r="C47" i="8"/>
  <c r="I47" i="8"/>
  <c r="J47" i="8"/>
  <c r="AP47" i="8"/>
  <c r="K47" i="8"/>
  <c r="AB47" i="8"/>
  <c r="H47" i="8"/>
  <c r="AH47" i="8"/>
  <c r="E47" i="8"/>
  <c r="Q47" i="8"/>
  <c r="R47" i="8"/>
  <c r="T47" i="8"/>
  <c r="U47" i="8"/>
  <c r="AL47" i="8"/>
  <c r="N47" i="8"/>
  <c r="AJ47" i="8"/>
  <c r="G47" i="8"/>
  <c r="AF47" i="8"/>
  <c r="AA47" i="8"/>
  <c r="AD47" i="8"/>
  <c r="C120" i="1"/>
  <c r="C120" i="9"/>
  <c r="C120" i="10" s="1"/>
  <c r="C119" i="10"/>
  <c r="AJ47" i="3" l="1"/>
  <c r="AL47" i="7" a="1"/>
  <c r="AL47" i="7" s="1"/>
  <c r="AM47" i="5" s="1"/>
  <c r="AF47" i="7" a="1"/>
  <c r="AF47" i="7" s="1"/>
  <c r="AG47" i="5" s="1"/>
  <c r="AJ47" i="7" a="1"/>
  <c r="AJ47" i="7" s="1"/>
  <c r="AK47" i="5" s="1"/>
  <c r="AB47" i="7" a="1"/>
  <c r="AB47" i="7" s="1"/>
  <c r="AC47" i="5" s="1"/>
  <c r="AP47" i="7" a="1"/>
  <c r="AP47" i="7" s="1"/>
  <c r="AP47" i="3" s="1"/>
  <c r="AK47" i="7" a="1"/>
  <c r="AK47" i="7" s="1"/>
  <c r="M47" i="7" a="1"/>
  <c r="M47" i="7" s="1"/>
  <c r="P47" i="7" a="1"/>
  <c r="P47" i="7" s="1"/>
  <c r="N47" i="7" a="1"/>
  <c r="N47" i="7" s="1"/>
  <c r="O47" i="5" s="1"/>
  <c r="AD47" i="7" a="1"/>
  <c r="AD47" i="7" s="1"/>
  <c r="AD47" i="3" s="1"/>
  <c r="H47" i="7" a="1"/>
  <c r="H47" i="7" s="1"/>
  <c r="R47" i="7" a="1"/>
  <c r="R47" i="7" s="1"/>
  <c r="AN47" i="7" a="1"/>
  <c r="AN47" i="7" s="1"/>
  <c r="U47" i="7" a="1"/>
  <c r="U47" i="7" s="1"/>
  <c r="AA47" i="7" a="1"/>
  <c r="AA47" i="7" s="1"/>
  <c r="AB47" i="5" s="1"/>
  <c r="L47" i="7" a="1"/>
  <c r="L47" i="7" s="1"/>
  <c r="AE47" i="7" a="1"/>
  <c r="AE47" i="7" s="1"/>
  <c r="F47" i="7" a="1"/>
  <c r="F47" i="7" s="1"/>
  <c r="Q47" i="7" a="1"/>
  <c r="Q47" i="7" s="1"/>
  <c r="R47" i="5" s="1"/>
  <c r="I47" i="7" a="1"/>
  <c r="I47" i="7" s="1"/>
  <c r="Y47" i="7" a="1"/>
  <c r="Y47" i="7" s="1"/>
  <c r="AC47" i="7" a="1"/>
  <c r="AC47" i="7" s="1"/>
  <c r="T47" i="7" a="1"/>
  <c r="T47" i="7" s="1"/>
  <c r="T47" i="3" s="1"/>
  <c r="AM47" i="7" a="1"/>
  <c r="AM47" i="7" s="1"/>
  <c r="B47" i="7" a="1"/>
  <c r="B47" i="7" s="1"/>
  <c r="B47" i="8" s="1"/>
  <c r="J47" i="7" a="1"/>
  <c r="J47" i="7" s="1"/>
  <c r="J47" i="3" s="1"/>
  <c r="O47" i="7" a="1"/>
  <c r="O47" i="7" s="1"/>
  <c r="O47" i="3" s="1"/>
  <c r="D47" i="7" a="1"/>
  <c r="D47" i="7" s="1"/>
  <c r="Z47" i="7" a="1"/>
  <c r="Z47" i="7" s="1"/>
  <c r="Z47" i="3" s="1"/>
  <c r="AG47" i="7" a="1"/>
  <c r="AG47" i="7" s="1"/>
  <c r="G47" i="7" a="1"/>
  <c r="G47" i="7" s="1"/>
  <c r="H47" i="5" s="1"/>
  <c r="AH47" i="7" a="1"/>
  <c r="AH47" i="7" s="1"/>
  <c r="AH47" i="3" s="1"/>
  <c r="AO47" i="7" a="1"/>
  <c r="AO47" i="7" s="1"/>
  <c r="X47" i="7" a="1"/>
  <c r="X47" i="7" s="1"/>
  <c r="K47" i="7" a="1"/>
  <c r="K47" i="7" s="1"/>
  <c r="L47" i="5" s="1"/>
  <c r="E47" i="7" a="1"/>
  <c r="E47" i="7" s="1"/>
  <c r="E47" i="3" s="1"/>
  <c r="C47" i="7" a="1"/>
  <c r="C47" i="7" s="1"/>
  <c r="D47" i="5" s="1"/>
  <c r="AI47" i="7" a="1"/>
  <c r="AI47" i="7" s="1"/>
  <c r="AQ47" i="7" a="1"/>
  <c r="AQ47" i="7" s="1"/>
  <c r="AQ47" i="3" s="1"/>
  <c r="S47" i="7" a="1"/>
  <c r="S47" i="7" s="1"/>
  <c r="W47" i="7" a="1"/>
  <c r="W47" i="7" s="1"/>
  <c r="W47" i="3" s="1"/>
  <c r="B48" i="9" s="1"/>
  <c r="B48" i="10" s="1"/>
  <c r="B48" i="1" s="1"/>
  <c r="V47" i="7" a="1"/>
  <c r="V47" i="7" s="1"/>
  <c r="U47" i="5"/>
  <c r="C121" i="1"/>
  <c r="C121" i="9"/>
  <c r="AB48" i="8" l="1"/>
  <c r="V47" i="5"/>
  <c r="AJ48" i="7" a="1"/>
  <c r="AJ48" i="7" s="1"/>
  <c r="Z48" i="7" a="1"/>
  <c r="Z48" i="7" s="1"/>
  <c r="F48" i="7" a="1"/>
  <c r="F48" i="7" s="1"/>
  <c r="AL48" i="7" a="1"/>
  <c r="AL48" i="7" s="1"/>
  <c r="D48" i="7" a="1"/>
  <c r="D48" i="7" s="1"/>
  <c r="S48" i="7" a="1"/>
  <c r="S48" i="7" s="1"/>
  <c r="X48" i="7" a="1"/>
  <c r="X48" i="7" s="1"/>
  <c r="AO48" i="7" a="1"/>
  <c r="AO48" i="7" s="1"/>
  <c r="B48" i="7" a="1"/>
  <c r="B48" i="7" s="1"/>
  <c r="B48" i="8" s="1"/>
  <c r="AQ48" i="7" a="1"/>
  <c r="AQ48" i="7" s="1"/>
  <c r="J48" i="7" a="1"/>
  <c r="J48" i="7" s="1"/>
  <c r="AI48" i="7" a="1"/>
  <c r="AI48" i="7" s="1"/>
  <c r="N48" i="7" a="1"/>
  <c r="N48" i="7" s="1"/>
  <c r="H48" i="7" a="1"/>
  <c r="H48" i="7" s="1"/>
  <c r="Y48" i="7" a="1"/>
  <c r="Y48" i="7" s="1"/>
  <c r="M48" i="7" a="1"/>
  <c r="M48" i="7" s="1"/>
  <c r="C48" i="7" a="1"/>
  <c r="C48" i="7" s="1"/>
  <c r="AB48" i="7" a="1"/>
  <c r="AB48" i="7" s="1"/>
  <c r="Q48" i="7" a="1"/>
  <c r="Q48" i="7" s="1"/>
  <c r="AF48" i="7" a="1"/>
  <c r="AF48" i="7" s="1"/>
  <c r="AA48" i="7" a="1"/>
  <c r="AA48" i="7" s="1"/>
  <c r="U48" i="7" a="1"/>
  <c r="U48" i="7" s="1"/>
  <c r="E48" i="7" a="1"/>
  <c r="E48" i="7" s="1"/>
  <c r="G48" i="7" a="1"/>
  <c r="G48" i="7" s="1"/>
  <c r="AK48" i="7" a="1"/>
  <c r="AK48" i="7" s="1"/>
  <c r="O48" i="7" a="1"/>
  <c r="O48" i="7" s="1"/>
  <c r="AE48" i="7" a="1"/>
  <c r="AE48" i="7" s="1"/>
  <c r="W48" i="7" a="1"/>
  <c r="W48" i="7" s="1"/>
  <c r="AN48" i="7" a="1"/>
  <c r="AN48" i="7" s="1"/>
  <c r="AH48" i="7" a="1"/>
  <c r="AH48" i="7" s="1"/>
  <c r="P48" i="7" a="1"/>
  <c r="P48" i="7" s="1"/>
  <c r="AC48" i="7" a="1"/>
  <c r="AC48" i="7" s="1"/>
  <c r="T48" i="7" a="1"/>
  <c r="T48" i="7" s="1"/>
  <c r="K48" i="7" a="1"/>
  <c r="K48" i="7" s="1"/>
  <c r="AD48" i="7" a="1"/>
  <c r="AD48" i="7" s="1"/>
  <c r="V48" i="7" a="1"/>
  <c r="V48" i="7" s="1"/>
  <c r="AP48" i="7" a="1"/>
  <c r="AP48" i="7" s="1"/>
  <c r="AM48" i="7" a="1"/>
  <c r="AM48" i="7" s="1"/>
  <c r="R48" i="7" a="1"/>
  <c r="R48" i="7" s="1"/>
  <c r="I48" i="7" a="1"/>
  <c r="I48" i="7" s="1"/>
  <c r="AG48" i="7" a="1"/>
  <c r="AG48" i="7" s="1"/>
  <c r="L48" i="7" a="1"/>
  <c r="L48" i="7" s="1"/>
  <c r="AN47" i="5"/>
  <c r="AN48" i="8" s="1"/>
  <c r="AM47" i="3"/>
  <c r="L47" i="3"/>
  <c r="M47" i="5"/>
  <c r="L48" i="8" s="1"/>
  <c r="Q47" i="5"/>
  <c r="Q48" i="8" s="1"/>
  <c r="P47" i="3"/>
  <c r="C47" i="3"/>
  <c r="F48" i="9" s="1"/>
  <c r="F48" i="10" s="1"/>
  <c r="G47" i="3"/>
  <c r="AI47" i="5"/>
  <c r="AI48" i="8" s="1"/>
  <c r="Q47" i="3"/>
  <c r="AA47" i="5"/>
  <c r="AA48" i="8" s="1"/>
  <c r="M47" i="3"/>
  <c r="N47" i="5"/>
  <c r="AA47" i="3"/>
  <c r="T47" i="5"/>
  <c r="S47" i="3"/>
  <c r="S47" i="5"/>
  <c r="S48" i="8" s="1"/>
  <c r="AI47" i="3"/>
  <c r="AJ47" i="5"/>
  <c r="AJ48" i="8" s="1"/>
  <c r="AH47" i="5"/>
  <c r="AG47" i="3"/>
  <c r="AD47" i="5"/>
  <c r="AC47" i="3"/>
  <c r="AK47" i="3"/>
  <c r="AL47" i="5"/>
  <c r="AL48" i="8" s="1"/>
  <c r="AF47" i="3"/>
  <c r="AL47" i="3"/>
  <c r="R47" i="3"/>
  <c r="Z47" i="5"/>
  <c r="Z48" i="8" s="1"/>
  <c r="Z48" i="3" s="1"/>
  <c r="Y47" i="3"/>
  <c r="X47" i="5" s="1"/>
  <c r="AN47" i="3"/>
  <c r="AO47" i="5"/>
  <c r="K47" i="3"/>
  <c r="F47" i="5"/>
  <c r="T48" i="8"/>
  <c r="E47" i="5"/>
  <c r="E48" i="8" s="1"/>
  <c r="D47" i="3"/>
  <c r="I47" i="3"/>
  <c r="J47" i="5"/>
  <c r="J48" i="8" s="1"/>
  <c r="K47" i="5"/>
  <c r="K48" i="8" s="1"/>
  <c r="AQ47" i="5"/>
  <c r="AQ48" i="8" s="1"/>
  <c r="I47" i="5"/>
  <c r="U48" i="8"/>
  <c r="AB47" i="3"/>
  <c r="AE47" i="5"/>
  <c r="AE48" i="8" s="1"/>
  <c r="N47" i="3"/>
  <c r="V47" i="3"/>
  <c r="W47" i="5"/>
  <c r="Y47" i="5"/>
  <c r="Y48" i="8" s="1"/>
  <c r="Y48" i="3" s="1"/>
  <c r="X47" i="3"/>
  <c r="G47" i="5"/>
  <c r="G48" i="8" s="1"/>
  <c r="F47" i="3"/>
  <c r="U47" i="3"/>
  <c r="H47" i="3"/>
  <c r="AO47" i="3"/>
  <c r="AP47" i="5"/>
  <c r="C47" i="5"/>
  <c r="C48" i="8" s="1"/>
  <c r="B47" i="3"/>
  <c r="AF47" i="5"/>
  <c r="AF48" i="8" s="1"/>
  <c r="AE47" i="3"/>
  <c r="P47" i="5"/>
  <c r="P48" i="8" s="1"/>
  <c r="C122" i="9"/>
  <c r="C122" i="10" s="1"/>
  <c r="C122" i="1"/>
  <c r="C121" i="10"/>
  <c r="AH48" i="8" l="1"/>
  <c r="AG48" i="8"/>
  <c r="AF48" i="3" s="1"/>
  <c r="AE48" i="3"/>
  <c r="AF48" i="5"/>
  <c r="T48" i="3"/>
  <c r="U48" i="5"/>
  <c r="AJ48" i="3"/>
  <c r="AA48" i="3"/>
  <c r="AB48" i="5"/>
  <c r="AK48" i="8"/>
  <c r="Q48" i="5"/>
  <c r="P48" i="3"/>
  <c r="I48" i="8"/>
  <c r="F48" i="8"/>
  <c r="G48" i="5" s="1"/>
  <c r="R48" i="8"/>
  <c r="S48" i="3"/>
  <c r="T48" i="5"/>
  <c r="T49" i="8" s="1"/>
  <c r="AI48" i="3"/>
  <c r="AJ48" i="5"/>
  <c r="AO48" i="5"/>
  <c r="AN48" i="3"/>
  <c r="AA48" i="5"/>
  <c r="AP48" i="8"/>
  <c r="W48" i="8"/>
  <c r="L48" i="5"/>
  <c r="AO48" i="8"/>
  <c r="AM48" i="8"/>
  <c r="AL48" i="3" s="1"/>
  <c r="D48" i="8"/>
  <c r="K48" i="5"/>
  <c r="K49" i="8" s="1"/>
  <c r="J48" i="3"/>
  <c r="O48" i="8"/>
  <c r="V48" i="8"/>
  <c r="V48" i="5" s="1"/>
  <c r="U49" i="8" s="1"/>
  <c r="C48" i="3"/>
  <c r="F49" i="9" s="1"/>
  <c r="F49" i="10" s="1"/>
  <c r="Z48" i="5"/>
  <c r="Z49" i="8" s="1"/>
  <c r="X48" i="8"/>
  <c r="AC48" i="8"/>
  <c r="AD48" i="8"/>
  <c r="AD48" i="3" s="1"/>
  <c r="K48" i="3"/>
  <c r="AQ48" i="3"/>
  <c r="AC48" i="5"/>
  <c r="M48" i="8"/>
  <c r="N48" i="8"/>
  <c r="R48" i="5"/>
  <c r="Q48" i="3"/>
  <c r="AG48" i="5"/>
  <c r="B48" i="3"/>
  <c r="C48" i="5"/>
  <c r="H48" i="8"/>
  <c r="G48" i="3" s="1"/>
  <c r="C123" i="9"/>
  <c r="C123" i="10" s="1"/>
  <c r="C123" i="1"/>
  <c r="AD48" i="5" l="1"/>
  <c r="AC48" i="3"/>
  <c r="Q49" i="8"/>
  <c r="U48" i="3"/>
  <c r="F48" i="3"/>
  <c r="N48" i="3"/>
  <c r="X48" i="3"/>
  <c r="Y48" i="5"/>
  <c r="Y49" i="8" s="1"/>
  <c r="AM48" i="5"/>
  <c r="AK48" i="3"/>
  <c r="AL48" i="5"/>
  <c r="AI48" i="5"/>
  <c r="AI49" i="8" s="1"/>
  <c r="AH48" i="3"/>
  <c r="M48" i="3"/>
  <c r="N48" i="5"/>
  <c r="N49" i="8" s="1"/>
  <c r="D48" i="3"/>
  <c r="E48" i="5"/>
  <c r="AB49" i="8"/>
  <c r="E48" i="3"/>
  <c r="I48" i="5"/>
  <c r="H48" i="3"/>
  <c r="AC49" i="8"/>
  <c r="AM48" i="3"/>
  <c r="AN48" i="5"/>
  <c r="AN49" i="8" s="1"/>
  <c r="O48" i="5"/>
  <c r="S48" i="5"/>
  <c r="S49" i="8" s="1"/>
  <c r="R48" i="3"/>
  <c r="H48" i="5"/>
  <c r="G49" i="8" s="1"/>
  <c r="F48" i="5"/>
  <c r="F49" i="8" s="1"/>
  <c r="AB48" i="3"/>
  <c r="D48" i="5"/>
  <c r="D49" i="8" s="1"/>
  <c r="AO48" i="3"/>
  <c r="AP48" i="5"/>
  <c r="AO49" i="8"/>
  <c r="AA49" i="8"/>
  <c r="AK48" i="5"/>
  <c r="AK49" i="8" s="1"/>
  <c r="V48" i="3"/>
  <c r="AF49" i="8"/>
  <c r="W48" i="3"/>
  <c r="B49" i="9" s="1"/>
  <c r="B49" i="10" s="1"/>
  <c r="B49" i="1" s="1"/>
  <c r="X48" i="5"/>
  <c r="X49" i="8" s="1"/>
  <c r="J48" i="5"/>
  <c r="J49" i="8" s="1"/>
  <c r="I48" i="3"/>
  <c r="L48" i="3"/>
  <c r="AE48" i="5"/>
  <c r="AE49" i="8" s="1"/>
  <c r="AD49" i="8"/>
  <c r="O48" i="3"/>
  <c r="P48" i="5"/>
  <c r="P49" i="8" s="1"/>
  <c r="AQ48" i="5"/>
  <c r="AQ49" i="8" s="1"/>
  <c r="AP48" i="3"/>
  <c r="AJ49" i="8"/>
  <c r="AH48" i="5"/>
  <c r="AG49" i="8" s="1"/>
  <c r="AG48" i="3"/>
  <c r="M48" i="5"/>
  <c r="L49" i="8" s="1"/>
  <c r="C124" i="9"/>
  <c r="C124" i="1"/>
  <c r="W48" i="5" l="1"/>
  <c r="E49" i="8"/>
  <c r="C49" i="8"/>
  <c r="AL49" i="8"/>
  <c r="O49" i="8"/>
  <c r="H49" i="8"/>
  <c r="M49" i="8"/>
  <c r="AM49" i="8"/>
  <c r="W49" i="7" a="1"/>
  <c r="W49" i="7" s="1"/>
  <c r="C49" i="7" a="1"/>
  <c r="C49" i="7" s="1"/>
  <c r="I49" i="7" a="1"/>
  <c r="I49" i="7" s="1"/>
  <c r="AP49" i="7" a="1"/>
  <c r="AP49" i="7" s="1"/>
  <c r="AG49" i="7" a="1"/>
  <c r="AG49" i="7" s="1"/>
  <c r="AG49" i="3" s="1"/>
  <c r="E49" i="7" a="1"/>
  <c r="E49" i="7" s="1"/>
  <c r="K49" i="7" a="1"/>
  <c r="K49" i="7" s="1"/>
  <c r="X49" i="7" a="1"/>
  <c r="X49" i="7" s="1"/>
  <c r="X49" i="3" s="1"/>
  <c r="AN49" i="7" a="1"/>
  <c r="AN49" i="7" s="1"/>
  <c r="AB49" i="7" a="1"/>
  <c r="AB49" i="7" s="1"/>
  <c r="V49" i="7" a="1"/>
  <c r="V49" i="7" s="1"/>
  <c r="B49" i="7" a="1"/>
  <c r="B49" i="7" s="1"/>
  <c r="B49" i="8" s="1"/>
  <c r="AO49" i="7" a="1"/>
  <c r="AO49" i="7" s="1"/>
  <c r="AO49" i="3" s="1"/>
  <c r="S49" i="7" a="1"/>
  <c r="S49" i="7" s="1"/>
  <c r="Q49" i="7" a="1"/>
  <c r="Q49" i="7" s="1"/>
  <c r="D49" i="7" a="1"/>
  <c r="D49" i="7" s="1"/>
  <c r="D49" i="3" s="1"/>
  <c r="AL49" i="7" a="1"/>
  <c r="AL49" i="7" s="1"/>
  <c r="P49" i="7" a="1"/>
  <c r="P49" i="7" s="1"/>
  <c r="AK49" i="7" a="1"/>
  <c r="AK49" i="7" s="1"/>
  <c r="AK49" i="3" s="1"/>
  <c r="N49" i="7" a="1"/>
  <c r="N49" i="7" s="1"/>
  <c r="O49" i="5" s="1"/>
  <c r="AF49" i="7" a="1"/>
  <c r="AF49" i="7" s="1"/>
  <c r="L49" i="7" a="1"/>
  <c r="L49" i="7" s="1"/>
  <c r="K49" i="3" s="1"/>
  <c r="AJ49" i="7" a="1"/>
  <c r="AJ49" i="7" s="1"/>
  <c r="AE49" i="7" a="1"/>
  <c r="AE49" i="7" s="1"/>
  <c r="AI49" i="7" a="1"/>
  <c r="AI49" i="7" s="1"/>
  <c r="G49" i="7" a="1"/>
  <c r="G49" i="7" s="1"/>
  <c r="H49" i="5" s="1"/>
  <c r="AD49" i="7" a="1"/>
  <c r="AD49" i="7" s="1"/>
  <c r="U49" i="7" a="1"/>
  <c r="U49" i="7" s="1"/>
  <c r="AC49" i="7" a="1"/>
  <c r="AC49" i="7" s="1"/>
  <c r="Z49" i="7" a="1"/>
  <c r="Z49" i="7" s="1"/>
  <c r="R49" i="7" a="1"/>
  <c r="R49" i="7" s="1"/>
  <c r="F49" i="7" a="1"/>
  <c r="F49" i="7" s="1"/>
  <c r="G49" i="5" s="1"/>
  <c r="G50" i="8" s="1"/>
  <c r="H49" i="7" a="1"/>
  <c r="H49" i="7" s="1"/>
  <c r="M49" i="7" a="1"/>
  <c r="M49" i="7" s="1"/>
  <c r="AA49" i="7" a="1"/>
  <c r="AA49" i="7" s="1"/>
  <c r="AQ49" i="7" a="1"/>
  <c r="AQ49" i="7" s="1"/>
  <c r="AQ49" i="3" s="1"/>
  <c r="J49" i="7" a="1"/>
  <c r="J49" i="7" s="1"/>
  <c r="AM49" i="7" a="1"/>
  <c r="AM49" i="7" s="1"/>
  <c r="T49" i="7" a="1"/>
  <c r="T49" i="7" s="1"/>
  <c r="O49" i="7" a="1"/>
  <c r="O49" i="7" s="1"/>
  <c r="O49" i="3" s="1"/>
  <c r="Y49" i="7" a="1"/>
  <c r="Y49" i="7" s="1"/>
  <c r="AH49" i="7" a="1"/>
  <c r="AH49" i="7" s="1"/>
  <c r="AH49" i="3" s="1"/>
  <c r="I49" i="8"/>
  <c r="AP49" i="8"/>
  <c r="AH49" i="8"/>
  <c r="R49" i="8"/>
  <c r="C125" i="9"/>
  <c r="C125" i="10" s="1"/>
  <c r="C125" i="1"/>
  <c r="C124" i="10"/>
  <c r="I49" i="3" l="1"/>
  <c r="J49" i="5"/>
  <c r="AB49" i="5"/>
  <c r="AB50" i="8" s="1"/>
  <c r="AA49" i="3"/>
  <c r="AA49" i="5"/>
  <c r="AE49" i="5"/>
  <c r="AD49" i="3"/>
  <c r="C49" i="3"/>
  <c r="F50" i="9" s="1"/>
  <c r="F50" i="10" s="1"/>
  <c r="D49" i="5"/>
  <c r="F49" i="3"/>
  <c r="P49" i="3"/>
  <c r="Q49" i="5"/>
  <c r="AB49" i="3"/>
  <c r="AC49" i="5"/>
  <c r="F49" i="5"/>
  <c r="F50" i="8" s="1"/>
  <c r="E49" i="3"/>
  <c r="G49" i="3"/>
  <c r="AQ49" i="5"/>
  <c r="AQ50" i="8" s="1"/>
  <c r="AP49" i="3"/>
  <c r="Y49" i="3"/>
  <c r="Z49" i="5"/>
  <c r="Z50" i="8" s="1"/>
  <c r="AI49" i="3"/>
  <c r="AJ49" i="5"/>
  <c r="AL49" i="3"/>
  <c r="AN49" i="3"/>
  <c r="AO49" i="5"/>
  <c r="V49" i="8"/>
  <c r="W49" i="8"/>
  <c r="AE49" i="3"/>
  <c r="AF49" i="5"/>
  <c r="AN49" i="5"/>
  <c r="AM49" i="3"/>
  <c r="M49" i="5"/>
  <c r="Y49" i="5"/>
  <c r="Y50" i="8" s="1"/>
  <c r="T49" i="3"/>
  <c r="U49" i="5"/>
  <c r="AK49" i="5"/>
  <c r="AJ49" i="3"/>
  <c r="Q49" i="3"/>
  <c r="R49" i="5"/>
  <c r="R50" i="8" s="1"/>
  <c r="L49" i="5"/>
  <c r="L50" i="8" s="1"/>
  <c r="N49" i="5"/>
  <c r="N50" i="8" s="1"/>
  <c r="M49" i="3"/>
  <c r="AL49" i="5"/>
  <c r="L49" i="3"/>
  <c r="R49" i="3"/>
  <c r="S49" i="5"/>
  <c r="Z49" i="3"/>
  <c r="B50" i="9" s="1"/>
  <c r="B50" i="10" s="1"/>
  <c r="B50" i="1" s="1"/>
  <c r="T49" i="5"/>
  <c r="S49" i="3"/>
  <c r="H49" i="3"/>
  <c r="I49" i="5"/>
  <c r="H50" i="8" s="1"/>
  <c r="AH49" i="5"/>
  <c r="E49" i="5"/>
  <c r="E50" i="8" s="1"/>
  <c r="I50" i="8"/>
  <c r="AI49" i="5"/>
  <c r="AI50" i="8" s="1"/>
  <c r="J49" i="3"/>
  <c r="K49" i="5"/>
  <c r="AC49" i="3"/>
  <c r="AD49" i="5"/>
  <c r="AD50" i="8" s="1"/>
  <c r="AG49" i="5"/>
  <c r="AG50" i="8" s="1"/>
  <c r="AF49" i="3"/>
  <c r="AP49" i="5"/>
  <c r="AP50" i="8" s="1"/>
  <c r="P49" i="5"/>
  <c r="P50" i="8" s="1"/>
  <c r="U49" i="3"/>
  <c r="V49" i="5"/>
  <c r="N49" i="3"/>
  <c r="C49" i="5"/>
  <c r="C50" i="8" s="1"/>
  <c r="B49" i="3"/>
  <c r="AM49" i="5"/>
  <c r="AM50" i="8" s="1"/>
  <c r="K50" i="8" l="1"/>
  <c r="W49" i="5"/>
  <c r="V50" i="8" s="1"/>
  <c r="AO50" i="8"/>
  <c r="M50" i="8"/>
  <c r="D50" i="8"/>
  <c r="J50" i="8"/>
  <c r="T50" i="7" a="1"/>
  <c r="T50" i="7" s="1"/>
  <c r="I50" i="7" a="1"/>
  <c r="I50" i="7" s="1"/>
  <c r="I50" i="3" s="1"/>
  <c r="AE50" i="7" a="1"/>
  <c r="AE50" i="7" s="1"/>
  <c r="Y50" i="7" a="1"/>
  <c r="Y50" i="7" s="1"/>
  <c r="AD50" i="7" a="1"/>
  <c r="AD50" i="7" s="1"/>
  <c r="W50" i="7" a="1"/>
  <c r="W50" i="7" s="1"/>
  <c r="AA50" i="7" a="1"/>
  <c r="AA50" i="7" s="1"/>
  <c r="E50" i="7" a="1"/>
  <c r="E50" i="7" s="1"/>
  <c r="F50" i="7" a="1"/>
  <c r="F50" i="7" s="1"/>
  <c r="AH50" i="7" a="1"/>
  <c r="AH50" i="7" s="1"/>
  <c r="C50" i="7" a="1"/>
  <c r="C50" i="7" s="1"/>
  <c r="B50" i="7" a="1"/>
  <c r="B50" i="7" s="1"/>
  <c r="B50" i="8" s="1"/>
  <c r="P50" i="7" a="1"/>
  <c r="P50" i="7" s="1"/>
  <c r="P50" i="3" s="1"/>
  <c r="U50" i="7" a="1"/>
  <c r="U50" i="7" s="1"/>
  <c r="L50" i="7" a="1"/>
  <c r="L50" i="7" s="1"/>
  <c r="L50" i="3" s="1"/>
  <c r="AO50" i="7" a="1"/>
  <c r="AO50" i="7" s="1"/>
  <c r="R50" i="7" a="1"/>
  <c r="R50" i="7" s="1"/>
  <c r="K50" i="7" a="1"/>
  <c r="K50" i="7" s="1"/>
  <c r="AQ50" i="7" a="1"/>
  <c r="AQ50" i="7" s="1"/>
  <c r="AQ50" i="3" s="1"/>
  <c r="M50" i="7" a="1"/>
  <c r="M50" i="7" s="1"/>
  <c r="O50" i="7" a="1"/>
  <c r="O50" i="7" s="1"/>
  <c r="AF50" i="7" a="1"/>
  <c r="AF50" i="7" s="1"/>
  <c r="G50" i="7" a="1"/>
  <c r="G50" i="7" s="1"/>
  <c r="Q50" i="7" a="1"/>
  <c r="Q50" i="7" s="1"/>
  <c r="AP50" i="7" a="1"/>
  <c r="AP50" i="7" s="1"/>
  <c r="AP50" i="3" s="1"/>
  <c r="AM50" i="7" a="1"/>
  <c r="AM50" i="7" s="1"/>
  <c r="H50" i="7" a="1"/>
  <c r="H50" i="7" s="1"/>
  <c r="H50" i="3" s="1"/>
  <c r="AL50" i="7" a="1"/>
  <c r="AL50" i="7" s="1"/>
  <c r="AC50" i="7" a="1"/>
  <c r="AC50" i="7" s="1"/>
  <c r="J50" i="7" a="1"/>
  <c r="J50" i="7" s="1"/>
  <c r="AG50" i="7" a="1"/>
  <c r="AG50" i="7" s="1"/>
  <c r="AI50" i="7" a="1"/>
  <c r="AI50" i="7" s="1"/>
  <c r="AJ50" i="5" s="1"/>
  <c r="AK50" i="7" a="1"/>
  <c r="AK50" i="7" s="1"/>
  <c r="Z50" i="7" a="1"/>
  <c r="Z50" i="7" s="1"/>
  <c r="D50" i="7" a="1"/>
  <c r="D50" i="7" s="1"/>
  <c r="AN50" i="7" a="1"/>
  <c r="AN50" i="7" s="1"/>
  <c r="N50" i="7" a="1"/>
  <c r="N50" i="7" s="1"/>
  <c r="O50" i="5" s="1"/>
  <c r="AB50" i="7" a="1"/>
  <c r="AB50" i="7" s="1"/>
  <c r="AC50" i="5" s="1"/>
  <c r="S50" i="7" a="1"/>
  <c r="S50" i="7" s="1"/>
  <c r="X50" i="7" a="1"/>
  <c r="X50" i="7" s="1"/>
  <c r="AJ50" i="7" a="1"/>
  <c r="AJ50" i="7" s="1"/>
  <c r="V50" i="7" a="1"/>
  <c r="V50" i="7" s="1"/>
  <c r="J50" i="5"/>
  <c r="S50" i="8"/>
  <c r="AN50" i="8"/>
  <c r="AJ50" i="8"/>
  <c r="V49" i="3"/>
  <c r="O50" i="8"/>
  <c r="E50" i="5"/>
  <c r="AF50" i="8"/>
  <c r="AF50" i="3" s="1"/>
  <c r="AC50" i="8"/>
  <c r="B50" i="3"/>
  <c r="AH50" i="8"/>
  <c r="AK50" i="8"/>
  <c r="AE50" i="8"/>
  <c r="AL50" i="8"/>
  <c r="T50" i="8"/>
  <c r="U50" i="8"/>
  <c r="X49" i="5"/>
  <c r="X50" i="8" s="1"/>
  <c r="W49" i="3"/>
  <c r="Q50" i="8"/>
  <c r="AA50" i="8"/>
  <c r="AA50" i="5"/>
  <c r="Z50" i="5"/>
  <c r="U50" i="3" l="1"/>
  <c r="V50" i="5"/>
  <c r="D50" i="5"/>
  <c r="D51" i="8" s="1"/>
  <c r="AB50" i="3"/>
  <c r="T50" i="3"/>
  <c r="U50" i="5"/>
  <c r="Z50" i="3"/>
  <c r="AN50" i="5"/>
  <c r="AM50" i="3"/>
  <c r="I50" i="5"/>
  <c r="AM50" i="5"/>
  <c r="AM51" i="8" s="1"/>
  <c r="AL50" i="3"/>
  <c r="AG50" i="5"/>
  <c r="R50" i="3"/>
  <c r="S50" i="5"/>
  <c r="F50" i="3"/>
  <c r="G50" i="5"/>
  <c r="AP50" i="5"/>
  <c r="AB50" i="5"/>
  <c r="AA50" i="3"/>
  <c r="AE50" i="3"/>
  <c r="AF50" i="5"/>
  <c r="O50" i="3"/>
  <c r="P50" i="5"/>
  <c r="E50" i="3"/>
  <c r="F50" i="5"/>
  <c r="J50" i="3"/>
  <c r="K50" i="5"/>
  <c r="Q50" i="5"/>
  <c r="R50" i="5"/>
  <c r="Q50" i="3"/>
  <c r="AL50" i="5"/>
  <c r="AL51" i="8" s="1"/>
  <c r="AK50" i="3"/>
  <c r="AH50" i="5"/>
  <c r="AG50" i="3"/>
  <c r="G50" i="3"/>
  <c r="H50" i="5"/>
  <c r="D50" i="3"/>
  <c r="AQ50" i="5"/>
  <c r="AQ51" i="8" s="1"/>
  <c r="W50" i="8"/>
  <c r="AH50" i="3"/>
  <c r="AI50" i="5"/>
  <c r="AI51" i="8" s="1"/>
  <c r="AI50" i="3"/>
  <c r="AJ50" i="3"/>
  <c r="AJ51" i="8"/>
  <c r="AK50" i="5"/>
  <c r="AK51" i="8" s="1"/>
  <c r="M50" i="3"/>
  <c r="N50" i="5"/>
  <c r="AN50" i="3"/>
  <c r="AO50" i="5"/>
  <c r="N50" i="3"/>
  <c r="AE50" i="5"/>
  <c r="AE51" i="8" s="1"/>
  <c r="AD50" i="3"/>
  <c r="M50" i="5"/>
  <c r="K50" i="3"/>
  <c r="L50" i="5"/>
  <c r="L51" i="8" s="1"/>
  <c r="AO50" i="3"/>
  <c r="X50" i="3"/>
  <c r="Y50" i="5" s="1"/>
  <c r="Y51" i="8" s="1"/>
  <c r="AD50" i="5"/>
  <c r="AD51" i="8" s="1"/>
  <c r="AC50" i="3"/>
  <c r="T50" i="5"/>
  <c r="T51" i="8" s="1"/>
  <c r="S50" i="3"/>
  <c r="C50" i="5"/>
  <c r="C51" i="8" s="1"/>
  <c r="Y50" i="3"/>
  <c r="C50" i="3"/>
  <c r="F51" i="9" s="1"/>
  <c r="F51" i="10" s="1"/>
  <c r="Z51" i="8"/>
  <c r="AH51" i="8" l="1"/>
  <c r="F51" i="8"/>
  <c r="E51" i="8"/>
  <c r="AO51" i="8"/>
  <c r="AP51" i="8"/>
  <c r="G51" i="8"/>
  <c r="M51" i="8"/>
  <c r="N51" i="8"/>
  <c r="X50" i="5"/>
  <c r="X51" i="8" s="1"/>
  <c r="W50" i="3"/>
  <c r="P51" i="8"/>
  <c r="H51" i="8"/>
  <c r="I51" i="8"/>
  <c r="S51" i="8"/>
  <c r="Q51" i="8"/>
  <c r="R51" i="8"/>
  <c r="AN51" i="8"/>
  <c r="W50" i="5"/>
  <c r="V51" i="8" s="1"/>
  <c r="AF51" i="8"/>
  <c r="AG51" i="8"/>
  <c r="B51" i="9"/>
  <c r="B51" i="10" s="1"/>
  <c r="B51" i="1" s="1"/>
  <c r="V50" i="3"/>
  <c r="K51" i="8"/>
  <c r="J51" i="8"/>
  <c r="U51" i="8"/>
  <c r="O51" i="8"/>
  <c r="AB51" i="8"/>
  <c r="AA51" i="8"/>
  <c r="AC51" i="8"/>
  <c r="AO51" i="7" l="1" a="1"/>
  <c r="AO51" i="7" s="1"/>
  <c r="O51" i="7" a="1"/>
  <c r="O51" i="7" s="1"/>
  <c r="AQ51" i="7" a="1"/>
  <c r="AQ51" i="7" s="1"/>
  <c r="AQ51" i="3" s="1"/>
  <c r="AJ51" i="7" a="1"/>
  <c r="AJ51" i="7" s="1"/>
  <c r="J51" i="7" a="1"/>
  <c r="J51" i="7" s="1"/>
  <c r="K51" i="5" s="1"/>
  <c r="F51" i="7" a="1"/>
  <c r="F51" i="7" s="1"/>
  <c r="AA51" i="7" a="1"/>
  <c r="AA51" i="7" s="1"/>
  <c r="AB51" i="5" s="1"/>
  <c r="AB52" i="8" s="1"/>
  <c r="AH51" i="7" a="1"/>
  <c r="AH51" i="7" s="1"/>
  <c r="B51" i="7" a="1"/>
  <c r="B51" i="7" s="1"/>
  <c r="B51" i="8" s="1"/>
  <c r="AD51" i="7" a="1"/>
  <c r="AD51" i="7" s="1"/>
  <c r="AI51" i="7" a="1"/>
  <c r="AI51" i="7" s="1"/>
  <c r="N51" i="7" a="1"/>
  <c r="N51" i="7" s="1"/>
  <c r="O51" i="5" s="1"/>
  <c r="AM51" i="7" a="1"/>
  <c r="AM51" i="7" s="1"/>
  <c r="S51" i="7" a="1"/>
  <c r="S51" i="7" s="1"/>
  <c r="S51" i="3" s="1"/>
  <c r="Y51" i="7" a="1"/>
  <c r="Y51" i="7" s="1"/>
  <c r="AK51" i="7" a="1"/>
  <c r="AK51" i="7" s="1"/>
  <c r="AG51" i="7" a="1"/>
  <c r="AG51" i="7" s="1"/>
  <c r="D51" i="7" a="1"/>
  <c r="D51" i="7" s="1"/>
  <c r="L51" i="7" a="1"/>
  <c r="L51" i="7" s="1"/>
  <c r="I51" i="7" a="1"/>
  <c r="I51" i="7" s="1"/>
  <c r="Z51" i="7" a="1"/>
  <c r="Z51" i="7" s="1"/>
  <c r="Z51" i="3" s="1"/>
  <c r="C51" i="7" a="1"/>
  <c r="C51" i="7" s="1"/>
  <c r="G51" i="7" a="1"/>
  <c r="G51" i="7" s="1"/>
  <c r="M51" i="7" a="1"/>
  <c r="M51" i="7" s="1"/>
  <c r="N51" i="5" s="1"/>
  <c r="Q51" i="7" a="1"/>
  <c r="Q51" i="7" s="1"/>
  <c r="Q51" i="3" s="1"/>
  <c r="AN51" i="7" a="1"/>
  <c r="AN51" i="7" s="1"/>
  <c r="AN51" i="3" s="1"/>
  <c r="AB51" i="7" a="1"/>
  <c r="AB51" i="7" s="1"/>
  <c r="K51" i="7" a="1"/>
  <c r="K51" i="7" s="1"/>
  <c r="L51" i="5" s="1"/>
  <c r="T51" i="7" a="1"/>
  <c r="T51" i="7" s="1"/>
  <c r="H51" i="7" a="1"/>
  <c r="H51" i="7" s="1"/>
  <c r="H51" i="3" s="1"/>
  <c r="AF51" i="7" a="1"/>
  <c r="AF51" i="7" s="1"/>
  <c r="X51" i="7" a="1"/>
  <c r="X51" i="7" s="1"/>
  <c r="X51" i="3" s="1"/>
  <c r="R51" i="7" a="1"/>
  <c r="R51" i="7" s="1"/>
  <c r="S51" i="5" s="1"/>
  <c r="AP51" i="7" a="1"/>
  <c r="AP51" i="7" s="1"/>
  <c r="AO51" i="3" s="1"/>
  <c r="U51" i="7" a="1"/>
  <c r="U51" i="7" s="1"/>
  <c r="U51" i="3" s="1"/>
  <c r="AL51" i="7" a="1"/>
  <c r="AL51" i="7" s="1"/>
  <c r="E51" i="7" a="1"/>
  <c r="E51" i="7" s="1"/>
  <c r="AE51" i="7" a="1"/>
  <c r="AE51" i="7" s="1"/>
  <c r="AC51" i="7" a="1"/>
  <c r="AC51" i="7" s="1"/>
  <c r="AD51" i="5" s="1"/>
  <c r="V51" i="7" a="1"/>
  <c r="V51" i="7" s="1"/>
  <c r="P51" i="7" a="1"/>
  <c r="P51" i="7" s="1"/>
  <c r="P51" i="5" s="1"/>
  <c r="W51" i="7" a="1"/>
  <c r="W51" i="7" s="1"/>
  <c r="V51" i="3" s="1"/>
  <c r="J51" i="5"/>
  <c r="I51" i="3"/>
  <c r="AC51" i="5"/>
  <c r="AH51" i="5"/>
  <c r="AG51" i="3"/>
  <c r="AG51" i="5"/>
  <c r="AG52" i="8" s="1"/>
  <c r="AF51" i="3"/>
  <c r="P51" i="3"/>
  <c r="AP51" i="5"/>
  <c r="W51" i="8"/>
  <c r="F51" i="5"/>
  <c r="E51" i="3"/>
  <c r="J52" i="8" l="1"/>
  <c r="K52" i="8"/>
  <c r="N52" i="8"/>
  <c r="O52" i="8"/>
  <c r="I51" i="5"/>
  <c r="C51" i="5"/>
  <c r="C52" i="8" s="1"/>
  <c r="B51" i="3"/>
  <c r="R51" i="3"/>
  <c r="W51" i="3"/>
  <c r="Q51" i="5"/>
  <c r="AL51" i="5"/>
  <c r="AL52" i="8" s="1"/>
  <c r="AK51" i="3"/>
  <c r="AI51" i="5"/>
  <c r="N51" i="3"/>
  <c r="W51" i="5"/>
  <c r="Z51" i="5"/>
  <c r="Y51" i="3"/>
  <c r="X51" i="5" s="1"/>
  <c r="AA51" i="5"/>
  <c r="AA52" i="8" s="1"/>
  <c r="AA51" i="3"/>
  <c r="B52" i="9" s="1"/>
  <c r="B52" i="10" s="1"/>
  <c r="B52" i="1" s="1"/>
  <c r="J51" i="3"/>
  <c r="D51" i="5"/>
  <c r="C51" i="3"/>
  <c r="F52" i="9" s="1"/>
  <c r="F52" i="10" s="1"/>
  <c r="F51" i="3"/>
  <c r="M51" i="3"/>
  <c r="R51" i="5"/>
  <c r="R52" i="8" s="1"/>
  <c r="AE51" i="3"/>
  <c r="AF51" i="5"/>
  <c r="AF52" i="8" s="1"/>
  <c r="O51" i="3"/>
  <c r="AP51" i="3"/>
  <c r="G51" i="3"/>
  <c r="T51" i="3"/>
  <c r="U51" i="5"/>
  <c r="AM51" i="3"/>
  <c r="AN51" i="5"/>
  <c r="G51" i="5"/>
  <c r="G52" i="8" s="1"/>
  <c r="AC52" i="8"/>
  <c r="AQ51" i="5"/>
  <c r="AQ52" i="8" s="1"/>
  <c r="AL51" i="3"/>
  <c r="AM51" i="5"/>
  <c r="H51" i="5"/>
  <c r="H52" i="8" s="1"/>
  <c r="AJ51" i="3"/>
  <c r="AK51" i="5"/>
  <c r="AK52" i="8" s="1"/>
  <c r="T51" i="5"/>
  <c r="T52" i="8" s="1"/>
  <c r="K51" i="3"/>
  <c r="I52" i="8"/>
  <c r="AB51" i="3"/>
  <c r="L51" i="3"/>
  <c r="M51" i="5"/>
  <c r="M52" i="8" s="1"/>
  <c r="AJ51" i="5"/>
  <c r="AI51" i="3"/>
  <c r="AC51" i="3"/>
  <c r="V51" i="5"/>
  <c r="V52" i="8" s="1"/>
  <c r="AP52" i="8"/>
  <c r="AO51" i="5"/>
  <c r="AO52" i="8" s="1"/>
  <c r="E51" i="5"/>
  <c r="E52" i="8" s="1"/>
  <c r="D51" i="3"/>
  <c r="AE51" i="5"/>
  <c r="AE52" i="8" s="1"/>
  <c r="AD51" i="3"/>
  <c r="AH51" i="3"/>
  <c r="W52" i="8" l="1"/>
  <c r="D52" i="8"/>
  <c r="AI52" i="8"/>
  <c r="Y51" i="5"/>
  <c r="Y52" i="8" s="1"/>
  <c r="J52" i="7" a="1"/>
  <c r="J52" i="7" s="1"/>
  <c r="AF52" i="7" a="1"/>
  <c r="AF52" i="7" s="1"/>
  <c r="AG52" i="5" s="1"/>
  <c r="AN52" i="7" a="1"/>
  <c r="AN52" i="7" s="1"/>
  <c r="AI52" i="7" a="1"/>
  <c r="AI52" i="7" s="1"/>
  <c r="Y52" i="7" a="1"/>
  <c r="Y52" i="7" s="1"/>
  <c r="B52" i="7" a="1"/>
  <c r="B52" i="7" s="1"/>
  <c r="B52" i="8" s="1"/>
  <c r="M52" i="7" a="1"/>
  <c r="M52" i="7" s="1"/>
  <c r="X52" i="7" a="1"/>
  <c r="X52" i="7" s="1"/>
  <c r="AO52" i="7" a="1"/>
  <c r="AO52" i="7" s="1"/>
  <c r="U52" i="7" a="1"/>
  <c r="U52" i="7" s="1"/>
  <c r="I52" i="7" a="1"/>
  <c r="I52" i="7" s="1"/>
  <c r="I52" i="3" s="1"/>
  <c r="AK52" i="7" a="1"/>
  <c r="AK52" i="7" s="1"/>
  <c r="Q52" i="7" a="1"/>
  <c r="Q52" i="7" s="1"/>
  <c r="E52" i="7" a="1"/>
  <c r="E52" i="7" s="1"/>
  <c r="AH52" i="7" a="1"/>
  <c r="AH52" i="7" s="1"/>
  <c r="AD52" i="7" a="1"/>
  <c r="AD52" i="7" s="1"/>
  <c r="R52" i="7" a="1"/>
  <c r="R52" i="7" s="1"/>
  <c r="H52" i="7" a="1"/>
  <c r="H52" i="7" s="1"/>
  <c r="AL52" i="7" a="1"/>
  <c r="AL52" i="7" s="1"/>
  <c r="AG52" i="7" a="1"/>
  <c r="AG52" i="7" s="1"/>
  <c r="W52" i="7" a="1"/>
  <c r="W52" i="7" s="1"/>
  <c r="S52" i="7" a="1"/>
  <c r="S52" i="7" s="1"/>
  <c r="AB52" i="7" a="1"/>
  <c r="AB52" i="7" s="1"/>
  <c r="AJ52" i="7" a="1"/>
  <c r="AJ52" i="7" s="1"/>
  <c r="AE52" i="7" a="1"/>
  <c r="AE52" i="7" s="1"/>
  <c r="N52" i="7" a="1"/>
  <c r="N52" i="7" s="1"/>
  <c r="O52" i="5" s="1"/>
  <c r="L52" i="7" a="1"/>
  <c r="L52" i="7" s="1"/>
  <c r="AQ52" i="7" a="1"/>
  <c r="AQ52" i="7" s="1"/>
  <c r="AQ52" i="3" s="1"/>
  <c r="AA52" i="7" a="1"/>
  <c r="AA52" i="7" s="1"/>
  <c r="AP52" i="7" a="1"/>
  <c r="AP52" i="7" s="1"/>
  <c r="AP52" i="3" s="1"/>
  <c r="Z52" i="7" a="1"/>
  <c r="Z52" i="7" s="1"/>
  <c r="C52" i="7" a="1"/>
  <c r="C52" i="7" s="1"/>
  <c r="O52" i="7" a="1"/>
  <c r="O52" i="7" s="1"/>
  <c r="O52" i="3" s="1"/>
  <c r="G52" i="7" a="1"/>
  <c r="G52" i="7" s="1"/>
  <c r="H52" i="5" s="1"/>
  <c r="H53" i="8" s="1"/>
  <c r="AM52" i="7" a="1"/>
  <c r="AM52" i="7" s="1"/>
  <c r="AL52" i="5" s="1"/>
  <c r="K52" i="7" a="1"/>
  <c r="K52" i="7" s="1"/>
  <c r="T52" i="7" a="1"/>
  <c r="T52" i="7" s="1"/>
  <c r="U52" i="5" s="1"/>
  <c r="D52" i="7" a="1"/>
  <c r="D52" i="7" s="1"/>
  <c r="F52" i="7" a="1"/>
  <c r="F52" i="7" s="1"/>
  <c r="AC52" i="7" a="1"/>
  <c r="AC52" i="7" s="1"/>
  <c r="AD52" i="5" s="1"/>
  <c r="AD53" i="8" s="1"/>
  <c r="P52" i="7" a="1"/>
  <c r="P52" i="7" s="1"/>
  <c r="V52" i="7" a="1"/>
  <c r="V52" i="7" s="1"/>
  <c r="V52" i="3" s="1"/>
  <c r="AK52" i="3"/>
  <c r="AN52" i="8"/>
  <c r="AA52" i="3"/>
  <c r="AB52" i="5"/>
  <c r="D52" i="5"/>
  <c r="C52" i="3"/>
  <c r="F53" i="9" s="1"/>
  <c r="J52" i="3"/>
  <c r="K52" i="5"/>
  <c r="AE52" i="5"/>
  <c r="AE52" i="3"/>
  <c r="AF52" i="5"/>
  <c r="AJ52" i="8"/>
  <c r="Q52" i="8"/>
  <c r="AD52" i="8"/>
  <c r="AD52" i="3" s="1"/>
  <c r="M52" i="3"/>
  <c r="N52" i="5"/>
  <c r="H52" i="3"/>
  <c r="I52" i="5"/>
  <c r="U52" i="8"/>
  <c r="Z52" i="8"/>
  <c r="Z52" i="3" s="1"/>
  <c r="F52" i="8"/>
  <c r="E52" i="3"/>
  <c r="F52" i="5"/>
  <c r="AM52" i="8"/>
  <c r="AL52" i="3" s="1"/>
  <c r="AH52" i="8"/>
  <c r="S52" i="8"/>
  <c r="S52" i="3" s="1"/>
  <c r="AP52" i="5"/>
  <c r="AO52" i="3"/>
  <c r="L52" i="8"/>
  <c r="P52" i="8"/>
  <c r="N53" i="8" l="1"/>
  <c r="U52" i="3"/>
  <c r="N52" i="3"/>
  <c r="P52" i="5"/>
  <c r="O53" i="8" s="1"/>
  <c r="AN52" i="5"/>
  <c r="Y52" i="3"/>
  <c r="Z52" i="5"/>
  <c r="L52" i="3"/>
  <c r="M52" i="5"/>
  <c r="M53" i="8" s="1"/>
  <c r="G52" i="5"/>
  <c r="G53" i="8" s="1"/>
  <c r="F52" i="3"/>
  <c r="F53" i="8"/>
  <c r="B53" i="9"/>
  <c r="B53" i="10" s="1"/>
  <c r="B53" i="1" s="1"/>
  <c r="AF52" i="3"/>
  <c r="AJ52" i="5"/>
  <c r="Q52" i="3"/>
  <c r="R52" i="5"/>
  <c r="AO52" i="5"/>
  <c r="AN52" i="3"/>
  <c r="AB52" i="3"/>
  <c r="AI52" i="5"/>
  <c r="AI53" i="8" s="1"/>
  <c r="AC52" i="3"/>
  <c r="E52" i="5"/>
  <c r="E53" i="8" s="1"/>
  <c r="D52" i="3"/>
  <c r="V52" i="5"/>
  <c r="V53" i="8" s="1"/>
  <c r="S52" i="5"/>
  <c r="S53" i="8" s="1"/>
  <c r="F53" i="10"/>
  <c r="T52" i="5"/>
  <c r="T53" i="8" s="1"/>
  <c r="B52" i="3"/>
  <c r="C52" i="5"/>
  <c r="C53" i="8" s="1"/>
  <c r="G52" i="3"/>
  <c r="J52" i="5"/>
  <c r="J53" i="8" s="1"/>
  <c r="Q52" i="5"/>
  <c r="Q53" i="8" s="1"/>
  <c r="P52" i="3"/>
  <c r="I53" i="8"/>
  <c r="R52" i="3"/>
  <c r="AA52" i="5"/>
  <c r="AA53" i="8" s="1"/>
  <c r="AC52" i="5"/>
  <c r="AC53" i="8" s="1"/>
  <c r="AQ52" i="5"/>
  <c r="AQ53" i="8" s="1"/>
  <c r="AH52" i="3"/>
  <c r="AI52" i="3"/>
  <c r="AJ52" i="3"/>
  <c r="AK52" i="5"/>
  <c r="AK53" i="8" s="1"/>
  <c r="AJ53" i="8"/>
  <c r="L52" i="5"/>
  <c r="L53" i="8" s="1"/>
  <c r="AH52" i="5"/>
  <c r="AH53" i="8" s="1"/>
  <c r="AG52" i="3"/>
  <c r="T52" i="3"/>
  <c r="W52" i="5"/>
  <c r="AM52" i="3"/>
  <c r="AM53" i="8"/>
  <c r="AE53" i="8"/>
  <c r="AF53" i="8"/>
  <c r="AM52" i="5"/>
  <c r="AL53" i="8" s="1"/>
  <c r="K52" i="3"/>
  <c r="X52" i="8"/>
  <c r="U53" i="8" l="1"/>
  <c r="H53" i="7" a="1"/>
  <c r="H53" i="7" s="1"/>
  <c r="G53" i="7" a="1"/>
  <c r="G53" i="7" s="1"/>
  <c r="AH53" i="7" a="1"/>
  <c r="AH53" i="7" s="1"/>
  <c r="AI53" i="5" s="1"/>
  <c r="AI53" i="7" a="1"/>
  <c r="AI53" i="7" s="1"/>
  <c r="AJ53" i="5" s="1"/>
  <c r="AJ54" i="8" s="1"/>
  <c r="AJ53" i="7" a="1"/>
  <c r="AJ53" i="7" s="1"/>
  <c r="N53" i="7" a="1"/>
  <c r="N53" i="7" s="1"/>
  <c r="AC53" i="7" a="1"/>
  <c r="AC53" i="7" s="1"/>
  <c r="B53" i="7" a="1"/>
  <c r="B53" i="7" s="1"/>
  <c r="B53" i="8" s="1"/>
  <c r="AN53" i="7" a="1"/>
  <c r="AN53" i="7" s="1"/>
  <c r="AG53" i="7" a="1"/>
  <c r="AG53" i="7" s="1"/>
  <c r="P53" i="7" a="1"/>
  <c r="P53" i="7" s="1"/>
  <c r="V53" i="7" a="1"/>
  <c r="V53" i="7" s="1"/>
  <c r="W53" i="5" s="1"/>
  <c r="AK53" i="7" a="1"/>
  <c r="AK53" i="7" s="1"/>
  <c r="AD53" i="7" a="1"/>
  <c r="AD53" i="7" s="1"/>
  <c r="R53" i="7" a="1"/>
  <c r="R53" i="7" s="1"/>
  <c r="AA53" i="7" a="1"/>
  <c r="AA53" i="7" s="1"/>
  <c r="K53" i="7" a="1"/>
  <c r="K53" i="7" s="1"/>
  <c r="I53" i="7" a="1"/>
  <c r="I53" i="7" s="1"/>
  <c r="U53" i="7" a="1"/>
  <c r="U53" i="7" s="1"/>
  <c r="Y53" i="7" a="1"/>
  <c r="Y53" i="7" s="1"/>
  <c r="AO53" i="7" a="1"/>
  <c r="AO53" i="7" s="1"/>
  <c r="AB53" i="7" a="1"/>
  <c r="AB53" i="7" s="1"/>
  <c r="F53" i="7" a="1"/>
  <c r="F53" i="7" s="1"/>
  <c r="AP53" i="7" a="1"/>
  <c r="AP53" i="7" s="1"/>
  <c r="AF53" i="7" a="1"/>
  <c r="AF53" i="7" s="1"/>
  <c r="AM53" i="7" a="1"/>
  <c r="AM53" i="7" s="1"/>
  <c r="AN53" i="5" s="1"/>
  <c r="D53" i="7" a="1"/>
  <c r="D53" i="7" s="1"/>
  <c r="J53" i="7" a="1"/>
  <c r="J53" i="7" s="1"/>
  <c r="K53" i="5" s="1"/>
  <c r="Z53" i="7" a="1"/>
  <c r="Z53" i="7" s="1"/>
  <c r="L53" i="7" a="1"/>
  <c r="L53" i="7" s="1"/>
  <c r="L53" i="3" s="1"/>
  <c r="W53" i="7" a="1"/>
  <c r="W53" i="7" s="1"/>
  <c r="Q53" i="7" a="1"/>
  <c r="Q53" i="7" s="1"/>
  <c r="R53" i="5" s="1"/>
  <c r="AE53" i="7" a="1"/>
  <c r="AE53" i="7" s="1"/>
  <c r="AD53" i="5" s="1"/>
  <c r="C53" i="7" a="1"/>
  <c r="C53" i="7" s="1"/>
  <c r="AQ53" i="7" a="1"/>
  <c r="AQ53" i="7" s="1"/>
  <c r="AQ53" i="3" s="1"/>
  <c r="E53" i="7" a="1"/>
  <c r="E53" i="7" s="1"/>
  <c r="S53" i="7" a="1"/>
  <c r="S53" i="7" s="1"/>
  <c r="T53" i="7" a="1"/>
  <c r="T53" i="7" s="1"/>
  <c r="T53" i="3" s="1"/>
  <c r="X53" i="7" a="1"/>
  <c r="X53" i="7" s="1"/>
  <c r="AL53" i="7" a="1"/>
  <c r="AL53" i="7" s="1"/>
  <c r="AM53" i="5" s="1"/>
  <c r="AM54" i="8" s="1"/>
  <c r="M53" i="7" a="1"/>
  <c r="M53" i="7" s="1"/>
  <c r="M53" i="3" s="1"/>
  <c r="O53" i="7" a="1"/>
  <c r="O53" i="7" s="1"/>
  <c r="O53" i="5" s="1"/>
  <c r="Z53" i="8"/>
  <c r="Z53" i="3" s="1"/>
  <c r="AC53" i="3"/>
  <c r="D53" i="5"/>
  <c r="AP53" i="8"/>
  <c r="AN53" i="8"/>
  <c r="AO53" i="8"/>
  <c r="K53" i="8"/>
  <c r="AJ53" i="3"/>
  <c r="AK53" i="5"/>
  <c r="AA53" i="3"/>
  <c r="B54" i="9" s="1"/>
  <c r="B54" i="10" s="1"/>
  <c r="B54" i="1" s="1"/>
  <c r="D53" i="8"/>
  <c r="D53" i="3" s="1"/>
  <c r="F53" i="3"/>
  <c r="G53" i="5"/>
  <c r="X52" i="3"/>
  <c r="Y52" i="5"/>
  <c r="Y53" i="8" s="1"/>
  <c r="X52" i="5"/>
  <c r="W53" i="8" s="1"/>
  <c r="AL53" i="5"/>
  <c r="AK53" i="3"/>
  <c r="R53" i="8"/>
  <c r="AB53" i="8"/>
  <c r="W52" i="3"/>
  <c r="J53" i="5"/>
  <c r="I53" i="3"/>
  <c r="F53" i="5"/>
  <c r="F54" i="8" s="1"/>
  <c r="E53" i="3"/>
  <c r="G53" i="3"/>
  <c r="P53" i="8"/>
  <c r="P53" i="3" s="1"/>
  <c r="AG53" i="8"/>
  <c r="AG53" i="5" s="1"/>
  <c r="AF53" i="3"/>
  <c r="S53" i="3"/>
  <c r="T53" i="5"/>
  <c r="N53" i="5"/>
  <c r="AI54" i="8" l="1"/>
  <c r="AL54" i="8"/>
  <c r="AC53" i="5"/>
  <c r="AC54" i="8" s="1"/>
  <c r="AB53" i="3"/>
  <c r="AP53" i="5"/>
  <c r="AP54" i="8" s="1"/>
  <c r="AO53" i="3"/>
  <c r="N53" i="3"/>
  <c r="U53" i="3"/>
  <c r="V53" i="5"/>
  <c r="V54" i="8" s="1"/>
  <c r="AL53" i="3"/>
  <c r="AI53" i="3"/>
  <c r="S53" i="5"/>
  <c r="S54" i="8" s="1"/>
  <c r="R53" i="3"/>
  <c r="AO53" i="5"/>
  <c r="AN53" i="3"/>
  <c r="AN54" i="8"/>
  <c r="Q53" i="5"/>
  <c r="Q54" i="8" s="1"/>
  <c r="J53" i="3"/>
  <c r="AQ53" i="5"/>
  <c r="AQ54" i="8" s="1"/>
  <c r="AP53" i="3"/>
  <c r="C53" i="3"/>
  <c r="F54" i="9" s="1"/>
  <c r="F54" i="10" s="1"/>
  <c r="AF53" i="5"/>
  <c r="AF54" i="8" s="1"/>
  <c r="H53" i="5"/>
  <c r="G54" i="8" s="1"/>
  <c r="Q53" i="3"/>
  <c r="F54" i="7" a="1"/>
  <c r="F54" i="7" s="1"/>
  <c r="AL54" i="7" a="1"/>
  <c r="AL54" i="7" s="1"/>
  <c r="W54" i="7" a="1"/>
  <c r="W54" i="7" s="1"/>
  <c r="H54" i="7" a="1"/>
  <c r="H54" i="7" s="1"/>
  <c r="N54" i="7" a="1"/>
  <c r="N54" i="7" s="1"/>
  <c r="L54" i="7" a="1"/>
  <c r="L54" i="7" s="1"/>
  <c r="E54" i="7" a="1"/>
  <c r="E54" i="7" s="1"/>
  <c r="S54" i="7" a="1"/>
  <c r="S54" i="7" s="1"/>
  <c r="AK54" i="7" a="1"/>
  <c r="AK54" i="7" s="1"/>
  <c r="R54" i="7" a="1"/>
  <c r="R54" i="7" s="1"/>
  <c r="AE54" i="7" a="1"/>
  <c r="AE54" i="7" s="1"/>
  <c r="D54" i="7" a="1"/>
  <c r="D54" i="7" s="1"/>
  <c r="AJ54" i="7" a="1"/>
  <c r="AJ54" i="7" s="1"/>
  <c r="AJ54" i="3" s="1"/>
  <c r="I54" i="7" a="1"/>
  <c r="I54" i="7" s="1"/>
  <c r="AO54" i="7" a="1"/>
  <c r="AO54" i="7" s="1"/>
  <c r="X54" i="7" a="1"/>
  <c r="X54" i="7" s="1"/>
  <c r="O54" i="7" a="1"/>
  <c r="O54" i="7" s="1"/>
  <c r="P54" i="7" a="1"/>
  <c r="P54" i="7" s="1"/>
  <c r="AP54" i="7" a="1"/>
  <c r="AP54" i="7" s="1"/>
  <c r="U54" i="7" a="1"/>
  <c r="U54" i="7" s="1"/>
  <c r="Z54" i="7" a="1"/>
  <c r="Z54" i="7" s="1"/>
  <c r="AD54" i="7" a="1"/>
  <c r="AD54" i="7" s="1"/>
  <c r="V54" i="7" a="1"/>
  <c r="V54" i="7" s="1"/>
  <c r="T54" i="7" a="1"/>
  <c r="T54" i="7" s="1"/>
  <c r="AI54" i="7" a="1"/>
  <c r="AI54" i="7" s="1"/>
  <c r="AB54" i="7" a="1"/>
  <c r="AB54" i="7" s="1"/>
  <c r="AA54" i="7" a="1"/>
  <c r="AA54" i="7" s="1"/>
  <c r="B54" i="7" a="1"/>
  <c r="B54" i="7" s="1"/>
  <c r="B54" i="8" s="1"/>
  <c r="AF54" i="7" a="1"/>
  <c r="AF54" i="7" s="1"/>
  <c r="J54" i="7" a="1"/>
  <c r="J54" i="7" s="1"/>
  <c r="M54" i="7" a="1"/>
  <c r="M54" i="7" s="1"/>
  <c r="AM54" i="7" a="1"/>
  <c r="AM54" i="7" s="1"/>
  <c r="Q54" i="7" a="1"/>
  <c r="Q54" i="7" s="1"/>
  <c r="G54" i="7" a="1"/>
  <c r="G54" i="7" s="1"/>
  <c r="Y54" i="7" a="1"/>
  <c r="Y54" i="7" s="1"/>
  <c r="AH54" i="7" a="1"/>
  <c r="AH54" i="7" s="1"/>
  <c r="AQ54" i="7" a="1"/>
  <c r="AQ54" i="7" s="1"/>
  <c r="AQ54" i="3" s="1"/>
  <c r="K54" i="7" a="1"/>
  <c r="K54" i="7" s="1"/>
  <c r="AN54" i="7" a="1"/>
  <c r="AN54" i="7" s="1"/>
  <c r="AC54" i="7" a="1"/>
  <c r="AC54" i="7" s="1"/>
  <c r="C54" i="7" a="1"/>
  <c r="C54" i="7" s="1"/>
  <c r="AG54" i="7" a="1"/>
  <c r="AG54" i="7" s="1"/>
  <c r="H53" i="3"/>
  <c r="I53" i="5"/>
  <c r="AE53" i="3"/>
  <c r="U53" i="5"/>
  <c r="T54" i="8" s="1"/>
  <c r="X53" i="5"/>
  <c r="W54" i="8" s="1"/>
  <c r="AB53" i="5"/>
  <c r="AB54" i="8" s="1"/>
  <c r="AA53" i="5"/>
  <c r="AA54" i="8" s="1"/>
  <c r="C53" i="5"/>
  <c r="C54" i="8" s="1"/>
  <c r="B53" i="3"/>
  <c r="V53" i="3"/>
  <c r="X53" i="8"/>
  <c r="AK54" i="8"/>
  <c r="E53" i="5"/>
  <c r="E54" i="8" s="1"/>
  <c r="P53" i="5"/>
  <c r="P54" i="8" s="1"/>
  <c r="P54" i="3" s="1"/>
  <c r="M53" i="5"/>
  <c r="M54" i="8" s="1"/>
  <c r="J54" i="8"/>
  <c r="Y53" i="3"/>
  <c r="Z53" i="5"/>
  <c r="Z54" i="8" s="1"/>
  <c r="Z54" i="3" s="1"/>
  <c r="N54" i="8"/>
  <c r="AD53" i="3"/>
  <c r="AE53" i="5"/>
  <c r="AE54" i="8" s="1"/>
  <c r="AM53" i="3"/>
  <c r="O53" i="3"/>
  <c r="AH53" i="3"/>
  <c r="AH53" i="5"/>
  <c r="AG53" i="3"/>
  <c r="K53" i="3"/>
  <c r="L53" i="5"/>
  <c r="L54" i="8" s="1"/>
  <c r="AQ54" i="5" l="1"/>
  <c r="AQ55" i="8" s="1"/>
  <c r="AP54" i="3"/>
  <c r="N54" i="5"/>
  <c r="M54" i="3"/>
  <c r="M54" i="5"/>
  <c r="M55" i="8" s="1"/>
  <c r="L54" i="3"/>
  <c r="F54" i="5"/>
  <c r="E54" i="3"/>
  <c r="AB54" i="3"/>
  <c r="Q54" i="5"/>
  <c r="O54" i="8"/>
  <c r="O54" i="5" s="1"/>
  <c r="AL54" i="5"/>
  <c r="AK54" i="3"/>
  <c r="F54" i="3"/>
  <c r="S54" i="3"/>
  <c r="T54" i="5"/>
  <c r="G54" i="5"/>
  <c r="X53" i="3"/>
  <c r="Y53" i="5"/>
  <c r="Y54" i="8" s="1"/>
  <c r="W53" i="3"/>
  <c r="AM54" i="3"/>
  <c r="AM54" i="5"/>
  <c r="AL54" i="3"/>
  <c r="AG54" i="8"/>
  <c r="AF54" i="3" s="1"/>
  <c r="AH54" i="8"/>
  <c r="AI54" i="3"/>
  <c r="AJ54" i="5"/>
  <c r="AJ55" i="8" s="1"/>
  <c r="K54" i="3"/>
  <c r="AN54" i="3"/>
  <c r="U54" i="8"/>
  <c r="AK54" i="5"/>
  <c r="H54" i="8"/>
  <c r="I54" i="8"/>
  <c r="W54" i="5"/>
  <c r="V54" i="3"/>
  <c r="AD54" i="8"/>
  <c r="AD54" i="5" s="1"/>
  <c r="AB54" i="5"/>
  <c r="AA54" i="3"/>
  <c r="B55" i="9" s="1"/>
  <c r="B55" i="10" s="1"/>
  <c r="B55" i="1" s="1"/>
  <c r="C54" i="5"/>
  <c r="B54" i="3"/>
  <c r="I54" i="5"/>
  <c r="AO54" i="8"/>
  <c r="K54" i="8"/>
  <c r="K54" i="5" s="1"/>
  <c r="AF54" i="5"/>
  <c r="AE54" i="3"/>
  <c r="AC54" i="5"/>
  <c r="D54" i="8"/>
  <c r="C54" i="3" s="1"/>
  <c r="F55" i="9" s="1"/>
  <c r="F55" i="10" s="1"/>
  <c r="AA54" i="5"/>
  <c r="AA55" i="8" s="1"/>
  <c r="R54" i="8"/>
  <c r="AN54" i="5"/>
  <c r="AC55" i="8" l="1"/>
  <c r="AJ55" i="3"/>
  <c r="AP54" i="5"/>
  <c r="AP55" i="8" s="1"/>
  <c r="V54" i="5"/>
  <c r="V55" i="8" s="1"/>
  <c r="U54" i="3"/>
  <c r="AO54" i="3"/>
  <c r="X54" i="8"/>
  <c r="AL55" i="8"/>
  <c r="AG54" i="5"/>
  <c r="AF55" i="8" s="1"/>
  <c r="T54" i="3"/>
  <c r="R54" i="3"/>
  <c r="S54" i="5"/>
  <c r="I54" i="3"/>
  <c r="J54" i="5"/>
  <c r="AH54" i="3"/>
  <c r="AI54" i="5"/>
  <c r="AI55" i="8" s="1"/>
  <c r="Z54" i="5"/>
  <c r="Z55" i="8" s="1"/>
  <c r="Y54" i="3"/>
  <c r="N54" i="3"/>
  <c r="F55" i="8"/>
  <c r="U54" i="5"/>
  <c r="U55" i="8" s="1"/>
  <c r="V55" i="5" s="1"/>
  <c r="H54" i="3"/>
  <c r="AO54" i="5"/>
  <c r="AN55" i="8" s="1"/>
  <c r="AH54" i="5"/>
  <c r="AH55" i="8" s="1"/>
  <c r="D54" i="5"/>
  <c r="P54" i="5"/>
  <c r="P55" i="8" s="1"/>
  <c r="O54" i="3"/>
  <c r="O55" i="8"/>
  <c r="G54" i="3"/>
  <c r="AG55" i="7" a="1"/>
  <c r="AG55" i="7" s="1"/>
  <c r="T55" i="7" a="1"/>
  <c r="T55" i="7" s="1"/>
  <c r="D55" i="7" a="1"/>
  <c r="D55" i="7" s="1"/>
  <c r="AP55" i="7" a="1"/>
  <c r="AP55" i="7" s="1"/>
  <c r="O55" i="7" a="1"/>
  <c r="O55" i="7" s="1"/>
  <c r="N55" i="7" a="1"/>
  <c r="N55" i="7" s="1"/>
  <c r="R55" i="7" a="1"/>
  <c r="R55" i="7" s="1"/>
  <c r="S55" i="7" a="1"/>
  <c r="S55" i="7" s="1"/>
  <c r="U55" i="7" a="1"/>
  <c r="U55" i="7" s="1"/>
  <c r="AQ55" i="7" a="1"/>
  <c r="AQ55" i="7" s="1"/>
  <c r="AQ55" i="3" s="1"/>
  <c r="AF55" i="7" a="1"/>
  <c r="AF55" i="7" s="1"/>
  <c r="L55" i="7" a="1"/>
  <c r="L55" i="7" s="1"/>
  <c r="I55" i="7" a="1"/>
  <c r="I55" i="7" s="1"/>
  <c r="F55" i="7" a="1"/>
  <c r="F55" i="7" s="1"/>
  <c r="M55" i="7" a="1"/>
  <c r="M55" i="7" s="1"/>
  <c r="N55" i="5" s="1"/>
  <c r="P55" i="7" a="1"/>
  <c r="P55" i="7" s="1"/>
  <c r="AE55" i="7" a="1"/>
  <c r="AE55" i="7" s="1"/>
  <c r="Y55" i="7" a="1"/>
  <c r="Y55" i="7" s="1"/>
  <c r="AD55" i="7" a="1"/>
  <c r="AD55" i="7" s="1"/>
  <c r="AB55" i="7" a="1"/>
  <c r="AB55" i="7" s="1"/>
  <c r="AM55" i="7" a="1"/>
  <c r="AM55" i="7" s="1"/>
  <c r="AL55" i="7" a="1"/>
  <c r="AL55" i="7" s="1"/>
  <c r="AC55" i="7" a="1"/>
  <c r="AC55" i="7" s="1"/>
  <c r="AA55" i="7" a="1"/>
  <c r="AA55" i="7" s="1"/>
  <c r="AB55" i="5" s="1"/>
  <c r="V55" i="7" a="1"/>
  <c r="V55" i="7" s="1"/>
  <c r="Z55" i="7" a="1"/>
  <c r="Z55" i="7" s="1"/>
  <c r="Z55" i="3" s="1"/>
  <c r="AI55" i="7" a="1"/>
  <c r="AI55" i="7" s="1"/>
  <c r="B55" i="7" a="1"/>
  <c r="B55" i="7" s="1"/>
  <c r="B55" i="8" s="1"/>
  <c r="X55" i="7" a="1"/>
  <c r="X55" i="7" s="1"/>
  <c r="H55" i="7" a="1"/>
  <c r="H55" i="7" s="1"/>
  <c r="AN55" i="7" a="1"/>
  <c r="AN55" i="7" s="1"/>
  <c r="K55" i="7" a="1"/>
  <c r="K55" i="7" s="1"/>
  <c r="AH55" i="7" a="1"/>
  <c r="AH55" i="7" s="1"/>
  <c r="AK55" i="7" a="1"/>
  <c r="AK55" i="7" s="1"/>
  <c r="E55" i="7" a="1"/>
  <c r="E55" i="7" s="1"/>
  <c r="AJ55" i="7" a="1"/>
  <c r="AJ55" i="7" s="1"/>
  <c r="J55" i="7" a="1"/>
  <c r="J55" i="7" s="1"/>
  <c r="AO55" i="7" a="1"/>
  <c r="AO55" i="7" s="1"/>
  <c r="C55" i="7" a="1"/>
  <c r="C55" i="7" s="1"/>
  <c r="G55" i="7" a="1"/>
  <c r="G55" i="7" s="1"/>
  <c r="Q55" i="7" a="1"/>
  <c r="Q55" i="7" s="1"/>
  <c r="W55" i="7" a="1"/>
  <c r="W55" i="7" s="1"/>
  <c r="AM55" i="8"/>
  <c r="S55" i="8"/>
  <c r="H54" i="5"/>
  <c r="H55" i="8" s="1"/>
  <c r="AB55" i="8"/>
  <c r="AA55" i="3" s="1"/>
  <c r="B56" i="9" s="1"/>
  <c r="B56" i="10" s="1"/>
  <c r="B56" i="1" s="1"/>
  <c r="J54" i="3"/>
  <c r="E54" i="5"/>
  <c r="E55" i="8" s="1"/>
  <c r="D54" i="3"/>
  <c r="AE54" i="5"/>
  <c r="AE55" i="8" s="1"/>
  <c r="AD54" i="3"/>
  <c r="AD55" i="8"/>
  <c r="Q54" i="3"/>
  <c r="AG54" i="3"/>
  <c r="N55" i="8"/>
  <c r="AC54" i="3"/>
  <c r="L54" i="5"/>
  <c r="L55" i="8" s="1"/>
  <c r="AK55" i="8"/>
  <c r="R54" i="5"/>
  <c r="Q55" i="8" s="1"/>
  <c r="AI55" i="5" l="1"/>
  <c r="AH55" i="3"/>
  <c r="AA56" i="7" a="1"/>
  <c r="AA56" i="7" s="1"/>
  <c r="V56" i="7" a="1"/>
  <c r="V56" i="7" s="1"/>
  <c r="AF56" i="7" a="1"/>
  <c r="AF56" i="7" s="1"/>
  <c r="AI56" i="7" a="1"/>
  <c r="AI56" i="7" s="1"/>
  <c r="S56" i="7" a="1"/>
  <c r="S56" i="7" s="1"/>
  <c r="AC56" i="7" a="1"/>
  <c r="AC56" i="7" s="1"/>
  <c r="R56" i="7" a="1"/>
  <c r="R56" i="7" s="1"/>
  <c r="G56" i="7" a="1"/>
  <c r="G56" i="7" s="1"/>
  <c r="W56" i="7" a="1"/>
  <c r="W56" i="7" s="1"/>
  <c r="O56" i="7" a="1"/>
  <c r="O56" i="7" s="1"/>
  <c r="D56" i="7" a="1"/>
  <c r="D56" i="7" s="1"/>
  <c r="Q56" i="7" a="1"/>
  <c r="Q56" i="7" s="1"/>
  <c r="C56" i="7" a="1"/>
  <c r="C56" i="7" s="1"/>
  <c r="AG56" i="7" a="1"/>
  <c r="AG56" i="7" s="1"/>
  <c r="J56" i="7" a="1"/>
  <c r="J56" i="7" s="1"/>
  <c r="AH56" i="7" a="1"/>
  <c r="AH56" i="7" s="1"/>
  <c r="T56" i="7" a="1"/>
  <c r="T56" i="7" s="1"/>
  <c r="E56" i="7" a="1"/>
  <c r="E56" i="7" s="1"/>
  <c r="Y56" i="7" a="1"/>
  <c r="Y56" i="7" s="1"/>
  <c r="AN56" i="7" a="1"/>
  <c r="AN56" i="7" s="1"/>
  <c r="AQ56" i="7" a="1"/>
  <c r="AQ56" i="7" s="1"/>
  <c r="Z56" i="7" a="1"/>
  <c r="Z56" i="7" s="1"/>
  <c r="N56" i="7" a="1"/>
  <c r="N56" i="7" s="1"/>
  <c r="AL56" i="7" a="1"/>
  <c r="AL56" i="7" s="1"/>
  <c r="M56" i="7" a="1"/>
  <c r="M56" i="7" s="1"/>
  <c r="L56" i="7" a="1"/>
  <c r="L56" i="7" s="1"/>
  <c r="F56" i="7" a="1"/>
  <c r="F56" i="7" s="1"/>
  <c r="AO56" i="7" a="1"/>
  <c r="AO56" i="7" s="1"/>
  <c r="AD56" i="7" a="1"/>
  <c r="AD56" i="7" s="1"/>
  <c r="AM56" i="7" a="1"/>
  <c r="AM56" i="7" s="1"/>
  <c r="AE56" i="7" a="1"/>
  <c r="AE56" i="7" s="1"/>
  <c r="U56" i="7" a="1"/>
  <c r="U56" i="7" s="1"/>
  <c r="I56" i="7" a="1"/>
  <c r="I56" i="7" s="1"/>
  <c r="P56" i="7" a="1"/>
  <c r="P56" i="7" s="1"/>
  <c r="B57" i="10"/>
  <c r="B57" i="1" s="1"/>
  <c r="B56" i="7" a="1"/>
  <c r="B56" i="7" s="1"/>
  <c r="B56" i="8" s="1"/>
  <c r="AB56" i="7" a="1"/>
  <c r="AB56" i="7" s="1"/>
  <c r="X56" i="7" a="1"/>
  <c r="X56" i="7" s="1"/>
  <c r="AK56" i="7" a="1"/>
  <c r="AK56" i="7" s="1"/>
  <c r="AJ56" i="7" a="1"/>
  <c r="AJ56" i="7" s="1"/>
  <c r="H56" i="7" a="1"/>
  <c r="H56" i="7" s="1"/>
  <c r="AP56" i="7" a="1"/>
  <c r="AP56" i="7" s="1"/>
  <c r="K56" i="7" a="1"/>
  <c r="K56" i="7" s="1"/>
  <c r="P55" i="5"/>
  <c r="O55" i="3"/>
  <c r="X54" i="3"/>
  <c r="X54" i="5"/>
  <c r="W54" i="3"/>
  <c r="Y54" i="5"/>
  <c r="Y55" i="8" s="1"/>
  <c r="T55" i="8"/>
  <c r="I55" i="8"/>
  <c r="J55" i="8"/>
  <c r="AD55" i="5"/>
  <c r="AE55" i="5"/>
  <c r="AD55" i="3"/>
  <c r="H55" i="3"/>
  <c r="I55" i="5"/>
  <c r="O55" i="5"/>
  <c r="O56" i="8" s="1"/>
  <c r="Q55" i="5"/>
  <c r="P55" i="3"/>
  <c r="AL55" i="5"/>
  <c r="AK55" i="3"/>
  <c r="T55" i="5"/>
  <c r="S55" i="3"/>
  <c r="AK55" i="5"/>
  <c r="AB55" i="3"/>
  <c r="D55" i="8"/>
  <c r="E55" i="5" s="1"/>
  <c r="R55" i="8"/>
  <c r="M55" i="3"/>
  <c r="AC55" i="5"/>
  <c r="AC56" i="8" s="1"/>
  <c r="K55" i="8"/>
  <c r="L55" i="5" s="1"/>
  <c r="AF55" i="5"/>
  <c r="AE55" i="3"/>
  <c r="AM55" i="3"/>
  <c r="AN55" i="5"/>
  <c r="C55" i="8"/>
  <c r="B55" i="3" s="1"/>
  <c r="AO55" i="8"/>
  <c r="L55" i="3"/>
  <c r="M55" i="5"/>
  <c r="M56" i="8" s="1"/>
  <c r="M56" i="3" s="1"/>
  <c r="AP55" i="3"/>
  <c r="AQ55" i="5"/>
  <c r="AQ56" i="8" s="1"/>
  <c r="E55" i="3"/>
  <c r="F55" i="5"/>
  <c r="U55" i="3"/>
  <c r="AG55" i="8"/>
  <c r="AG55" i="5" s="1"/>
  <c r="AF56" i="8" s="1"/>
  <c r="N55" i="3"/>
  <c r="N56" i="8"/>
  <c r="K55" i="3"/>
  <c r="AA55" i="5"/>
  <c r="AA56" i="8" s="1"/>
  <c r="AJ55" i="5"/>
  <c r="AJ56" i="8" s="1"/>
  <c r="AI55" i="3"/>
  <c r="AM55" i="5"/>
  <c r="AM56" i="8" s="1"/>
  <c r="AL55" i="3"/>
  <c r="G55" i="8"/>
  <c r="F55" i="3" s="1"/>
  <c r="AC55" i="3"/>
  <c r="N56" i="5"/>
  <c r="L57" i="7" a="1"/>
  <c r="L57" i="7" s="1"/>
  <c r="AA57" i="7" a="1"/>
  <c r="AA57" i="7" s="1"/>
  <c r="AA57" i="5" s="1"/>
  <c r="AC57" i="7" a="1"/>
  <c r="AC57" i="7" s="1"/>
  <c r="U57" i="7" a="1"/>
  <c r="U57" i="7" s="1"/>
  <c r="AM57" i="7" a="1"/>
  <c r="AM57" i="7" s="1"/>
  <c r="AQ57" i="7" a="1"/>
  <c r="AQ57" i="7" s="1"/>
  <c r="S57" i="7" a="1"/>
  <c r="S57" i="7" s="1"/>
  <c r="AJ57" i="7" a="1"/>
  <c r="AJ57" i="7" s="1"/>
  <c r="X57" i="7" a="1"/>
  <c r="X57" i="7" s="1"/>
  <c r="B58" i="10"/>
  <c r="B58" i="1" s="1"/>
  <c r="AP57" i="7" a="1"/>
  <c r="AP57" i="7" s="1"/>
  <c r="Z57" i="7" a="1"/>
  <c r="Z57" i="7" s="1"/>
  <c r="F57" i="7" a="1"/>
  <c r="F57" i="7" s="1"/>
  <c r="G57" i="7" a="1"/>
  <c r="G57" i="7" s="1"/>
  <c r="AG57" i="7" a="1"/>
  <c r="AG57" i="7" s="1"/>
  <c r="AB57" i="7" a="1"/>
  <c r="AB57" i="7" s="1"/>
  <c r="AH57" i="7" a="1"/>
  <c r="AH57" i="7" s="1"/>
  <c r="AF57" i="7" a="1"/>
  <c r="AF57" i="7" s="1"/>
  <c r="J57" i="7" a="1"/>
  <c r="J57" i="7" s="1"/>
  <c r="AL57" i="7" a="1"/>
  <c r="AL57" i="7" s="1"/>
  <c r="AE57" i="7" a="1"/>
  <c r="AE57" i="7" s="1"/>
  <c r="R57" i="7" a="1"/>
  <c r="R57" i="7" s="1"/>
  <c r="AI57" i="7" a="1"/>
  <c r="AI57" i="7" s="1"/>
  <c r="H57" i="7" a="1"/>
  <c r="H57" i="7" s="1"/>
  <c r="AO57" i="7" a="1"/>
  <c r="AO57" i="7" s="1"/>
  <c r="I57" i="7" a="1"/>
  <c r="I57" i="7" s="1"/>
  <c r="D57" i="7" a="1"/>
  <c r="D57" i="7" s="1"/>
  <c r="AN57" i="7" a="1"/>
  <c r="AN57" i="7" s="1"/>
  <c r="T57" i="7" a="1"/>
  <c r="T57" i="7" s="1"/>
  <c r="V57" i="7" a="1"/>
  <c r="V57" i="7" s="1"/>
  <c r="Y57" i="7" a="1"/>
  <c r="Y57" i="7" s="1"/>
  <c r="O57" i="7" a="1"/>
  <c r="O57" i="7" s="1"/>
  <c r="N57" i="7" a="1"/>
  <c r="N57" i="7" s="1"/>
  <c r="K57" i="7" a="1"/>
  <c r="K57" i="7" s="1"/>
  <c r="AK57" i="7" a="1"/>
  <c r="AK57" i="7" s="1"/>
  <c r="B57" i="7" a="1"/>
  <c r="B57" i="7" s="1"/>
  <c r="B57" i="8" s="1"/>
  <c r="P57" i="7" a="1"/>
  <c r="P57" i="7" s="1"/>
  <c r="E57" i="7" a="1"/>
  <c r="E57" i="7" s="1"/>
  <c r="AD57" i="7" a="1"/>
  <c r="AD57" i="7" s="1"/>
  <c r="W57" i="7" a="1"/>
  <c r="W57" i="7" s="1"/>
  <c r="C57" i="7" a="1"/>
  <c r="C57" i="7" s="1"/>
  <c r="Q57" i="7" a="1"/>
  <c r="Q57" i="7" s="1"/>
  <c r="M57" i="7" a="1"/>
  <c r="M57" i="7" s="1"/>
  <c r="N56" i="3"/>
  <c r="O56" i="5"/>
  <c r="S55" i="5" l="1"/>
  <c r="S56" i="8" s="1"/>
  <c r="R55" i="3"/>
  <c r="K55" i="5"/>
  <c r="K56" i="8" s="1"/>
  <c r="J55" i="3"/>
  <c r="I55" i="3"/>
  <c r="J55" i="5"/>
  <c r="J56" i="8" s="1"/>
  <c r="AB56" i="8"/>
  <c r="AL56" i="8"/>
  <c r="AE56" i="8"/>
  <c r="P56" i="8"/>
  <c r="G55" i="3"/>
  <c r="H55" i="5"/>
  <c r="H56" i="8" s="1"/>
  <c r="L56" i="8"/>
  <c r="C55" i="5"/>
  <c r="AD56" i="8"/>
  <c r="G55" i="5"/>
  <c r="AC56" i="3"/>
  <c r="AH55" i="5"/>
  <c r="AH56" i="8" s="1"/>
  <c r="AG55" i="3"/>
  <c r="AP55" i="5"/>
  <c r="AP56" i="8" s="1"/>
  <c r="AO55" i="3"/>
  <c r="U55" i="5"/>
  <c r="T55" i="3"/>
  <c r="AF55" i="3"/>
  <c r="AQ56" i="3"/>
  <c r="AI56" i="8"/>
  <c r="AI56" i="3" s="1"/>
  <c r="C55" i="3"/>
  <c r="F56" i="9" s="1"/>
  <c r="F56" i="10" s="1"/>
  <c r="D55" i="5"/>
  <c r="D56" i="8" s="1"/>
  <c r="AK56" i="8"/>
  <c r="R55" i="5"/>
  <c r="R56" i="8" s="1"/>
  <c r="Y55" i="3"/>
  <c r="Z55" i="5"/>
  <c r="Z56" i="8" s="1"/>
  <c r="Z56" i="3" s="1"/>
  <c r="AJ56" i="5"/>
  <c r="E56" i="8"/>
  <c r="F56" i="5" s="1"/>
  <c r="F56" i="8"/>
  <c r="D55" i="3"/>
  <c r="Q55" i="3"/>
  <c r="K56" i="3"/>
  <c r="AO55" i="5"/>
  <c r="AN56" i="8" s="1"/>
  <c r="AJ56" i="3"/>
  <c r="X55" i="8"/>
  <c r="W55" i="8"/>
  <c r="AN55" i="3"/>
  <c r="F58" i="7" a="1"/>
  <c r="F58" i="7" s="1"/>
  <c r="T58" i="7" a="1"/>
  <c r="T58" i="7" s="1"/>
  <c r="AH58" i="7" a="1"/>
  <c r="AH58" i="7" s="1"/>
  <c r="G58" i="7" a="1"/>
  <c r="G58" i="7" s="1"/>
  <c r="AF58" i="7" a="1"/>
  <c r="AF58" i="7" s="1"/>
  <c r="Q58" i="7" a="1"/>
  <c r="Q58" i="7" s="1"/>
  <c r="R58" i="7" a="1"/>
  <c r="R58" i="7" s="1"/>
  <c r="AQ58" i="7" a="1"/>
  <c r="AQ58" i="7" s="1"/>
  <c r="AG58" i="7" a="1"/>
  <c r="AG58" i="7" s="1"/>
  <c r="K58" i="7" a="1"/>
  <c r="K58" i="7" s="1"/>
  <c r="AM58" i="7" a="1"/>
  <c r="AM58" i="7" s="1"/>
  <c r="AA58" i="7" a="1"/>
  <c r="AA58" i="7" s="1"/>
  <c r="AA58" i="5" s="1"/>
  <c r="AL58" i="7" a="1"/>
  <c r="AL58" i="7" s="1"/>
  <c r="AK58" i="7" a="1"/>
  <c r="AK58" i="7" s="1"/>
  <c r="P58" i="7" a="1"/>
  <c r="P58" i="7" s="1"/>
  <c r="E58" i="7" a="1"/>
  <c r="E58" i="7" s="1"/>
  <c r="B59" i="10"/>
  <c r="B59" i="1" s="1"/>
  <c r="AB58" i="7" a="1"/>
  <c r="AB58" i="7" s="1"/>
  <c r="N58" i="7" a="1"/>
  <c r="N58" i="7" s="1"/>
  <c r="S58" i="7" a="1"/>
  <c r="S58" i="7" s="1"/>
  <c r="C58" i="7" a="1"/>
  <c r="C58" i="7" s="1"/>
  <c r="AI58" i="7" a="1"/>
  <c r="AI58" i="7" s="1"/>
  <c r="AD58" i="7" a="1"/>
  <c r="AD58" i="7" s="1"/>
  <c r="AN58" i="7" a="1"/>
  <c r="AN58" i="7" s="1"/>
  <c r="J58" i="7" a="1"/>
  <c r="J58" i="7" s="1"/>
  <c r="AC58" i="7" a="1"/>
  <c r="AC58" i="7" s="1"/>
  <c r="B58" i="7" a="1"/>
  <c r="B58" i="7" s="1"/>
  <c r="B58" i="8" s="1"/>
  <c r="X58" i="7" a="1"/>
  <c r="X58" i="7" s="1"/>
  <c r="L58" i="7" a="1"/>
  <c r="L58" i="7" s="1"/>
  <c r="O58" i="7" a="1"/>
  <c r="O58" i="7" s="1"/>
  <c r="AP58" i="7" a="1"/>
  <c r="AP58" i="7" s="1"/>
  <c r="AO58" i="7" a="1"/>
  <c r="AO58" i="7" s="1"/>
  <c r="V58" i="7" a="1"/>
  <c r="V58" i="7" s="1"/>
  <c r="W58" i="7" a="1"/>
  <c r="W58" i="7" s="1"/>
  <c r="D58" i="7" a="1"/>
  <c r="D58" i="7" s="1"/>
  <c r="I58" i="7" a="1"/>
  <c r="I58" i="7" s="1"/>
  <c r="AJ58" i="7" a="1"/>
  <c r="AJ58" i="7" s="1"/>
  <c r="H58" i="7" a="1"/>
  <c r="H58" i="7" s="1"/>
  <c r="Z58" i="7" a="1"/>
  <c r="Z58" i="7" s="1"/>
  <c r="AE58" i="7" a="1"/>
  <c r="AE58" i="7" s="1"/>
  <c r="U58" i="7" a="1"/>
  <c r="U58" i="7" s="1"/>
  <c r="M58" i="7" a="1"/>
  <c r="M58" i="7" s="1"/>
  <c r="Y58" i="7" a="1"/>
  <c r="Y58" i="7" s="1"/>
  <c r="N57" i="8"/>
  <c r="AM56" i="3" l="1"/>
  <c r="AN56" i="5"/>
  <c r="E56" i="3"/>
  <c r="R56" i="3"/>
  <c r="S56" i="5"/>
  <c r="G56" i="8"/>
  <c r="AC56" i="5"/>
  <c r="AB56" i="3"/>
  <c r="X55" i="5"/>
  <c r="X56" i="8" s="1"/>
  <c r="W55" i="3"/>
  <c r="V55" i="3"/>
  <c r="W55" i="5"/>
  <c r="AK56" i="3"/>
  <c r="AL56" i="5"/>
  <c r="AH56" i="3"/>
  <c r="AI56" i="5"/>
  <c r="AI57" i="8" s="1"/>
  <c r="J56" i="3"/>
  <c r="K56" i="5"/>
  <c r="Y55" i="5"/>
  <c r="Y56" i="8" s="1"/>
  <c r="X55" i="3"/>
  <c r="F56" i="3"/>
  <c r="G56" i="5"/>
  <c r="F57" i="8" s="1"/>
  <c r="D56" i="3"/>
  <c r="E56" i="5"/>
  <c r="E57" i="8" s="1"/>
  <c r="I56" i="8"/>
  <c r="I56" i="5" s="1"/>
  <c r="T56" i="8"/>
  <c r="T56" i="5" s="1"/>
  <c r="U56" i="8"/>
  <c r="AB56" i="5"/>
  <c r="Q56" i="8"/>
  <c r="AK56" i="5"/>
  <c r="AK57" i="8" s="1"/>
  <c r="AO56" i="8"/>
  <c r="AN56" i="3" s="1"/>
  <c r="AA56" i="3"/>
  <c r="B57" i="9" s="1"/>
  <c r="AD56" i="3"/>
  <c r="AE56" i="5"/>
  <c r="AD56" i="5"/>
  <c r="P56" i="3"/>
  <c r="P56" i="5"/>
  <c r="O56" i="3"/>
  <c r="AP56" i="3"/>
  <c r="AQ56" i="5"/>
  <c r="AQ57" i="8" s="1"/>
  <c r="AQ57" i="3" s="1"/>
  <c r="C56" i="8"/>
  <c r="AE56" i="3"/>
  <c r="AF56" i="5"/>
  <c r="L56" i="5"/>
  <c r="AG56" i="8"/>
  <c r="L56" i="3"/>
  <c r="M56" i="5"/>
  <c r="M57" i="8" s="1"/>
  <c r="AM56" i="5"/>
  <c r="AL56" i="3"/>
  <c r="E57" i="3"/>
  <c r="F57" i="5"/>
  <c r="E59" i="7" a="1"/>
  <c r="E59" i="7" s="1"/>
  <c r="V59" i="7" a="1"/>
  <c r="V59" i="7" s="1"/>
  <c r="AD59" i="7" a="1"/>
  <c r="AD59" i="7" s="1"/>
  <c r="X59" i="7" a="1"/>
  <c r="X59" i="7" s="1"/>
  <c r="AG59" i="7" a="1"/>
  <c r="AG59" i="7" s="1"/>
  <c r="T59" i="7" a="1"/>
  <c r="T59" i="7" s="1"/>
  <c r="L59" i="7" a="1"/>
  <c r="L59" i="7" s="1"/>
  <c r="N59" i="7" a="1"/>
  <c r="N59" i="7" s="1"/>
  <c r="W59" i="7" a="1"/>
  <c r="W59" i="7" s="1"/>
  <c r="AC59" i="7" a="1"/>
  <c r="AC59" i="7" s="1"/>
  <c r="D59" i="7" a="1"/>
  <c r="D59" i="7" s="1"/>
  <c r="C59" i="7" a="1"/>
  <c r="C59" i="7" s="1"/>
  <c r="AJ59" i="7" a="1"/>
  <c r="AJ59" i="7" s="1"/>
  <c r="AO59" i="7" a="1"/>
  <c r="AO59" i="7" s="1"/>
  <c r="AN59" i="7" a="1"/>
  <c r="AN59" i="7" s="1"/>
  <c r="G59" i="7" a="1"/>
  <c r="G59" i="7" s="1"/>
  <c r="O59" i="7" a="1"/>
  <c r="O59" i="7" s="1"/>
  <c r="Z59" i="7" a="1"/>
  <c r="Z59" i="7" s="1"/>
  <c r="Q59" i="7" a="1"/>
  <c r="Q59" i="7" s="1"/>
  <c r="M59" i="7" a="1"/>
  <c r="M59" i="7" s="1"/>
  <c r="AL59" i="7" a="1"/>
  <c r="AL59" i="7" s="1"/>
  <c r="K59" i="7" a="1"/>
  <c r="K59" i="7" s="1"/>
  <c r="AB59" i="7" a="1"/>
  <c r="AB59" i="7" s="1"/>
  <c r="I59" i="7" a="1"/>
  <c r="I59" i="7" s="1"/>
  <c r="AM59" i="7" a="1"/>
  <c r="AM59" i="7" s="1"/>
  <c r="AH59" i="7" a="1"/>
  <c r="AH59" i="7" s="1"/>
  <c r="AQ59" i="7" a="1"/>
  <c r="AQ59" i="7" s="1"/>
  <c r="S59" i="7" a="1"/>
  <c r="S59" i="7" s="1"/>
  <c r="AI59" i="7" a="1"/>
  <c r="AI59" i="7" s="1"/>
  <c r="P59" i="7" a="1"/>
  <c r="P59" i="7" s="1"/>
  <c r="B59" i="7" a="1"/>
  <c r="B59" i="7" s="1"/>
  <c r="B59" i="8" s="1"/>
  <c r="R59" i="7" a="1"/>
  <c r="R59" i="7" s="1"/>
  <c r="AE59" i="7" a="1"/>
  <c r="AE59" i="7" s="1"/>
  <c r="U59" i="7" a="1"/>
  <c r="U59" i="7" s="1"/>
  <c r="AA59" i="7" a="1"/>
  <c r="AA59" i="7" s="1"/>
  <c r="AA59" i="5" s="1"/>
  <c r="B60" i="10"/>
  <c r="B60" i="1" s="1"/>
  <c r="F59" i="7" a="1"/>
  <c r="F59" i="7" s="1"/>
  <c r="J59" i="7" a="1"/>
  <c r="J59" i="7" s="1"/>
  <c r="AK59" i="7" a="1"/>
  <c r="AK59" i="7" s="1"/>
  <c r="AF59" i="7" a="1"/>
  <c r="AF59" i="7" s="1"/>
  <c r="Y59" i="7" a="1"/>
  <c r="Y59" i="7" s="1"/>
  <c r="H59" i="7" a="1"/>
  <c r="H59" i="7" s="1"/>
  <c r="AP59" i="7" a="1"/>
  <c r="AP59" i="7" s="1"/>
  <c r="N57" i="5"/>
  <c r="M57" i="3"/>
  <c r="X56" i="3" l="1"/>
  <c r="Y56" i="5"/>
  <c r="S57" i="8"/>
  <c r="L57" i="8"/>
  <c r="Q56" i="3"/>
  <c r="R56" i="5"/>
  <c r="AC57" i="8"/>
  <c r="AD57" i="8"/>
  <c r="AB57" i="8"/>
  <c r="AA57" i="8"/>
  <c r="AI57" i="3"/>
  <c r="Q56" i="5"/>
  <c r="AE57" i="8"/>
  <c r="AJ57" i="8"/>
  <c r="AJ57" i="5" s="1"/>
  <c r="D56" i="5"/>
  <c r="D57" i="8" s="1"/>
  <c r="B56" i="3"/>
  <c r="C56" i="5"/>
  <c r="C57" i="8" s="1"/>
  <c r="C56" i="3"/>
  <c r="F57" i="9" s="1"/>
  <c r="F57" i="10" s="1"/>
  <c r="U56" i="5"/>
  <c r="T57" i="8" s="1"/>
  <c r="S56" i="3"/>
  <c r="T56" i="3"/>
  <c r="Y56" i="3"/>
  <c r="Z56" i="5"/>
  <c r="Z57" i="8" s="1"/>
  <c r="Z57" i="3" s="1"/>
  <c r="Y57" i="8"/>
  <c r="Y57" i="3" s="1"/>
  <c r="AL57" i="8"/>
  <c r="AK57" i="3" s="1"/>
  <c r="I56" i="3"/>
  <c r="J56" i="5"/>
  <c r="J57" i="8" s="1"/>
  <c r="K57" i="8"/>
  <c r="AO56" i="5"/>
  <c r="W56" i="8"/>
  <c r="V56" i="8"/>
  <c r="H56" i="5"/>
  <c r="H57" i="8" s="1"/>
  <c r="G56" i="3"/>
  <c r="AO56" i="3"/>
  <c r="AP56" i="5"/>
  <c r="AP57" i="8" s="1"/>
  <c r="AM57" i="8"/>
  <c r="AG56" i="3"/>
  <c r="AH56" i="5"/>
  <c r="AH57" i="8" s="1"/>
  <c r="AF56" i="3"/>
  <c r="AG56" i="5"/>
  <c r="AF57" i="8" s="1"/>
  <c r="P57" i="8"/>
  <c r="O57" i="8"/>
  <c r="AK57" i="5"/>
  <c r="H56" i="3"/>
  <c r="V60" i="7" a="1"/>
  <c r="V60" i="7" s="1"/>
  <c r="B61" i="1"/>
  <c r="X60" i="7" a="1"/>
  <c r="X60" i="7" s="1"/>
  <c r="M60" i="7" a="1"/>
  <c r="M60" i="7" s="1"/>
  <c r="Z60" i="7" a="1"/>
  <c r="Z60" i="7" s="1"/>
  <c r="W60" i="7" a="1"/>
  <c r="W60" i="7" s="1"/>
  <c r="AJ60" i="7" a="1"/>
  <c r="AJ60" i="7" s="1"/>
  <c r="AM60" i="7" a="1"/>
  <c r="AM60" i="7" s="1"/>
  <c r="B60" i="7" a="1"/>
  <c r="B60" i="7" s="1"/>
  <c r="B60" i="8" s="1"/>
  <c r="AL60" i="7" a="1"/>
  <c r="AL60" i="7" s="1"/>
  <c r="AH60" i="7" a="1"/>
  <c r="AH60" i="7" s="1"/>
  <c r="AG60" i="7" a="1"/>
  <c r="AG60" i="7" s="1"/>
  <c r="G60" i="7" a="1"/>
  <c r="G60" i="7" s="1"/>
  <c r="AC60" i="7" a="1"/>
  <c r="AC60" i="7" s="1"/>
  <c r="J60" i="7" a="1"/>
  <c r="J60" i="7" s="1"/>
  <c r="C60" i="7" a="1"/>
  <c r="C60" i="7" s="1"/>
  <c r="S60" i="7" a="1"/>
  <c r="S60" i="7" s="1"/>
  <c r="I60" i="7" a="1"/>
  <c r="I60" i="7" s="1"/>
  <c r="E60" i="7" a="1"/>
  <c r="E60" i="7" s="1"/>
  <c r="H60" i="7" a="1"/>
  <c r="H60" i="7" s="1"/>
  <c r="D60" i="7" a="1"/>
  <c r="D60" i="7" s="1"/>
  <c r="T60" i="7" a="1"/>
  <c r="T60" i="7" s="1"/>
  <c r="Q60" i="7" a="1"/>
  <c r="Q60" i="7" s="1"/>
  <c r="AK60" i="7" a="1"/>
  <c r="AK60" i="7" s="1"/>
  <c r="L60" i="7" a="1"/>
  <c r="L60" i="7" s="1"/>
  <c r="R60" i="7" a="1"/>
  <c r="R60" i="7" s="1"/>
  <c r="AO60" i="7" a="1"/>
  <c r="AO60" i="7" s="1"/>
  <c r="N60" i="7" a="1"/>
  <c r="N60" i="7" s="1"/>
  <c r="P60" i="7" a="1"/>
  <c r="P60" i="7" s="1"/>
  <c r="AD60" i="7" a="1"/>
  <c r="AD60" i="7" s="1"/>
  <c r="Y60" i="7" a="1"/>
  <c r="Y60" i="7" s="1"/>
  <c r="O60" i="7" a="1"/>
  <c r="O60" i="7" s="1"/>
  <c r="F60" i="7" a="1"/>
  <c r="F60" i="7" s="1"/>
  <c r="AP60" i="7" a="1"/>
  <c r="AP60" i="7" s="1"/>
  <c r="AA60" i="7" a="1"/>
  <c r="AA60" i="7" s="1"/>
  <c r="AA60" i="5" s="1"/>
  <c r="AQ60" i="7" a="1"/>
  <c r="AQ60" i="7" s="1"/>
  <c r="U60" i="7" a="1"/>
  <c r="U60" i="7" s="1"/>
  <c r="AI60" i="7" a="1"/>
  <c r="AI60" i="7" s="1"/>
  <c r="AB60" i="7" a="1"/>
  <c r="AB60" i="7" s="1"/>
  <c r="AF60" i="7" a="1"/>
  <c r="AF60" i="7" s="1"/>
  <c r="K60" i="7" a="1"/>
  <c r="K60" i="7" s="1"/>
  <c r="AE60" i="7" a="1"/>
  <c r="AE60" i="7" s="1"/>
  <c r="AN60" i="7" a="1"/>
  <c r="AN60" i="7" s="1"/>
  <c r="S57" i="3" l="1"/>
  <c r="AH57" i="3"/>
  <c r="AI57" i="5"/>
  <c r="AI58" i="8" s="1"/>
  <c r="W56" i="5"/>
  <c r="W57" i="8" s="1"/>
  <c r="V56" i="3"/>
  <c r="B57" i="3"/>
  <c r="C57" i="5"/>
  <c r="C57" i="3"/>
  <c r="F58" i="9" s="1"/>
  <c r="F58" i="10" s="1"/>
  <c r="Q57" i="8"/>
  <c r="R57" i="8"/>
  <c r="X56" i="5"/>
  <c r="W56" i="3"/>
  <c r="AN57" i="5"/>
  <c r="AO57" i="8"/>
  <c r="AN57" i="8"/>
  <c r="AM57" i="3" s="1"/>
  <c r="D57" i="5"/>
  <c r="C58" i="8" s="1"/>
  <c r="E57" i="5"/>
  <c r="E58" i="8" s="1"/>
  <c r="D57" i="3"/>
  <c r="L57" i="3"/>
  <c r="M57" i="5"/>
  <c r="M58" i="8" s="1"/>
  <c r="O57" i="3"/>
  <c r="P57" i="5"/>
  <c r="O57" i="5"/>
  <c r="N57" i="3"/>
  <c r="AP57" i="3"/>
  <c r="AQ57" i="5"/>
  <c r="AQ58" i="8" s="1"/>
  <c r="AQ58" i="3" s="1"/>
  <c r="L57" i="5"/>
  <c r="K57" i="3"/>
  <c r="AJ57" i="3"/>
  <c r="AJ58" i="8"/>
  <c r="AB57" i="5"/>
  <c r="AA57" i="3"/>
  <c r="T57" i="5"/>
  <c r="P57" i="3"/>
  <c r="Q57" i="5"/>
  <c r="P58" i="8" s="1"/>
  <c r="I57" i="8"/>
  <c r="AB57" i="3"/>
  <c r="AC57" i="5"/>
  <c r="X57" i="8"/>
  <c r="AG57" i="8"/>
  <c r="G57" i="8"/>
  <c r="J57" i="3"/>
  <c r="K57" i="5"/>
  <c r="K58" i="8" s="1"/>
  <c r="V56" i="5"/>
  <c r="U57" i="8" s="1"/>
  <c r="AD57" i="3"/>
  <c r="AE57" i="5"/>
  <c r="U56" i="3"/>
  <c r="AC57" i="3"/>
  <c r="AD57" i="5"/>
  <c r="AM57" i="5"/>
  <c r="AM58" i="8" s="1"/>
  <c r="AL57" i="3"/>
  <c r="AL57" i="5"/>
  <c r="AE57" i="3"/>
  <c r="AF57" i="5"/>
  <c r="D61" i="7" a="1"/>
  <c r="D61" i="7" s="1"/>
  <c r="N61" i="7" a="1"/>
  <c r="N61" i="7" s="1"/>
  <c r="K61" i="7" a="1"/>
  <c r="K61" i="7" s="1"/>
  <c r="AB61" i="7" a="1"/>
  <c r="AB61" i="7" s="1"/>
  <c r="AO61" i="7" a="1"/>
  <c r="AO61" i="7" s="1"/>
  <c r="AN61" i="7" a="1"/>
  <c r="AN61" i="7" s="1"/>
  <c r="Y61" i="7" a="1"/>
  <c r="Y61" i="7" s="1"/>
  <c r="B62" i="10"/>
  <c r="B62" i="1" s="1"/>
  <c r="AI61" i="7" a="1"/>
  <c r="AI61" i="7" s="1"/>
  <c r="AG61" i="7" a="1"/>
  <c r="AG61" i="7" s="1"/>
  <c r="AE61" i="7" a="1"/>
  <c r="AE61" i="7" s="1"/>
  <c r="AH61" i="7" a="1"/>
  <c r="AH61" i="7" s="1"/>
  <c r="AC61" i="7" a="1"/>
  <c r="AC61" i="7" s="1"/>
  <c r="M61" i="7" a="1"/>
  <c r="M61" i="7" s="1"/>
  <c r="AQ61" i="7" a="1"/>
  <c r="AQ61" i="7" s="1"/>
  <c r="W61" i="7" a="1"/>
  <c r="W61" i="7" s="1"/>
  <c r="R61" i="7" a="1"/>
  <c r="R61" i="7" s="1"/>
  <c r="X61" i="7" a="1"/>
  <c r="X61" i="7" s="1"/>
  <c r="Q61" i="7" a="1"/>
  <c r="Q61" i="7" s="1"/>
  <c r="AK61" i="7" a="1"/>
  <c r="AK61" i="7" s="1"/>
  <c r="U61" i="7" a="1"/>
  <c r="U61" i="7" s="1"/>
  <c r="L61" i="7" a="1"/>
  <c r="L61" i="7" s="1"/>
  <c r="AM61" i="7" a="1"/>
  <c r="AM61" i="7" s="1"/>
  <c r="E61" i="7" a="1"/>
  <c r="E61" i="7" s="1"/>
  <c r="P61" i="7" a="1"/>
  <c r="P61" i="7" s="1"/>
  <c r="T61" i="7" a="1"/>
  <c r="T61" i="7" s="1"/>
  <c r="AP61" i="7" a="1"/>
  <c r="AP61" i="7" s="1"/>
  <c r="AL61" i="7" a="1"/>
  <c r="AL61" i="7" s="1"/>
  <c r="S61" i="7" a="1"/>
  <c r="S61" i="7" s="1"/>
  <c r="AJ61" i="7" a="1"/>
  <c r="AJ61" i="7" s="1"/>
  <c r="G61" i="7" a="1"/>
  <c r="G61" i="7" s="1"/>
  <c r="H61" i="7" a="1"/>
  <c r="H61" i="7" s="1"/>
  <c r="AD61" i="7" a="1"/>
  <c r="AD61" i="7" s="1"/>
  <c r="Z61" i="7" a="1"/>
  <c r="Z61" i="7" s="1"/>
  <c r="AF61" i="7" a="1"/>
  <c r="AF61" i="7" s="1"/>
  <c r="J61" i="7" a="1"/>
  <c r="J61" i="7" s="1"/>
  <c r="AA61" i="7" a="1"/>
  <c r="AA61" i="7" s="1"/>
  <c r="AA61" i="5" s="1"/>
  <c r="B61" i="7" a="1"/>
  <c r="B61" i="7" s="1"/>
  <c r="B61" i="8" s="1"/>
  <c r="V61" i="7" a="1"/>
  <c r="V61" i="7" s="1"/>
  <c r="O61" i="7" a="1"/>
  <c r="O61" i="7" s="1"/>
  <c r="C61" i="7" a="1"/>
  <c r="C61" i="7" s="1"/>
  <c r="F61" i="7" a="1"/>
  <c r="F61" i="7" s="1"/>
  <c r="I61" i="7" a="1"/>
  <c r="I61" i="7" s="1"/>
  <c r="T57" i="3" l="1"/>
  <c r="U57" i="5"/>
  <c r="T58" i="8" s="1"/>
  <c r="X57" i="5"/>
  <c r="W57" i="3"/>
  <c r="AC58" i="8"/>
  <c r="AC58" i="3" s="1"/>
  <c r="AD58" i="8"/>
  <c r="G57" i="3"/>
  <c r="H57" i="5"/>
  <c r="F57" i="3"/>
  <c r="G57" i="5"/>
  <c r="AP57" i="5"/>
  <c r="AP58" i="8" s="1"/>
  <c r="AO57" i="3"/>
  <c r="Q57" i="3"/>
  <c r="AF57" i="3"/>
  <c r="AH57" i="5"/>
  <c r="AH58" i="8" s="1"/>
  <c r="AG57" i="3"/>
  <c r="Y57" i="5"/>
  <c r="X57" i="3"/>
  <c r="X58" i="8"/>
  <c r="L58" i="8"/>
  <c r="AE58" i="8"/>
  <c r="D58" i="8"/>
  <c r="V57" i="8"/>
  <c r="U57" i="3" s="1"/>
  <c r="AG57" i="5"/>
  <c r="AF58" i="8" s="1"/>
  <c r="AL58" i="8"/>
  <c r="AK58" i="8"/>
  <c r="B58" i="9"/>
  <c r="Z57" i="5"/>
  <c r="Z58" i="8" s="1"/>
  <c r="I57" i="3"/>
  <c r="J57" i="5"/>
  <c r="J58" i="8" s="1"/>
  <c r="AB58" i="8"/>
  <c r="AA58" i="8"/>
  <c r="O58" i="8"/>
  <c r="N58" i="8"/>
  <c r="B58" i="3"/>
  <c r="C58" i="5"/>
  <c r="D58" i="5"/>
  <c r="H57" i="3"/>
  <c r="AN57" i="3"/>
  <c r="AO57" i="5"/>
  <c r="AO58" i="8" s="1"/>
  <c r="AN58" i="8"/>
  <c r="R57" i="5"/>
  <c r="R58" i="8" s="1"/>
  <c r="R57" i="3"/>
  <c r="S57" i="5"/>
  <c r="S58" i="8" s="1"/>
  <c r="AI58" i="3"/>
  <c r="AJ58" i="5"/>
  <c r="I57" i="5"/>
  <c r="H58" i="8" s="1"/>
  <c r="AO62" i="7" a="1"/>
  <c r="AO62" i="7" s="1"/>
  <c r="E62" i="7" a="1"/>
  <c r="E62" i="7" s="1"/>
  <c r="AG62" i="7" a="1"/>
  <c r="AG62" i="7" s="1"/>
  <c r="Y62" i="7" a="1"/>
  <c r="Y62" i="7" s="1"/>
  <c r="AM62" i="7" a="1"/>
  <c r="AM62" i="7" s="1"/>
  <c r="AK62" i="7" a="1"/>
  <c r="AK62" i="7" s="1"/>
  <c r="AB62" i="7" a="1"/>
  <c r="AB62" i="7" s="1"/>
  <c r="K62" i="7" a="1"/>
  <c r="K62" i="7" s="1"/>
  <c r="H62" i="7" a="1"/>
  <c r="H62" i="7" s="1"/>
  <c r="J62" i="7" a="1"/>
  <c r="J62" i="7" s="1"/>
  <c r="N62" i="7" a="1"/>
  <c r="N62" i="7" s="1"/>
  <c r="G62" i="7" a="1"/>
  <c r="G62" i="7" s="1"/>
  <c r="V62" i="7" a="1"/>
  <c r="V62" i="7" s="1"/>
  <c r="O62" i="7" a="1"/>
  <c r="O62" i="7" s="1"/>
  <c r="AD62" i="7" a="1"/>
  <c r="AD62" i="7" s="1"/>
  <c r="I62" i="7" a="1"/>
  <c r="I62" i="7" s="1"/>
  <c r="AF62" i="7" a="1"/>
  <c r="AF62" i="7" s="1"/>
  <c r="M62" i="7" a="1"/>
  <c r="M62" i="7" s="1"/>
  <c r="AQ62" i="7" a="1"/>
  <c r="AQ62" i="7" s="1"/>
  <c r="AA62" i="7" a="1"/>
  <c r="AA62" i="7" s="1"/>
  <c r="AA62" i="5" s="1"/>
  <c r="AN62" i="7" a="1"/>
  <c r="AN62" i="7" s="1"/>
  <c r="Q62" i="7" a="1"/>
  <c r="Q62" i="7" s="1"/>
  <c r="X62" i="7" a="1"/>
  <c r="X62" i="7" s="1"/>
  <c r="L62" i="7" a="1"/>
  <c r="L62" i="7" s="1"/>
  <c r="AI62" i="7" a="1"/>
  <c r="AI62" i="7" s="1"/>
  <c r="W62" i="7" a="1"/>
  <c r="W62" i="7" s="1"/>
  <c r="D62" i="7" a="1"/>
  <c r="D62" i="7" s="1"/>
  <c r="AE62" i="7" a="1"/>
  <c r="AE62" i="7" s="1"/>
  <c r="B63" i="10"/>
  <c r="B63" i="1" s="1"/>
  <c r="S62" i="7" a="1"/>
  <c r="S62" i="7" s="1"/>
  <c r="AP62" i="7" a="1"/>
  <c r="AP62" i="7" s="1"/>
  <c r="AJ62" i="7" a="1"/>
  <c r="AJ62" i="7" s="1"/>
  <c r="AL62" i="7" a="1"/>
  <c r="AL62" i="7" s="1"/>
  <c r="B62" i="7" a="1"/>
  <c r="B62" i="7" s="1"/>
  <c r="B62" i="8" s="1"/>
  <c r="C62" i="7" a="1"/>
  <c r="C62" i="7" s="1"/>
  <c r="R62" i="7" a="1"/>
  <c r="R62" i="7" s="1"/>
  <c r="AH62" i="7" a="1"/>
  <c r="AH62" i="7" s="1"/>
  <c r="AC62" i="7" a="1"/>
  <c r="AC62" i="7" s="1"/>
  <c r="P62" i="7" a="1"/>
  <c r="P62" i="7" s="1"/>
  <c r="F62" i="7" a="1"/>
  <c r="F62" i="7" s="1"/>
  <c r="T62" i="7" a="1"/>
  <c r="T62" i="7" s="1"/>
  <c r="Z62" i="7" a="1"/>
  <c r="Z62" i="7" s="1"/>
  <c r="U62" i="7" a="1"/>
  <c r="U62" i="7" s="1"/>
  <c r="C59" i="8" l="1"/>
  <c r="B59" i="3" s="1"/>
  <c r="Z58" i="3"/>
  <c r="R58" i="3"/>
  <c r="S58" i="5"/>
  <c r="S58" i="3"/>
  <c r="T58" i="5"/>
  <c r="C59" i="5"/>
  <c r="J58" i="3"/>
  <c r="K58" i="5"/>
  <c r="D58" i="3"/>
  <c r="E58" i="5"/>
  <c r="D59" i="8" s="1"/>
  <c r="AH58" i="3"/>
  <c r="AI58" i="5"/>
  <c r="AI59" i="8" s="1"/>
  <c r="AE58" i="3"/>
  <c r="AF58" i="5"/>
  <c r="L58" i="3"/>
  <c r="L58" i="5"/>
  <c r="M58" i="5"/>
  <c r="K58" i="3"/>
  <c r="Q58" i="8"/>
  <c r="AD58" i="5"/>
  <c r="AE58" i="5"/>
  <c r="AD58" i="3"/>
  <c r="AO58" i="5"/>
  <c r="AN58" i="3"/>
  <c r="N58" i="3"/>
  <c r="O58" i="5"/>
  <c r="N58" i="5"/>
  <c r="M58" i="3"/>
  <c r="AO58" i="3"/>
  <c r="AP58" i="5"/>
  <c r="AO59" i="8" s="1"/>
  <c r="P58" i="5"/>
  <c r="O58" i="3"/>
  <c r="AK58" i="5"/>
  <c r="AK58" i="3"/>
  <c r="AJ58" i="3"/>
  <c r="AL58" i="5"/>
  <c r="AL59" i="8" s="1"/>
  <c r="AM58" i="3"/>
  <c r="AA58" i="3"/>
  <c r="B59" i="9" s="1"/>
  <c r="AM58" i="5"/>
  <c r="AL58" i="3"/>
  <c r="Y58" i="8"/>
  <c r="Y58" i="5" s="1"/>
  <c r="AQ58" i="5"/>
  <c r="AQ59" i="8" s="1"/>
  <c r="AQ59" i="3" s="1"/>
  <c r="AP58" i="3"/>
  <c r="AN58" i="5"/>
  <c r="AN59" i="8" s="1"/>
  <c r="V57" i="5"/>
  <c r="AC58" i="5"/>
  <c r="AC59" i="8" s="1"/>
  <c r="AB58" i="3"/>
  <c r="AG58" i="8"/>
  <c r="G58" i="8"/>
  <c r="F58" i="8"/>
  <c r="C58" i="3"/>
  <c r="F59" i="9" s="1"/>
  <c r="F59" i="10" s="1"/>
  <c r="I58" i="8"/>
  <c r="W57" i="5"/>
  <c r="W58" i="8" s="1"/>
  <c r="V57" i="3"/>
  <c r="D63" i="7" a="1"/>
  <c r="D63" i="7" s="1"/>
  <c r="N63" i="7" a="1"/>
  <c r="N63" i="7" s="1"/>
  <c r="U63" i="7" a="1"/>
  <c r="U63" i="7" s="1"/>
  <c r="I63" i="7" a="1"/>
  <c r="I63" i="7" s="1"/>
  <c r="AH63" i="7" a="1"/>
  <c r="AH63" i="7" s="1"/>
  <c r="B63" i="7" a="1"/>
  <c r="B63" i="7" s="1"/>
  <c r="B63" i="8" s="1"/>
  <c r="M63" i="7" a="1"/>
  <c r="M63" i="7" s="1"/>
  <c r="AI63" i="7" a="1"/>
  <c r="AI63" i="7" s="1"/>
  <c r="E63" i="7" a="1"/>
  <c r="E63" i="7" s="1"/>
  <c r="G63" i="7" a="1"/>
  <c r="G63" i="7" s="1"/>
  <c r="AB63" i="7" a="1"/>
  <c r="AB63" i="7" s="1"/>
  <c r="AQ63" i="7" a="1"/>
  <c r="AQ63" i="7" s="1"/>
  <c r="AP63" i="7" a="1"/>
  <c r="AP63" i="7" s="1"/>
  <c r="AO63" i="7" a="1"/>
  <c r="AO63" i="7" s="1"/>
  <c r="AM63" i="7" a="1"/>
  <c r="AM63" i="7" s="1"/>
  <c r="Y63" i="7" a="1"/>
  <c r="Y63" i="7" s="1"/>
  <c r="T63" i="7" a="1"/>
  <c r="T63" i="7" s="1"/>
  <c r="B64" i="10"/>
  <c r="B64" i="1" s="1"/>
  <c r="H63" i="7" a="1"/>
  <c r="H63" i="7" s="1"/>
  <c r="AJ63" i="7" a="1"/>
  <c r="AJ63" i="7" s="1"/>
  <c r="AF63" i="7" a="1"/>
  <c r="AF63" i="7" s="1"/>
  <c r="AN63" i="7" a="1"/>
  <c r="AN63" i="7" s="1"/>
  <c r="V63" i="7" a="1"/>
  <c r="V63" i="7" s="1"/>
  <c r="AC63" i="7" a="1"/>
  <c r="AC63" i="7" s="1"/>
  <c r="AD63" i="7" a="1"/>
  <c r="AD63" i="7" s="1"/>
  <c r="Z63" i="7" a="1"/>
  <c r="Z63" i="7" s="1"/>
  <c r="AG63" i="7" a="1"/>
  <c r="AG63" i="7" s="1"/>
  <c r="K63" i="7" a="1"/>
  <c r="K63" i="7" s="1"/>
  <c r="F63" i="7" a="1"/>
  <c r="F63" i="7" s="1"/>
  <c r="P63" i="7" a="1"/>
  <c r="P63" i="7" s="1"/>
  <c r="AK63" i="7" a="1"/>
  <c r="AK63" i="7" s="1"/>
  <c r="L63" i="7" a="1"/>
  <c r="L63" i="7" s="1"/>
  <c r="W63" i="7" a="1"/>
  <c r="W63" i="7" s="1"/>
  <c r="AE63" i="7" a="1"/>
  <c r="AE63" i="7" s="1"/>
  <c r="O63" i="7" a="1"/>
  <c r="O63" i="7" s="1"/>
  <c r="R63" i="7" a="1"/>
  <c r="R63" i="7" s="1"/>
  <c r="Q63" i="7" a="1"/>
  <c r="Q63" i="7" s="1"/>
  <c r="S63" i="7" a="1"/>
  <c r="S63" i="7" s="1"/>
  <c r="AA63" i="7" a="1"/>
  <c r="AA63" i="7" s="1"/>
  <c r="AA63" i="5" s="1"/>
  <c r="J63" i="7" a="1"/>
  <c r="J63" i="7" s="1"/>
  <c r="AL63" i="7" a="1"/>
  <c r="AL63" i="7" s="1"/>
  <c r="C63" i="7" a="1"/>
  <c r="C63" i="7" s="1"/>
  <c r="X63" i="7" a="1"/>
  <c r="X63" i="7" s="1"/>
  <c r="AE59" i="8" l="1"/>
  <c r="O59" i="8"/>
  <c r="S59" i="8"/>
  <c r="L59" i="8"/>
  <c r="AO59" i="5"/>
  <c r="AN59" i="3"/>
  <c r="C59" i="3"/>
  <c r="F60" i="9" s="1"/>
  <c r="F60" i="10" s="1"/>
  <c r="D59" i="5"/>
  <c r="W58" i="3"/>
  <c r="V58" i="8"/>
  <c r="I58" i="5"/>
  <c r="I58" i="3"/>
  <c r="J58" i="5"/>
  <c r="J59" i="8" s="1"/>
  <c r="U58" i="8"/>
  <c r="X58" i="5"/>
  <c r="X59" i="8" s="1"/>
  <c r="M59" i="8"/>
  <c r="G58" i="5"/>
  <c r="F58" i="3"/>
  <c r="F58" i="5"/>
  <c r="E59" i="8" s="1"/>
  <c r="E58" i="3"/>
  <c r="AP59" i="8"/>
  <c r="N59" i="8"/>
  <c r="K59" i="8"/>
  <c r="G58" i="3"/>
  <c r="H58" i="5"/>
  <c r="Y58" i="3"/>
  <c r="Z58" i="5"/>
  <c r="Z59" i="8" s="1"/>
  <c r="AH58" i="5"/>
  <c r="AH59" i="8" s="1"/>
  <c r="AG58" i="3"/>
  <c r="H58" i="3"/>
  <c r="C60" i="8"/>
  <c r="AM59" i="8"/>
  <c r="AL59" i="3" s="1"/>
  <c r="AJ59" i="8"/>
  <c r="AI59" i="3" s="1"/>
  <c r="AK59" i="8"/>
  <c r="AD59" i="8"/>
  <c r="AF58" i="3"/>
  <c r="AB58" i="5"/>
  <c r="X58" i="3"/>
  <c r="R58" i="5"/>
  <c r="R59" i="8" s="1"/>
  <c r="Q58" i="3"/>
  <c r="Q58" i="5"/>
  <c r="P58" i="3"/>
  <c r="AG58" i="5"/>
  <c r="AF59" i="8" s="1"/>
  <c r="AQ64" i="7" a="1"/>
  <c r="AQ64" i="7" s="1"/>
  <c r="AL64" i="7" a="1"/>
  <c r="AL64" i="7" s="1"/>
  <c r="AF64" i="7" a="1"/>
  <c r="AF64" i="7" s="1"/>
  <c r="B64" i="7" a="1"/>
  <c r="B64" i="7" s="1"/>
  <c r="B64" i="8" s="1"/>
  <c r="P64" i="7" a="1"/>
  <c r="P64" i="7" s="1"/>
  <c r="B65" i="10"/>
  <c r="B65" i="1" s="1"/>
  <c r="R64" i="7" a="1"/>
  <c r="R64" i="7" s="1"/>
  <c r="I64" i="7" a="1"/>
  <c r="I64" i="7" s="1"/>
  <c r="AP64" i="7" a="1"/>
  <c r="AP64" i="7" s="1"/>
  <c r="N64" i="7" a="1"/>
  <c r="N64" i="7" s="1"/>
  <c r="AC64" i="7" a="1"/>
  <c r="AC64" i="7" s="1"/>
  <c r="AK64" i="7" a="1"/>
  <c r="AK64" i="7" s="1"/>
  <c r="W64" i="7" a="1"/>
  <c r="W64" i="7" s="1"/>
  <c r="D64" i="7" a="1"/>
  <c r="D64" i="7" s="1"/>
  <c r="O64" i="7" a="1"/>
  <c r="O64" i="7" s="1"/>
  <c r="C64" i="7" a="1"/>
  <c r="C64" i="7" s="1"/>
  <c r="AM64" i="7" a="1"/>
  <c r="AM64" i="7" s="1"/>
  <c r="Z64" i="7" a="1"/>
  <c r="Z64" i="7" s="1"/>
  <c r="AN64" i="7" a="1"/>
  <c r="AN64" i="7" s="1"/>
  <c r="E64" i="7" a="1"/>
  <c r="E64" i="7" s="1"/>
  <c r="AJ64" i="7" a="1"/>
  <c r="AJ64" i="7" s="1"/>
  <c r="AG64" i="7" a="1"/>
  <c r="AG64" i="7" s="1"/>
  <c r="F64" i="7" a="1"/>
  <c r="F64" i="7" s="1"/>
  <c r="AE64" i="7" a="1"/>
  <c r="AE64" i="7" s="1"/>
  <c r="AD64" i="7" a="1"/>
  <c r="AD64" i="7" s="1"/>
  <c r="J64" i="7" a="1"/>
  <c r="J64" i="7" s="1"/>
  <c r="T64" i="7" a="1"/>
  <c r="T64" i="7" s="1"/>
  <c r="U64" i="7" a="1"/>
  <c r="U64" i="7" s="1"/>
  <c r="V64" i="7" a="1"/>
  <c r="V64" i="7" s="1"/>
  <c r="AA64" i="7" a="1"/>
  <c r="AA64" i="7" s="1"/>
  <c r="AA64" i="5" s="1"/>
  <c r="AB64" i="7" a="1"/>
  <c r="AB64" i="7" s="1"/>
  <c r="X64" i="7" a="1"/>
  <c r="X64" i="7" s="1"/>
  <c r="L64" i="7" a="1"/>
  <c r="L64" i="7" s="1"/>
  <c r="AH64" i="7" a="1"/>
  <c r="AH64" i="7" s="1"/>
  <c r="AO64" i="7" a="1"/>
  <c r="AO64" i="7" s="1"/>
  <c r="Q64" i="7" a="1"/>
  <c r="Q64" i="7" s="1"/>
  <c r="S64" i="7" a="1"/>
  <c r="S64" i="7" s="1"/>
  <c r="AI64" i="7" a="1"/>
  <c r="AI64" i="7" s="1"/>
  <c r="H64" i="7" a="1"/>
  <c r="H64" i="7" s="1"/>
  <c r="Y64" i="7" a="1"/>
  <c r="Y64" i="7" s="1"/>
  <c r="M64" i="7" a="1"/>
  <c r="M64" i="7" s="1"/>
  <c r="K64" i="7" a="1"/>
  <c r="K64" i="7" s="1"/>
  <c r="G64" i="7" a="1"/>
  <c r="G64" i="7" s="1"/>
  <c r="Y59" i="8" l="1"/>
  <c r="I59" i="8"/>
  <c r="J59" i="5" s="1"/>
  <c r="AF59" i="5"/>
  <c r="AJ59" i="5"/>
  <c r="Q59" i="8"/>
  <c r="F59" i="8"/>
  <c r="H59" i="8"/>
  <c r="I59" i="3"/>
  <c r="S59" i="5"/>
  <c r="R59" i="3"/>
  <c r="X59" i="3"/>
  <c r="Y59" i="5"/>
  <c r="E59" i="3"/>
  <c r="F59" i="5"/>
  <c r="D59" i="3"/>
  <c r="E59" i="5"/>
  <c r="D60" i="8" s="1"/>
  <c r="C60" i="3" s="1"/>
  <c r="F61" i="9" s="1"/>
  <c r="U58" i="3"/>
  <c r="V58" i="5"/>
  <c r="T58" i="3"/>
  <c r="U58" i="5"/>
  <c r="T59" i="8" s="1"/>
  <c r="AE59" i="3"/>
  <c r="H59" i="3"/>
  <c r="I59" i="5"/>
  <c r="J59" i="3"/>
  <c r="K59" i="5"/>
  <c r="R59" i="5"/>
  <c r="Q59" i="3"/>
  <c r="AC59" i="3"/>
  <c r="AE59" i="5"/>
  <c r="AE60" i="8" s="1"/>
  <c r="AD59" i="5"/>
  <c r="AD60" i="8" s="1"/>
  <c r="AD59" i="3"/>
  <c r="AG59" i="8"/>
  <c r="AG59" i="5" s="1"/>
  <c r="AF60" i="8" s="1"/>
  <c r="G59" i="8"/>
  <c r="AJ59" i="3"/>
  <c r="AL59" i="5"/>
  <c r="AK59" i="3"/>
  <c r="L59" i="5"/>
  <c r="K59" i="3"/>
  <c r="AK59" i="5"/>
  <c r="AJ60" i="8" s="1"/>
  <c r="AI59" i="5"/>
  <c r="AI60" i="8" s="1"/>
  <c r="AH59" i="3"/>
  <c r="O59" i="5"/>
  <c r="N59" i="3"/>
  <c r="N59" i="5"/>
  <c r="M59" i="3"/>
  <c r="L59" i="3"/>
  <c r="M59" i="5"/>
  <c r="V58" i="3"/>
  <c r="W58" i="5"/>
  <c r="W59" i="8" s="1"/>
  <c r="AN59" i="5"/>
  <c r="AN60" i="8" s="1"/>
  <c r="AM59" i="3"/>
  <c r="AM59" i="5"/>
  <c r="AP59" i="5"/>
  <c r="AO60" i="8" s="1"/>
  <c r="AP59" i="3"/>
  <c r="AQ59" i="5"/>
  <c r="AQ60" i="8" s="1"/>
  <c r="AQ60" i="3" s="1"/>
  <c r="AO59" i="3"/>
  <c r="AA59" i="8"/>
  <c r="Z59" i="3" s="1"/>
  <c r="AB59" i="8"/>
  <c r="B60" i="3"/>
  <c r="C60" i="5"/>
  <c r="F59" i="3"/>
  <c r="G59" i="5"/>
  <c r="P59" i="8"/>
  <c r="F61" i="10"/>
  <c r="R65" i="7" a="1"/>
  <c r="R65" i="7" s="1"/>
  <c r="AB65" i="7" a="1"/>
  <c r="AB65" i="7" s="1"/>
  <c r="W65" i="7" a="1"/>
  <c r="W65" i="7" s="1"/>
  <c r="H65" i="7" a="1"/>
  <c r="H65" i="7" s="1"/>
  <c r="N65" i="7" a="1"/>
  <c r="N65" i="7" s="1"/>
  <c r="AN65" i="7" a="1"/>
  <c r="AN65" i="7" s="1"/>
  <c r="M65" i="7" a="1"/>
  <c r="M65" i="7" s="1"/>
  <c r="AF65" i="7" a="1"/>
  <c r="AF65" i="7" s="1"/>
  <c r="AQ65" i="7" a="1"/>
  <c r="AQ65" i="7" s="1"/>
  <c r="AM65" i="7" a="1"/>
  <c r="AM65" i="7" s="1"/>
  <c r="AD65" i="7" a="1"/>
  <c r="AD65" i="7" s="1"/>
  <c r="AA65" i="7" a="1"/>
  <c r="AA65" i="7" s="1"/>
  <c r="AA65" i="5" s="1"/>
  <c r="T65" i="7" a="1"/>
  <c r="T65" i="7" s="1"/>
  <c r="C65" i="7" a="1"/>
  <c r="C65" i="7" s="1"/>
  <c r="B65" i="7" a="1"/>
  <c r="B65" i="7" s="1"/>
  <c r="B65" i="8" s="1"/>
  <c r="AC65" i="7" a="1"/>
  <c r="AC65" i="7" s="1"/>
  <c r="AH65" i="7" a="1"/>
  <c r="AH65" i="7" s="1"/>
  <c r="AL65" i="7" a="1"/>
  <c r="AL65" i="7" s="1"/>
  <c r="D65" i="7" a="1"/>
  <c r="D65" i="7" s="1"/>
  <c r="J65" i="7" a="1"/>
  <c r="J65" i="7" s="1"/>
  <c r="AO65" i="7" a="1"/>
  <c r="AO65" i="7" s="1"/>
  <c r="AK65" i="7" a="1"/>
  <c r="AK65" i="7" s="1"/>
  <c r="E65" i="7" a="1"/>
  <c r="E65" i="7" s="1"/>
  <c r="I65" i="7" a="1"/>
  <c r="I65" i="7" s="1"/>
  <c r="U65" i="7" a="1"/>
  <c r="U65" i="7" s="1"/>
  <c r="O65" i="7" a="1"/>
  <c r="O65" i="7" s="1"/>
  <c r="Z65" i="7" a="1"/>
  <c r="Z65" i="7" s="1"/>
  <c r="AE65" i="7" a="1"/>
  <c r="AE65" i="7" s="1"/>
  <c r="S65" i="7" a="1"/>
  <c r="S65" i="7" s="1"/>
  <c r="AP65" i="7" a="1"/>
  <c r="AP65" i="7" s="1"/>
  <c r="AJ65" i="7" a="1"/>
  <c r="AJ65" i="7" s="1"/>
  <c r="V65" i="7" a="1"/>
  <c r="V65" i="7" s="1"/>
  <c r="F65" i="7" a="1"/>
  <c r="F65" i="7" s="1"/>
  <c r="AG65" i="7" a="1"/>
  <c r="AG65" i="7" s="1"/>
  <c r="L65" i="7" a="1"/>
  <c r="L65" i="7" s="1"/>
  <c r="AI65" i="7" a="1"/>
  <c r="AI65" i="7" s="1"/>
  <c r="X65" i="7" a="1"/>
  <c r="X65" i="7" s="1"/>
  <c r="G65" i="7" a="1"/>
  <c r="G65" i="7" s="1"/>
  <c r="P65" i="7" a="1"/>
  <c r="P65" i="7" s="1"/>
  <c r="B66" i="10"/>
  <c r="B66" i="1" s="1"/>
  <c r="K65" i="7" a="1"/>
  <c r="K65" i="7" s="1"/>
  <c r="Y65" i="7" a="1"/>
  <c r="Y65" i="7" s="1"/>
  <c r="Q65" i="7" a="1"/>
  <c r="Q65" i="7" s="1"/>
  <c r="AD60" i="3"/>
  <c r="AE60" i="5"/>
  <c r="I60" i="8" l="1"/>
  <c r="Y59" i="3"/>
  <c r="Z59" i="5"/>
  <c r="L60" i="8"/>
  <c r="AM60" i="8"/>
  <c r="AN60" i="5" s="1"/>
  <c r="N60" i="8"/>
  <c r="AF59" i="3"/>
  <c r="AM60" i="3"/>
  <c r="AE60" i="3"/>
  <c r="AF60" i="5"/>
  <c r="AE61" i="8" s="1"/>
  <c r="AB59" i="3"/>
  <c r="AC59" i="5"/>
  <c r="AC60" i="8" s="1"/>
  <c r="AA59" i="3"/>
  <c r="B60" i="9" s="1"/>
  <c r="AN60" i="3"/>
  <c r="AO60" i="5"/>
  <c r="AK60" i="8"/>
  <c r="AL60" i="8"/>
  <c r="E60" i="8"/>
  <c r="X59" i="5"/>
  <c r="W59" i="3"/>
  <c r="R60" i="8"/>
  <c r="P59" i="3"/>
  <c r="Q59" i="5"/>
  <c r="Q60" i="8" s="1"/>
  <c r="P59" i="5"/>
  <c r="O60" i="8" s="1"/>
  <c r="O59" i="3"/>
  <c r="AP60" i="8"/>
  <c r="AJ60" i="5"/>
  <c r="AI60" i="3"/>
  <c r="G59" i="3"/>
  <c r="H59" i="5"/>
  <c r="H60" i="8" s="1"/>
  <c r="S59" i="3"/>
  <c r="T59" i="5"/>
  <c r="S60" i="8" s="1"/>
  <c r="D60" i="5"/>
  <c r="M60" i="8"/>
  <c r="AG59" i="3"/>
  <c r="AH59" i="5"/>
  <c r="AH60" i="8" s="1"/>
  <c r="K60" i="8"/>
  <c r="F60" i="8"/>
  <c r="U59" i="8"/>
  <c r="T59" i="3" s="1"/>
  <c r="J60" i="8"/>
  <c r="I60" i="3" s="1"/>
  <c r="AP60" i="5"/>
  <c r="AO60" i="3"/>
  <c r="V59" i="8"/>
  <c r="B66" i="7" a="1"/>
  <c r="B66" i="7" s="1"/>
  <c r="B66" i="8" s="1"/>
  <c r="U66" i="7" a="1"/>
  <c r="U66" i="7" s="1"/>
  <c r="E66" i="7" a="1"/>
  <c r="E66" i="7" s="1"/>
  <c r="K66" i="7" a="1"/>
  <c r="K66" i="7" s="1"/>
  <c r="N66" i="7" a="1"/>
  <c r="N66" i="7" s="1"/>
  <c r="S66" i="7" a="1"/>
  <c r="S66" i="7" s="1"/>
  <c r="I66" i="7" a="1"/>
  <c r="I66" i="7" s="1"/>
  <c r="AP66" i="7" a="1"/>
  <c r="AP66" i="7" s="1"/>
  <c r="AG66" i="7" a="1"/>
  <c r="AG66" i="7" s="1"/>
  <c r="M66" i="7" a="1"/>
  <c r="M66" i="7" s="1"/>
  <c r="F66" i="7" a="1"/>
  <c r="F66" i="7" s="1"/>
  <c r="O66" i="7" a="1"/>
  <c r="O66" i="7" s="1"/>
  <c r="AI66" i="7" a="1"/>
  <c r="AI66" i="7" s="1"/>
  <c r="AJ66" i="7" a="1"/>
  <c r="AJ66" i="7" s="1"/>
  <c r="J66" i="7" a="1"/>
  <c r="J66" i="7" s="1"/>
  <c r="L66" i="7" a="1"/>
  <c r="L66" i="7" s="1"/>
  <c r="AE66" i="7" a="1"/>
  <c r="AE66" i="7" s="1"/>
  <c r="H66" i="7" a="1"/>
  <c r="H66" i="7" s="1"/>
  <c r="P66" i="7" a="1"/>
  <c r="P66" i="7" s="1"/>
  <c r="D66" i="7" a="1"/>
  <c r="D66" i="7" s="1"/>
  <c r="AF66" i="7" a="1"/>
  <c r="AF66" i="7" s="1"/>
  <c r="Q66" i="7" a="1"/>
  <c r="Q66" i="7" s="1"/>
  <c r="AN66" i="7" a="1"/>
  <c r="AN66" i="7" s="1"/>
  <c r="W66" i="7" a="1"/>
  <c r="W66" i="7" s="1"/>
  <c r="AO66" i="7" a="1"/>
  <c r="AO66" i="7" s="1"/>
  <c r="AD66" i="7" a="1"/>
  <c r="AD66" i="7" s="1"/>
  <c r="AA66" i="7" a="1"/>
  <c r="AA66" i="7" s="1"/>
  <c r="AA66" i="5" s="1"/>
  <c r="X66" i="7" a="1"/>
  <c r="X66" i="7" s="1"/>
  <c r="AQ66" i="7" a="1"/>
  <c r="AQ66" i="7" s="1"/>
  <c r="AC66" i="7" a="1"/>
  <c r="AC66" i="7" s="1"/>
  <c r="T66" i="7" a="1"/>
  <c r="T66" i="7" s="1"/>
  <c r="Z66" i="7" a="1"/>
  <c r="Z66" i="7" s="1"/>
  <c r="G66" i="7" a="1"/>
  <c r="G66" i="7" s="1"/>
  <c r="Y66" i="7" a="1"/>
  <c r="Y66" i="7" s="1"/>
  <c r="C66" i="7" a="1"/>
  <c r="C66" i="7" s="1"/>
  <c r="AK66" i="7" a="1"/>
  <c r="AK66" i="7" s="1"/>
  <c r="AL66" i="7" a="1"/>
  <c r="AL66" i="7" s="1"/>
  <c r="V66" i="7" a="1"/>
  <c r="V66" i="7" s="1"/>
  <c r="AB66" i="7" a="1"/>
  <c r="AB66" i="7" s="1"/>
  <c r="AM66" i="7" a="1"/>
  <c r="AM66" i="7" s="1"/>
  <c r="AH66" i="7" a="1"/>
  <c r="AH66" i="7" s="1"/>
  <c r="R66" i="7" a="1"/>
  <c r="R66" i="7" s="1"/>
  <c r="Z60" i="8" l="1"/>
  <c r="Y60" i="8"/>
  <c r="AB59" i="5"/>
  <c r="AA60" i="8" s="1"/>
  <c r="Z60" i="3" s="1"/>
  <c r="G60" i="8"/>
  <c r="N60" i="3"/>
  <c r="O60" i="5"/>
  <c r="H60" i="3"/>
  <c r="I60" i="5"/>
  <c r="R60" i="5"/>
  <c r="Q60" i="3"/>
  <c r="AL60" i="5"/>
  <c r="AK60" i="3"/>
  <c r="AD60" i="5"/>
  <c r="AD61" i="8" s="1"/>
  <c r="AC60" i="3"/>
  <c r="N60" i="5"/>
  <c r="N61" i="8" s="1"/>
  <c r="M60" i="3"/>
  <c r="J60" i="3"/>
  <c r="K60" i="5"/>
  <c r="H60" i="5"/>
  <c r="G60" i="3"/>
  <c r="AO61" i="8"/>
  <c r="J60" i="5"/>
  <c r="V59" i="5"/>
  <c r="U59" i="3"/>
  <c r="C61" i="8"/>
  <c r="S60" i="5"/>
  <c r="R61" i="8" s="1"/>
  <c r="R60" i="3"/>
  <c r="G60" i="5"/>
  <c r="G61" i="8" s="1"/>
  <c r="F60" i="3"/>
  <c r="L60" i="3"/>
  <c r="AK60" i="5"/>
  <c r="AK61" i="8" s="1"/>
  <c r="V59" i="3"/>
  <c r="W59" i="5"/>
  <c r="W60" i="8" s="1"/>
  <c r="L60" i="5"/>
  <c r="K60" i="3"/>
  <c r="AP60" i="3"/>
  <c r="AQ60" i="5"/>
  <c r="AQ61" i="8" s="1"/>
  <c r="AQ61" i="3" s="1"/>
  <c r="X60" i="8"/>
  <c r="M60" i="5"/>
  <c r="M61" i="8" s="1"/>
  <c r="AJ60" i="3"/>
  <c r="AG60" i="8"/>
  <c r="E60" i="5"/>
  <c r="D61" i="8" s="1"/>
  <c r="E60" i="3"/>
  <c r="F60" i="5"/>
  <c r="F61" i="8" s="1"/>
  <c r="D60" i="3"/>
  <c r="AH60" i="3"/>
  <c r="AI60" i="5"/>
  <c r="AI61" i="8" s="1"/>
  <c r="U59" i="5"/>
  <c r="U60" i="8" s="1"/>
  <c r="P60" i="8"/>
  <c r="AL60" i="3"/>
  <c r="AM60" i="5"/>
  <c r="AM61" i="8" s="1"/>
  <c r="AB60" i="8"/>
  <c r="AN61" i="8"/>
  <c r="AO61" i="5" s="1"/>
  <c r="AD61" i="3"/>
  <c r="AE61" i="5"/>
  <c r="Y60" i="3" l="1"/>
  <c r="Z60" i="5"/>
  <c r="Z61" i="8" s="1"/>
  <c r="AP61" i="8"/>
  <c r="AQ61" i="5" s="1"/>
  <c r="AQ62" i="8" s="1"/>
  <c r="AQ62" i="3" s="1"/>
  <c r="I61" i="8"/>
  <c r="K61" i="8"/>
  <c r="H61" i="8"/>
  <c r="G61" i="3" s="1"/>
  <c r="X60" i="5"/>
  <c r="W60" i="3"/>
  <c r="M61" i="3"/>
  <c r="F61" i="3"/>
  <c r="G61" i="5"/>
  <c r="G62" i="8" s="1"/>
  <c r="H61" i="5"/>
  <c r="P60" i="3"/>
  <c r="Q60" i="5"/>
  <c r="Q61" i="8" s="1"/>
  <c r="AP61" i="3"/>
  <c r="N61" i="5"/>
  <c r="T60" i="8"/>
  <c r="AH60" i="5"/>
  <c r="AH61" i="8" s="1"/>
  <c r="AG60" i="3"/>
  <c r="AG60" i="5"/>
  <c r="AF61" i="8" s="1"/>
  <c r="AF60" i="3"/>
  <c r="C61" i="5"/>
  <c r="B61" i="3"/>
  <c r="C61" i="3"/>
  <c r="F62" i="9" s="1"/>
  <c r="F62" i="10" s="1"/>
  <c r="D61" i="5"/>
  <c r="H61" i="3"/>
  <c r="I61" i="5"/>
  <c r="J61" i="8"/>
  <c r="AL61" i="8"/>
  <c r="P60" i="5"/>
  <c r="P61" i="8" s="1"/>
  <c r="AA60" i="3"/>
  <c r="B61" i="9" s="1"/>
  <c r="AC60" i="5"/>
  <c r="AC61" i="8" s="1"/>
  <c r="AB60" i="3"/>
  <c r="L61" i="8"/>
  <c r="V60" i="8"/>
  <c r="O60" i="3"/>
  <c r="E61" i="8"/>
  <c r="F61" i="5" s="1"/>
  <c r="F62" i="8" s="1"/>
  <c r="Y60" i="5"/>
  <c r="X60" i="3"/>
  <c r="I61" i="3"/>
  <c r="J61" i="5"/>
  <c r="AM61" i="3"/>
  <c r="AN61" i="5"/>
  <c r="AN61" i="3"/>
  <c r="AO61" i="3"/>
  <c r="AP61" i="5"/>
  <c r="AJ61" i="8"/>
  <c r="AK61" i="5" s="1"/>
  <c r="I62" i="8" l="1"/>
  <c r="C62" i="8"/>
  <c r="AP62" i="8"/>
  <c r="O61" i="8"/>
  <c r="AB60" i="5"/>
  <c r="AA61" i="8" s="1"/>
  <c r="V60" i="3"/>
  <c r="W60" i="5"/>
  <c r="W61" i="8" s="1"/>
  <c r="AL61" i="3"/>
  <c r="AM61" i="5"/>
  <c r="AM62" i="8" s="1"/>
  <c r="AL61" i="5"/>
  <c r="AK61" i="3"/>
  <c r="B62" i="3"/>
  <c r="C62" i="5"/>
  <c r="AI61" i="5"/>
  <c r="AH61" i="3"/>
  <c r="AJ61" i="3"/>
  <c r="V60" i="5"/>
  <c r="V61" i="8" s="1"/>
  <c r="L61" i="3"/>
  <c r="M61" i="5"/>
  <c r="M62" i="8" s="1"/>
  <c r="AO62" i="8"/>
  <c r="AN62" i="8"/>
  <c r="U60" i="3"/>
  <c r="Z61" i="3"/>
  <c r="O61" i="3"/>
  <c r="P61" i="5"/>
  <c r="T60" i="3"/>
  <c r="U60" i="5"/>
  <c r="S60" i="3"/>
  <c r="T60" i="5"/>
  <c r="S61" i="8" s="1"/>
  <c r="K61" i="3"/>
  <c r="AB61" i="8"/>
  <c r="J61" i="3"/>
  <c r="O61" i="5"/>
  <c r="N62" i="8" s="1"/>
  <c r="R61" i="5"/>
  <c r="Q61" i="3"/>
  <c r="L61" i="5"/>
  <c r="AI61" i="3"/>
  <c r="AG61" i="8"/>
  <c r="N61" i="3"/>
  <c r="E61" i="3"/>
  <c r="K61" i="5"/>
  <c r="K62" i="8" s="1"/>
  <c r="AP62" i="3"/>
  <c r="AQ62" i="5"/>
  <c r="AQ63" i="8" s="1"/>
  <c r="AQ63" i="3" s="1"/>
  <c r="X61" i="8"/>
  <c r="Y61" i="8"/>
  <c r="AC61" i="3"/>
  <c r="AD61" i="5"/>
  <c r="AD62" i="8" s="1"/>
  <c r="AJ61" i="5"/>
  <c r="AI62" i="8" s="1"/>
  <c r="AF61" i="5"/>
  <c r="AE62" i="8" s="1"/>
  <c r="AE61" i="3"/>
  <c r="AG61" i="5"/>
  <c r="H62" i="8"/>
  <c r="E61" i="5"/>
  <c r="D62" i="8" s="1"/>
  <c r="Q61" i="5"/>
  <c r="P61" i="3"/>
  <c r="D61" i="3"/>
  <c r="F62" i="3"/>
  <c r="G62" i="5"/>
  <c r="AD62" i="3" l="1"/>
  <c r="Q62" i="8"/>
  <c r="AE62" i="5"/>
  <c r="L62" i="8"/>
  <c r="V61" i="3"/>
  <c r="W61" i="5"/>
  <c r="AM62" i="3"/>
  <c r="AN62" i="5"/>
  <c r="C62" i="3"/>
  <c r="F63" i="9" s="1"/>
  <c r="F63" i="10" s="1"/>
  <c r="D62" i="5"/>
  <c r="P62" i="8"/>
  <c r="Y61" i="5"/>
  <c r="X61" i="3"/>
  <c r="AJ62" i="8"/>
  <c r="J62" i="8"/>
  <c r="AA61" i="3"/>
  <c r="B62" i="9" s="1"/>
  <c r="AC61" i="5"/>
  <c r="AB61" i="3"/>
  <c r="AL62" i="8"/>
  <c r="AK62" i="8"/>
  <c r="E62" i="8"/>
  <c r="D62" i="3" s="1"/>
  <c r="M62" i="3"/>
  <c r="L62" i="5"/>
  <c r="K62" i="3"/>
  <c r="M62" i="5"/>
  <c r="L62" i="3"/>
  <c r="S61" i="5"/>
  <c r="R62" i="8" s="1"/>
  <c r="R62" i="5" s="1"/>
  <c r="R61" i="3"/>
  <c r="H62" i="3"/>
  <c r="I62" i="5"/>
  <c r="H62" i="5"/>
  <c r="G63" i="8" s="1"/>
  <c r="G62" i="3"/>
  <c r="AI62" i="3"/>
  <c r="T61" i="8"/>
  <c r="AN62" i="3"/>
  <c r="AO62" i="5"/>
  <c r="C63" i="8"/>
  <c r="X61" i="5"/>
  <c r="W62" i="8" s="1"/>
  <c r="W61" i="3"/>
  <c r="AF62" i="8"/>
  <c r="AF61" i="3"/>
  <c r="AG61" i="3"/>
  <c r="AH61" i="5"/>
  <c r="AH62" i="8" s="1"/>
  <c r="O62" i="8"/>
  <c r="N62" i="3" s="1"/>
  <c r="U61" i="8"/>
  <c r="AO62" i="3"/>
  <c r="AP62" i="5"/>
  <c r="AP63" i="8" s="1"/>
  <c r="Y61" i="3"/>
  <c r="Z61" i="5"/>
  <c r="Z62" i="8" s="1"/>
  <c r="N62" i="5"/>
  <c r="M63" i="8" l="1"/>
  <c r="L63" i="8"/>
  <c r="AB61" i="5"/>
  <c r="AA62" i="8" s="1"/>
  <c r="Z62" i="3" s="1"/>
  <c r="AG62" i="8"/>
  <c r="L63" i="3"/>
  <c r="M63" i="5"/>
  <c r="AI62" i="5"/>
  <c r="AH62" i="3"/>
  <c r="AJ62" i="5"/>
  <c r="AK62" i="5"/>
  <c r="T61" i="3"/>
  <c r="U61" i="5"/>
  <c r="F62" i="5"/>
  <c r="F63" i="8" s="1"/>
  <c r="E62" i="3"/>
  <c r="X62" i="8"/>
  <c r="W62" i="3" s="1"/>
  <c r="E62" i="5"/>
  <c r="D63" i="8" s="1"/>
  <c r="D63" i="5" s="1"/>
  <c r="Q62" i="3"/>
  <c r="AJ62" i="3"/>
  <c r="AK62" i="3"/>
  <c r="AL62" i="5"/>
  <c r="AP63" i="3"/>
  <c r="AQ63" i="5"/>
  <c r="AQ64" i="8" s="1"/>
  <c r="AQ64" i="3" s="1"/>
  <c r="AG62" i="5"/>
  <c r="S61" i="3"/>
  <c r="O62" i="5"/>
  <c r="N63" i="8" s="1"/>
  <c r="M63" i="3" s="1"/>
  <c r="AL62" i="3"/>
  <c r="AM62" i="5"/>
  <c r="AM63" i="8" s="1"/>
  <c r="Y62" i="8"/>
  <c r="T61" i="5"/>
  <c r="S62" i="8" s="1"/>
  <c r="R62" i="3" s="1"/>
  <c r="AF62" i="5"/>
  <c r="AE63" i="8" s="1"/>
  <c r="AN63" i="8"/>
  <c r="U61" i="3"/>
  <c r="V61" i="5"/>
  <c r="V62" i="8" s="1"/>
  <c r="V62" i="3" s="1"/>
  <c r="H63" i="8"/>
  <c r="AB62" i="8"/>
  <c r="AA62" i="3" s="1"/>
  <c r="B63" i="9" s="1"/>
  <c r="AC62" i="8"/>
  <c r="AE62" i="3"/>
  <c r="O62" i="3"/>
  <c r="P62" i="5"/>
  <c r="O63" i="8" s="1"/>
  <c r="C63" i="5"/>
  <c r="B63" i="3"/>
  <c r="Q62" i="5"/>
  <c r="Q63" i="8" s="1"/>
  <c r="P62" i="3"/>
  <c r="AF62" i="3"/>
  <c r="AG62" i="3"/>
  <c r="AH62" i="5"/>
  <c r="AH63" i="8" s="1"/>
  <c r="AO63" i="8"/>
  <c r="J62" i="3"/>
  <c r="K62" i="5"/>
  <c r="J62" i="5"/>
  <c r="I63" i="8" s="1"/>
  <c r="I62" i="3"/>
  <c r="C63" i="3" l="1"/>
  <c r="F64" i="9" s="1"/>
  <c r="F64" i="10" s="1"/>
  <c r="X62" i="5"/>
  <c r="AP63" i="5"/>
  <c r="AP64" i="8" s="1"/>
  <c r="AO63" i="3"/>
  <c r="AB62" i="5"/>
  <c r="AA63" i="8" s="1"/>
  <c r="W62" i="5"/>
  <c r="F63" i="3"/>
  <c r="G63" i="5"/>
  <c r="T62" i="8"/>
  <c r="U62" i="8"/>
  <c r="AC62" i="5"/>
  <c r="AC62" i="3"/>
  <c r="AD62" i="5"/>
  <c r="AN63" i="3"/>
  <c r="AO63" i="5"/>
  <c r="AO64" i="8" s="1"/>
  <c r="AF63" i="8"/>
  <c r="AE63" i="3" s="1"/>
  <c r="AG63" i="8"/>
  <c r="N63" i="5"/>
  <c r="AB63" i="8"/>
  <c r="AB62" i="3"/>
  <c r="AJ63" i="8"/>
  <c r="AK63" i="8"/>
  <c r="O63" i="5"/>
  <c r="N63" i="3"/>
  <c r="P63" i="8"/>
  <c r="O63" i="3" s="1"/>
  <c r="I63" i="5"/>
  <c r="H63" i="3"/>
  <c r="S62" i="5"/>
  <c r="R63" i="8" s="1"/>
  <c r="R63" i="5" s="1"/>
  <c r="S62" i="3"/>
  <c r="Y62" i="5"/>
  <c r="X62" i="3"/>
  <c r="J63" i="8"/>
  <c r="K63" i="8"/>
  <c r="C64" i="8"/>
  <c r="W63" i="8"/>
  <c r="Z62" i="5"/>
  <c r="Z63" i="8" s="1"/>
  <c r="Y62" i="3"/>
  <c r="AL63" i="8"/>
  <c r="E63" i="8"/>
  <c r="D63" i="3" s="1"/>
  <c r="H63" i="5"/>
  <c r="H64" i="8" s="1"/>
  <c r="AM63" i="3"/>
  <c r="AN63" i="5"/>
  <c r="AN64" i="8" s="1"/>
  <c r="AI63" i="8"/>
  <c r="G63" i="3"/>
  <c r="AF63" i="5" l="1"/>
  <c r="Q63" i="3"/>
  <c r="AA63" i="3"/>
  <c r="B64" i="9" s="1"/>
  <c r="AP64" i="3"/>
  <c r="AQ64" i="5"/>
  <c r="AQ65" i="8" s="1"/>
  <c r="AQ65" i="3" s="1"/>
  <c r="Y63" i="8"/>
  <c r="AK63" i="3"/>
  <c r="AL63" i="5"/>
  <c r="N64" i="8"/>
  <c r="V62" i="5"/>
  <c r="V63" i="8" s="1"/>
  <c r="U62" i="3"/>
  <c r="M64" i="8"/>
  <c r="AO64" i="5"/>
  <c r="AN64" i="3"/>
  <c r="AK63" i="5"/>
  <c r="AJ63" i="3"/>
  <c r="AG63" i="3"/>
  <c r="AH63" i="5"/>
  <c r="T62" i="5"/>
  <c r="S63" i="8" s="1"/>
  <c r="S63" i="5" s="1"/>
  <c r="R64" i="8" s="1"/>
  <c r="U62" i="5"/>
  <c r="U63" i="8" s="1"/>
  <c r="T62" i="3"/>
  <c r="B64" i="3"/>
  <c r="C64" i="5"/>
  <c r="AG63" i="5"/>
  <c r="AF64" i="8" s="1"/>
  <c r="AF63" i="3"/>
  <c r="G64" i="8"/>
  <c r="P63" i="5"/>
  <c r="L63" i="5"/>
  <c r="L64" i="8" s="1"/>
  <c r="K63" i="3"/>
  <c r="AO64" i="3"/>
  <c r="AP64" i="5"/>
  <c r="AP65" i="8" s="1"/>
  <c r="K63" i="5"/>
  <c r="J63" i="3"/>
  <c r="I63" i="3"/>
  <c r="AJ63" i="5"/>
  <c r="AJ64" i="8" s="1"/>
  <c r="AI63" i="3"/>
  <c r="E63" i="5"/>
  <c r="D64" i="8" s="1"/>
  <c r="D64" i="5" s="1"/>
  <c r="E63" i="3"/>
  <c r="F63" i="5"/>
  <c r="AH63" i="3"/>
  <c r="P63" i="3"/>
  <c r="Q63" i="5"/>
  <c r="Q64" i="8" s="1"/>
  <c r="AC63" i="8"/>
  <c r="AD63" i="8"/>
  <c r="Z63" i="3"/>
  <c r="AB63" i="5"/>
  <c r="AA64" i="8" s="1"/>
  <c r="J63" i="5"/>
  <c r="I64" i="8" s="1"/>
  <c r="AM63" i="5"/>
  <c r="AM64" i="8" s="1"/>
  <c r="AL63" i="3"/>
  <c r="X63" i="8"/>
  <c r="X63" i="5" s="1"/>
  <c r="AI63" i="5"/>
  <c r="AI64" i="8" s="1"/>
  <c r="AK64" i="8" l="1"/>
  <c r="AK64" i="5"/>
  <c r="J64" i="8"/>
  <c r="AJ64" i="3"/>
  <c r="J64" i="5"/>
  <c r="I64" i="3"/>
  <c r="H64" i="3"/>
  <c r="I64" i="5"/>
  <c r="I65" i="8" s="1"/>
  <c r="Q64" i="3"/>
  <c r="AJ64" i="5"/>
  <c r="AJ65" i="8" s="1"/>
  <c r="AI64" i="3"/>
  <c r="R64" i="5"/>
  <c r="M64" i="5"/>
  <c r="L64" i="3"/>
  <c r="Y63" i="3"/>
  <c r="Z63" i="5"/>
  <c r="Z64" i="8" s="1"/>
  <c r="Z64" i="3" s="1"/>
  <c r="C65" i="8"/>
  <c r="AG64" i="8"/>
  <c r="AF64" i="3" s="1"/>
  <c r="AH64" i="8"/>
  <c r="AO65" i="8"/>
  <c r="AD63" i="3"/>
  <c r="AE63" i="5"/>
  <c r="AE64" i="8" s="1"/>
  <c r="P64" i="8"/>
  <c r="M64" i="3"/>
  <c r="N64" i="5"/>
  <c r="AD63" i="5"/>
  <c r="AD64" i="8" s="1"/>
  <c r="AC63" i="3"/>
  <c r="G64" i="3"/>
  <c r="H64" i="5"/>
  <c r="AQ65" i="5"/>
  <c r="AQ66" i="8" s="1"/>
  <c r="AQ66" i="3" s="1"/>
  <c r="AP65" i="3"/>
  <c r="C64" i="3"/>
  <c r="F65" i="9" s="1"/>
  <c r="V63" i="3"/>
  <c r="W63" i="5"/>
  <c r="W64" i="8" s="1"/>
  <c r="AB63" i="3"/>
  <c r="T63" i="8"/>
  <c r="AC63" i="5"/>
  <c r="AB64" i="8" s="1"/>
  <c r="AN64" i="5"/>
  <c r="AN65" i="8" s="1"/>
  <c r="AM64" i="3"/>
  <c r="K64" i="8"/>
  <c r="J64" i="3" s="1"/>
  <c r="AL64" i="8"/>
  <c r="AK64" i="3" s="1"/>
  <c r="Y63" i="5"/>
  <c r="X64" i="8" s="1"/>
  <c r="X63" i="3"/>
  <c r="E64" i="8"/>
  <c r="F64" i="8"/>
  <c r="R63" i="3"/>
  <c r="U63" i="3"/>
  <c r="V63" i="5"/>
  <c r="W63" i="3"/>
  <c r="O64" i="8"/>
  <c r="N64" i="3" s="1"/>
  <c r="H65" i="8" l="1"/>
  <c r="V64" i="8"/>
  <c r="AA64" i="3"/>
  <c r="B65" i="9" s="1"/>
  <c r="AB64" i="5"/>
  <c r="AA65" i="8" s="1"/>
  <c r="AL64" i="5"/>
  <c r="AK65" i="8" s="1"/>
  <c r="AC64" i="8"/>
  <c r="AB64" i="3" s="1"/>
  <c r="AI64" i="5"/>
  <c r="AI65" i="8" s="1"/>
  <c r="AI65" i="3" s="1"/>
  <c r="AH64" i="3"/>
  <c r="F64" i="3"/>
  <c r="G64" i="5"/>
  <c r="G65" i="8" s="1"/>
  <c r="AO65" i="5"/>
  <c r="AN65" i="3"/>
  <c r="P64" i="3"/>
  <c r="Q64" i="5"/>
  <c r="AG64" i="5"/>
  <c r="AG64" i="3"/>
  <c r="AH64" i="5"/>
  <c r="F65" i="10"/>
  <c r="AD64" i="3"/>
  <c r="AE64" i="5"/>
  <c r="AE64" i="3"/>
  <c r="AF64" i="5"/>
  <c r="AE65" i="8"/>
  <c r="C65" i="5"/>
  <c r="B65" i="3"/>
  <c r="E64" i="3"/>
  <c r="F64" i="5"/>
  <c r="Y64" i="8"/>
  <c r="T63" i="3"/>
  <c r="U63" i="5"/>
  <c r="U64" i="8" s="1"/>
  <c r="E64" i="5"/>
  <c r="D65" i="8" s="1"/>
  <c r="C65" i="3" s="1"/>
  <c r="F66" i="9" s="1"/>
  <c r="F66" i="10" s="1"/>
  <c r="O64" i="5"/>
  <c r="N65" i="8" s="1"/>
  <c r="O64" i="3"/>
  <c r="P64" i="5"/>
  <c r="P65" i="8" s="1"/>
  <c r="AL64" i="3"/>
  <c r="AM64" i="5"/>
  <c r="AM65" i="8" s="1"/>
  <c r="D64" i="3"/>
  <c r="Q65" i="8"/>
  <c r="W64" i="5"/>
  <c r="V64" i="3"/>
  <c r="K64" i="3"/>
  <c r="L64" i="5"/>
  <c r="W64" i="3"/>
  <c r="X64" i="5"/>
  <c r="H65" i="3"/>
  <c r="I65" i="5"/>
  <c r="M65" i="8"/>
  <c r="K64" i="5"/>
  <c r="J65" i="8" s="1"/>
  <c r="I65" i="3" s="1"/>
  <c r="T63" i="5"/>
  <c r="S64" i="8" s="1"/>
  <c r="AO65" i="3"/>
  <c r="AP65" i="5"/>
  <c r="AP66" i="8" s="1"/>
  <c r="S63" i="3"/>
  <c r="AJ65" i="3"/>
  <c r="AK65" i="5"/>
  <c r="K65" i="8" l="1"/>
  <c r="AL65" i="8"/>
  <c r="E65" i="8"/>
  <c r="AC64" i="5"/>
  <c r="AF65" i="8"/>
  <c r="O65" i="8"/>
  <c r="P65" i="5" s="1"/>
  <c r="D65" i="5"/>
  <c r="C66" i="8" s="1"/>
  <c r="O65" i="5"/>
  <c r="N66" i="8" s="1"/>
  <c r="AQ66" i="5"/>
  <c r="AQ67" i="8" s="1"/>
  <c r="AP66" i="3"/>
  <c r="M65" i="3"/>
  <c r="N65" i="5"/>
  <c r="T64" i="8"/>
  <c r="AK65" i="3"/>
  <c r="AL65" i="5"/>
  <c r="AK66" i="8" s="1"/>
  <c r="P65" i="3"/>
  <c r="Q65" i="5"/>
  <c r="V64" i="5"/>
  <c r="V65" i="8" s="1"/>
  <c r="U64" i="3"/>
  <c r="AO66" i="8"/>
  <c r="L65" i="8"/>
  <c r="F65" i="8"/>
  <c r="W65" i="8"/>
  <c r="Y64" i="3"/>
  <c r="Z64" i="5"/>
  <c r="Z65" i="8" s="1"/>
  <c r="Z65" i="3" s="1"/>
  <c r="AE65" i="3"/>
  <c r="AF65" i="5"/>
  <c r="AG65" i="8"/>
  <c r="AF65" i="3" s="1"/>
  <c r="AH65" i="8"/>
  <c r="G65" i="3"/>
  <c r="H65" i="5"/>
  <c r="H66" i="8" s="1"/>
  <c r="AB65" i="8"/>
  <c r="AA65" i="3" s="1"/>
  <c r="B66" i="9" s="1"/>
  <c r="AL65" i="3"/>
  <c r="AM65" i="5"/>
  <c r="N65" i="3"/>
  <c r="K65" i="3"/>
  <c r="AM65" i="3"/>
  <c r="AN65" i="5"/>
  <c r="AN66" i="8" s="1"/>
  <c r="J65" i="5"/>
  <c r="AJ65" i="5"/>
  <c r="AJ66" i="8" s="1"/>
  <c r="T64" i="5"/>
  <c r="S64" i="3"/>
  <c r="S64" i="5"/>
  <c r="R65" i="8" s="1"/>
  <c r="R64" i="3"/>
  <c r="Y64" i="5"/>
  <c r="Y65" i="8" s="1"/>
  <c r="K65" i="5"/>
  <c r="J65" i="3"/>
  <c r="E65" i="5"/>
  <c r="D65" i="3"/>
  <c r="AC64" i="3"/>
  <c r="AD64" i="5"/>
  <c r="AD65" i="8" s="1"/>
  <c r="X64" i="3"/>
  <c r="O65" i="3" l="1"/>
  <c r="AM66" i="8"/>
  <c r="C66" i="5"/>
  <c r="B66" i="3"/>
  <c r="S65" i="8"/>
  <c r="O66" i="8"/>
  <c r="O66" i="5" s="1"/>
  <c r="J66" i="8"/>
  <c r="N66" i="3"/>
  <c r="AC65" i="8"/>
  <c r="X65" i="8"/>
  <c r="W65" i="3" s="1"/>
  <c r="F65" i="3"/>
  <c r="G65" i="5"/>
  <c r="G66" i="8" s="1"/>
  <c r="AD65" i="3"/>
  <c r="AE65" i="5"/>
  <c r="AE66" i="8" s="1"/>
  <c r="AG65" i="3"/>
  <c r="AH65" i="3"/>
  <c r="AI65" i="5"/>
  <c r="AI66" i="8" s="1"/>
  <c r="M65" i="5"/>
  <c r="M66" i="8" s="1"/>
  <c r="V65" i="3"/>
  <c r="W65" i="5"/>
  <c r="Z65" i="5"/>
  <c r="Z66" i="8" s="1"/>
  <c r="Y65" i="3"/>
  <c r="AO66" i="5"/>
  <c r="AN66" i="3"/>
  <c r="F65" i="5"/>
  <c r="E66" i="8" s="1"/>
  <c r="AG65" i="5"/>
  <c r="AF66" i="8" s="1"/>
  <c r="AH65" i="5"/>
  <c r="L65" i="3"/>
  <c r="I66" i="8"/>
  <c r="I66" i="5" s="1"/>
  <c r="R65" i="3"/>
  <c r="S65" i="5"/>
  <c r="E65" i="3"/>
  <c r="Q65" i="3"/>
  <c r="D66" i="8"/>
  <c r="AM66" i="3"/>
  <c r="AN66" i="5"/>
  <c r="R65" i="5"/>
  <c r="Q66" i="8" s="1"/>
  <c r="AL66" i="8"/>
  <c r="P66" i="8"/>
  <c r="L65" i="5"/>
  <c r="K66" i="8" s="1"/>
  <c r="AC65" i="5"/>
  <c r="AB65" i="3"/>
  <c r="AB65" i="5"/>
  <c r="AA66" i="8" s="1"/>
  <c r="AO66" i="3"/>
  <c r="AP66" i="5"/>
  <c r="AP67" i="8" s="1"/>
  <c r="T64" i="3"/>
  <c r="U64" i="5"/>
  <c r="U65" i="8" s="1"/>
  <c r="AJ66" i="3"/>
  <c r="AK66" i="5"/>
  <c r="AJ66" i="5"/>
  <c r="AI66" i="3"/>
  <c r="R66" i="8" l="1"/>
  <c r="AO67" i="8"/>
  <c r="T65" i="8"/>
  <c r="AB66" i="8"/>
  <c r="AN67" i="8"/>
  <c r="L66" i="8"/>
  <c r="M66" i="5" s="1"/>
  <c r="H66" i="3"/>
  <c r="Z66" i="3"/>
  <c r="N66" i="5"/>
  <c r="M66" i="3"/>
  <c r="F66" i="8"/>
  <c r="Q66" i="3"/>
  <c r="G66" i="3"/>
  <c r="H66" i="5"/>
  <c r="H67" i="8" s="1"/>
  <c r="U65" i="5"/>
  <c r="U66" i="8" s="1"/>
  <c r="S65" i="3"/>
  <c r="T65" i="3"/>
  <c r="U65" i="3"/>
  <c r="V65" i="5"/>
  <c r="V66" i="8" s="1"/>
  <c r="K66" i="5"/>
  <c r="K66" i="3"/>
  <c r="L66" i="5"/>
  <c r="K67" i="8" s="1"/>
  <c r="T65" i="5"/>
  <c r="S66" i="8" s="1"/>
  <c r="J66" i="5"/>
  <c r="I67" i="8" s="1"/>
  <c r="I66" i="3"/>
  <c r="X65" i="3"/>
  <c r="Y65" i="5"/>
  <c r="Y66" i="8" s="1"/>
  <c r="P66" i="3"/>
  <c r="Q66" i="5"/>
  <c r="J66" i="3"/>
  <c r="AC65" i="3"/>
  <c r="AD65" i="5"/>
  <c r="AD66" i="8" s="1"/>
  <c r="P66" i="5"/>
  <c r="AL66" i="5"/>
  <c r="AL66" i="3"/>
  <c r="AM66" i="5"/>
  <c r="AM67" i="8" s="1"/>
  <c r="AK66" i="3"/>
  <c r="D66" i="5"/>
  <c r="C67" i="8" s="1"/>
  <c r="E66" i="5"/>
  <c r="C66" i="3"/>
  <c r="F67" i="9" s="1"/>
  <c r="F67" i="10" s="1"/>
  <c r="D66" i="3"/>
  <c r="AG66" i="8"/>
  <c r="AF66" i="3" s="1"/>
  <c r="AH66" i="8"/>
  <c r="O66" i="3"/>
  <c r="R66" i="5"/>
  <c r="Q67" i="8" s="1"/>
  <c r="AE66" i="3"/>
  <c r="AF66" i="5"/>
  <c r="X65" i="5"/>
  <c r="X66" i="8" s="1"/>
  <c r="AJ67" i="8"/>
  <c r="AK67" i="8"/>
  <c r="P67" i="8" l="1"/>
  <c r="AC66" i="8"/>
  <c r="D67" i="8"/>
  <c r="X66" i="3"/>
  <c r="Y66" i="5"/>
  <c r="F66" i="3"/>
  <c r="G66" i="5"/>
  <c r="G67" i="8" s="1"/>
  <c r="AG66" i="5"/>
  <c r="AF67" i="8" s="1"/>
  <c r="W66" i="8"/>
  <c r="T66" i="8"/>
  <c r="T66" i="5" s="1"/>
  <c r="AH66" i="5"/>
  <c r="AI66" i="5"/>
  <c r="AH66" i="3"/>
  <c r="U66" i="3"/>
  <c r="V66" i="5"/>
  <c r="M67" i="8"/>
  <c r="N67" i="8"/>
  <c r="AG66" i="3"/>
  <c r="AL67" i="8"/>
  <c r="AB66" i="3"/>
  <c r="AC66" i="5"/>
  <c r="AC67" i="8" s="1"/>
  <c r="Y66" i="3"/>
  <c r="Z66" i="5"/>
  <c r="Z67" i="8" s="1"/>
  <c r="J67" i="8"/>
  <c r="AA66" i="3"/>
  <c r="B67" i="9" s="1"/>
  <c r="B67" i="10" s="1"/>
  <c r="B67" i="1" s="1"/>
  <c r="AC66" i="3"/>
  <c r="AD66" i="5"/>
  <c r="V66" i="3"/>
  <c r="W66" i="5"/>
  <c r="R66" i="3"/>
  <c r="F66" i="5"/>
  <c r="AE66" i="5"/>
  <c r="AE67" i="8" s="1"/>
  <c r="AD66" i="3"/>
  <c r="S66" i="5"/>
  <c r="R67" i="8" s="1"/>
  <c r="E66" i="3"/>
  <c r="L67" i="8"/>
  <c r="L66" i="3"/>
  <c r="O67" i="8"/>
  <c r="V67" i="8" l="1"/>
  <c r="AG67" i="8"/>
  <c r="F67" i="8"/>
  <c r="J67" i="7" a="1"/>
  <c r="J67" i="7" s="1"/>
  <c r="N67" i="7" a="1"/>
  <c r="N67" i="7" s="1"/>
  <c r="I67" i="7" a="1"/>
  <c r="I67" i="7" s="1"/>
  <c r="O67" i="7" a="1"/>
  <c r="O67" i="7" s="1"/>
  <c r="G67" i="7" a="1"/>
  <c r="G67" i="7" s="1"/>
  <c r="AE67" i="7" a="1"/>
  <c r="AE67" i="7" s="1"/>
  <c r="AH67" i="7" a="1"/>
  <c r="AH67" i="7" s="1"/>
  <c r="T67" i="7" a="1"/>
  <c r="T67" i="7" s="1"/>
  <c r="X67" i="7" a="1"/>
  <c r="X67" i="7" s="1"/>
  <c r="E67" i="7" a="1"/>
  <c r="E67" i="7" s="1"/>
  <c r="B67" i="7" a="1"/>
  <c r="B67" i="7" s="1"/>
  <c r="B67" i="8" s="1"/>
  <c r="Q67" i="7" a="1"/>
  <c r="Q67" i="7" s="1"/>
  <c r="AF67" i="7" a="1"/>
  <c r="AF67" i="7" s="1"/>
  <c r="AF67" i="5" s="1"/>
  <c r="H67" i="7" a="1"/>
  <c r="H67" i="7" s="1"/>
  <c r="AB67" i="7" a="1"/>
  <c r="AB67" i="7" s="1"/>
  <c r="D67" i="7" a="1"/>
  <c r="D67" i="7" s="1"/>
  <c r="AL67" i="7" a="1"/>
  <c r="AL67" i="7" s="1"/>
  <c r="W67" i="7" a="1"/>
  <c r="W67" i="7" s="1"/>
  <c r="AG67" i="7" a="1"/>
  <c r="AG67" i="7" s="1"/>
  <c r="AP67" i="7" a="1"/>
  <c r="AP67" i="7" s="1"/>
  <c r="V67" i="7" a="1"/>
  <c r="V67" i="7" s="1"/>
  <c r="AK67" i="7" a="1"/>
  <c r="AK67" i="7" s="1"/>
  <c r="AN67" i="7" a="1"/>
  <c r="AN67" i="7" s="1"/>
  <c r="M67" i="7" a="1"/>
  <c r="M67" i="7" s="1"/>
  <c r="AJ67" i="7" a="1"/>
  <c r="AJ67" i="7" s="1"/>
  <c r="AA67" i="7" a="1"/>
  <c r="AA67" i="7" s="1"/>
  <c r="AA67" i="5" s="1"/>
  <c r="AM67" i="7" a="1"/>
  <c r="AM67" i="7" s="1"/>
  <c r="AD67" i="7" a="1"/>
  <c r="AD67" i="7" s="1"/>
  <c r="S67" i="7" a="1"/>
  <c r="S67" i="7" s="1"/>
  <c r="L67" i="7" a="1"/>
  <c r="L67" i="7" s="1"/>
  <c r="Y67" i="7" a="1"/>
  <c r="Y67" i="7" s="1"/>
  <c r="Z67" i="7" a="1"/>
  <c r="Z67" i="7" s="1"/>
  <c r="AC67" i="7" a="1"/>
  <c r="AC67" i="7" s="1"/>
  <c r="AI67" i="7" a="1"/>
  <c r="AI67" i="7" s="1"/>
  <c r="U67" i="7" a="1"/>
  <c r="U67" i="7" s="1"/>
  <c r="AQ67" i="7" a="1"/>
  <c r="AQ67" i="7" s="1"/>
  <c r="AQ67" i="3" s="1"/>
  <c r="F67" i="7" a="1"/>
  <c r="F67" i="7" s="1"/>
  <c r="G67" i="5" s="1"/>
  <c r="R67" i="7" a="1"/>
  <c r="R67" i="7" s="1"/>
  <c r="C67" i="7" a="1"/>
  <c r="C67" i="7" s="1"/>
  <c r="K67" i="7" a="1"/>
  <c r="K67" i="7" s="1"/>
  <c r="P67" i="7" a="1"/>
  <c r="P67" i="7" s="1"/>
  <c r="O67" i="3" s="1"/>
  <c r="AO67" i="7" a="1"/>
  <c r="AO67" i="7" s="1"/>
  <c r="W66" i="3"/>
  <c r="X66" i="5"/>
  <c r="X67" i="8" s="1"/>
  <c r="K67" i="5"/>
  <c r="J67" i="3"/>
  <c r="L67" i="3"/>
  <c r="M67" i="5"/>
  <c r="Y67" i="8"/>
  <c r="AM67" i="5"/>
  <c r="AL67" i="3"/>
  <c r="AH67" i="8"/>
  <c r="AG67" i="3" s="1"/>
  <c r="AI67" i="8"/>
  <c r="T66" i="3"/>
  <c r="U66" i="5"/>
  <c r="U67" i="8" s="1"/>
  <c r="AD67" i="8"/>
  <c r="AB66" i="5"/>
  <c r="N67" i="3"/>
  <c r="S67" i="8"/>
  <c r="M67" i="3"/>
  <c r="N67" i="5"/>
  <c r="E67" i="8"/>
  <c r="S66" i="3"/>
  <c r="P67" i="5" l="1"/>
  <c r="AF67" i="3"/>
  <c r="G67" i="3"/>
  <c r="AH67" i="5"/>
  <c r="O67" i="5"/>
  <c r="N68" i="8" s="1"/>
  <c r="AC67" i="3"/>
  <c r="H67" i="5"/>
  <c r="AG67" i="5"/>
  <c r="AG68" i="8" s="1"/>
  <c r="M68" i="8"/>
  <c r="AN67" i="5"/>
  <c r="AM67" i="3"/>
  <c r="B67" i="3"/>
  <c r="C67" i="5"/>
  <c r="I67" i="3"/>
  <c r="J67" i="5"/>
  <c r="J68" i="8" s="1"/>
  <c r="T67" i="8"/>
  <c r="T67" i="5" s="1"/>
  <c r="AP67" i="5"/>
  <c r="AO67" i="3"/>
  <c r="V67" i="5"/>
  <c r="U67" i="3"/>
  <c r="P67" i="3"/>
  <c r="Q67" i="5"/>
  <c r="AK67" i="5"/>
  <c r="AJ67" i="3"/>
  <c r="AJ67" i="5"/>
  <c r="AI67" i="3"/>
  <c r="K67" i="3"/>
  <c r="L67" i="5"/>
  <c r="L68" i="8" s="1"/>
  <c r="E67" i="5"/>
  <c r="D67" i="3"/>
  <c r="R67" i="3"/>
  <c r="AH67" i="3"/>
  <c r="AI67" i="5"/>
  <c r="D67" i="5"/>
  <c r="C67" i="3"/>
  <c r="F68" i="9" s="1"/>
  <c r="F68" i="10" s="1"/>
  <c r="AN67" i="3"/>
  <c r="AO67" i="5"/>
  <c r="AO68" i="8" s="1"/>
  <c r="F67" i="5"/>
  <c r="F68" i="8" s="1"/>
  <c r="E67" i="3"/>
  <c r="AA67" i="8"/>
  <c r="AB67" i="8"/>
  <c r="S67" i="5"/>
  <c r="K68" i="8"/>
  <c r="AK67" i="3"/>
  <c r="AL67" i="5"/>
  <c r="AL68" i="8" s="1"/>
  <c r="H67" i="3"/>
  <c r="I67" i="5"/>
  <c r="I68" i="8" s="1"/>
  <c r="AE67" i="3"/>
  <c r="G68" i="8"/>
  <c r="AD67" i="3"/>
  <c r="AE67" i="5"/>
  <c r="AE68" i="8" s="1"/>
  <c r="AM68" i="8"/>
  <c r="W67" i="8"/>
  <c r="F67" i="3"/>
  <c r="AD67" i="5"/>
  <c r="Z67" i="5"/>
  <c r="Z68" i="8" s="1"/>
  <c r="Y67" i="3"/>
  <c r="X67" i="3"/>
  <c r="Y67" i="5"/>
  <c r="Y68" i="8" s="1"/>
  <c r="AP67" i="3"/>
  <c r="AQ67" i="5"/>
  <c r="AQ68" i="8" s="1"/>
  <c r="R67" i="5"/>
  <c r="R68" i="8" s="1"/>
  <c r="Q67" i="3"/>
  <c r="S67" i="3" l="1"/>
  <c r="O68" i="8"/>
  <c r="AD68" i="8"/>
  <c r="E68" i="8"/>
  <c r="S68" i="8"/>
  <c r="AF68" i="8"/>
  <c r="AA67" i="3"/>
  <c r="B68" i="9" s="1"/>
  <c r="B68" i="10" s="1"/>
  <c r="B68" i="1" s="1"/>
  <c r="AB67" i="5"/>
  <c r="AA68" i="8" s="1"/>
  <c r="Z67" i="3"/>
  <c r="AI68" i="8"/>
  <c r="AH68" i="8"/>
  <c r="C68" i="8"/>
  <c r="W67" i="3"/>
  <c r="X67" i="5"/>
  <c r="X68" i="8" s="1"/>
  <c r="V67" i="3"/>
  <c r="AJ68" i="8"/>
  <c r="AK68" i="8"/>
  <c r="Q68" i="8"/>
  <c r="AP68" i="8"/>
  <c r="AN68" i="8"/>
  <c r="H68" i="8"/>
  <c r="T67" i="3"/>
  <c r="U67" i="5"/>
  <c r="U68" i="8" s="1"/>
  <c r="P68" i="8"/>
  <c r="AB67" i="3"/>
  <c r="AC67" i="5"/>
  <c r="AC68" i="8" s="1"/>
  <c r="D68" i="8"/>
  <c r="W67" i="5"/>
  <c r="W68" i="8" l="1"/>
  <c r="AB68" i="8"/>
  <c r="V68" i="8"/>
  <c r="D68" i="7" a="1"/>
  <c r="D68" i="7" s="1"/>
  <c r="Y68" i="7" a="1"/>
  <c r="Y68" i="7" s="1"/>
  <c r="AF68" i="7" a="1"/>
  <c r="AF68" i="7" s="1"/>
  <c r="O68" i="7" a="1"/>
  <c r="O68" i="7" s="1"/>
  <c r="P68" i="7" a="1"/>
  <c r="P68" i="7" s="1"/>
  <c r="Q68" i="5" s="1"/>
  <c r="AL68" i="7" a="1"/>
  <c r="AL68" i="7" s="1"/>
  <c r="Z68" i="7" a="1"/>
  <c r="Z68" i="7" s="1"/>
  <c r="I68" i="7" a="1"/>
  <c r="I68" i="7" s="1"/>
  <c r="X68" i="7" a="1"/>
  <c r="X68" i="7" s="1"/>
  <c r="X68" i="3" s="1"/>
  <c r="E68" i="7" a="1"/>
  <c r="E68" i="7" s="1"/>
  <c r="Q68" i="7" a="1"/>
  <c r="Q68" i="7" s="1"/>
  <c r="AM68" i="7" a="1"/>
  <c r="AM68" i="7" s="1"/>
  <c r="B68" i="7" a="1"/>
  <c r="B68" i="7" s="1"/>
  <c r="B68" i="8" s="1"/>
  <c r="M68" i="7" a="1"/>
  <c r="M68" i="7" s="1"/>
  <c r="F68" i="7" a="1"/>
  <c r="F68" i="7" s="1"/>
  <c r="AG68" i="7" a="1"/>
  <c r="AG68" i="7" s="1"/>
  <c r="AE68" i="7" a="1"/>
  <c r="AE68" i="7" s="1"/>
  <c r="R68" i="7" a="1"/>
  <c r="R68" i="7" s="1"/>
  <c r="AJ68" i="7" a="1"/>
  <c r="AJ68" i="7" s="1"/>
  <c r="G68" i="7" a="1"/>
  <c r="G68" i="7" s="1"/>
  <c r="AB68" i="7" a="1"/>
  <c r="AB68" i="7" s="1"/>
  <c r="AI68" i="7" a="1"/>
  <c r="AI68" i="7" s="1"/>
  <c r="AC68" i="7" a="1"/>
  <c r="AC68" i="7" s="1"/>
  <c r="S68" i="7" a="1"/>
  <c r="S68" i="7" s="1"/>
  <c r="AO68" i="7" a="1"/>
  <c r="AO68" i="7" s="1"/>
  <c r="W68" i="7" a="1"/>
  <c r="W68" i="7" s="1"/>
  <c r="X68" i="5" s="1"/>
  <c r="N68" i="7" a="1"/>
  <c r="N68" i="7" s="1"/>
  <c r="H68" i="7" a="1"/>
  <c r="H68" i="7" s="1"/>
  <c r="H68" i="3" s="1"/>
  <c r="C68" i="7" a="1"/>
  <c r="C68" i="7" s="1"/>
  <c r="C68" i="3" s="1"/>
  <c r="F69" i="9" s="1"/>
  <c r="F69" i="10" s="1"/>
  <c r="AA68" i="7" a="1"/>
  <c r="AA68" i="7" s="1"/>
  <c r="AP68" i="7" a="1"/>
  <c r="AP68" i="7" s="1"/>
  <c r="K68" i="7" a="1"/>
  <c r="K68" i="7" s="1"/>
  <c r="V68" i="7" a="1"/>
  <c r="V68" i="7" s="1"/>
  <c r="V68" i="3" s="1"/>
  <c r="AD68" i="7" a="1"/>
  <c r="AD68" i="7" s="1"/>
  <c r="J68" i="7" a="1"/>
  <c r="J68" i="7" s="1"/>
  <c r="AQ68" i="7" a="1"/>
  <c r="AQ68" i="7" s="1"/>
  <c r="AQ68" i="3" s="1"/>
  <c r="AH68" i="7" a="1"/>
  <c r="AH68" i="7" s="1"/>
  <c r="AH68" i="3" s="1"/>
  <c r="U68" i="7" a="1"/>
  <c r="U68" i="7" s="1"/>
  <c r="AK68" i="7" a="1"/>
  <c r="AK68" i="7" s="1"/>
  <c r="AK68" i="3" s="1"/>
  <c r="L68" i="7" a="1"/>
  <c r="L68" i="7" s="1"/>
  <c r="AN68" i="7" a="1"/>
  <c r="AN68" i="7" s="1"/>
  <c r="T68" i="7" a="1"/>
  <c r="T68" i="7" s="1"/>
  <c r="R68" i="5"/>
  <c r="Q68" i="3"/>
  <c r="T68" i="8"/>
  <c r="U68" i="3"/>
  <c r="AI68" i="3"/>
  <c r="P68" i="3" l="1"/>
  <c r="D68" i="5"/>
  <c r="AP68" i="3"/>
  <c r="AD68" i="5"/>
  <c r="V68" i="5"/>
  <c r="V69" i="8" s="1"/>
  <c r="AC68" i="5"/>
  <c r="AC69" i="8" s="1"/>
  <c r="AQ68" i="5"/>
  <c r="AQ69" i="8" s="1"/>
  <c r="AK68" i="5"/>
  <c r="AJ68" i="5"/>
  <c r="D68" i="3"/>
  <c r="AO68" i="5"/>
  <c r="AL68" i="5"/>
  <c r="AC68" i="3"/>
  <c r="G68" i="5"/>
  <c r="F68" i="3"/>
  <c r="Z68" i="3"/>
  <c r="I68" i="5"/>
  <c r="U68" i="5"/>
  <c r="AA68" i="5"/>
  <c r="N68" i="5"/>
  <c r="M68" i="3"/>
  <c r="AL68" i="3"/>
  <c r="AM68" i="5"/>
  <c r="AJ68" i="3"/>
  <c r="AN68" i="3"/>
  <c r="B68" i="3"/>
  <c r="C68" i="5"/>
  <c r="C69" i="8" s="1"/>
  <c r="AB68" i="3"/>
  <c r="H68" i="5"/>
  <c r="H69" i="8" s="1"/>
  <c r="G68" i="3"/>
  <c r="AM68" i="3"/>
  <c r="AN68" i="5"/>
  <c r="AN69" i="8" s="1"/>
  <c r="O68" i="3"/>
  <c r="P68" i="5"/>
  <c r="P69" i="8" s="1"/>
  <c r="W68" i="5"/>
  <c r="W69" i="8" s="1"/>
  <c r="J68" i="3"/>
  <c r="K68" i="5"/>
  <c r="N68" i="3"/>
  <c r="O68" i="5"/>
  <c r="AI68" i="5"/>
  <c r="AI69" i="8" s="1"/>
  <c r="AG68" i="5"/>
  <c r="AF68" i="3"/>
  <c r="AA68" i="3"/>
  <c r="B69" i="9" s="1"/>
  <c r="B69" i="10" s="1"/>
  <c r="B69" i="1" s="1"/>
  <c r="T68" i="3"/>
  <c r="AD68" i="3"/>
  <c r="AE68" i="5"/>
  <c r="S68" i="5"/>
  <c r="R68" i="3"/>
  <c r="E68" i="3"/>
  <c r="F68" i="5"/>
  <c r="F69" i="8" s="1"/>
  <c r="Y68" i="3"/>
  <c r="Z68" i="5"/>
  <c r="AO68" i="3"/>
  <c r="AP68" i="5"/>
  <c r="AE68" i="3"/>
  <c r="AF68" i="5"/>
  <c r="AF69" i="8" s="1"/>
  <c r="E68" i="5"/>
  <c r="W68" i="3"/>
  <c r="Q69" i="8"/>
  <c r="L68" i="3"/>
  <c r="M68" i="5"/>
  <c r="M69" i="8" s="1"/>
  <c r="K68" i="3"/>
  <c r="L68" i="5"/>
  <c r="L69" i="8" s="1"/>
  <c r="T68" i="5"/>
  <c r="T69" i="8" s="1"/>
  <c r="S68" i="3"/>
  <c r="AG68" i="3"/>
  <c r="AH68" i="5"/>
  <c r="J68" i="5"/>
  <c r="J69" i="8" s="1"/>
  <c r="I68" i="3"/>
  <c r="Y68" i="5"/>
  <c r="Y69" i="8" s="1"/>
  <c r="AH69" i="8" l="1"/>
  <c r="AJ69" i="8"/>
  <c r="E69" i="8"/>
  <c r="U69" i="8"/>
  <c r="AB68" i="5"/>
  <c r="AB69" i="8" s="1"/>
  <c r="AP69" i="8"/>
  <c r="AK69" i="8"/>
  <c r="Z69" i="8"/>
  <c r="AG69" i="8"/>
  <c r="N69" i="8"/>
  <c r="G69" i="8"/>
  <c r="S69" i="8"/>
  <c r="AA69" i="8"/>
  <c r="AE69" i="8"/>
  <c r="O69" i="8"/>
  <c r="X69" i="8"/>
  <c r="X69" i="5" s="1"/>
  <c r="K69" i="8"/>
  <c r="R69" i="8"/>
  <c r="AM69" i="8"/>
  <c r="I69" i="8"/>
  <c r="AL69" i="7" a="1"/>
  <c r="AL69" i="7" s="1"/>
  <c r="AG69" i="7" a="1"/>
  <c r="AG69" i="7" s="1"/>
  <c r="AA69" i="7" a="1"/>
  <c r="AA69" i="7" s="1"/>
  <c r="AA69" i="5" s="1"/>
  <c r="I69" i="7" a="1"/>
  <c r="I69" i="7" s="1"/>
  <c r="AQ69" i="7" a="1"/>
  <c r="AQ69" i="7" s="1"/>
  <c r="AQ69" i="3" s="1"/>
  <c r="AI69" i="7" a="1"/>
  <c r="AI69" i="7" s="1"/>
  <c r="T69" i="7" a="1"/>
  <c r="T69" i="7" s="1"/>
  <c r="Y69" i="7" a="1"/>
  <c r="Y69" i="7" s="1"/>
  <c r="H69" i="7" a="1"/>
  <c r="H69" i="7" s="1"/>
  <c r="E69" i="7" a="1"/>
  <c r="E69" i="7" s="1"/>
  <c r="AK69" i="7" a="1"/>
  <c r="AK69" i="7" s="1"/>
  <c r="Q69" i="7" a="1"/>
  <c r="Q69" i="7" s="1"/>
  <c r="C69" i="7" a="1"/>
  <c r="C69" i="7" s="1"/>
  <c r="R69" i="7" a="1"/>
  <c r="R69" i="7" s="1"/>
  <c r="P69" i="7" a="1"/>
  <c r="P69" i="7" s="1"/>
  <c r="AE69" i="7" a="1"/>
  <c r="AE69" i="7" s="1"/>
  <c r="L69" i="7" a="1"/>
  <c r="L69" i="7" s="1"/>
  <c r="U69" i="7" a="1"/>
  <c r="U69" i="7" s="1"/>
  <c r="X69" i="7" a="1"/>
  <c r="X69" i="7" s="1"/>
  <c r="AH69" i="7" a="1"/>
  <c r="AH69" i="7" s="1"/>
  <c r="AG69" i="3" s="1"/>
  <c r="G69" i="7" a="1"/>
  <c r="G69" i="7" s="1"/>
  <c r="W69" i="7" a="1"/>
  <c r="W69" i="7" s="1"/>
  <c r="AB69" i="7" a="1"/>
  <c r="AB69" i="7" s="1"/>
  <c r="K69" i="7" a="1"/>
  <c r="K69" i="7" s="1"/>
  <c r="O69" i="7" a="1"/>
  <c r="O69" i="7" s="1"/>
  <c r="AP69" i="7" a="1"/>
  <c r="AP69" i="7" s="1"/>
  <c r="F69" i="7" a="1"/>
  <c r="F69" i="7" s="1"/>
  <c r="V69" i="7" a="1"/>
  <c r="V69" i="7" s="1"/>
  <c r="AD69" i="7" a="1"/>
  <c r="AD69" i="7" s="1"/>
  <c r="AJ69" i="7" a="1"/>
  <c r="AJ69" i="7" s="1"/>
  <c r="AJ69" i="3" s="1"/>
  <c r="AF69" i="7" a="1"/>
  <c r="AF69" i="7" s="1"/>
  <c r="AM69" i="7" a="1"/>
  <c r="AM69" i="7" s="1"/>
  <c r="D69" i="7" a="1"/>
  <c r="D69" i="7" s="1"/>
  <c r="M69" i="7" a="1"/>
  <c r="M69" i="7" s="1"/>
  <c r="AC69" i="7" a="1"/>
  <c r="AC69" i="7" s="1"/>
  <c r="Z69" i="7" a="1"/>
  <c r="Z69" i="7" s="1"/>
  <c r="Z69" i="3" s="1"/>
  <c r="AN69" i="7" a="1"/>
  <c r="AN69" i="7" s="1"/>
  <c r="AO69" i="5" s="1"/>
  <c r="AO69" i="7" a="1"/>
  <c r="AO69" i="7" s="1"/>
  <c r="N69" i="7" a="1"/>
  <c r="N69" i="7" s="1"/>
  <c r="B69" i="7" a="1"/>
  <c r="B69" i="7" s="1"/>
  <c r="B69" i="8" s="1"/>
  <c r="J69" i="7" a="1"/>
  <c r="J69" i="7" s="1"/>
  <c r="J69" i="3" s="1"/>
  <c r="S69" i="7" a="1"/>
  <c r="S69" i="7" s="1"/>
  <c r="AD69" i="8"/>
  <c r="AL69" i="8"/>
  <c r="D69" i="8"/>
  <c r="D69" i="3" s="1"/>
  <c r="F69" i="5"/>
  <c r="E69" i="3"/>
  <c r="AO69" i="8"/>
  <c r="AG69" i="5" l="1"/>
  <c r="W69" i="3"/>
  <c r="C69" i="3"/>
  <c r="F70" i="9" s="1"/>
  <c r="F70" i="10" s="1"/>
  <c r="P69" i="3"/>
  <c r="W69" i="5"/>
  <c r="Q69" i="3"/>
  <c r="G69" i="5"/>
  <c r="M69" i="3"/>
  <c r="AQ69" i="5"/>
  <c r="AQ70" i="8" s="1"/>
  <c r="V69" i="5"/>
  <c r="L69" i="3"/>
  <c r="I69" i="5"/>
  <c r="Y69" i="3"/>
  <c r="U69" i="5"/>
  <c r="U70" i="8" s="1"/>
  <c r="AJ69" i="5"/>
  <c r="W70" i="8"/>
  <c r="AL69" i="3"/>
  <c r="AM69" i="5"/>
  <c r="I69" i="3"/>
  <c r="H69" i="3"/>
  <c r="L69" i="5"/>
  <c r="AK69" i="5"/>
  <c r="N69" i="5"/>
  <c r="D69" i="5"/>
  <c r="AE69" i="5"/>
  <c r="AD69" i="3"/>
  <c r="AC69" i="3"/>
  <c r="AD69" i="5"/>
  <c r="AK69" i="3"/>
  <c r="AL69" i="5"/>
  <c r="AC69" i="5"/>
  <c r="AC70" i="8" s="1"/>
  <c r="AB69" i="3"/>
  <c r="E69" i="5"/>
  <c r="R69" i="3"/>
  <c r="S69" i="5"/>
  <c r="R69" i="5"/>
  <c r="AA69" i="3"/>
  <c r="B70" i="9" s="1"/>
  <c r="B70" i="10" s="1"/>
  <c r="B70" i="1" s="1"/>
  <c r="Q69" i="5"/>
  <c r="Q70" i="8" s="1"/>
  <c r="K69" i="3"/>
  <c r="V69" i="3"/>
  <c r="P69" i="5"/>
  <c r="O69" i="3"/>
  <c r="T69" i="5"/>
  <c r="T70" i="8" s="1"/>
  <c r="S69" i="3"/>
  <c r="T69" i="3"/>
  <c r="B69" i="3"/>
  <c r="C69" i="5"/>
  <c r="AM69" i="3"/>
  <c r="AE69" i="3"/>
  <c r="F69" i="3"/>
  <c r="AH69" i="3"/>
  <c r="AF69" i="5"/>
  <c r="AF70" i="8" s="1"/>
  <c r="Z69" i="5"/>
  <c r="Z70" i="8" s="1"/>
  <c r="AH69" i="5"/>
  <c r="AG70" i="8" s="1"/>
  <c r="AP69" i="5"/>
  <c r="AP70" i="8" s="1"/>
  <c r="AO69" i="3"/>
  <c r="AI69" i="5"/>
  <c r="AI70" i="8" s="1"/>
  <c r="AP69" i="3"/>
  <c r="AF69" i="3"/>
  <c r="E70" i="8"/>
  <c r="F70" i="8"/>
  <c r="J69" i="5"/>
  <c r="U69" i="3"/>
  <c r="Y69" i="5"/>
  <c r="X70" i="8" s="1"/>
  <c r="X69" i="3"/>
  <c r="H69" i="5"/>
  <c r="G69" i="3"/>
  <c r="AI69" i="3"/>
  <c r="AN69" i="3"/>
  <c r="AN69" i="5"/>
  <c r="K69" i="5"/>
  <c r="K70" i="8" s="1"/>
  <c r="N69" i="3"/>
  <c r="O69" i="5"/>
  <c r="M69" i="5"/>
  <c r="M70" i="8" s="1"/>
  <c r="C70" i="8" l="1"/>
  <c r="V70" i="8"/>
  <c r="AD70" i="8"/>
  <c r="AB69" i="5"/>
  <c r="AA70" i="8" s="1"/>
  <c r="AL70" i="8"/>
  <c r="H70" i="8"/>
  <c r="R70" i="8"/>
  <c r="O70" i="8"/>
  <c r="G70" i="8"/>
  <c r="AE70" i="8"/>
  <c r="D70" i="8"/>
  <c r="S70" i="8"/>
  <c r="N70" i="8"/>
  <c r="AK70" i="8"/>
  <c r="AO70" i="8"/>
  <c r="B70" i="7" a="1"/>
  <c r="B70" i="7" s="1"/>
  <c r="B70" i="8" s="1"/>
  <c r="AC70" i="7" a="1"/>
  <c r="AC70" i="7" s="1"/>
  <c r="AG70" i="7" a="1"/>
  <c r="AG70" i="7" s="1"/>
  <c r="O70" i="7" a="1"/>
  <c r="O70" i="7" s="1"/>
  <c r="W70" i="7" a="1"/>
  <c r="W70" i="7" s="1"/>
  <c r="F70" i="7" a="1"/>
  <c r="F70" i="7" s="1"/>
  <c r="D70" i="7" a="1"/>
  <c r="D70" i="7" s="1"/>
  <c r="E70" i="7" a="1"/>
  <c r="E70" i="7" s="1"/>
  <c r="N70" i="7" a="1"/>
  <c r="N70" i="7" s="1"/>
  <c r="Z70" i="7" a="1"/>
  <c r="Z70" i="7" s="1"/>
  <c r="AD70" i="7" a="1"/>
  <c r="AD70" i="7" s="1"/>
  <c r="AM70" i="7" a="1"/>
  <c r="AM70" i="7" s="1"/>
  <c r="AN70" i="7" a="1"/>
  <c r="AN70" i="7" s="1"/>
  <c r="M70" i="7" a="1"/>
  <c r="M70" i="7" s="1"/>
  <c r="Q70" i="7" a="1"/>
  <c r="Q70" i="7" s="1"/>
  <c r="AL70" i="7" a="1"/>
  <c r="AL70" i="7" s="1"/>
  <c r="G70" i="7" a="1"/>
  <c r="G70" i="7" s="1"/>
  <c r="S70" i="7" a="1"/>
  <c r="S70" i="7" s="1"/>
  <c r="H70" i="7" a="1"/>
  <c r="H70" i="7" s="1"/>
  <c r="P70" i="7" a="1"/>
  <c r="P70" i="7" s="1"/>
  <c r="I70" i="7" a="1"/>
  <c r="I70" i="7" s="1"/>
  <c r="AF70" i="7" a="1"/>
  <c r="AF70" i="7" s="1"/>
  <c r="AF70" i="3" s="1"/>
  <c r="X70" i="7" a="1"/>
  <c r="X70" i="7" s="1"/>
  <c r="V70" i="7" a="1"/>
  <c r="V70" i="7" s="1"/>
  <c r="AQ70" i="7" a="1"/>
  <c r="AQ70" i="7" s="1"/>
  <c r="AQ70" i="3" s="1"/>
  <c r="J70" i="7" a="1"/>
  <c r="J70" i="7" s="1"/>
  <c r="C70" i="7" a="1"/>
  <c r="C70" i="7" s="1"/>
  <c r="C70" i="3" s="1"/>
  <c r="F71" i="9" s="1"/>
  <c r="F71" i="10" s="1"/>
  <c r="AE70" i="7" a="1"/>
  <c r="AE70" i="7" s="1"/>
  <c r="K70" i="7" a="1"/>
  <c r="K70" i="7" s="1"/>
  <c r="AH70" i="7" a="1"/>
  <c r="AH70" i="7" s="1"/>
  <c r="L70" i="7" a="1"/>
  <c r="L70" i="7" s="1"/>
  <c r="AO70" i="7" a="1"/>
  <c r="AO70" i="7" s="1"/>
  <c r="AI70" i="7" a="1"/>
  <c r="AI70" i="7" s="1"/>
  <c r="AI70" i="3" s="1"/>
  <c r="AB70" i="7" a="1"/>
  <c r="AB70" i="7" s="1"/>
  <c r="AA70" i="7" a="1"/>
  <c r="AA70" i="7" s="1"/>
  <c r="Y70" i="7" a="1"/>
  <c r="Y70" i="7" s="1"/>
  <c r="AK70" i="7" a="1"/>
  <c r="AK70" i="7" s="1"/>
  <c r="U70" i="7" a="1"/>
  <c r="U70" i="7" s="1"/>
  <c r="U70" i="3" s="1"/>
  <c r="AJ70" i="7" a="1"/>
  <c r="AJ70" i="7" s="1"/>
  <c r="AP70" i="7" a="1"/>
  <c r="AP70" i="7" s="1"/>
  <c r="R70" i="7" a="1"/>
  <c r="R70" i="7" s="1"/>
  <c r="S70" i="5" s="1"/>
  <c r="T70" i="7" a="1"/>
  <c r="T70" i="7" s="1"/>
  <c r="U70" i="5" s="1"/>
  <c r="L70" i="8"/>
  <c r="L70" i="5" s="1"/>
  <c r="AJ70" i="8"/>
  <c r="AM70" i="8"/>
  <c r="AN70" i="8"/>
  <c r="Y70" i="8"/>
  <c r="J70" i="8"/>
  <c r="AH70" i="8"/>
  <c r="D70" i="5"/>
  <c r="P70" i="8"/>
  <c r="I70" i="8"/>
  <c r="AQ70" i="5" l="1"/>
  <c r="AQ71" i="8" s="1"/>
  <c r="AP70" i="3"/>
  <c r="W70" i="5"/>
  <c r="AL70" i="3"/>
  <c r="F70" i="5"/>
  <c r="X70" i="3"/>
  <c r="Q70" i="3"/>
  <c r="M70" i="3"/>
  <c r="G70" i="5"/>
  <c r="F71" i="8" s="1"/>
  <c r="AB70" i="8"/>
  <c r="AC70" i="5" s="1"/>
  <c r="X70" i="5"/>
  <c r="O70" i="3"/>
  <c r="H70" i="3"/>
  <c r="AE70" i="5"/>
  <c r="AG70" i="3"/>
  <c r="AD70" i="5"/>
  <c r="W71" i="8"/>
  <c r="K70" i="5"/>
  <c r="K71" i="8" s="1"/>
  <c r="J70" i="3"/>
  <c r="R70" i="3"/>
  <c r="AB70" i="3"/>
  <c r="AB70" i="5" s="1"/>
  <c r="AC70" i="3"/>
  <c r="W70" i="3"/>
  <c r="AD70" i="3"/>
  <c r="Y70" i="3"/>
  <c r="Z70" i="5"/>
  <c r="C70" i="5"/>
  <c r="C71" i="8" s="1"/>
  <c r="B70" i="3"/>
  <c r="Z70" i="3"/>
  <c r="AA70" i="3"/>
  <c r="B71" i="9" s="1"/>
  <c r="B71" i="10" s="1"/>
  <c r="B71" i="1" s="1"/>
  <c r="R70" i="5"/>
  <c r="R71" i="8" s="1"/>
  <c r="E70" i="5"/>
  <c r="E71" i="8" s="1"/>
  <c r="D70" i="3"/>
  <c r="F70" i="3"/>
  <c r="AO70" i="5"/>
  <c r="AN70" i="3"/>
  <c r="AO70" i="3"/>
  <c r="T70" i="3"/>
  <c r="Y70" i="5"/>
  <c r="X71" i="8" s="1"/>
  <c r="AF70" i="5"/>
  <c r="AE70" i="3"/>
  <c r="AM70" i="3"/>
  <c r="AN70" i="5"/>
  <c r="AN71" i="8" s="1"/>
  <c r="L70" i="3"/>
  <c r="T70" i="5"/>
  <c r="S70" i="3"/>
  <c r="E70" i="3"/>
  <c r="H70" i="5"/>
  <c r="G70" i="3"/>
  <c r="I70" i="3"/>
  <c r="J70" i="5"/>
  <c r="J71" i="8" s="1"/>
  <c r="K70" i="3"/>
  <c r="AP70" i="5"/>
  <c r="AP71" i="8" s="1"/>
  <c r="AO71" i="8"/>
  <c r="V70" i="3"/>
  <c r="AG70" i="5"/>
  <c r="P70" i="3"/>
  <c r="Q70" i="5"/>
  <c r="Q71" i="8" s="1"/>
  <c r="AJ70" i="5"/>
  <c r="AK70" i="3"/>
  <c r="AL70" i="5"/>
  <c r="I70" i="5"/>
  <c r="N70" i="5"/>
  <c r="V70" i="5"/>
  <c r="V71" i="8" s="1"/>
  <c r="AJ70" i="3"/>
  <c r="AK70" i="5"/>
  <c r="AM70" i="5"/>
  <c r="AM71" i="8" s="1"/>
  <c r="N70" i="3"/>
  <c r="O70" i="5"/>
  <c r="P70" i="5"/>
  <c r="O71" i="8" s="1"/>
  <c r="AH70" i="5"/>
  <c r="AI70" i="5"/>
  <c r="AI71" i="8" s="1"/>
  <c r="AH70" i="3"/>
  <c r="M70" i="5"/>
  <c r="M71" i="8" s="1"/>
  <c r="AD71" i="8" l="1"/>
  <c r="H71" i="8"/>
  <c r="AC71" i="8"/>
  <c r="AA70" i="5"/>
  <c r="AA71" i="8" s="1"/>
  <c r="AH71" i="8"/>
  <c r="AF71" i="8"/>
  <c r="AJ71" i="8"/>
  <c r="AB71" i="8"/>
  <c r="L71" i="8"/>
  <c r="AK71" i="8"/>
  <c r="AE71" i="8"/>
  <c r="AL71" i="8"/>
  <c r="Y71" i="8"/>
  <c r="D71" i="8"/>
  <c r="P71" i="8"/>
  <c r="I71" i="8"/>
  <c r="S71" i="8"/>
  <c r="T71" i="8"/>
  <c r="U71" i="7" a="1"/>
  <c r="U71" i="7" s="1"/>
  <c r="O71" i="7" a="1"/>
  <c r="O71" i="7" s="1"/>
  <c r="AK71" i="7" a="1"/>
  <c r="AK71" i="7" s="1"/>
  <c r="X71" i="7" a="1"/>
  <c r="X71" i="7" s="1"/>
  <c r="W71" i="7" a="1"/>
  <c r="W71" i="7" s="1"/>
  <c r="AC71" i="7" a="1"/>
  <c r="AC71" i="7" s="1"/>
  <c r="D71" i="7" a="1"/>
  <c r="D71" i="7" s="1"/>
  <c r="AH71" i="7" a="1"/>
  <c r="AH71" i="7" s="1"/>
  <c r="AG71" i="7" a="1"/>
  <c r="AG71" i="7" s="1"/>
  <c r="AL71" i="7" a="1"/>
  <c r="AL71" i="7" s="1"/>
  <c r="AM71" i="7" a="1"/>
  <c r="AM71" i="7" s="1"/>
  <c r="AE71" i="7" a="1"/>
  <c r="AE71" i="7" s="1"/>
  <c r="H71" i="7" a="1"/>
  <c r="H71" i="7" s="1"/>
  <c r="AD71" i="7" a="1"/>
  <c r="AD71" i="7" s="1"/>
  <c r="R71" i="7" a="1"/>
  <c r="R71" i="7" s="1"/>
  <c r="AP71" i="7" a="1"/>
  <c r="AP71" i="7" s="1"/>
  <c r="T71" i="7" a="1"/>
  <c r="T71" i="7" s="1"/>
  <c r="V71" i="7" a="1"/>
  <c r="V71" i="7" s="1"/>
  <c r="W71" i="5" s="1"/>
  <c r="L71" i="7" a="1"/>
  <c r="L71" i="7" s="1"/>
  <c r="AO71" i="7" a="1"/>
  <c r="AO71" i="7" s="1"/>
  <c r="AI71" i="7" a="1"/>
  <c r="AI71" i="7" s="1"/>
  <c r="P71" i="7" a="1"/>
  <c r="P71" i="7" s="1"/>
  <c r="B71" i="7" a="1"/>
  <c r="B71" i="7" s="1"/>
  <c r="B71" i="8" s="1"/>
  <c r="AB71" i="7" a="1"/>
  <c r="AB71" i="7" s="1"/>
  <c r="G71" i="7" a="1"/>
  <c r="G71" i="7" s="1"/>
  <c r="N71" i="7" a="1"/>
  <c r="N71" i="7" s="1"/>
  <c r="AN71" i="7" a="1"/>
  <c r="AN71" i="7" s="1"/>
  <c r="AQ71" i="7" a="1"/>
  <c r="AQ71" i="7" s="1"/>
  <c r="AQ71" i="3" s="1"/>
  <c r="E71" i="7" a="1"/>
  <c r="E71" i="7" s="1"/>
  <c r="AF71" i="7" a="1"/>
  <c r="AF71" i="7" s="1"/>
  <c r="AA71" i="7" a="1"/>
  <c r="AA71" i="7" s="1"/>
  <c r="AJ71" i="7" a="1"/>
  <c r="AJ71" i="7" s="1"/>
  <c r="AJ71" i="3" s="1"/>
  <c r="Q71" i="7" a="1"/>
  <c r="Q71" i="7" s="1"/>
  <c r="F71" i="7" a="1"/>
  <c r="F71" i="7" s="1"/>
  <c r="K71" i="7" a="1"/>
  <c r="K71" i="7" s="1"/>
  <c r="I71" i="7" a="1"/>
  <c r="I71" i="7" s="1"/>
  <c r="J71" i="7" a="1"/>
  <c r="J71" i="7" s="1"/>
  <c r="M71" i="7" a="1"/>
  <c r="M71" i="7" s="1"/>
  <c r="S71" i="7" a="1"/>
  <c r="S71" i="7" s="1"/>
  <c r="Y71" i="7" a="1"/>
  <c r="Y71" i="7" s="1"/>
  <c r="Z71" i="7" a="1"/>
  <c r="Z71" i="7" s="1"/>
  <c r="C71" i="7" a="1"/>
  <c r="C71" i="7" s="1"/>
  <c r="U71" i="8"/>
  <c r="N71" i="8"/>
  <c r="AG71" i="8"/>
  <c r="G71" i="8"/>
  <c r="Z71" i="8" l="1"/>
  <c r="AA71" i="5" s="1"/>
  <c r="N71" i="5"/>
  <c r="AI71" i="5"/>
  <c r="K71" i="5"/>
  <c r="AI71" i="3"/>
  <c r="B71" i="3"/>
  <c r="C71" i="5"/>
  <c r="S71" i="5"/>
  <c r="R71" i="3"/>
  <c r="T71" i="5"/>
  <c r="S71" i="3"/>
  <c r="AF71" i="5"/>
  <c r="AE71" i="3"/>
  <c r="AK71" i="5"/>
  <c r="G71" i="3"/>
  <c r="H71" i="5"/>
  <c r="AF71" i="3"/>
  <c r="AG71" i="5"/>
  <c r="AD71" i="3"/>
  <c r="AE71" i="5"/>
  <c r="AE72" i="8" s="1"/>
  <c r="AD71" i="5"/>
  <c r="AC71" i="3"/>
  <c r="AB71" i="5" s="1"/>
  <c r="J71" i="5"/>
  <c r="J72" i="8" s="1"/>
  <c r="I71" i="3"/>
  <c r="AK71" i="3"/>
  <c r="AL71" i="5"/>
  <c r="M71" i="3"/>
  <c r="AH71" i="5"/>
  <c r="AH72" i="8" s="1"/>
  <c r="AG71" i="3"/>
  <c r="E71" i="3"/>
  <c r="F71" i="5"/>
  <c r="I71" i="5"/>
  <c r="H71" i="3"/>
  <c r="X71" i="5"/>
  <c r="W72" i="8" s="1"/>
  <c r="W71" i="3"/>
  <c r="P71" i="3"/>
  <c r="Q71" i="5"/>
  <c r="M71" i="5"/>
  <c r="M72" i="8" s="1"/>
  <c r="AC71" i="5"/>
  <c r="AC72" i="8" s="1"/>
  <c r="AB71" i="3"/>
  <c r="O71" i="5"/>
  <c r="N71" i="3"/>
  <c r="AP71" i="5"/>
  <c r="AO71" i="3"/>
  <c r="Y71" i="5"/>
  <c r="Z71" i="3"/>
  <c r="V71" i="3"/>
  <c r="AA71" i="3"/>
  <c r="B72" i="9" s="1"/>
  <c r="B72" i="10" s="1"/>
  <c r="B72" i="1" s="1"/>
  <c r="V71" i="5"/>
  <c r="V72" i="8" s="1"/>
  <c r="U71" i="3"/>
  <c r="L71" i="5"/>
  <c r="K71" i="3"/>
  <c r="AO71" i="5"/>
  <c r="AO72" i="8" s="1"/>
  <c r="AN71" i="3"/>
  <c r="L71" i="3"/>
  <c r="AM71" i="3"/>
  <c r="E71" i="5"/>
  <c r="D71" i="3"/>
  <c r="AJ71" i="5"/>
  <c r="AJ72" i="8" s="1"/>
  <c r="AN71" i="5"/>
  <c r="D71" i="5"/>
  <c r="C71" i="3"/>
  <c r="F72" i="9" s="1"/>
  <c r="F72" i="10" s="1"/>
  <c r="F71" i="3"/>
  <c r="G71" i="5"/>
  <c r="G72" i="8" s="1"/>
  <c r="AM71" i="5"/>
  <c r="P71" i="5"/>
  <c r="P72" i="8" s="1"/>
  <c r="J71" i="3"/>
  <c r="O71" i="3"/>
  <c r="Q71" i="3"/>
  <c r="R71" i="5"/>
  <c r="R72" i="8" s="1"/>
  <c r="Z71" i="5"/>
  <c r="Y71" i="3"/>
  <c r="X71" i="3"/>
  <c r="AH71" i="3"/>
  <c r="AQ71" i="5"/>
  <c r="AQ72" i="8" s="1"/>
  <c r="AP71" i="3"/>
  <c r="T71" i="3"/>
  <c r="U71" i="5"/>
  <c r="AL71" i="3"/>
  <c r="AA72" i="8" l="1"/>
  <c r="Z72" i="8"/>
  <c r="AM72" i="8"/>
  <c r="E72" i="8"/>
  <c r="AB72" i="8"/>
  <c r="I72" i="8"/>
  <c r="S72" i="8"/>
  <c r="U72" i="8"/>
  <c r="D72" i="8"/>
  <c r="AD72" i="8"/>
  <c r="X72" i="8"/>
  <c r="AL72" i="8"/>
  <c r="AF72" i="8"/>
  <c r="AG72" i="8"/>
  <c r="T72" i="8"/>
  <c r="O72" i="8"/>
  <c r="R72" i="7" a="1"/>
  <c r="R72" i="7" s="1"/>
  <c r="AH72" i="7" a="1"/>
  <c r="AH72" i="7" s="1"/>
  <c r="Q72" i="7" a="1"/>
  <c r="Q72" i="7" s="1"/>
  <c r="AD72" i="7" a="1"/>
  <c r="AD72" i="7" s="1"/>
  <c r="Z72" i="7" a="1"/>
  <c r="Z72" i="7" s="1"/>
  <c r="AC72" i="7" a="1"/>
  <c r="AC72" i="7" s="1"/>
  <c r="AK72" i="7" a="1"/>
  <c r="AK72" i="7" s="1"/>
  <c r="X72" i="7" a="1"/>
  <c r="X72" i="7" s="1"/>
  <c r="AQ72" i="7" a="1"/>
  <c r="AQ72" i="7" s="1"/>
  <c r="AQ72" i="3" s="1"/>
  <c r="T72" i="7" a="1"/>
  <c r="T72" i="7" s="1"/>
  <c r="J72" i="7" a="1"/>
  <c r="J72" i="7" s="1"/>
  <c r="AG72" i="7" a="1"/>
  <c r="AG72" i="7" s="1"/>
  <c r="AB72" i="7" a="1"/>
  <c r="AB72" i="7" s="1"/>
  <c r="Y72" i="7" a="1"/>
  <c r="Y72" i="7" s="1"/>
  <c r="B72" i="7" a="1"/>
  <c r="B72" i="7" s="1"/>
  <c r="B72" i="8" s="1"/>
  <c r="M72" i="7" a="1"/>
  <c r="M72" i="7" s="1"/>
  <c r="AA72" i="7" a="1"/>
  <c r="AA72" i="7" s="1"/>
  <c r="AE72" i="7" a="1"/>
  <c r="AE72" i="7" s="1"/>
  <c r="G72" i="7" a="1"/>
  <c r="G72" i="7" s="1"/>
  <c r="AM72" i="7" a="1"/>
  <c r="AM72" i="7" s="1"/>
  <c r="C72" i="7" a="1"/>
  <c r="C72" i="7" s="1"/>
  <c r="K72" i="7" a="1"/>
  <c r="K72" i="7" s="1"/>
  <c r="AP72" i="7" a="1"/>
  <c r="AP72" i="7" s="1"/>
  <c r="AF72" i="7" a="1"/>
  <c r="AF72" i="7" s="1"/>
  <c r="V72" i="7" a="1"/>
  <c r="V72" i="7" s="1"/>
  <c r="AI72" i="7" a="1"/>
  <c r="AI72" i="7" s="1"/>
  <c r="S72" i="7" a="1"/>
  <c r="S72" i="7" s="1"/>
  <c r="H72" i="7" a="1"/>
  <c r="H72" i="7" s="1"/>
  <c r="AO72" i="7" a="1"/>
  <c r="AO72" i="7" s="1"/>
  <c r="L72" i="7" a="1"/>
  <c r="L72" i="7" s="1"/>
  <c r="AN72" i="7" a="1"/>
  <c r="AN72" i="7" s="1"/>
  <c r="F72" i="7" a="1"/>
  <c r="F72" i="7" s="1"/>
  <c r="W72" i="7" a="1"/>
  <c r="W72" i="7" s="1"/>
  <c r="P72" i="7" a="1"/>
  <c r="P72" i="7" s="1"/>
  <c r="N72" i="7" a="1"/>
  <c r="N72" i="7" s="1"/>
  <c r="U72" i="7" a="1"/>
  <c r="U72" i="7" s="1"/>
  <c r="E72" i="7" a="1"/>
  <c r="E72" i="7" s="1"/>
  <c r="I72" i="7" a="1"/>
  <c r="I72" i="7" s="1"/>
  <c r="AJ72" i="7" a="1"/>
  <c r="AJ72" i="7" s="1"/>
  <c r="AJ72" i="3" s="1"/>
  <c r="O72" i="7" a="1"/>
  <c r="O72" i="7" s="1"/>
  <c r="D72" i="7" a="1"/>
  <c r="D72" i="7" s="1"/>
  <c r="AL72" i="7" a="1"/>
  <c r="AL72" i="7" s="1"/>
  <c r="AK72" i="5" s="1"/>
  <c r="H72" i="8"/>
  <c r="S72" i="3"/>
  <c r="F72" i="8"/>
  <c r="C72" i="8"/>
  <c r="AK72" i="8"/>
  <c r="Y72" i="8"/>
  <c r="Q72" i="8"/>
  <c r="AN72" i="8"/>
  <c r="N72" i="8"/>
  <c r="L72" i="8"/>
  <c r="K72" i="8"/>
  <c r="AP72" i="8"/>
  <c r="AI72" i="8"/>
  <c r="U72" i="3" l="1"/>
  <c r="AA72" i="3"/>
  <c r="Z72" i="3"/>
  <c r="G72" i="3"/>
  <c r="AB72" i="3"/>
  <c r="AA72" i="5"/>
  <c r="AL72" i="5"/>
  <c r="AK72" i="3"/>
  <c r="B72" i="3"/>
  <c r="C72" i="5"/>
  <c r="U72" i="5"/>
  <c r="T72" i="3"/>
  <c r="AQ72" i="5"/>
  <c r="AQ73" i="8" s="1"/>
  <c r="AP72" i="3"/>
  <c r="O72" i="5"/>
  <c r="N72" i="3"/>
  <c r="D72" i="5"/>
  <c r="J72" i="5"/>
  <c r="I72" i="3"/>
  <c r="AC72" i="3"/>
  <c r="AG72" i="3"/>
  <c r="AH72" i="5"/>
  <c r="AO72" i="5"/>
  <c r="AN72" i="3"/>
  <c r="G72" i="5"/>
  <c r="F72" i="3"/>
  <c r="E72" i="3"/>
  <c r="F72" i="5"/>
  <c r="C72" i="3"/>
  <c r="F73" i="9" s="1"/>
  <c r="F73" i="10" s="1"/>
  <c r="AF72" i="3"/>
  <c r="AG72" i="5"/>
  <c r="Q72" i="3"/>
  <c r="R72" i="5"/>
  <c r="AM72" i="3"/>
  <c r="AN72" i="5"/>
  <c r="AD72" i="3"/>
  <c r="AC72" i="5" s="1"/>
  <c r="AE72" i="5"/>
  <c r="AM72" i="5"/>
  <c r="AL72" i="3"/>
  <c r="AJ72" i="5"/>
  <c r="AJ73" i="8" s="1"/>
  <c r="AI72" i="3"/>
  <c r="Z72" i="5"/>
  <c r="Z73" i="8" s="1"/>
  <c r="Y72" i="3"/>
  <c r="I72" i="5"/>
  <c r="H72" i="3"/>
  <c r="M72" i="3"/>
  <c r="T72" i="5"/>
  <c r="K72" i="5"/>
  <c r="J72" i="3"/>
  <c r="Y72" i="5"/>
  <c r="Y73" i="8" s="1"/>
  <c r="X72" i="3"/>
  <c r="AP72" i="5"/>
  <c r="AP73" i="8" s="1"/>
  <c r="O72" i="3"/>
  <c r="P72" i="3"/>
  <c r="Q72" i="5"/>
  <c r="AE72" i="3"/>
  <c r="AF72" i="5"/>
  <c r="AF73" i="8" s="1"/>
  <c r="AH72" i="3"/>
  <c r="AI72" i="5"/>
  <c r="H72" i="5"/>
  <c r="H73" i="8" s="1"/>
  <c r="K72" i="3"/>
  <c r="L72" i="5"/>
  <c r="AO72" i="3"/>
  <c r="X72" i="5"/>
  <c r="W72" i="3"/>
  <c r="V72" i="3"/>
  <c r="W72" i="5"/>
  <c r="S72" i="5"/>
  <c r="S73" i="8" s="1"/>
  <c r="R72" i="3"/>
  <c r="D72" i="3"/>
  <c r="E72" i="5"/>
  <c r="E73" i="8" s="1"/>
  <c r="L72" i="3"/>
  <c r="M72" i="5"/>
  <c r="V72" i="5"/>
  <c r="N72" i="5"/>
  <c r="P72" i="5"/>
  <c r="P73" i="8" s="1"/>
  <c r="AB72" i="5"/>
  <c r="AI73" i="8" l="1"/>
  <c r="W73" i="8"/>
  <c r="AN73" i="8"/>
  <c r="X73" i="8"/>
  <c r="AA73" i="8"/>
  <c r="AG73" i="8"/>
  <c r="I73" i="8"/>
  <c r="Q73" i="8"/>
  <c r="T73" i="8"/>
  <c r="AM73" i="8"/>
  <c r="V73" i="8"/>
  <c r="AD72" i="5"/>
  <c r="AD73" i="8" s="1"/>
  <c r="R73" i="8"/>
  <c r="G73" i="8"/>
  <c r="J73" i="8"/>
  <c r="U73" i="8"/>
  <c r="K73" i="8"/>
  <c r="D73" i="8"/>
  <c r="C73" i="8"/>
  <c r="L73" i="8"/>
  <c r="AO73" i="8"/>
  <c r="M73" i="8"/>
  <c r="N73" i="8"/>
  <c r="AH73" i="8"/>
  <c r="O73" i="8"/>
  <c r="AE73" i="8"/>
  <c r="AL73" i="8"/>
  <c r="AK73" i="8"/>
  <c r="F73" i="8"/>
  <c r="B73" i="9"/>
  <c r="B73" i="10" s="1"/>
  <c r="B73" i="1" s="1"/>
  <c r="AB73" i="8"/>
  <c r="V73" i="7" l="1" a="1"/>
  <c r="V73" i="7" s="1"/>
  <c r="Y73" i="7" a="1"/>
  <c r="Y73" i="7" s="1"/>
  <c r="AB73" i="7" a="1"/>
  <c r="AB73" i="7" s="1"/>
  <c r="L73" i="7" a="1"/>
  <c r="L73" i="7" s="1"/>
  <c r="H73" i="7" a="1"/>
  <c r="H73" i="7" s="1"/>
  <c r="B73" i="7" a="1"/>
  <c r="B73" i="7" s="1"/>
  <c r="B73" i="8" s="1"/>
  <c r="T73" i="7" a="1"/>
  <c r="T73" i="7" s="1"/>
  <c r="I73" i="7" a="1"/>
  <c r="I73" i="7" s="1"/>
  <c r="G73" i="7" a="1"/>
  <c r="G73" i="7" s="1"/>
  <c r="Z73" i="7" a="1"/>
  <c r="Z73" i="7" s="1"/>
  <c r="AC73" i="7" a="1"/>
  <c r="AC73" i="7" s="1"/>
  <c r="AQ73" i="7" a="1"/>
  <c r="AQ73" i="7" s="1"/>
  <c r="AQ73" i="3" s="1"/>
  <c r="AP73" i="7" a="1"/>
  <c r="AP73" i="7" s="1"/>
  <c r="W73" i="7" a="1"/>
  <c r="W73" i="7" s="1"/>
  <c r="U73" i="7" a="1"/>
  <c r="U73" i="7" s="1"/>
  <c r="R73" i="7" a="1"/>
  <c r="R73" i="7" s="1"/>
  <c r="P73" i="7" a="1"/>
  <c r="P73" i="7" s="1"/>
  <c r="AD73" i="7" a="1"/>
  <c r="AD73" i="7" s="1"/>
  <c r="M73" i="7" a="1"/>
  <c r="M73" i="7" s="1"/>
  <c r="N73" i="7" a="1"/>
  <c r="N73" i="7" s="1"/>
  <c r="AK73" i="7" a="1"/>
  <c r="AK73" i="7" s="1"/>
  <c r="AO73" i="7" a="1"/>
  <c r="AO73" i="7" s="1"/>
  <c r="AA73" i="7" a="1"/>
  <c r="AA73" i="7" s="1"/>
  <c r="C73" i="7" a="1"/>
  <c r="C73" i="7" s="1"/>
  <c r="D73" i="7" a="1"/>
  <c r="D73" i="7" s="1"/>
  <c r="AM73" i="7" a="1"/>
  <c r="AM73" i="7" s="1"/>
  <c r="K73" i="7" a="1"/>
  <c r="K73" i="7" s="1"/>
  <c r="J73" i="7" a="1"/>
  <c r="J73" i="7" s="1"/>
  <c r="E73" i="7" a="1"/>
  <c r="E73" i="7" s="1"/>
  <c r="AL73" i="7" a="1"/>
  <c r="AL73" i="7" s="1"/>
  <c r="O73" i="7" a="1"/>
  <c r="O73" i="7" s="1"/>
  <c r="AG73" i="7" a="1"/>
  <c r="AG73" i="7" s="1"/>
  <c r="AI73" i="7" a="1"/>
  <c r="AI73" i="7" s="1"/>
  <c r="AF73" i="7" a="1"/>
  <c r="AF73" i="7" s="1"/>
  <c r="X73" i="7" a="1"/>
  <c r="X73" i="7" s="1"/>
  <c r="AJ73" i="7" a="1"/>
  <c r="AJ73" i="7" s="1"/>
  <c r="AH73" i="7" a="1"/>
  <c r="AH73" i="7" s="1"/>
  <c r="AN73" i="7" a="1"/>
  <c r="AN73" i="7" s="1"/>
  <c r="F73" i="7" a="1"/>
  <c r="F73" i="7" s="1"/>
  <c r="AE73" i="7" a="1"/>
  <c r="AE73" i="7" s="1"/>
  <c r="S73" i="7" a="1"/>
  <c r="S73" i="7" s="1"/>
  <c r="Q73" i="7" a="1"/>
  <c r="Q73" i="7" s="1"/>
  <c r="AC73" i="8"/>
  <c r="AB73" i="5" l="1"/>
  <c r="O73" i="3"/>
  <c r="AA73" i="3"/>
  <c r="AA73" i="5"/>
  <c r="AO73" i="5"/>
  <c r="AN73" i="3"/>
  <c r="AM73" i="5"/>
  <c r="AL73" i="3"/>
  <c r="AP73" i="5"/>
  <c r="AO73" i="3"/>
  <c r="W73" i="3"/>
  <c r="X73" i="5"/>
  <c r="C73" i="5"/>
  <c r="B73" i="3"/>
  <c r="AI73" i="5"/>
  <c r="AH73" i="3"/>
  <c r="F73" i="5"/>
  <c r="E73" i="3"/>
  <c r="AK73" i="3"/>
  <c r="AL73" i="5"/>
  <c r="AQ73" i="5"/>
  <c r="AQ74" i="8" s="1"/>
  <c r="AP73" i="3"/>
  <c r="I73" i="5"/>
  <c r="H73" i="3"/>
  <c r="AK73" i="5"/>
  <c r="AK74" i="8" s="1"/>
  <c r="AJ73" i="3"/>
  <c r="K73" i="5"/>
  <c r="J73" i="3"/>
  <c r="O73" i="5"/>
  <c r="N73" i="3"/>
  <c r="L73" i="3"/>
  <c r="M73" i="5"/>
  <c r="AC73" i="3"/>
  <c r="Y73" i="5"/>
  <c r="X73" i="3"/>
  <c r="L73" i="5"/>
  <c r="K73" i="3"/>
  <c r="M73" i="3"/>
  <c r="N73" i="5"/>
  <c r="N74" i="8" s="1"/>
  <c r="AC73" i="5"/>
  <c r="AB73" i="3"/>
  <c r="Q73" i="3"/>
  <c r="R73" i="5"/>
  <c r="AG73" i="5"/>
  <c r="AF73" i="3"/>
  <c r="AM73" i="3"/>
  <c r="AN73" i="5"/>
  <c r="AD73" i="3"/>
  <c r="Z73" i="3"/>
  <c r="Y73" i="3"/>
  <c r="Z73" i="5"/>
  <c r="Z74" i="8" s="1"/>
  <c r="S73" i="3"/>
  <c r="T73" i="5"/>
  <c r="AJ73" i="5"/>
  <c r="AI73" i="3"/>
  <c r="E73" i="5"/>
  <c r="D73" i="3"/>
  <c r="P73" i="3"/>
  <c r="Q73" i="5"/>
  <c r="Q74" i="8" s="1"/>
  <c r="H73" i="5"/>
  <c r="G73" i="3"/>
  <c r="W73" i="5"/>
  <c r="W74" i="8" s="1"/>
  <c r="V73" i="3"/>
  <c r="AE73" i="3"/>
  <c r="AE73" i="5" s="1"/>
  <c r="AF73" i="5"/>
  <c r="AF74" i="8" s="1"/>
  <c r="AG73" i="3"/>
  <c r="AH73" i="5"/>
  <c r="C73" i="3"/>
  <c r="F74" i="9" s="1"/>
  <c r="F74" i="10" s="1"/>
  <c r="R73" i="3"/>
  <c r="S73" i="5"/>
  <c r="I73" i="3"/>
  <c r="J73" i="5"/>
  <c r="J74" i="8" s="1"/>
  <c r="D73" i="5"/>
  <c r="G73" i="5"/>
  <c r="F73" i="3"/>
  <c r="V73" i="5"/>
  <c r="V74" i="8" s="1"/>
  <c r="U73" i="3"/>
  <c r="T73" i="3"/>
  <c r="U73" i="5"/>
  <c r="P73" i="5"/>
  <c r="P74" i="8" s="1"/>
  <c r="AA74" i="8"/>
  <c r="S74" i="8" l="1"/>
  <c r="H74" i="8"/>
  <c r="L74" i="8"/>
  <c r="AL74" i="8"/>
  <c r="AH74" i="8"/>
  <c r="G74" i="8"/>
  <c r="D74" i="8"/>
  <c r="AE74" i="8"/>
  <c r="E74" i="8"/>
  <c r="U74" i="8"/>
  <c r="AJ74" i="8"/>
  <c r="B74" i="9"/>
  <c r="B74" i="10" s="1"/>
  <c r="B74" i="1" s="1"/>
  <c r="AD73" i="5"/>
  <c r="AD74" i="8" s="1"/>
  <c r="F74" i="8"/>
  <c r="AP74" i="8"/>
  <c r="AM74" i="8"/>
  <c r="AN74" i="8"/>
  <c r="M74" i="8"/>
  <c r="T74" i="8"/>
  <c r="I74" i="8"/>
  <c r="AI74" i="8"/>
  <c r="AG74" i="8"/>
  <c r="O74" i="8"/>
  <c r="C74" i="8"/>
  <c r="AO74" i="8"/>
  <c r="R74" i="8"/>
  <c r="X74" i="8"/>
  <c r="Y74" i="8"/>
  <c r="K74" i="8"/>
  <c r="AB74" i="8"/>
  <c r="AC74" i="8" l="1"/>
  <c r="H74" i="7" a="1"/>
  <c r="H74" i="7" s="1"/>
  <c r="T74" i="7" a="1"/>
  <c r="T74" i="7" s="1"/>
  <c r="AP74" i="7" a="1"/>
  <c r="AP74" i="7" s="1"/>
  <c r="AO74" i="7" a="1"/>
  <c r="AO74" i="7" s="1"/>
  <c r="W74" i="7" a="1"/>
  <c r="W74" i="7" s="1"/>
  <c r="AM74" i="7" a="1"/>
  <c r="AM74" i="7" s="1"/>
  <c r="AI74" i="7" a="1"/>
  <c r="AI74" i="7" s="1"/>
  <c r="Q74" i="7" a="1"/>
  <c r="Q74" i="7" s="1"/>
  <c r="AA74" i="7" a="1"/>
  <c r="AA74" i="7" s="1"/>
  <c r="Y74" i="7" a="1"/>
  <c r="Y74" i="7" s="1"/>
  <c r="G74" i="7" a="1"/>
  <c r="G74" i="7" s="1"/>
  <c r="J74" i="7" a="1"/>
  <c r="J74" i="7" s="1"/>
  <c r="AF74" i="7" a="1"/>
  <c r="AF74" i="7" s="1"/>
  <c r="AN74" i="7" a="1"/>
  <c r="AN74" i="7" s="1"/>
  <c r="AN74" i="3" s="1"/>
  <c r="X74" i="7" a="1"/>
  <c r="X74" i="7" s="1"/>
  <c r="AQ74" i="7" a="1"/>
  <c r="AQ74" i="7" s="1"/>
  <c r="AQ74" i="3" s="1"/>
  <c r="AJ74" i="7" a="1"/>
  <c r="AJ74" i="7" s="1"/>
  <c r="F74" i="7" a="1"/>
  <c r="F74" i="7" s="1"/>
  <c r="F74" i="3" s="1"/>
  <c r="L74" i="7" a="1"/>
  <c r="L74" i="7" s="1"/>
  <c r="AG74" i="7" a="1"/>
  <c r="AG74" i="7" s="1"/>
  <c r="U74" i="7" a="1"/>
  <c r="U74" i="7" s="1"/>
  <c r="R74" i="7" a="1"/>
  <c r="R74" i="7" s="1"/>
  <c r="E74" i="7" a="1"/>
  <c r="E74" i="7" s="1"/>
  <c r="AL74" i="7" a="1"/>
  <c r="AL74" i="7" s="1"/>
  <c r="AE74" i="7" a="1"/>
  <c r="AE74" i="7" s="1"/>
  <c r="Z74" i="7" a="1"/>
  <c r="Z74" i="7" s="1"/>
  <c r="Z74" i="3" s="1"/>
  <c r="AK74" i="7" a="1"/>
  <c r="AK74" i="7" s="1"/>
  <c r="AB74" i="7" a="1"/>
  <c r="AB74" i="7" s="1"/>
  <c r="P74" i="7" a="1"/>
  <c r="P74" i="7" s="1"/>
  <c r="D74" i="7" a="1"/>
  <c r="D74" i="7" s="1"/>
  <c r="M74" i="7" a="1"/>
  <c r="M74" i="7" s="1"/>
  <c r="C74" i="7" a="1"/>
  <c r="C74" i="7" s="1"/>
  <c r="N74" i="7" a="1"/>
  <c r="N74" i="7" s="1"/>
  <c r="AD74" i="7" a="1"/>
  <c r="AD74" i="7" s="1"/>
  <c r="AD74" i="3" s="1"/>
  <c r="I74" i="7" a="1"/>
  <c r="I74" i="7" s="1"/>
  <c r="O74" i="7" a="1"/>
  <c r="O74" i="7" s="1"/>
  <c r="P74" i="5" s="1"/>
  <c r="AH74" i="7" a="1"/>
  <c r="AH74" i="7" s="1"/>
  <c r="S74" i="7" a="1"/>
  <c r="S74" i="7" s="1"/>
  <c r="K74" i="7" a="1"/>
  <c r="K74" i="7" s="1"/>
  <c r="K74" i="3" s="1"/>
  <c r="B74" i="7" a="1"/>
  <c r="B74" i="7" s="1"/>
  <c r="B74" i="8" s="1"/>
  <c r="V74" i="7" a="1"/>
  <c r="V74" i="7" s="1"/>
  <c r="AC74" i="7" a="1"/>
  <c r="AC74" i="7" s="1"/>
  <c r="AC74" i="3" s="1"/>
  <c r="AN74" i="5"/>
  <c r="AM74" i="3"/>
  <c r="AO74" i="3"/>
  <c r="AG74" i="3"/>
  <c r="AP74" i="3"/>
  <c r="G74" i="5"/>
  <c r="M74" i="3" l="1"/>
  <c r="AJ74" i="5"/>
  <c r="S74" i="5"/>
  <c r="O74" i="3"/>
  <c r="AO74" i="5"/>
  <c r="AN75" i="8" s="1"/>
  <c r="AH74" i="5"/>
  <c r="Y74" i="3"/>
  <c r="T74" i="3"/>
  <c r="R74" i="3"/>
  <c r="C74" i="3"/>
  <c r="F75" i="9" s="1"/>
  <c r="F75" i="10" s="1"/>
  <c r="AB74" i="3"/>
  <c r="L74" i="5"/>
  <c r="AC74" i="5"/>
  <c r="Y74" i="5"/>
  <c r="N74" i="5"/>
  <c r="AP74" i="5"/>
  <c r="AO75" i="8" s="1"/>
  <c r="AQ74" i="5"/>
  <c r="AQ75" i="8" s="1"/>
  <c r="D74" i="5"/>
  <c r="J74" i="5"/>
  <c r="AL74" i="5"/>
  <c r="AK74" i="3"/>
  <c r="L74" i="3"/>
  <c r="M74" i="5"/>
  <c r="M75" i="8" s="1"/>
  <c r="G74" i="3"/>
  <c r="H74" i="5"/>
  <c r="G75" i="8" s="1"/>
  <c r="I74" i="3"/>
  <c r="X74" i="3"/>
  <c r="W74" i="5"/>
  <c r="V74" i="3"/>
  <c r="N74" i="3"/>
  <c r="O74" i="5"/>
  <c r="O75" i="8" s="1"/>
  <c r="AE74" i="3"/>
  <c r="AK74" i="5"/>
  <c r="AJ74" i="3"/>
  <c r="AA74" i="3"/>
  <c r="AB74" i="5"/>
  <c r="AB75" i="8" s="1"/>
  <c r="AA74" i="5"/>
  <c r="I74" i="5"/>
  <c r="I75" i="8" s="1"/>
  <c r="H74" i="3"/>
  <c r="B74" i="3"/>
  <c r="C74" i="5"/>
  <c r="AL74" i="3"/>
  <c r="AM74" i="5"/>
  <c r="AM75" i="8" s="1"/>
  <c r="R74" i="5"/>
  <c r="R75" i="8" s="1"/>
  <c r="Q74" i="3"/>
  <c r="AD74" i="5"/>
  <c r="AC75" i="8" s="1"/>
  <c r="N75" i="8"/>
  <c r="E74" i="3"/>
  <c r="F74" i="5"/>
  <c r="F75" i="8" s="1"/>
  <c r="AI74" i="3"/>
  <c r="L75" i="8"/>
  <c r="S74" i="3"/>
  <c r="T74" i="5"/>
  <c r="D74" i="3"/>
  <c r="E74" i="5"/>
  <c r="U74" i="5"/>
  <c r="AH74" i="3"/>
  <c r="AI74" i="5"/>
  <c r="AI75" i="8" s="1"/>
  <c r="P74" i="3"/>
  <c r="Q74" i="5"/>
  <c r="V74" i="5"/>
  <c r="U74" i="3"/>
  <c r="AG74" i="5"/>
  <c r="AG75" i="8" s="1"/>
  <c r="AF74" i="3"/>
  <c r="AE74" i="5" s="1"/>
  <c r="X74" i="5"/>
  <c r="X75" i="8" s="1"/>
  <c r="W74" i="3"/>
  <c r="Z74" i="5"/>
  <c r="AH75" i="8"/>
  <c r="K74" i="5"/>
  <c r="J74" i="3"/>
  <c r="C75" i="8" l="1"/>
  <c r="E75" i="8"/>
  <c r="AK75" i="8"/>
  <c r="K75" i="8"/>
  <c r="V75" i="8"/>
  <c r="AP75" i="8"/>
  <c r="Q75" i="8"/>
  <c r="AA75" i="8"/>
  <c r="P75" i="8"/>
  <c r="W75" i="8"/>
  <c r="Y75" i="8"/>
  <c r="Z75" i="8"/>
  <c r="T75" i="8"/>
  <c r="AF74" i="5"/>
  <c r="AF75" i="8" s="1"/>
  <c r="AL75" i="8"/>
  <c r="AD75" i="8"/>
  <c r="B75" i="9"/>
  <c r="B75" i="10" s="1"/>
  <c r="B75" i="1" s="1"/>
  <c r="D75" i="8"/>
  <c r="S75" i="8"/>
  <c r="U75" i="8"/>
  <c r="H75" i="8"/>
  <c r="J75" i="8"/>
  <c r="AJ75" i="8"/>
  <c r="Q75" i="7" l="1" a="1"/>
  <c r="Q75" i="7" s="1"/>
  <c r="U75" i="7" a="1"/>
  <c r="U75" i="7" s="1"/>
  <c r="AC75" i="7" a="1"/>
  <c r="AC75" i="7" s="1"/>
  <c r="I75" i="7" a="1"/>
  <c r="I75" i="7" s="1"/>
  <c r="N75" i="7" a="1"/>
  <c r="N75" i="7" s="1"/>
  <c r="X75" i="7" a="1"/>
  <c r="X75" i="7" s="1"/>
  <c r="AL75" i="7" a="1"/>
  <c r="AL75" i="7" s="1"/>
  <c r="AE75" i="7" a="1"/>
  <c r="AE75" i="7" s="1"/>
  <c r="AO75" i="7" a="1"/>
  <c r="AO75" i="7" s="1"/>
  <c r="AI75" i="7" a="1"/>
  <c r="AI75" i="7" s="1"/>
  <c r="B75" i="7" a="1"/>
  <c r="B75" i="7" s="1"/>
  <c r="B75" i="8" s="1"/>
  <c r="L75" i="7" a="1"/>
  <c r="L75" i="7" s="1"/>
  <c r="AF75" i="7" a="1"/>
  <c r="AF75" i="7" s="1"/>
  <c r="AH75" i="7" a="1"/>
  <c r="AH75" i="7" s="1"/>
  <c r="C75" i="7" a="1"/>
  <c r="C75" i="7" s="1"/>
  <c r="R75" i="7" a="1"/>
  <c r="R75" i="7" s="1"/>
  <c r="E75" i="7" a="1"/>
  <c r="E75" i="7" s="1"/>
  <c r="T75" i="7" a="1"/>
  <c r="T75" i="7" s="1"/>
  <c r="S75" i="7" a="1"/>
  <c r="S75" i="7" s="1"/>
  <c r="S75" i="3" s="1"/>
  <c r="AK75" i="7" a="1"/>
  <c r="AK75" i="7" s="1"/>
  <c r="D75" i="7" a="1"/>
  <c r="D75" i="7" s="1"/>
  <c r="J75" i="7" a="1"/>
  <c r="J75" i="7" s="1"/>
  <c r="I75" i="3" s="1"/>
  <c r="W75" i="7" a="1"/>
  <c r="W75" i="7" s="1"/>
  <c r="AP75" i="7" a="1"/>
  <c r="AP75" i="7" s="1"/>
  <c r="Z75" i="7" a="1"/>
  <c r="Z75" i="7" s="1"/>
  <c r="AB75" i="7" a="1"/>
  <c r="AB75" i="7" s="1"/>
  <c r="H75" i="7" a="1"/>
  <c r="H75" i="7" s="1"/>
  <c r="I75" i="5" s="1"/>
  <c r="F75" i="7" a="1"/>
  <c r="F75" i="7" s="1"/>
  <c r="V75" i="7" a="1"/>
  <c r="V75" i="7" s="1"/>
  <c r="AG75" i="7" a="1"/>
  <c r="AG75" i="7" s="1"/>
  <c r="AF75" i="3" s="1"/>
  <c r="AD75" i="7" a="1"/>
  <c r="AD75" i="7" s="1"/>
  <c r="G75" i="7" a="1"/>
  <c r="G75" i="7" s="1"/>
  <c r="M75" i="7" a="1"/>
  <c r="M75" i="7" s="1"/>
  <c r="K75" i="7" a="1"/>
  <c r="K75" i="7" s="1"/>
  <c r="AJ75" i="7" a="1"/>
  <c r="AJ75" i="7" s="1"/>
  <c r="AJ75" i="3" s="1"/>
  <c r="AA75" i="7" a="1"/>
  <c r="AA75" i="7" s="1"/>
  <c r="AM75" i="7" a="1"/>
  <c r="AM75" i="7" s="1"/>
  <c r="AQ75" i="7" a="1"/>
  <c r="AQ75" i="7" s="1"/>
  <c r="AQ75" i="3" s="1"/>
  <c r="P75" i="7" a="1"/>
  <c r="P75" i="7" s="1"/>
  <c r="P75" i="3" s="1"/>
  <c r="AN75" i="7" a="1"/>
  <c r="AN75" i="7" s="1"/>
  <c r="AM75" i="5" s="1"/>
  <c r="O75" i="7" a="1"/>
  <c r="O75" i="7" s="1"/>
  <c r="Y75" i="7" a="1"/>
  <c r="Y75" i="7" s="1"/>
  <c r="U75" i="5"/>
  <c r="K75" i="5"/>
  <c r="AE75" i="8"/>
  <c r="T75" i="3"/>
  <c r="U75" i="3"/>
  <c r="E75" i="5"/>
  <c r="D75" i="3"/>
  <c r="Q75" i="5" l="1"/>
  <c r="V75" i="5"/>
  <c r="AL75" i="3"/>
  <c r="Y75" i="3"/>
  <c r="X75" i="5"/>
  <c r="W75" i="3"/>
  <c r="AK75" i="5"/>
  <c r="J75" i="3"/>
  <c r="H75" i="3"/>
  <c r="U76" i="8"/>
  <c r="AA75" i="5"/>
  <c r="AB75" i="5"/>
  <c r="AA75" i="3"/>
  <c r="G75" i="5"/>
  <c r="F75" i="3"/>
  <c r="AL75" i="5"/>
  <c r="AK76" i="8" s="1"/>
  <c r="AK75" i="3"/>
  <c r="L75" i="3"/>
  <c r="M75" i="5"/>
  <c r="J75" i="5"/>
  <c r="C75" i="5"/>
  <c r="B75" i="3"/>
  <c r="AD75" i="5"/>
  <c r="AC75" i="3"/>
  <c r="AE75" i="3"/>
  <c r="K75" i="3"/>
  <c r="L75" i="5"/>
  <c r="L76" i="8" s="1"/>
  <c r="AC75" i="5"/>
  <c r="AB75" i="3"/>
  <c r="AI75" i="3"/>
  <c r="AJ75" i="5"/>
  <c r="AJ76" i="8" s="1"/>
  <c r="P75" i="5"/>
  <c r="P76" i="8" s="1"/>
  <c r="O75" i="3"/>
  <c r="N75" i="5"/>
  <c r="M75" i="3"/>
  <c r="E75" i="3"/>
  <c r="F75" i="5"/>
  <c r="E76" i="8" s="1"/>
  <c r="AP75" i="5"/>
  <c r="AO75" i="3"/>
  <c r="R75" i="5"/>
  <c r="Q75" i="3"/>
  <c r="Z75" i="3"/>
  <c r="AN75" i="3"/>
  <c r="AO75" i="5"/>
  <c r="AO76" i="8" s="1"/>
  <c r="G75" i="3"/>
  <c r="H75" i="5"/>
  <c r="H76" i="8" s="1"/>
  <c r="AQ75" i="5"/>
  <c r="AQ76" i="8" s="1"/>
  <c r="AP75" i="3"/>
  <c r="R75" i="3"/>
  <c r="Z75" i="5"/>
  <c r="AE75" i="5"/>
  <c r="D75" i="5"/>
  <c r="D76" i="8" s="1"/>
  <c r="C75" i="3"/>
  <c r="F76" i="9" s="1"/>
  <c r="F76" i="10" s="1"/>
  <c r="T75" i="5"/>
  <c r="T76" i="8" s="1"/>
  <c r="AD75" i="3"/>
  <c r="AG75" i="3"/>
  <c r="AF75" i="5" s="1"/>
  <c r="AH75" i="5"/>
  <c r="AI75" i="5"/>
  <c r="AH75" i="3"/>
  <c r="Y75" i="5"/>
  <c r="Y76" i="8" s="1"/>
  <c r="X75" i="3"/>
  <c r="AN75" i="5"/>
  <c r="AM75" i="3"/>
  <c r="V75" i="3"/>
  <c r="W75" i="5"/>
  <c r="W76" i="8" s="1"/>
  <c r="O75" i="5"/>
  <c r="N75" i="3"/>
  <c r="S75" i="5"/>
  <c r="AL76" i="8" l="1"/>
  <c r="O76" i="8"/>
  <c r="Z76" i="8"/>
  <c r="AN76" i="8"/>
  <c r="AI76" i="8"/>
  <c r="AC76" i="8"/>
  <c r="AA76" i="8"/>
  <c r="AD76" i="8"/>
  <c r="AM76" i="8"/>
  <c r="N76" i="8"/>
  <c r="C76" i="8"/>
  <c r="F76" i="8"/>
  <c r="G76" i="8"/>
  <c r="S76" i="8"/>
  <c r="V76" i="8"/>
  <c r="R76" i="8"/>
  <c r="I76" i="8"/>
  <c r="J76" i="8"/>
  <c r="AB76" i="8"/>
  <c r="Q76" i="8"/>
  <c r="M76" i="8"/>
  <c r="AH76" i="8"/>
  <c r="AP76" i="8"/>
  <c r="X76" i="8"/>
  <c r="AG75" i="5"/>
  <c r="AG76" i="8" s="1"/>
  <c r="B76" i="9"/>
  <c r="B76" i="10" s="1"/>
  <c r="B76" i="1" s="1"/>
  <c r="AE76" i="8"/>
  <c r="K76" i="8"/>
  <c r="AF76" i="8" l="1"/>
  <c r="I76" i="7" a="1"/>
  <c r="I76" i="7" s="1"/>
  <c r="V76" i="7" a="1"/>
  <c r="V76" i="7" s="1"/>
  <c r="D76" i="7" a="1"/>
  <c r="D76" i="7" s="1"/>
  <c r="U76" i="7" a="1"/>
  <c r="U76" i="7" s="1"/>
  <c r="AO76" i="7" a="1"/>
  <c r="AO76" i="7" s="1"/>
  <c r="AB76" i="7" a="1"/>
  <c r="AB76" i="7" s="1"/>
  <c r="T76" i="7" a="1"/>
  <c r="T76" i="7" s="1"/>
  <c r="AD76" i="7" a="1"/>
  <c r="AD76" i="7" s="1"/>
  <c r="AA76" i="7" a="1"/>
  <c r="AA76" i="7" s="1"/>
  <c r="E76" i="7" a="1"/>
  <c r="E76" i="7" s="1"/>
  <c r="O76" i="7" a="1"/>
  <c r="O76" i="7" s="1"/>
  <c r="AQ76" i="7" a="1"/>
  <c r="AQ76" i="7" s="1"/>
  <c r="AQ76" i="3" s="1"/>
  <c r="F76" i="7" a="1"/>
  <c r="F76" i="7" s="1"/>
  <c r="Q76" i="7" a="1"/>
  <c r="Q76" i="7" s="1"/>
  <c r="AM76" i="7" a="1"/>
  <c r="AM76" i="7" s="1"/>
  <c r="AC76" i="7" a="1"/>
  <c r="AC76" i="7" s="1"/>
  <c r="S76" i="7" a="1"/>
  <c r="S76" i="7" s="1"/>
  <c r="Y76" i="7" a="1"/>
  <c r="Y76" i="7" s="1"/>
  <c r="AN76" i="7" a="1"/>
  <c r="AN76" i="7" s="1"/>
  <c r="X76" i="7" a="1"/>
  <c r="X76" i="7" s="1"/>
  <c r="H76" i="7" a="1"/>
  <c r="H76" i="7" s="1"/>
  <c r="M76" i="7" a="1"/>
  <c r="M76" i="7" s="1"/>
  <c r="G76" i="7" a="1"/>
  <c r="G76" i="7" s="1"/>
  <c r="G76" i="3" s="1"/>
  <c r="R76" i="7" a="1"/>
  <c r="R76" i="7" s="1"/>
  <c r="R76" i="3" s="1"/>
  <c r="L76" i="7" a="1"/>
  <c r="L76" i="7" s="1"/>
  <c r="N76" i="7" a="1"/>
  <c r="N76" i="7" s="1"/>
  <c r="C76" i="7" a="1"/>
  <c r="C76" i="7" s="1"/>
  <c r="C76" i="3" s="1"/>
  <c r="F77" i="9" s="1"/>
  <c r="AL76" i="7" a="1"/>
  <c r="AL76" i="7" s="1"/>
  <c r="K76" i="7" a="1"/>
  <c r="K76" i="7" s="1"/>
  <c r="P76" i="7" a="1"/>
  <c r="P76" i="7" s="1"/>
  <c r="AG76" i="7" a="1"/>
  <c r="AG76" i="7" s="1"/>
  <c r="Z76" i="7" a="1"/>
  <c r="Z76" i="7" s="1"/>
  <c r="Z76" i="3" s="1"/>
  <c r="AF76" i="7" a="1"/>
  <c r="AF76" i="7" s="1"/>
  <c r="W76" i="7" a="1"/>
  <c r="W76" i="7" s="1"/>
  <c r="J76" i="7" a="1"/>
  <c r="J76" i="7" s="1"/>
  <c r="J76" i="3" s="1"/>
  <c r="AK76" i="7" a="1"/>
  <c r="AK76" i="7" s="1"/>
  <c r="AJ76" i="7" a="1"/>
  <c r="AJ76" i="7" s="1"/>
  <c r="AI76" i="7" a="1"/>
  <c r="AI76" i="7" s="1"/>
  <c r="AH76" i="7" a="1"/>
  <c r="AH76" i="7" s="1"/>
  <c r="AH76" i="3" s="1"/>
  <c r="B76" i="7" a="1"/>
  <c r="B76" i="7" s="1"/>
  <c r="B76" i="8" s="1"/>
  <c r="AP76" i="7" a="1"/>
  <c r="AP76" i="7" s="1"/>
  <c r="AE76" i="7" a="1"/>
  <c r="AE76" i="7" s="1"/>
  <c r="AE76" i="3" s="1"/>
  <c r="AM76" i="3" l="1"/>
  <c r="AQ76" i="5"/>
  <c r="AQ77" i="8" s="1"/>
  <c r="L76" i="5"/>
  <c r="O76" i="5"/>
  <c r="AD76" i="3"/>
  <c r="AE76" i="5"/>
  <c r="N76" i="3"/>
  <c r="M76" i="3"/>
  <c r="AB76" i="3"/>
  <c r="F76" i="3"/>
  <c r="R76" i="5"/>
  <c r="X76" i="3"/>
  <c r="Q76" i="3"/>
  <c r="V76" i="3"/>
  <c r="S76" i="3"/>
  <c r="I76" i="3"/>
  <c r="F77" i="10"/>
  <c r="AK76" i="3"/>
  <c r="AL76" i="5"/>
  <c r="AL76" i="3"/>
  <c r="AM76" i="5"/>
  <c r="U76" i="3"/>
  <c r="V76" i="5"/>
  <c r="J76" i="5"/>
  <c r="AF76" i="5"/>
  <c r="AE77" i="8" s="1"/>
  <c r="K76" i="3"/>
  <c r="G76" i="5"/>
  <c r="AO76" i="5"/>
  <c r="AN76" i="3"/>
  <c r="O76" i="3"/>
  <c r="P76" i="5"/>
  <c r="E76" i="5"/>
  <c r="D76" i="3"/>
  <c r="AN76" i="5"/>
  <c r="AN77" i="8" s="1"/>
  <c r="T76" i="5"/>
  <c r="W76" i="3"/>
  <c r="X76" i="5"/>
  <c r="Y76" i="3"/>
  <c r="Z76" i="5"/>
  <c r="E76" i="3"/>
  <c r="F76" i="5"/>
  <c r="N76" i="5"/>
  <c r="N77" i="8" s="1"/>
  <c r="D76" i="5"/>
  <c r="L76" i="3"/>
  <c r="M76" i="5"/>
  <c r="AA76" i="5"/>
  <c r="AA76" i="3"/>
  <c r="AB76" i="5"/>
  <c r="Y76" i="5"/>
  <c r="B76" i="3"/>
  <c r="C76" i="5"/>
  <c r="C77" i="8" s="1"/>
  <c r="AD76" i="5"/>
  <c r="AD77" i="8" s="1"/>
  <c r="AC76" i="3"/>
  <c r="K76" i="5"/>
  <c r="K77" i="8" s="1"/>
  <c r="S76" i="5"/>
  <c r="AG76" i="3"/>
  <c r="AH76" i="5" s="1"/>
  <c r="U76" i="5"/>
  <c r="U77" i="8" s="1"/>
  <c r="T76" i="3"/>
  <c r="W76" i="5"/>
  <c r="AP76" i="3"/>
  <c r="AC76" i="5"/>
  <c r="AC77" i="8" s="1"/>
  <c r="AF76" i="3"/>
  <c r="AJ76" i="5"/>
  <c r="AI76" i="3"/>
  <c r="P76" i="3"/>
  <c r="Q76" i="5"/>
  <c r="Q77" i="8" s="1"/>
  <c r="AI76" i="5"/>
  <c r="O77" i="8"/>
  <c r="AK76" i="5"/>
  <c r="AK77" i="8" s="1"/>
  <c r="AJ76" i="3"/>
  <c r="I76" i="5"/>
  <c r="H76" i="3"/>
  <c r="AP76" i="5"/>
  <c r="AP77" i="8" s="1"/>
  <c r="AO76" i="3"/>
  <c r="H76" i="5"/>
  <c r="I77" i="8" l="1"/>
  <c r="D77" i="8"/>
  <c r="Y77" i="8"/>
  <c r="W77" i="8"/>
  <c r="AL77" i="8"/>
  <c r="F77" i="8"/>
  <c r="AH77" i="8"/>
  <c r="AB77" i="8"/>
  <c r="AJ77" i="8"/>
  <c r="S77" i="8"/>
  <c r="AO77" i="8"/>
  <c r="T77" i="8"/>
  <c r="G77" i="8"/>
  <c r="B77" i="9"/>
  <c r="B77" i="10" s="1"/>
  <c r="B77" i="1" s="1"/>
  <c r="AG76" i="5"/>
  <c r="Z77" i="8"/>
  <c r="E77" i="8"/>
  <c r="J77" i="8"/>
  <c r="AA77" i="8"/>
  <c r="P77" i="8"/>
  <c r="V77" i="8"/>
  <c r="H77" i="8"/>
  <c r="AI77" i="8"/>
  <c r="M77" i="8"/>
  <c r="X77" i="8"/>
  <c r="R77" i="8"/>
  <c r="AM77" i="8"/>
  <c r="L77" i="8"/>
  <c r="AN77" i="7" l="1" a="1"/>
  <c r="AN77" i="7" s="1"/>
  <c r="G77" i="7" a="1"/>
  <c r="G77" i="7" s="1"/>
  <c r="D77" i="7" a="1"/>
  <c r="D77" i="7" s="1"/>
  <c r="S77" i="7" a="1"/>
  <c r="S77" i="7" s="1"/>
  <c r="O77" i="7" a="1"/>
  <c r="O77" i="7" s="1"/>
  <c r="I77" i="7" a="1"/>
  <c r="I77" i="7" s="1"/>
  <c r="U77" i="7" a="1"/>
  <c r="U77" i="7" s="1"/>
  <c r="AM77" i="7" a="1"/>
  <c r="AM77" i="7" s="1"/>
  <c r="N77" i="7" a="1"/>
  <c r="N77" i="7" s="1"/>
  <c r="M77" i="7" a="1"/>
  <c r="M77" i="7" s="1"/>
  <c r="AK77" i="7" a="1"/>
  <c r="AK77" i="7" s="1"/>
  <c r="AP77" i="7" a="1"/>
  <c r="AP77" i="7" s="1"/>
  <c r="X77" i="7" a="1"/>
  <c r="X77" i="7" s="1"/>
  <c r="AA77" i="7" a="1"/>
  <c r="AA77" i="7" s="1"/>
  <c r="L77" i="7" a="1"/>
  <c r="L77" i="7" s="1"/>
  <c r="J77" i="7" a="1"/>
  <c r="J77" i="7" s="1"/>
  <c r="H77" i="7" a="1"/>
  <c r="H77" i="7" s="1"/>
  <c r="H77" i="3" s="1"/>
  <c r="AH77" i="7" a="1"/>
  <c r="AH77" i="7" s="1"/>
  <c r="R77" i="7" a="1"/>
  <c r="R77" i="7" s="1"/>
  <c r="W77" i="7" a="1"/>
  <c r="W77" i="7" s="1"/>
  <c r="Y77" i="7" a="1"/>
  <c r="Y77" i="7" s="1"/>
  <c r="AL77" i="7" a="1"/>
  <c r="AL77" i="7" s="1"/>
  <c r="Z77" i="7" a="1"/>
  <c r="Z77" i="7" s="1"/>
  <c r="AG77" i="7" a="1"/>
  <c r="AG77" i="7" s="1"/>
  <c r="AE77" i="7" a="1"/>
  <c r="AE77" i="7" s="1"/>
  <c r="Q77" i="7" a="1"/>
  <c r="Q77" i="7" s="1"/>
  <c r="AJ77" i="7" a="1"/>
  <c r="AJ77" i="7" s="1"/>
  <c r="AD77" i="7" a="1"/>
  <c r="AD77" i="7" s="1"/>
  <c r="V77" i="7" a="1"/>
  <c r="V77" i="7" s="1"/>
  <c r="V77" i="3" s="1"/>
  <c r="C77" i="7" a="1"/>
  <c r="C77" i="7" s="1"/>
  <c r="K77" i="7" a="1"/>
  <c r="K77" i="7" s="1"/>
  <c r="AC77" i="7" a="1"/>
  <c r="AC77" i="7" s="1"/>
  <c r="AO77" i="7" a="1"/>
  <c r="AO77" i="7" s="1"/>
  <c r="F77" i="7" a="1"/>
  <c r="F77" i="7" s="1"/>
  <c r="P77" i="7" a="1"/>
  <c r="P77" i="7" s="1"/>
  <c r="AB77" i="7" a="1"/>
  <c r="AB77" i="7" s="1"/>
  <c r="E77" i="7" a="1"/>
  <c r="E77" i="7" s="1"/>
  <c r="E77" i="3" s="1"/>
  <c r="T77" i="7" a="1"/>
  <c r="T77" i="7" s="1"/>
  <c r="AI77" i="7" a="1"/>
  <c r="AI77" i="7" s="1"/>
  <c r="AJ77" i="5" s="1"/>
  <c r="B77" i="7" a="1"/>
  <c r="B77" i="7" s="1"/>
  <c r="B77" i="8" s="1"/>
  <c r="AF77" i="7" a="1"/>
  <c r="AF77" i="7" s="1"/>
  <c r="AQ77" i="7" a="1"/>
  <c r="AQ77" i="7" s="1"/>
  <c r="AQ77" i="3" s="1"/>
  <c r="R77" i="3"/>
  <c r="P77" i="3"/>
  <c r="Q77" i="5"/>
  <c r="Z77" i="3"/>
  <c r="AA77" i="3"/>
  <c r="L77" i="3"/>
  <c r="AG77" i="8"/>
  <c r="AF77" i="8"/>
  <c r="H77" i="5"/>
  <c r="AB77" i="5" l="1"/>
  <c r="Y77" i="5"/>
  <c r="AI77" i="3"/>
  <c r="AP77" i="5"/>
  <c r="M77" i="5"/>
  <c r="AO77" i="3"/>
  <c r="N77" i="5"/>
  <c r="M78" i="8" s="1"/>
  <c r="K77" i="5"/>
  <c r="AM77" i="3"/>
  <c r="M77" i="3"/>
  <c r="G77" i="3"/>
  <c r="U77" i="5"/>
  <c r="W77" i="5"/>
  <c r="X77" i="3"/>
  <c r="F77" i="5"/>
  <c r="S77" i="5"/>
  <c r="I77" i="5"/>
  <c r="H78" i="8" s="1"/>
  <c r="T77" i="3"/>
  <c r="J77" i="3"/>
  <c r="AN77" i="5"/>
  <c r="C77" i="5"/>
  <c r="B77" i="3"/>
  <c r="AC77" i="3"/>
  <c r="AD77" i="5"/>
  <c r="AG77" i="3"/>
  <c r="K77" i="3"/>
  <c r="L77" i="5"/>
  <c r="L78" i="8" s="1"/>
  <c r="U77" i="3"/>
  <c r="V77" i="5"/>
  <c r="V78" i="8" s="1"/>
  <c r="C77" i="3"/>
  <c r="F78" i="9" s="1"/>
  <c r="F78" i="10" s="1"/>
  <c r="D77" i="5"/>
  <c r="AM77" i="5"/>
  <c r="AM78" i="8" s="1"/>
  <c r="AL77" i="3"/>
  <c r="AA77" i="5"/>
  <c r="AA78" i="8" s="1"/>
  <c r="J77" i="5"/>
  <c r="I78" i="8" s="1"/>
  <c r="I77" i="3"/>
  <c r="Z77" i="5"/>
  <c r="Z78" i="8" s="1"/>
  <c r="Y77" i="3"/>
  <c r="O77" i="3"/>
  <c r="P77" i="5"/>
  <c r="P78" i="8" s="1"/>
  <c r="AB77" i="3"/>
  <c r="AC77" i="5"/>
  <c r="AD77" i="3"/>
  <c r="AE77" i="5"/>
  <c r="W77" i="3"/>
  <c r="X77" i="5"/>
  <c r="X78" i="8" s="1"/>
  <c r="AP77" i="3"/>
  <c r="AQ77" i="5"/>
  <c r="AQ78" i="8" s="1"/>
  <c r="T77" i="5"/>
  <c r="T78" i="8" s="1"/>
  <c r="S77" i="3"/>
  <c r="AF77" i="3"/>
  <c r="AG77" i="5"/>
  <c r="AJ77" i="3"/>
  <c r="AK77" i="5"/>
  <c r="AJ78" i="8" s="1"/>
  <c r="AL77" i="5"/>
  <c r="AK77" i="3"/>
  <c r="E77" i="5"/>
  <c r="D77" i="3"/>
  <c r="F77" i="3"/>
  <c r="G77" i="5"/>
  <c r="G78" i="8" s="1"/>
  <c r="Q77" i="3"/>
  <c r="R77" i="5"/>
  <c r="AH77" i="3"/>
  <c r="B78" i="9" s="1"/>
  <c r="B78" i="10" s="1"/>
  <c r="B78" i="1" s="1"/>
  <c r="AF77" i="5"/>
  <c r="AE77" i="3"/>
  <c r="N77" i="3"/>
  <c r="O77" i="5"/>
  <c r="AN77" i="3"/>
  <c r="AO77" i="5"/>
  <c r="AO78" i="8" s="1"/>
  <c r="R78" i="8" l="1"/>
  <c r="AC78" i="8"/>
  <c r="E78" i="8"/>
  <c r="AF78" i="8"/>
  <c r="Y78" i="8"/>
  <c r="K78" i="8"/>
  <c r="S78" i="8"/>
  <c r="F78" i="8"/>
  <c r="AH77" i="5"/>
  <c r="AG78" i="8" s="1"/>
  <c r="AI77" i="5"/>
  <c r="AI78" i="8" s="1"/>
  <c r="C78" i="8"/>
  <c r="O78" i="8"/>
  <c r="J78" i="8"/>
  <c r="AN78" i="8"/>
  <c r="N78" i="8"/>
  <c r="AE78" i="8"/>
  <c r="W78" i="8"/>
  <c r="AQ78" i="7" a="1"/>
  <c r="AQ78" i="7" s="1"/>
  <c r="AQ78" i="3" s="1"/>
  <c r="Q78" i="7" a="1"/>
  <c r="Q78" i="7" s="1"/>
  <c r="AL78" i="7" a="1"/>
  <c r="AL78" i="7" s="1"/>
  <c r="J78" i="7" a="1"/>
  <c r="J78" i="7" s="1"/>
  <c r="S78" i="7" a="1"/>
  <c r="S78" i="7" s="1"/>
  <c r="AA78" i="7" a="1"/>
  <c r="AA78" i="7" s="1"/>
  <c r="H78" i="7" a="1"/>
  <c r="H78" i="7" s="1"/>
  <c r="AC78" i="7" a="1"/>
  <c r="AC78" i="7" s="1"/>
  <c r="AE78" i="7" a="1"/>
  <c r="AE78" i="7" s="1"/>
  <c r="C78" i="7" a="1"/>
  <c r="C78" i="7" s="1"/>
  <c r="AG78" i="7" a="1"/>
  <c r="AG78" i="7" s="1"/>
  <c r="AK78" i="7" a="1"/>
  <c r="AK78" i="7" s="1"/>
  <c r="Z78" i="7" a="1"/>
  <c r="Z78" i="7" s="1"/>
  <c r="AJ78" i="7" a="1"/>
  <c r="AJ78" i="7" s="1"/>
  <c r="D78" i="7" a="1"/>
  <c r="D78" i="7" s="1"/>
  <c r="O78" i="7" a="1"/>
  <c r="O78" i="7" s="1"/>
  <c r="B78" i="7" a="1"/>
  <c r="B78" i="7" s="1"/>
  <c r="B78" i="8" s="1"/>
  <c r="AD78" i="7" a="1"/>
  <c r="AD78" i="7" s="1"/>
  <c r="P78" i="7" a="1"/>
  <c r="P78" i="7" s="1"/>
  <c r="V78" i="7" a="1"/>
  <c r="V78" i="7" s="1"/>
  <c r="U78" i="7" a="1"/>
  <c r="U78" i="7" s="1"/>
  <c r="T78" i="7" a="1"/>
  <c r="T78" i="7" s="1"/>
  <c r="W78" i="7" a="1"/>
  <c r="W78" i="7" s="1"/>
  <c r="AI78" i="7" a="1"/>
  <c r="AI78" i="7" s="1"/>
  <c r="AO78" i="7" a="1"/>
  <c r="AO78" i="7" s="1"/>
  <c r="L78" i="7" a="1"/>
  <c r="L78" i="7" s="1"/>
  <c r="F78" i="7" a="1"/>
  <c r="F78" i="7" s="1"/>
  <c r="G78" i="7" a="1"/>
  <c r="G78" i="7" s="1"/>
  <c r="E78" i="7" a="1"/>
  <c r="E78" i="7" s="1"/>
  <c r="I78" i="7" a="1"/>
  <c r="I78" i="7" s="1"/>
  <c r="X78" i="7" a="1"/>
  <c r="X78" i="7" s="1"/>
  <c r="K78" i="7" a="1"/>
  <c r="K78" i="7" s="1"/>
  <c r="R78" i="7" a="1"/>
  <c r="R78" i="7" s="1"/>
  <c r="R78" i="3" s="1"/>
  <c r="AM78" i="7" a="1"/>
  <c r="AM78" i="7" s="1"/>
  <c r="AN78" i="7" a="1"/>
  <c r="AN78" i="7" s="1"/>
  <c r="Y78" i="7" a="1"/>
  <c r="Y78" i="7" s="1"/>
  <c r="AH78" i="7" a="1"/>
  <c r="AH78" i="7" s="1"/>
  <c r="AF78" i="7" a="1"/>
  <c r="AF78" i="7" s="1"/>
  <c r="N78" i="7" a="1"/>
  <c r="N78" i="7" s="1"/>
  <c r="M78" i="7" a="1"/>
  <c r="M78" i="7" s="1"/>
  <c r="AP78" i="7" a="1"/>
  <c r="AP78" i="7" s="1"/>
  <c r="AB78" i="7" a="1"/>
  <c r="AB78" i="7" s="1"/>
  <c r="D78" i="8"/>
  <c r="AK78" i="8"/>
  <c r="AL78" i="8"/>
  <c r="AP78" i="8"/>
  <c r="Q78" i="8"/>
  <c r="AB78" i="8"/>
  <c r="AD78" i="8"/>
  <c r="U78" i="8"/>
  <c r="AM78" i="3" l="1"/>
  <c r="AG78" i="5"/>
  <c r="Z78" i="3"/>
  <c r="AF78" i="3"/>
  <c r="K78" i="3"/>
  <c r="AI78" i="3"/>
  <c r="AJ78" i="5" s="1"/>
  <c r="AD78" i="5"/>
  <c r="AH78" i="8"/>
  <c r="AH78" i="3" s="1"/>
  <c r="E78" i="3"/>
  <c r="Z78" i="5"/>
  <c r="H78" i="5"/>
  <c r="W78" i="5"/>
  <c r="G78" i="5"/>
  <c r="P78" i="3"/>
  <c r="M78" i="5"/>
  <c r="D78" i="5"/>
  <c r="AO78" i="3"/>
  <c r="N78" i="5"/>
  <c r="P78" i="5"/>
  <c r="X78" i="3"/>
  <c r="G78" i="3"/>
  <c r="J78" i="5"/>
  <c r="J79" i="8" s="1"/>
  <c r="AJ78" i="3"/>
  <c r="T78" i="5"/>
  <c r="D78" i="3"/>
  <c r="E78" i="5"/>
  <c r="AM78" i="5"/>
  <c r="AN78" i="5"/>
  <c r="C78" i="3"/>
  <c r="F79" i="9" s="1"/>
  <c r="AI78" i="5"/>
  <c r="K78" i="5"/>
  <c r="J78" i="3"/>
  <c r="Y78" i="3"/>
  <c r="AN78" i="3"/>
  <c r="AO78" i="5"/>
  <c r="F78" i="5"/>
  <c r="F79" i="8" s="1"/>
  <c r="F78" i="3"/>
  <c r="V78" i="5"/>
  <c r="U78" i="3"/>
  <c r="R78" i="5"/>
  <c r="Q78" i="3"/>
  <c r="C78" i="5"/>
  <c r="B78" i="3"/>
  <c r="AE78" i="3"/>
  <c r="AF78" i="5"/>
  <c r="AF79" i="8" s="1"/>
  <c r="Y78" i="5"/>
  <c r="Y79" i="8" s="1"/>
  <c r="AE78" i="5"/>
  <c r="AD78" i="3"/>
  <c r="AQ78" i="5"/>
  <c r="AQ79" i="8" s="1"/>
  <c r="AP78" i="3"/>
  <c r="AC78" i="3"/>
  <c r="L78" i="3"/>
  <c r="AP78" i="5"/>
  <c r="AC78" i="5"/>
  <c r="AC79" i="8" s="1"/>
  <c r="AB78" i="3"/>
  <c r="T78" i="3"/>
  <c r="S78" i="5"/>
  <c r="I78" i="5"/>
  <c r="H78" i="3"/>
  <c r="O78" i="3"/>
  <c r="S78" i="3"/>
  <c r="V78" i="3"/>
  <c r="I78" i="3"/>
  <c r="AL78" i="3"/>
  <c r="U78" i="5"/>
  <c r="AA78" i="5"/>
  <c r="Q78" i="5"/>
  <c r="AK78" i="3"/>
  <c r="AL78" i="5"/>
  <c r="M78" i="3"/>
  <c r="X78" i="5"/>
  <c r="W78" i="3"/>
  <c r="AA78" i="3"/>
  <c r="AK78" i="5"/>
  <c r="O78" i="5"/>
  <c r="O79" i="8" s="1"/>
  <c r="N78" i="3"/>
  <c r="AB78" i="5"/>
  <c r="AB79" i="8" s="1"/>
  <c r="L78" i="5"/>
  <c r="L79" i="8" s="1"/>
  <c r="AH78" i="5" l="1"/>
  <c r="AH79" i="8" s="1"/>
  <c r="I79" i="8"/>
  <c r="AG78" i="3"/>
  <c r="B79" i="9" s="1"/>
  <c r="B79" i="10" s="1"/>
  <c r="B79" i="1" s="1"/>
  <c r="AE79" i="7" s="1" a="1"/>
  <c r="AE79" i="7" s="1"/>
  <c r="T79" i="8"/>
  <c r="S79" i="8"/>
  <c r="X79" i="8"/>
  <c r="C79" i="8"/>
  <c r="AJ79" i="8"/>
  <c r="M79" i="8"/>
  <c r="G79" i="8"/>
  <c r="Q79" i="8"/>
  <c r="AL79" i="8"/>
  <c r="AE79" i="8"/>
  <c r="AK79" i="8"/>
  <c r="F79" i="10"/>
  <c r="AO79" i="8"/>
  <c r="AN79" i="8"/>
  <c r="H79" i="8"/>
  <c r="AD79" i="8"/>
  <c r="AM79" i="8"/>
  <c r="AP79" i="8"/>
  <c r="E79" i="8"/>
  <c r="N79" i="8"/>
  <c r="R79" i="8"/>
  <c r="W79" i="8"/>
  <c r="AA79" i="8"/>
  <c r="AG79" i="8"/>
  <c r="Z79" i="8"/>
  <c r="AK79" i="7" a="1"/>
  <c r="AK79" i="7" s="1"/>
  <c r="K79" i="7" a="1"/>
  <c r="K79" i="7" s="1"/>
  <c r="H79" i="7" a="1"/>
  <c r="H79" i="7" s="1"/>
  <c r="AA79" i="7" a="1"/>
  <c r="AA79" i="7" s="1"/>
  <c r="W79" i="7" a="1"/>
  <c r="W79" i="7" s="1"/>
  <c r="I79" i="7" a="1"/>
  <c r="I79" i="7" s="1"/>
  <c r="Z79" i="7" a="1"/>
  <c r="Z79" i="7" s="1"/>
  <c r="E79" i="7" a="1"/>
  <c r="E79" i="7" s="1"/>
  <c r="M79" i="7" a="1"/>
  <c r="M79" i="7" s="1"/>
  <c r="V79" i="7" a="1"/>
  <c r="V79" i="7" s="1"/>
  <c r="X79" i="7" a="1"/>
  <c r="X79" i="7" s="1"/>
  <c r="AP79" i="7" a="1"/>
  <c r="AP79" i="7" s="1"/>
  <c r="AI79" i="7" a="1"/>
  <c r="AI79" i="7" s="1"/>
  <c r="AM79" i="7" a="1"/>
  <c r="AM79" i="7" s="1"/>
  <c r="D79" i="7" a="1"/>
  <c r="D79" i="7" s="1"/>
  <c r="AQ79" i="7" a="1"/>
  <c r="AQ79" i="7" s="1"/>
  <c r="AQ79" i="3" s="1"/>
  <c r="AG79" i="7" a="1"/>
  <c r="AG79" i="7" s="1"/>
  <c r="G79" i="7" a="1"/>
  <c r="G79" i="7" s="1"/>
  <c r="F79" i="7" a="1"/>
  <c r="F79" i="7" s="1"/>
  <c r="AL79" i="7" a="1"/>
  <c r="AL79" i="7" s="1"/>
  <c r="AL79" i="3" s="1"/>
  <c r="T79" i="7" a="1"/>
  <c r="T79" i="7" s="1"/>
  <c r="U79" i="7" a="1"/>
  <c r="U79" i="7" s="1"/>
  <c r="AN79" i="7" a="1"/>
  <c r="AN79" i="7" s="1"/>
  <c r="Q79" i="7" a="1"/>
  <c r="Q79" i="7" s="1"/>
  <c r="J79" i="7" a="1"/>
  <c r="J79" i="7" s="1"/>
  <c r="Y79" i="7" a="1"/>
  <c r="Y79" i="7" s="1"/>
  <c r="Z79" i="5" s="1"/>
  <c r="R79" i="7" a="1"/>
  <c r="R79" i="7" s="1"/>
  <c r="AB79" i="7" a="1"/>
  <c r="AB79" i="7" s="1"/>
  <c r="AB79" i="3" s="1"/>
  <c r="AD79" i="7" a="1"/>
  <c r="AD79" i="7" s="1"/>
  <c r="AC79" i="7" a="1"/>
  <c r="AC79" i="7" s="1"/>
  <c r="B79" i="7" a="1"/>
  <c r="B79" i="7" s="1"/>
  <c r="B79" i="8" s="1"/>
  <c r="N79" i="7" a="1"/>
  <c r="N79" i="7" s="1"/>
  <c r="S79" i="7" a="1"/>
  <c r="S79" i="7" s="1"/>
  <c r="T79" i="5" s="1"/>
  <c r="AJ79" i="7" a="1"/>
  <c r="AJ79" i="7" s="1"/>
  <c r="AJ79" i="3" s="1"/>
  <c r="B80" i="9" s="1"/>
  <c r="B80" i="10" s="1"/>
  <c r="B80" i="1" s="1"/>
  <c r="AF79" i="7" a="1"/>
  <c r="AF79" i="7" s="1"/>
  <c r="AH79" i="7" a="1"/>
  <c r="AH79" i="7" s="1"/>
  <c r="C79" i="7" a="1"/>
  <c r="C79" i="7" s="1"/>
  <c r="U79" i="8"/>
  <c r="V79" i="8"/>
  <c r="K79" i="8"/>
  <c r="D79" i="8"/>
  <c r="AI79" i="8"/>
  <c r="P79" i="8"/>
  <c r="L79" i="7" l="1" a="1"/>
  <c r="L79" i="7" s="1"/>
  <c r="AO79" i="7" a="1"/>
  <c r="AO79" i="7" s="1"/>
  <c r="AO79" i="5" s="1"/>
  <c r="O79" i="7" a="1"/>
  <c r="O79" i="7" s="1"/>
  <c r="O79" i="5" s="1"/>
  <c r="N80" i="8" s="1"/>
  <c r="P79" i="7" a="1"/>
  <c r="P79" i="7" s="1"/>
  <c r="AC79" i="5"/>
  <c r="D79" i="5"/>
  <c r="S79" i="3"/>
  <c r="AF79" i="3"/>
  <c r="N79" i="5"/>
  <c r="J79" i="3"/>
  <c r="R79" i="5"/>
  <c r="AF79" i="5"/>
  <c r="AG79" i="5"/>
  <c r="AD79" i="5"/>
  <c r="AC80" i="8" s="1"/>
  <c r="I79" i="3"/>
  <c r="L79" i="3"/>
  <c r="AI79" i="5"/>
  <c r="F79" i="3"/>
  <c r="Y79" i="5"/>
  <c r="Y80" i="8" s="1"/>
  <c r="O79" i="3"/>
  <c r="AD80" i="7" a="1"/>
  <c r="AD80" i="7" s="1"/>
  <c r="B80" i="7" a="1"/>
  <c r="B80" i="7" s="1"/>
  <c r="B80" i="8" s="1"/>
  <c r="M80" i="7" a="1"/>
  <c r="M80" i="7" s="1"/>
  <c r="Y80" i="7" a="1"/>
  <c r="Y80" i="7" s="1"/>
  <c r="AQ80" i="7" a="1"/>
  <c r="AQ80" i="7" s="1"/>
  <c r="AI80" i="7" a="1"/>
  <c r="AI80" i="7" s="1"/>
  <c r="AG80" i="7" a="1"/>
  <c r="AG80" i="7" s="1"/>
  <c r="AM80" i="7" a="1"/>
  <c r="AM80" i="7" s="1"/>
  <c r="AK80" i="7" a="1"/>
  <c r="AK80" i="7" s="1"/>
  <c r="J80" i="7" a="1"/>
  <c r="J80" i="7" s="1"/>
  <c r="F80" i="7" a="1"/>
  <c r="F80" i="7" s="1"/>
  <c r="P80" i="7" a="1"/>
  <c r="P80" i="7" s="1"/>
  <c r="G80" i="7" a="1"/>
  <c r="G80" i="7" s="1"/>
  <c r="C80" i="7" a="1"/>
  <c r="C80" i="7" s="1"/>
  <c r="AC80" i="7" a="1"/>
  <c r="AC80" i="7" s="1"/>
  <c r="V80" i="7" a="1"/>
  <c r="V80" i="7" s="1"/>
  <c r="W80" i="7" a="1"/>
  <c r="W80" i="7" s="1"/>
  <c r="Z80" i="7" a="1"/>
  <c r="Z80" i="7" s="1"/>
  <c r="L80" i="7" a="1"/>
  <c r="L80" i="7" s="1"/>
  <c r="AE80" i="7" a="1"/>
  <c r="AE80" i="7" s="1"/>
  <c r="U80" i="7" a="1"/>
  <c r="U80" i="7" s="1"/>
  <c r="K80" i="7" a="1"/>
  <c r="K80" i="7" s="1"/>
  <c r="O80" i="7" a="1"/>
  <c r="O80" i="7" s="1"/>
  <c r="N80" i="7" a="1"/>
  <c r="N80" i="7" s="1"/>
  <c r="AH80" i="7" a="1"/>
  <c r="AH80" i="7" s="1"/>
  <c r="E80" i="7" a="1"/>
  <c r="E80" i="7" s="1"/>
  <c r="H80" i="7" a="1"/>
  <c r="H80" i="7" s="1"/>
  <c r="R80" i="7" a="1"/>
  <c r="R80" i="7" s="1"/>
  <c r="T80" i="7" a="1"/>
  <c r="T80" i="7" s="1"/>
  <c r="AA80" i="7" a="1"/>
  <c r="AA80" i="7" s="1"/>
  <c r="Q80" i="7" a="1"/>
  <c r="Q80" i="7" s="1"/>
  <c r="S80" i="7" a="1"/>
  <c r="S80" i="7" s="1"/>
  <c r="AF80" i="7" a="1"/>
  <c r="AF80" i="7" s="1"/>
  <c r="AN80" i="7" a="1"/>
  <c r="AN80" i="7" s="1"/>
  <c r="AO80" i="7" a="1"/>
  <c r="AO80" i="7" s="1"/>
  <c r="AB80" i="7" a="1"/>
  <c r="AB80" i="7" s="1"/>
  <c r="D80" i="7" a="1"/>
  <c r="D80" i="7" s="1"/>
  <c r="AP80" i="7" a="1"/>
  <c r="AP80" i="7" s="1"/>
  <c r="AJ80" i="7" a="1"/>
  <c r="AJ80" i="7" s="1"/>
  <c r="AL80" i="7" a="1"/>
  <c r="AL80" i="7" s="1"/>
  <c r="I80" i="7" a="1"/>
  <c r="I80" i="7" s="1"/>
  <c r="X80" i="7" a="1"/>
  <c r="X80" i="7" s="1"/>
  <c r="W79" i="3"/>
  <c r="X79" i="5"/>
  <c r="X80" i="8" s="1"/>
  <c r="E79" i="3"/>
  <c r="AE79" i="5"/>
  <c r="AO79" i="3"/>
  <c r="AP79" i="5"/>
  <c r="AL79" i="5"/>
  <c r="AK79" i="3"/>
  <c r="P79" i="3"/>
  <c r="Q79" i="5"/>
  <c r="Q80" i="8" s="1"/>
  <c r="T79" i="3"/>
  <c r="M79" i="5"/>
  <c r="M80" i="8" s="1"/>
  <c r="AP79" i="3"/>
  <c r="AQ79" i="5"/>
  <c r="AQ80" i="8" s="1"/>
  <c r="AC79" i="3"/>
  <c r="C79" i="3"/>
  <c r="F80" i="9" s="1"/>
  <c r="E79" i="5"/>
  <c r="D79" i="3"/>
  <c r="AA79" i="5"/>
  <c r="K79" i="5"/>
  <c r="AE79" i="3"/>
  <c r="K79" i="3"/>
  <c r="L79" i="5"/>
  <c r="L80" i="8" s="1"/>
  <c r="J79" i="5"/>
  <c r="Z79" i="3"/>
  <c r="Z80" i="8"/>
  <c r="Q79" i="3"/>
  <c r="I79" i="5"/>
  <c r="H79" i="3"/>
  <c r="AJ79" i="5"/>
  <c r="AI80" i="8" s="1"/>
  <c r="AI79" i="3"/>
  <c r="W79" i="5"/>
  <c r="W80" i="8" s="1"/>
  <c r="V79" i="3"/>
  <c r="G79" i="3"/>
  <c r="H79" i="5"/>
  <c r="U79" i="5"/>
  <c r="T80" i="8" s="1"/>
  <c r="AG79" i="3"/>
  <c r="AH79" i="5"/>
  <c r="AH80" i="8" s="1"/>
  <c r="R79" i="3"/>
  <c r="S79" i="5"/>
  <c r="S80" i="8" s="1"/>
  <c r="AD79" i="3"/>
  <c r="U79" i="3"/>
  <c r="V79" i="5"/>
  <c r="M79" i="3"/>
  <c r="AH79" i="3"/>
  <c r="Y79" i="3"/>
  <c r="AK79" i="5"/>
  <c r="P79" i="5"/>
  <c r="F79" i="5"/>
  <c r="X79" i="3"/>
  <c r="G79" i="5"/>
  <c r="G80" i="8" s="1"/>
  <c r="AM79" i="5"/>
  <c r="B79" i="3"/>
  <c r="C79" i="5"/>
  <c r="AB79" i="5"/>
  <c r="AB80" i="8" s="1"/>
  <c r="AA79" i="3"/>
  <c r="N79" i="3"/>
  <c r="AM79" i="3"/>
  <c r="AN79" i="5"/>
  <c r="AN79" i="3"/>
  <c r="AO80" i="8" l="1"/>
  <c r="AN80" i="8"/>
  <c r="D80" i="8"/>
  <c r="C80" i="8"/>
  <c r="O80" i="8"/>
  <c r="AM80" i="8"/>
  <c r="H80" i="8"/>
  <c r="K80" i="8"/>
  <c r="K80" i="5" s="1"/>
  <c r="AE80" i="8"/>
  <c r="J80" i="8"/>
  <c r="U80" i="8"/>
  <c r="T80" i="3" s="1"/>
  <c r="I80" i="8"/>
  <c r="AF80" i="8"/>
  <c r="AF80" i="5" s="1"/>
  <c r="Z80" i="5"/>
  <c r="W80" i="3"/>
  <c r="X80" i="5"/>
  <c r="AG80" i="8"/>
  <c r="P80" i="8"/>
  <c r="AE80" i="3"/>
  <c r="O80" i="5"/>
  <c r="N80" i="3"/>
  <c r="H80" i="5"/>
  <c r="G80" i="3"/>
  <c r="AH80" i="3"/>
  <c r="AI80" i="5"/>
  <c r="F80" i="10"/>
  <c r="Y80" i="3"/>
  <c r="AJ80" i="8"/>
  <c r="M80" i="5"/>
  <c r="L80" i="3"/>
  <c r="E80" i="8"/>
  <c r="AA80" i="8"/>
  <c r="AA80" i="5" s="1"/>
  <c r="F80" i="8"/>
  <c r="AP80" i="8"/>
  <c r="AP80" i="5" s="1"/>
  <c r="AQ80" i="3"/>
  <c r="U80" i="5"/>
  <c r="H80" i="3"/>
  <c r="I80" i="5"/>
  <c r="J80" i="5"/>
  <c r="I80" i="3"/>
  <c r="AK80" i="8"/>
  <c r="AL80" i="8"/>
  <c r="X80" i="3"/>
  <c r="Y80" i="5"/>
  <c r="Y81" i="8" s="1"/>
  <c r="AC80" i="5"/>
  <c r="AB80" i="3"/>
  <c r="R80" i="8"/>
  <c r="AM80" i="3"/>
  <c r="AN80" i="5"/>
  <c r="C80" i="3"/>
  <c r="F81" i="9" s="1"/>
  <c r="F81" i="10" s="1"/>
  <c r="D80" i="5"/>
  <c r="T80" i="5"/>
  <c r="T81" i="8" s="1"/>
  <c r="S80" i="3"/>
  <c r="Z80" i="3"/>
  <c r="N80" i="5"/>
  <c r="N81" i="8" s="1"/>
  <c r="M80" i="3"/>
  <c r="C80" i="5"/>
  <c r="B80" i="3"/>
  <c r="AO80" i="5"/>
  <c r="AN80" i="3"/>
  <c r="V80" i="8"/>
  <c r="AD80" i="8"/>
  <c r="L80" i="5" l="1"/>
  <c r="C81" i="8"/>
  <c r="Z81" i="8"/>
  <c r="K80" i="3"/>
  <c r="J80" i="3"/>
  <c r="AO80" i="3"/>
  <c r="L81" i="8"/>
  <c r="AO81" i="8"/>
  <c r="H81" i="8"/>
  <c r="U80" i="3"/>
  <c r="AN81" i="8"/>
  <c r="J81" i="8"/>
  <c r="AG80" i="3"/>
  <c r="AH80" i="5"/>
  <c r="AH81" i="8" s="1"/>
  <c r="AF80" i="3"/>
  <c r="AG80" i="5"/>
  <c r="AF81" i="8" s="1"/>
  <c r="AM80" i="5"/>
  <c r="AM81" i="8" s="1"/>
  <c r="AL80" i="3"/>
  <c r="E80" i="3"/>
  <c r="F80" i="5"/>
  <c r="P80" i="3"/>
  <c r="Q80" i="5"/>
  <c r="E80" i="5"/>
  <c r="D81" i="8" s="1"/>
  <c r="S80" i="5"/>
  <c r="S81" i="8" s="1"/>
  <c r="R80" i="3"/>
  <c r="AL80" i="5"/>
  <c r="AK80" i="3"/>
  <c r="B81" i="9" s="1"/>
  <c r="B81" i="10" s="1"/>
  <c r="B81" i="1" s="1"/>
  <c r="Q80" i="3"/>
  <c r="O80" i="3"/>
  <c r="AC80" i="3"/>
  <c r="AE80" i="5"/>
  <c r="AE81" i="8" s="1"/>
  <c r="AD80" i="3"/>
  <c r="AD80" i="5"/>
  <c r="AC81" i="8" s="1"/>
  <c r="V80" i="3"/>
  <c r="W80" i="5"/>
  <c r="W81" i="8" s="1"/>
  <c r="M81" i="8"/>
  <c r="D80" i="3"/>
  <c r="K81" i="8"/>
  <c r="P80" i="5"/>
  <c r="P81" i="8" s="1"/>
  <c r="R80" i="5"/>
  <c r="R81" i="8" s="1"/>
  <c r="AP80" i="3"/>
  <c r="AQ80" i="5"/>
  <c r="AQ81" i="8" s="1"/>
  <c r="AJ80" i="3"/>
  <c r="AK80" i="5"/>
  <c r="X81" i="8"/>
  <c r="I81" i="8"/>
  <c r="F80" i="3"/>
  <c r="G80" i="5"/>
  <c r="G81" i="8" s="1"/>
  <c r="AJ80" i="5"/>
  <c r="AJ81" i="8" s="1"/>
  <c r="AA80" i="3"/>
  <c r="AB80" i="5"/>
  <c r="AA81" i="8" s="1"/>
  <c r="V80" i="5"/>
  <c r="AI80" i="3"/>
  <c r="V81" i="8" l="1"/>
  <c r="AG81" i="8"/>
  <c r="F81" i="8"/>
  <c r="E81" i="8"/>
  <c r="AP81" i="8"/>
  <c r="AK81" i="8"/>
  <c r="J81" i="7" a="1"/>
  <c r="J81" i="7" s="1"/>
  <c r="AP81" i="7" a="1"/>
  <c r="AP81" i="7" s="1"/>
  <c r="D81" i="7" a="1"/>
  <c r="D81" i="7" s="1"/>
  <c r="AH81" i="7" a="1"/>
  <c r="AH81" i="7" s="1"/>
  <c r="AQ81" i="7" a="1"/>
  <c r="AQ81" i="7" s="1"/>
  <c r="R81" i="7" a="1"/>
  <c r="R81" i="7" s="1"/>
  <c r="V81" i="7" a="1"/>
  <c r="V81" i="7" s="1"/>
  <c r="Z81" i="7" a="1"/>
  <c r="Z81" i="7" s="1"/>
  <c r="AF81" i="7" a="1"/>
  <c r="AF81" i="7" s="1"/>
  <c r="S81" i="7" a="1"/>
  <c r="S81" i="7" s="1"/>
  <c r="R81" i="3" s="1"/>
  <c r="P81" i="7" a="1"/>
  <c r="P81" i="7" s="1"/>
  <c r="L81" i="7" a="1"/>
  <c r="L81" i="7" s="1"/>
  <c r="AD81" i="7" a="1"/>
  <c r="AD81" i="7" s="1"/>
  <c r="U81" i="7" a="1"/>
  <c r="U81" i="7" s="1"/>
  <c r="AE81" i="7" a="1"/>
  <c r="AE81" i="7" s="1"/>
  <c r="W81" i="7" a="1"/>
  <c r="W81" i="7" s="1"/>
  <c r="C81" i="7" a="1"/>
  <c r="C81" i="7" s="1"/>
  <c r="M81" i="7" a="1"/>
  <c r="M81" i="7" s="1"/>
  <c r="H81" i="7" a="1"/>
  <c r="H81" i="7" s="1"/>
  <c r="Y81" i="7" a="1"/>
  <c r="Y81" i="7" s="1"/>
  <c r="AN81" i="7" a="1"/>
  <c r="AN81" i="7" s="1"/>
  <c r="B81" i="7" a="1"/>
  <c r="B81" i="7" s="1"/>
  <c r="B81" i="8" s="1"/>
  <c r="O81" i="7" a="1"/>
  <c r="O81" i="7" s="1"/>
  <c r="X81" i="7" a="1"/>
  <c r="X81" i="7" s="1"/>
  <c r="K81" i="7" a="1"/>
  <c r="K81" i="7" s="1"/>
  <c r="AJ81" i="7" a="1"/>
  <c r="AJ81" i="7" s="1"/>
  <c r="AL81" i="7" a="1"/>
  <c r="AL81" i="7" s="1"/>
  <c r="E81" i="7" a="1"/>
  <c r="E81" i="7" s="1"/>
  <c r="AB81" i="7" a="1"/>
  <c r="AB81" i="7" s="1"/>
  <c r="N81" i="7" a="1"/>
  <c r="N81" i="7" s="1"/>
  <c r="AK81" i="7" a="1"/>
  <c r="AK81" i="7" s="1"/>
  <c r="AM81" i="7" a="1"/>
  <c r="AM81" i="7" s="1"/>
  <c r="F81" i="7" a="1"/>
  <c r="F81" i="7" s="1"/>
  <c r="G81" i="7" a="1"/>
  <c r="G81" i="7" s="1"/>
  <c r="F81" i="3" s="1"/>
  <c r="AA81" i="7" a="1"/>
  <c r="AA81" i="7" s="1"/>
  <c r="AG81" i="7" a="1"/>
  <c r="AG81" i="7" s="1"/>
  <c r="AG81" i="3" s="1"/>
  <c r="AI81" i="7" a="1"/>
  <c r="AI81" i="7" s="1"/>
  <c r="Q81" i="7" a="1"/>
  <c r="Q81" i="7" s="1"/>
  <c r="T81" i="7" a="1"/>
  <c r="T81" i="7" s="1"/>
  <c r="AC81" i="7" a="1"/>
  <c r="AC81" i="7" s="1"/>
  <c r="AO81" i="7" a="1"/>
  <c r="AO81" i="7" s="1"/>
  <c r="AO81" i="3" s="1"/>
  <c r="I81" i="7" a="1"/>
  <c r="I81" i="7" s="1"/>
  <c r="J81" i="5" s="1"/>
  <c r="V81" i="3"/>
  <c r="AB81" i="8"/>
  <c r="AE81" i="3"/>
  <c r="U81" i="8"/>
  <c r="G81" i="3"/>
  <c r="AL81" i="8"/>
  <c r="O81" i="8"/>
  <c r="AI81" i="8"/>
  <c r="AM81" i="3"/>
  <c r="AD81" i="8"/>
  <c r="Q81" i="8"/>
  <c r="G81" i="5" l="1"/>
  <c r="M81" i="3"/>
  <c r="T81" i="5"/>
  <c r="S81" i="3"/>
  <c r="E81" i="3"/>
  <c r="Y81" i="5"/>
  <c r="AP81" i="5"/>
  <c r="K81" i="3"/>
  <c r="I81" i="3"/>
  <c r="AC81" i="3"/>
  <c r="AN81" i="5"/>
  <c r="X81" i="3"/>
  <c r="W81" i="5"/>
  <c r="AF81" i="5"/>
  <c r="L81" i="5"/>
  <c r="AF81" i="3"/>
  <c r="S81" i="5"/>
  <c r="F81" i="5"/>
  <c r="AG81" i="5"/>
  <c r="AP81" i="3"/>
  <c r="N81" i="5"/>
  <c r="D81" i="3"/>
  <c r="W81" i="3"/>
  <c r="E81" i="5"/>
  <c r="AQ81" i="5"/>
  <c r="AQ82" i="8" s="1"/>
  <c r="AB81" i="3"/>
  <c r="AJ81" i="3"/>
  <c r="Q81" i="5"/>
  <c r="X81" i="5"/>
  <c r="X82" i="8" s="1"/>
  <c r="AJ81" i="5"/>
  <c r="AQ81" i="3"/>
  <c r="AB81" i="5"/>
  <c r="AP82" i="8"/>
  <c r="AK81" i="3"/>
  <c r="AL81" i="3"/>
  <c r="AL81" i="5" s="1"/>
  <c r="U81" i="5"/>
  <c r="T82" i="8" s="1"/>
  <c r="T81" i="3"/>
  <c r="AH81" i="5"/>
  <c r="AG82" i="8" s="1"/>
  <c r="N81" i="3"/>
  <c r="O81" i="5"/>
  <c r="N82" i="8" s="1"/>
  <c r="B81" i="3"/>
  <c r="C81" i="5"/>
  <c r="F82" i="8"/>
  <c r="P81" i="3"/>
  <c r="S82" i="8"/>
  <c r="AI81" i="3"/>
  <c r="B82" i="9" s="1"/>
  <c r="B82" i="10" s="1"/>
  <c r="B82" i="1" s="1"/>
  <c r="AN81" i="3"/>
  <c r="AO81" i="5"/>
  <c r="AO82" i="8" s="1"/>
  <c r="Y81" i="3"/>
  <c r="Z81" i="5"/>
  <c r="L81" i="3"/>
  <c r="M81" i="5"/>
  <c r="M82" i="8" s="1"/>
  <c r="AK81" i="5"/>
  <c r="AA81" i="3"/>
  <c r="AA81" i="5"/>
  <c r="I81" i="5"/>
  <c r="I82" i="8" s="1"/>
  <c r="H81" i="3"/>
  <c r="R81" i="5"/>
  <c r="R82" i="8" s="1"/>
  <c r="Q81" i="3"/>
  <c r="AH81" i="3"/>
  <c r="U81" i="3"/>
  <c r="V81" i="5"/>
  <c r="V82" i="8" s="1"/>
  <c r="H81" i="5"/>
  <c r="AD81" i="5"/>
  <c r="AI81" i="5"/>
  <c r="W82" i="8"/>
  <c r="C81" i="3"/>
  <c r="F82" i="9" s="1"/>
  <c r="F82" i="10" s="1"/>
  <c r="D81" i="5"/>
  <c r="K81" i="5"/>
  <c r="K82" i="8" s="1"/>
  <c r="J81" i="3"/>
  <c r="AD81" i="3"/>
  <c r="AE81" i="5"/>
  <c r="AE82" i="8" s="1"/>
  <c r="AF82" i="8"/>
  <c r="P81" i="5"/>
  <c r="P82" i="8" s="1"/>
  <c r="O81" i="3"/>
  <c r="Z81" i="3"/>
  <c r="AC81" i="5"/>
  <c r="AA82" i="8" l="1"/>
  <c r="D82" i="8"/>
  <c r="AB82" i="8"/>
  <c r="E82" i="8"/>
  <c r="AM81" i="5"/>
  <c r="AL82" i="8" s="1"/>
  <c r="AI82" i="8"/>
  <c r="AD82" i="8"/>
  <c r="AN82" i="8"/>
  <c r="AJ82" i="8"/>
  <c r="O82" i="8"/>
  <c r="H82" i="8"/>
  <c r="Z82" i="8"/>
  <c r="C82" i="8"/>
  <c r="J82" i="8"/>
  <c r="AK82" i="8"/>
  <c r="Y82" i="8"/>
  <c r="G82" i="8"/>
  <c r="AC82" i="8"/>
  <c r="Q82" i="8"/>
  <c r="L82" i="8"/>
  <c r="AH82" i="7" a="1"/>
  <c r="AH82" i="7" s="1"/>
  <c r="C82" i="7" a="1"/>
  <c r="C82" i="7" s="1"/>
  <c r="Y82" i="7" a="1"/>
  <c r="Y82" i="7" s="1"/>
  <c r="W82" i="7" a="1"/>
  <c r="W82" i="7" s="1"/>
  <c r="AQ82" i="7" a="1"/>
  <c r="AQ82" i="7" s="1"/>
  <c r="AQ82" i="3" s="1"/>
  <c r="AI82" i="7" a="1"/>
  <c r="AI82" i="7" s="1"/>
  <c r="D82" i="7" a="1"/>
  <c r="D82" i="7" s="1"/>
  <c r="K82" i="7" a="1"/>
  <c r="K82" i="7" s="1"/>
  <c r="R82" i="7" a="1"/>
  <c r="R82" i="7" s="1"/>
  <c r="AB82" i="7" a="1"/>
  <c r="AB82" i="7" s="1"/>
  <c r="AE82" i="7" a="1"/>
  <c r="AE82" i="7" s="1"/>
  <c r="AC82" i="7" a="1"/>
  <c r="AC82" i="7" s="1"/>
  <c r="AA82" i="7" a="1"/>
  <c r="AA82" i="7" s="1"/>
  <c r="AM82" i="7" a="1"/>
  <c r="AM82" i="7" s="1"/>
  <c r="U82" i="7" a="1"/>
  <c r="U82" i="7" s="1"/>
  <c r="AP82" i="7" a="1"/>
  <c r="AP82" i="7" s="1"/>
  <c r="H82" i="7" a="1"/>
  <c r="H82" i="7" s="1"/>
  <c r="G82" i="7" a="1"/>
  <c r="G82" i="7" s="1"/>
  <c r="Q82" i="7" a="1"/>
  <c r="Q82" i="7" s="1"/>
  <c r="AF82" i="7" a="1"/>
  <c r="AF82" i="7" s="1"/>
  <c r="J82" i="7" a="1"/>
  <c r="J82" i="7" s="1"/>
  <c r="AD82" i="7" a="1"/>
  <c r="AD82" i="7" s="1"/>
  <c r="AL82" i="7" a="1"/>
  <c r="AL82" i="7" s="1"/>
  <c r="AK82" i="7" a="1"/>
  <c r="AK82" i="7" s="1"/>
  <c r="O82" i="7" a="1"/>
  <c r="O82" i="7" s="1"/>
  <c r="M82" i="7" a="1"/>
  <c r="M82" i="7" s="1"/>
  <c r="P82" i="7" a="1"/>
  <c r="P82" i="7" s="1"/>
  <c r="S82" i="7" a="1"/>
  <c r="S82" i="7" s="1"/>
  <c r="T82" i="7" a="1"/>
  <c r="T82" i="7" s="1"/>
  <c r="V82" i="7" a="1"/>
  <c r="V82" i="7" s="1"/>
  <c r="N82" i="7" a="1"/>
  <c r="N82" i="7" s="1"/>
  <c r="B82" i="7" a="1"/>
  <c r="B82" i="7" s="1"/>
  <c r="B82" i="8" s="1"/>
  <c r="X82" i="7" a="1"/>
  <c r="X82" i="7" s="1"/>
  <c r="AN82" i="7" a="1"/>
  <c r="AN82" i="7" s="1"/>
  <c r="AO82" i="7" a="1"/>
  <c r="AO82" i="7" s="1"/>
  <c r="AP82" i="5" s="1"/>
  <c r="E82" i="7" a="1"/>
  <c r="E82" i="7" s="1"/>
  <c r="AJ82" i="7" a="1"/>
  <c r="AJ82" i="7" s="1"/>
  <c r="Z82" i="7" a="1"/>
  <c r="Z82" i="7" s="1"/>
  <c r="I82" i="7" a="1"/>
  <c r="I82" i="7" s="1"/>
  <c r="J82" i="5" s="1"/>
  <c r="F82" i="7" a="1"/>
  <c r="F82" i="7" s="1"/>
  <c r="F82" i="3" s="1"/>
  <c r="AG82" i="7" a="1"/>
  <c r="AG82" i="7" s="1"/>
  <c r="L82" i="7" a="1"/>
  <c r="L82" i="7" s="1"/>
  <c r="U82" i="8"/>
  <c r="AH82" i="8"/>
  <c r="N82" i="5" l="1"/>
  <c r="W82" i="5"/>
  <c r="AD82" i="3"/>
  <c r="AJ82" i="5"/>
  <c r="S82" i="5"/>
  <c r="AM82" i="8"/>
  <c r="M82" i="3"/>
  <c r="AG82" i="5"/>
  <c r="W82" i="3"/>
  <c r="Q82" i="5"/>
  <c r="AG82" i="3"/>
  <c r="R82" i="3"/>
  <c r="AO82" i="5"/>
  <c r="AO83" i="8" s="1"/>
  <c r="AC82" i="5"/>
  <c r="P82" i="5"/>
  <c r="P83" i="8" s="1"/>
  <c r="H82" i="3"/>
  <c r="AF82" i="5"/>
  <c r="S82" i="3"/>
  <c r="T82" i="5"/>
  <c r="S83" i="8" s="1"/>
  <c r="K82" i="3"/>
  <c r="N82" i="3"/>
  <c r="D82" i="3"/>
  <c r="AC82" i="3"/>
  <c r="AJ82" i="3"/>
  <c r="T82" i="3"/>
  <c r="AB82" i="5"/>
  <c r="B82" i="3"/>
  <c r="C82" i="5"/>
  <c r="AQ82" i="5"/>
  <c r="AQ83" i="8" s="1"/>
  <c r="AP82" i="3"/>
  <c r="P82" i="3"/>
  <c r="AI82" i="3"/>
  <c r="J82" i="3"/>
  <c r="K82" i="5"/>
  <c r="J83" i="8" s="1"/>
  <c r="C82" i="3"/>
  <c r="F83" i="9" s="1"/>
  <c r="F83" i="10" s="1"/>
  <c r="D82" i="5"/>
  <c r="G82" i="5"/>
  <c r="E82" i="5"/>
  <c r="O82" i="3"/>
  <c r="I82" i="5"/>
  <c r="I83" i="8" s="1"/>
  <c r="X82" i="5"/>
  <c r="AH82" i="5"/>
  <c r="O82" i="5"/>
  <c r="O83" i="8" s="1"/>
  <c r="AE82" i="5"/>
  <c r="AE83" i="8" s="1"/>
  <c r="Z82" i="3"/>
  <c r="AA82" i="5"/>
  <c r="L82" i="5"/>
  <c r="K83" i="8" s="1"/>
  <c r="L82" i="3"/>
  <c r="M82" i="5"/>
  <c r="M83" i="8" s="1"/>
  <c r="AO82" i="3"/>
  <c r="AA82" i="3"/>
  <c r="F82" i="5"/>
  <c r="E82" i="3"/>
  <c r="Q82" i="3"/>
  <c r="R82" i="5"/>
  <c r="R83" i="8" s="1"/>
  <c r="AF82" i="3"/>
  <c r="I82" i="3"/>
  <c r="V82" i="3"/>
  <c r="AH82" i="3"/>
  <c r="AI82" i="5"/>
  <c r="AI83" i="8" s="1"/>
  <c r="U82" i="3"/>
  <c r="V82" i="5"/>
  <c r="V83" i="8" s="1"/>
  <c r="Y82" i="3"/>
  <c r="AB82" i="3"/>
  <c r="AD82" i="5"/>
  <c r="H82" i="5"/>
  <c r="G82" i="3"/>
  <c r="AK82" i="3"/>
  <c r="U82" i="5"/>
  <c r="U83" i="8" s="1"/>
  <c r="AK82" i="5"/>
  <c r="AJ83" i="8" s="1"/>
  <c r="AE82" i="3"/>
  <c r="Z82" i="5"/>
  <c r="Z83" i="8" s="1"/>
  <c r="AN82" i="3"/>
  <c r="AM82" i="3"/>
  <c r="B83" i="9" s="1"/>
  <c r="B83" i="10" s="1"/>
  <c r="B83" i="1" s="1"/>
  <c r="AN82" i="5"/>
  <c r="X82" i="3"/>
  <c r="Y82" i="5"/>
  <c r="AL82" i="3"/>
  <c r="Y83" i="8" l="1"/>
  <c r="H83" i="8"/>
  <c r="AF83" i="8"/>
  <c r="D83" i="8"/>
  <c r="F83" i="8"/>
  <c r="AB83" i="8"/>
  <c r="AN83" i="8"/>
  <c r="AL82" i="5"/>
  <c r="AK83" i="8" s="1"/>
  <c r="AA83" i="8"/>
  <c r="AM82" i="5"/>
  <c r="AM83" i="8" s="1"/>
  <c r="Q83" i="8"/>
  <c r="D83" i="7" a="1"/>
  <c r="D83" i="7" s="1"/>
  <c r="N83" i="7" a="1"/>
  <c r="N83" i="7" s="1"/>
  <c r="AB83" i="7" a="1"/>
  <c r="AB83" i="7" s="1"/>
  <c r="V83" i="7" a="1"/>
  <c r="V83" i="7" s="1"/>
  <c r="H83" i="7" a="1"/>
  <c r="H83" i="7" s="1"/>
  <c r="X83" i="7" a="1"/>
  <c r="X83" i="7" s="1"/>
  <c r="Z83" i="7" a="1"/>
  <c r="Z83" i="7" s="1"/>
  <c r="T83" i="7" a="1"/>
  <c r="T83" i="7" s="1"/>
  <c r="AE83" i="7" a="1"/>
  <c r="AE83" i="7" s="1"/>
  <c r="AP83" i="7" a="1"/>
  <c r="AP83" i="7" s="1"/>
  <c r="U83" i="7" a="1"/>
  <c r="U83" i="7" s="1"/>
  <c r="M83" i="7" a="1"/>
  <c r="M83" i="7" s="1"/>
  <c r="AD83" i="7" a="1"/>
  <c r="AD83" i="7" s="1"/>
  <c r="I83" i="7" a="1"/>
  <c r="I83" i="7" s="1"/>
  <c r="J83" i="7" a="1"/>
  <c r="J83" i="7" s="1"/>
  <c r="Q83" i="7" a="1"/>
  <c r="Q83" i="7" s="1"/>
  <c r="AH83" i="7" a="1"/>
  <c r="AH83" i="7" s="1"/>
  <c r="AL83" i="7" a="1"/>
  <c r="AL83" i="7" s="1"/>
  <c r="P83" i="7" a="1"/>
  <c r="P83" i="7" s="1"/>
  <c r="AI83" i="7" a="1"/>
  <c r="AI83" i="7" s="1"/>
  <c r="AC83" i="7" a="1"/>
  <c r="AC83" i="7" s="1"/>
  <c r="W83" i="7" a="1"/>
  <c r="W83" i="7" s="1"/>
  <c r="O83" i="7" a="1"/>
  <c r="O83" i="7" s="1"/>
  <c r="P83" i="5" s="1"/>
  <c r="C83" i="7" a="1"/>
  <c r="C83" i="7" s="1"/>
  <c r="AM83" i="7" a="1"/>
  <c r="AM83" i="7" s="1"/>
  <c r="E83" i="7" a="1"/>
  <c r="E83" i="7" s="1"/>
  <c r="AO83" i="7" a="1"/>
  <c r="AO83" i="7" s="1"/>
  <c r="Y83" i="7" a="1"/>
  <c r="Y83" i="7" s="1"/>
  <c r="L83" i="7" a="1"/>
  <c r="L83" i="7" s="1"/>
  <c r="AN83" i="7" a="1"/>
  <c r="AN83" i="7" s="1"/>
  <c r="AK83" i="7" a="1"/>
  <c r="AK83" i="7" s="1"/>
  <c r="AJ83" i="3" s="1"/>
  <c r="AJ83" i="7" a="1"/>
  <c r="AJ83" i="7" s="1"/>
  <c r="K83" i="7" a="1"/>
  <c r="K83" i="7" s="1"/>
  <c r="AG83" i="7" a="1"/>
  <c r="AG83" i="7" s="1"/>
  <c r="S83" i="7" a="1"/>
  <c r="S83" i="7" s="1"/>
  <c r="AF83" i="7" a="1"/>
  <c r="AF83" i="7" s="1"/>
  <c r="AQ83" i="7" a="1"/>
  <c r="AQ83" i="7" s="1"/>
  <c r="AQ83" i="3" s="1"/>
  <c r="F83" i="7" a="1"/>
  <c r="F83" i="7" s="1"/>
  <c r="G83" i="7" a="1"/>
  <c r="G83" i="7" s="1"/>
  <c r="F83" i="3" s="1"/>
  <c r="AA83" i="7" a="1"/>
  <c r="AA83" i="7" s="1"/>
  <c r="AA83" i="3" s="1"/>
  <c r="R83" i="7" a="1"/>
  <c r="R83" i="7" s="1"/>
  <c r="R83" i="3" s="1"/>
  <c r="B83" i="7" a="1"/>
  <c r="B83" i="7" s="1"/>
  <c r="B83" i="8" s="1"/>
  <c r="H83" i="3"/>
  <c r="N83" i="8"/>
  <c r="T83" i="8"/>
  <c r="AL83" i="8"/>
  <c r="AC83" i="8"/>
  <c r="AD83" i="8"/>
  <c r="L83" i="8"/>
  <c r="E83" i="8"/>
  <c r="D83" i="3" s="1"/>
  <c r="AP83" i="8"/>
  <c r="P83" i="3"/>
  <c r="G83" i="8"/>
  <c r="C83" i="8"/>
  <c r="AO83" i="5"/>
  <c r="AN83" i="3"/>
  <c r="AH83" i="8"/>
  <c r="AG83" i="8"/>
  <c r="AB83" i="5"/>
  <c r="X83" i="8"/>
  <c r="W83" i="8"/>
  <c r="I83" i="3"/>
  <c r="K83" i="5" l="1"/>
  <c r="Z83" i="3"/>
  <c r="AP83" i="5"/>
  <c r="K83" i="3"/>
  <c r="E83" i="5"/>
  <c r="Q83" i="3"/>
  <c r="AA83" i="5"/>
  <c r="J83" i="5"/>
  <c r="O83" i="3"/>
  <c r="R83" i="5"/>
  <c r="AG83" i="5"/>
  <c r="Z83" i="5"/>
  <c r="Z84" i="8" s="1"/>
  <c r="AI83" i="3"/>
  <c r="N83" i="5"/>
  <c r="U83" i="3"/>
  <c r="AK83" i="3"/>
  <c r="AL83" i="5" s="1"/>
  <c r="AK84" i="8" s="1"/>
  <c r="S83" i="5"/>
  <c r="J83" i="3"/>
  <c r="AK83" i="5"/>
  <c r="G83" i="5"/>
  <c r="Y83" i="3"/>
  <c r="L83" i="5"/>
  <c r="K84" i="8" s="1"/>
  <c r="V83" i="5"/>
  <c r="Q83" i="5"/>
  <c r="AF83" i="5"/>
  <c r="AE83" i="3"/>
  <c r="Y83" i="5"/>
  <c r="M83" i="3"/>
  <c r="J84" i="8"/>
  <c r="AJ83" i="5"/>
  <c r="AJ84" i="8" s="1"/>
  <c r="AF83" i="3"/>
  <c r="Q84" i="8"/>
  <c r="U83" i="5"/>
  <c r="U84" i="8" s="1"/>
  <c r="T83" i="3"/>
  <c r="AM83" i="3"/>
  <c r="B84" i="9" s="1"/>
  <c r="B84" i="10" s="1"/>
  <c r="B84" i="1" s="1"/>
  <c r="O83" i="5"/>
  <c r="O84" i="8" s="1"/>
  <c r="N83" i="3"/>
  <c r="R84" i="8"/>
  <c r="AO84" i="8"/>
  <c r="X83" i="3"/>
  <c r="W83" i="3"/>
  <c r="X83" i="5"/>
  <c r="X84" i="8" s="1"/>
  <c r="H83" i="5"/>
  <c r="G84" i="8" s="1"/>
  <c r="G83" i="3"/>
  <c r="I83" i="5"/>
  <c r="I84" i="8" s="1"/>
  <c r="AH83" i="5"/>
  <c r="AG84" i="8" s="1"/>
  <c r="AG83" i="3"/>
  <c r="D83" i="5"/>
  <c r="D84" i="8" s="1"/>
  <c r="AF84" i="8"/>
  <c r="AO83" i="3"/>
  <c r="AP83" i="3"/>
  <c r="AQ83" i="5"/>
  <c r="AQ84" i="8" s="1"/>
  <c r="P84" i="8"/>
  <c r="AH83" i="3"/>
  <c r="AI83" i="5"/>
  <c r="AI84" i="8" s="1"/>
  <c r="E83" i="3"/>
  <c r="F83" i="5"/>
  <c r="E84" i="8" s="1"/>
  <c r="AE83" i="5"/>
  <c r="AE84" i="8" s="1"/>
  <c r="AD83" i="3"/>
  <c r="S83" i="3"/>
  <c r="T83" i="5"/>
  <c r="S84" i="8" s="1"/>
  <c r="AC83" i="5"/>
  <c r="AB84" i="8" s="1"/>
  <c r="AB83" i="3"/>
  <c r="V83" i="3"/>
  <c r="L83" i="3"/>
  <c r="M83" i="5"/>
  <c r="M84" i="8" s="1"/>
  <c r="AD83" i="5"/>
  <c r="AC84" i="8" s="1"/>
  <c r="AC83" i="3"/>
  <c r="C83" i="5"/>
  <c r="C84" i="8" s="1"/>
  <c r="B83" i="3"/>
  <c r="AA84" i="8"/>
  <c r="C83" i="3"/>
  <c r="F84" i="9" s="1"/>
  <c r="F84" i="10" s="1"/>
  <c r="W83" i="5"/>
  <c r="N84" i="8"/>
  <c r="AL83" i="3"/>
  <c r="Y84" i="8" l="1"/>
  <c r="W84" i="8"/>
  <c r="AN83" i="5"/>
  <c r="AN84" i="8" s="1"/>
  <c r="L84" i="8"/>
  <c r="AG84" i="7" a="1"/>
  <c r="AG84" i="7" s="1"/>
  <c r="F84" i="7" a="1"/>
  <c r="F84" i="7" s="1"/>
  <c r="U84" i="7" a="1"/>
  <c r="U84" i="7" s="1"/>
  <c r="AL84" i="7" a="1"/>
  <c r="AL84" i="7" s="1"/>
  <c r="J84" i="7" a="1"/>
  <c r="J84" i="7" s="1"/>
  <c r="D84" i="7" a="1"/>
  <c r="D84" i="7" s="1"/>
  <c r="B84" i="7" a="1"/>
  <c r="B84" i="7" s="1"/>
  <c r="B84" i="8" s="1"/>
  <c r="AE84" i="7" a="1"/>
  <c r="AE84" i="7" s="1"/>
  <c r="L84" i="7" a="1"/>
  <c r="L84" i="7" s="1"/>
  <c r="AF84" i="7" a="1"/>
  <c r="AF84" i="7" s="1"/>
  <c r="AH84" i="7" a="1"/>
  <c r="AH84" i="7" s="1"/>
  <c r="AO84" i="7" a="1"/>
  <c r="AO84" i="7" s="1"/>
  <c r="C84" i="7" a="1"/>
  <c r="C84" i="7" s="1"/>
  <c r="C84" i="3" s="1"/>
  <c r="F85" i="9" s="1"/>
  <c r="F85" i="10" s="1"/>
  <c r="P84" i="7" a="1"/>
  <c r="P84" i="7" s="1"/>
  <c r="AM84" i="7" a="1"/>
  <c r="AM84" i="7" s="1"/>
  <c r="I84" i="7" a="1"/>
  <c r="I84" i="7" s="1"/>
  <c r="I84" i="3" s="1"/>
  <c r="AB84" i="7" a="1"/>
  <c r="AB84" i="7" s="1"/>
  <c r="AN84" i="7" a="1"/>
  <c r="AN84" i="7" s="1"/>
  <c r="AP84" i="7" a="1"/>
  <c r="AP84" i="7" s="1"/>
  <c r="V84" i="7" a="1"/>
  <c r="V84" i="7" s="1"/>
  <c r="AK84" i="7" a="1"/>
  <c r="AK84" i="7" s="1"/>
  <c r="R84" i="7" a="1"/>
  <c r="R84" i="7" s="1"/>
  <c r="W84" i="7" a="1"/>
  <c r="W84" i="7" s="1"/>
  <c r="N84" i="7" a="1"/>
  <c r="N84" i="7" s="1"/>
  <c r="AI84" i="7" a="1"/>
  <c r="AI84" i="7" s="1"/>
  <c r="X84" i="7" a="1"/>
  <c r="X84" i="7" s="1"/>
  <c r="T84" i="7" a="1"/>
  <c r="T84" i="7" s="1"/>
  <c r="AC84" i="7" a="1"/>
  <c r="AC84" i="7" s="1"/>
  <c r="S84" i="7" a="1"/>
  <c r="S84" i="7" s="1"/>
  <c r="K84" i="7" a="1"/>
  <c r="K84" i="7" s="1"/>
  <c r="K84" i="3" s="1"/>
  <c r="AJ84" i="7" a="1"/>
  <c r="AJ84" i="7" s="1"/>
  <c r="AI84" i="3" s="1"/>
  <c r="AD84" i="7" a="1"/>
  <c r="AD84" i="7" s="1"/>
  <c r="AA84" i="7" a="1"/>
  <c r="AA84" i="7" s="1"/>
  <c r="O84" i="7" a="1"/>
  <c r="O84" i="7" s="1"/>
  <c r="O84" i="5" s="1"/>
  <c r="G84" i="7" a="1"/>
  <c r="G84" i="7" s="1"/>
  <c r="Q84" i="7" a="1"/>
  <c r="Q84" i="7" s="1"/>
  <c r="Q84" i="5" s="1"/>
  <c r="Y84" i="7" a="1"/>
  <c r="Y84" i="7" s="1"/>
  <c r="H84" i="7" a="1"/>
  <c r="H84" i="7" s="1"/>
  <c r="M84" i="7" a="1"/>
  <c r="M84" i="7" s="1"/>
  <c r="M84" i="5" s="1"/>
  <c r="AQ84" i="7" a="1"/>
  <c r="AQ84" i="7" s="1"/>
  <c r="AQ84" i="3" s="1"/>
  <c r="E84" i="7" a="1"/>
  <c r="E84" i="7" s="1"/>
  <c r="Z84" i="7" a="1"/>
  <c r="Z84" i="7" s="1"/>
  <c r="Z84" i="3" s="1"/>
  <c r="J84" i="5"/>
  <c r="V84" i="8"/>
  <c r="AM83" i="5"/>
  <c r="AH84" i="8"/>
  <c r="AG84" i="5"/>
  <c r="AF84" i="3"/>
  <c r="S84" i="5"/>
  <c r="R84" i="3"/>
  <c r="F84" i="8"/>
  <c r="F84" i="5"/>
  <c r="E84" i="3"/>
  <c r="AA84" i="3"/>
  <c r="AD84" i="8"/>
  <c r="D84" i="3"/>
  <c r="H84" i="8"/>
  <c r="T84" i="8"/>
  <c r="O84" i="3"/>
  <c r="AF84" i="5"/>
  <c r="AE84" i="3"/>
  <c r="AP84" i="8"/>
  <c r="AB84" i="5" l="1"/>
  <c r="AO84" i="5"/>
  <c r="AF85" i="8"/>
  <c r="AD84" i="5"/>
  <c r="P84" i="3"/>
  <c r="W84" i="3"/>
  <c r="P84" i="5"/>
  <c r="P85" i="8" s="1"/>
  <c r="U84" i="3"/>
  <c r="N84" i="3"/>
  <c r="N84" i="5"/>
  <c r="N85" i="8" s="1"/>
  <c r="M84" i="3"/>
  <c r="T84" i="5"/>
  <c r="S85" i="8" s="1"/>
  <c r="AJ84" i="5"/>
  <c r="V84" i="5"/>
  <c r="X84" i="3"/>
  <c r="AC84" i="5"/>
  <c r="AC85" i="8" s="1"/>
  <c r="AH84" i="5"/>
  <c r="AG85" i="8" s="1"/>
  <c r="L84" i="3"/>
  <c r="AM84" i="8"/>
  <c r="AL84" i="8"/>
  <c r="AK84" i="3" s="1"/>
  <c r="AJ84" i="3"/>
  <c r="AK84" i="5"/>
  <c r="AJ85" i="8" s="1"/>
  <c r="B84" i="3"/>
  <c r="C84" i="5"/>
  <c r="Y84" i="5"/>
  <c r="E84" i="5"/>
  <c r="E85" i="8" s="1"/>
  <c r="AI84" i="5"/>
  <c r="AI85" i="8" s="1"/>
  <c r="AH84" i="3"/>
  <c r="Y84" i="3"/>
  <c r="Z84" i="5"/>
  <c r="S84" i="3"/>
  <c r="J84" i="3"/>
  <c r="K84" i="5"/>
  <c r="J85" i="8" s="1"/>
  <c r="V84" i="3"/>
  <c r="W84" i="5"/>
  <c r="V85" i="8" s="1"/>
  <c r="R84" i="5"/>
  <c r="R85" i="8" s="1"/>
  <c r="Q84" i="3"/>
  <c r="AN84" i="3"/>
  <c r="AP84" i="3"/>
  <c r="AQ84" i="5"/>
  <c r="AQ85" i="8" s="1"/>
  <c r="U84" i="5"/>
  <c r="U85" i="8" s="1"/>
  <c r="T84" i="3"/>
  <c r="G84" i="3"/>
  <c r="AG84" i="3"/>
  <c r="AB84" i="3"/>
  <c r="H84" i="5"/>
  <c r="H84" i="3"/>
  <c r="I84" i="5"/>
  <c r="I85" i="8" s="1"/>
  <c r="AP84" i="5"/>
  <c r="AO85" i="8" s="1"/>
  <c r="G84" i="5"/>
  <c r="F85" i="8" s="1"/>
  <c r="F84" i="3"/>
  <c r="AA84" i="5"/>
  <c r="L84" i="5"/>
  <c r="L85" i="8" s="1"/>
  <c r="X84" i="5"/>
  <c r="X85" i="8" s="1"/>
  <c r="O85" i="8"/>
  <c r="AE84" i="5"/>
  <c r="AE85" i="8" s="1"/>
  <c r="AD84" i="3"/>
  <c r="AO84" i="3"/>
  <c r="AC84" i="3"/>
  <c r="D84" i="5"/>
  <c r="D85" i="8" s="1"/>
  <c r="AA85" i="8" l="1"/>
  <c r="AB85" i="8"/>
  <c r="H85" i="8"/>
  <c r="M85" i="8"/>
  <c r="AM84" i="3"/>
  <c r="AN84" i="5"/>
  <c r="AN85" i="8" s="1"/>
  <c r="T85" i="8"/>
  <c r="Y85" i="8"/>
  <c r="AP85" i="8"/>
  <c r="W85" i="8"/>
  <c r="Z85" i="8"/>
  <c r="C85" i="8"/>
  <c r="AH85" i="8"/>
  <c r="AD85" i="8"/>
  <c r="G85" i="8"/>
  <c r="Q85" i="8"/>
  <c r="K85" i="8"/>
  <c r="AL84" i="3"/>
  <c r="B85" i="9" s="1"/>
  <c r="B85" i="10" s="1"/>
  <c r="B85" i="1" s="1"/>
  <c r="AM84" i="5"/>
  <c r="AL84" i="5"/>
  <c r="AK85" i="8" s="1"/>
  <c r="AM85" i="8" l="1"/>
  <c r="AL85" i="8"/>
  <c r="C85" i="7" a="1"/>
  <c r="C85" i="7" s="1"/>
  <c r="I85" i="7" a="1"/>
  <c r="I85" i="7" s="1"/>
  <c r="J85" i="7" a="1"/>
  <c r="J85" i="7" s="1"/>
  <c r="K85" i="7" a="1"/>
  <c r="K85" i="7" s="1"/>
  <c r="H85" i="7" a="1"/>
  <c r="H85" i="7" s="1"/>
  <c r="AD85" i="7" a="1"/>
  <c r="AD85" i="7" s="1"/>
  <c r="AQ85" i="7" a="1"/>
  <c r="AQ85" i="7" s="1"/>
  <c r="AQ85" i="3" s="1"/>
  <c r="T85" i="7" a="1"/>
  <c r="T85" i="7" s="1"/>
  <c r="D85" i="7" a="1"/>
  <c r="D85" i="7" s="1"/>
  <c r="G85" i="7" a="1"/>
  <c r="G85" i="7" s="1"/>
  <c r="H85" i="5" s="1"/>
  <c r="AK85" i="7" a="1"/>
  <c r="AK85" i="7" s="1"/>
  <c r="AO85" i="7" a="1"/>
  <c r="AO85" i="7" s="1"/>
  <c r="Q85" i="7" a="1"/>
  <c r="Q85" i="7" s="1"/>
  <c r="R85" i="7" a="1"/>
  <c r="R85" i="7" s="1"/>
  <c r="S85" i="7" a="1"/>
  <c r="S85" i="7" s="1"/>
  <c r="AF85" i="7" a="1"/>
  <c r="AF85" i="7" s="1"/>
  <c r="U85" i="7" a="1"/>
  <c r="U85" i="7" s="1"/>
  <c r="O85" i="7" a="1"/>
  <c r="O85" i="7" s="1"/>
  <c r="AG85" i="7" a="1"/>
  <c r="AG85" i="7" s="1"/>
  <c r="B85" i="7" a="1"/>
  <c r="B85" i="7" s="1"/>
  <c r="B85" i="8" s="1"/>
  <c r="AH85" i="7" a="1"/>
  <c r="AH85" i="7" s="1"/>
  <c r="F85" i="7" a="1"/>
  <c r="F85" i="7" s="1"/>
  <c r="AB85" i="7" a="1"/>
  <c r="AB85" i="7" s="1"/>
  <c r="AL85" i="7" a="1"/>
  <c r="AL85" i="7" s="1"/>
  <c r="AP85" i="7" a="1"/>
  <c r="AP85" i="7" s="1"/>
  <c r="AI85" i="7" a="1"/>
  <c r="AI85" i="7" s="1"/>
  <c r="M85" i="7" a="1"/>
  <c r="M85" i="7" s="1"/>
  <c r="N85" i="7" a="1"/>
  <c r="N85" i="7" s="1"/>
  <c r="AC85" i="7" a="1"/>
  <c r="AC85" i="7" s="1"/>
  <c r="AE85" i="7" a="1"/>
  <c r="AE85" i="7" s="1"/>
  <c r="W85" i="7" a="1"/>
  <c r="W85" i="7" s="1"/>
  <c r="P85" i="7" a="1"/>
  <c r="P85" i="7" s="1"/>
  <c r="AJ85" i="7" a="1"/>
  <c r="AJ85" i="7" s="1"/>
  <c r="AM85" i="7" a="1"/>
  <c r="AM85" i="7" s="1"/>
  <c r="AN85" i="7" a="1"/>
  <c r="AN85" i="7" s="1"/>
  <c r="AA85" i="7" a="1"/>
  <c r="AA85" i="7" s="1"/>
  <c r="Z85" i="7" a="1"/>
  <c r="Z85" i="7" s="1"/>
  <c r="Y85" i="7" a="1"/>
  <c r="Y85" i="7" s="1"/>
  <c r="E85" i="7" a="1"/>
  <c r="E85" i="7" s="1"/>
  <c r="V85" i="7" a="1"/>
  <c r="V85" i="7" s="1"/>
  <c r="X85" i="7" a="1"/>
  <c r="X85" i="7" s="1"/>
  <c r="L85" i="7" a="1"/>
  <c r="L85" i="7" s="1"/>
  <c r="Y85" i="3" l="1"/>
  <c r="AE85" i="5"/>
  <c r="Z85" i="3"/>
  <c r="AH85" i="3"/>
  <c r="Q85" i="3"/>
  <c r="K85" i="3"/>
  <c r="AP85" i="3"/>
  <c r="AL85" i="5"/>
  <c r="AQ85" i="5"/>
  <c r="AQ86" i="8" s="1"/>
  <c r="D85" i="5"/>
  <c r="T85" i="3"/>
  <c r="X85" i="3"/>
  <c r="Y85" i="5"/>
  <c r="AJ85" i="3"/>
  <c r="AK85" i="5"/>
  <c r="V85" i="5"/>
  <c r="U85" i="3"/>
  <c r="D85" i="3"/>
  <c r="E85" i="5"/>
  <c r="AM85" i="3"/>
  <c r="AI85" i="5"/>
  <c r="W85" i="5"/>
  <c r="V85" i="3"/>
  <c r="Q85" i="5"/>
  <c r="P85" i="3"/>
  <c r="AF85" i="3"/>
  <c r="AG85" i="5"/>
  <c r="G85" i="3"/>
  <c r="E85" i="3"/>
  <c r="F85" i="5"/>
  <c r="AB85" i="3"/>
  <c r="AC85" i="5"/>
  <c r="T85" i="5"/>
  <c r="S85" i="3"/>
  <c r="C85" i="3"/>
  <c r="F86" i="9" s="1"/>
  <c r="F86" i="10" s="1"/>
  <c r="AL85" i="3"/>
  <c r="AE85" i="3"/>
  <c r="AF85" i="5"/>
  <c r="G85" i="5"/>
  <c r="G86" i="8" s="1"/>
  <c r="F85" i="3"/>
  <c r="R85" i="3"/>
  <c r="S85" i="5"/>
  <c r="AN85" i="3"/>
  <c r="AO85" i="5" s="1"/>
  <c r="W85" i="3"/>
  <c r="AC85" i="3"/>
  <c r="AD85" i="5"/>
  <c r="AD86" i="8" s="1"/>
  <c r="H85" i="3"/>
  <c r="I85" i="5"/>
  <c r="U85" i="5"/>
  <c r="L85" i="5"/>
  <c r="X85" i="5"/>
  <c r="X86" i="8" s="1"/>
  <c r="AA85" i="5"/>
  <c r="AB85" i="5"/>
  <c r="AA85" i="3"/>
  <c r="N85" i="3"/>
  <c r="O85" i="5"/>
  <c r="B85" i="3"/>
  <c r="C85" i="5"/>
  <c r="C86" i="8" s="1"/>
  <c r="AO85" i="3"/>
  <c r="AP85" i="5"/>
  <c r="AP86" i="8" s="1"/>
  <c r="R85" i="5"/>
  <c r="R86" i="8" s="1"/>
  <c r="M85" i="3"/>
  <c r="N85" i="5"/>
  <c r="AH85" i="5"/>
  <c r="AH86" i="8" s="1"/>
  <c r="AG85" i="3"/>
  <c r="K85" i="5"/>
  <c r="K86" i="8" s="1"/>
  <c r="J85" i="3"/>
  <c r="Z85" i="5"/>
  <c r="Z86" i="8" s="1"/>
  <c r="AD85" i="3"/>
  <c r="AK85" i="3"/>
  <c r="L85" i="3"/>
  <c r="M85" i="5"/>
  <c r="AI85" i="3"/>
  <c r="AJ85" i="5"/>
  <c r="AJ86" i="8" s="1"/>
  <c r="O85" i="3"/>
  <c r="P85" i="5"/>
  <c r="I85" i="3"/>
  <c r="J85" i="5"/>
  <c r="S86" i="8" l="1"/>
  <c r="N86" i="8"/>
  <c r="AA86" i="8"/>
  <c r="L86" i="8"/>
  <c r="AK86" i="8"/>
  <c r="AB86" i="8"/>
  <c r="F86" i="8"/>
  <c r="AO86" i="8"/>
  <c r="AM85" i="5"/>
  <c r="AL86" i="8" s="1"/>
  <c r="P86" i="8"/>
  <c r="U86" i="8"/>
  <c r="M86" i="8"/>
  <c r="V86" i="8"/>
  <c r="W86" i="8"/>
  <c r="AI86" i="8"/>
  <c r="Y86" i="8"/>
  <c r="B86" i="9"/>
  <c r="B86" i="10" s="1"/>
  <c r="B86" i="1" s="1"/>
  <c r="AG86" i="8"/>
  <c r="E86" i="8"/>
  <c r="AN85" i="5"/>
  <c r="AN86" i="8" s="1"/>
  <c r="O86" i="8"/>
  <c r="I86" i="8"/>
  <c r="D86" i="8"/>
  <c r="T86" i="8"/>
  <c r="H86" i="8"/>
  <c r="J86" i="8"/>
  <c r="AE86" i="8"/>
  <c r="AF86" i="8"/>
  <c r="AC86" i="8"/>
  <c r="Q86" i="8"/>
  <c r="AH86" i="7" l="1" a="1"/>
  <c r="AH86" i="7" s="1"/>
  <c r="T86" i="7" a="1"/>
  <c r="T86" i="7" s="1"/>
  <c r="S86" i="7" a="1"/>
  <c r="S86" i="7" s="1"/>
  <c r="AA86" i="7" a="1"/>
  <c r="AA86" i="7" s="1"/>
  <c r="AL86" i="7" a="1"/>
  <c r="AL86" i="7" s="1"/>
  <c r="H86" i="7" a="1"/>
  <c r="H86" i="7" s="1"/>
  <c r="O86" i="7" a="1"/>
  <c r="O86" i="7" s="1"/>
  <c r="Z86" i="7" a="1"/>
  <c r="Z86" i="7" s="1"/>
  <c r="Z86" i="3" s="1"/>
  <c r="AQ86" i="7" a="1"/>
  <c r="AQ86" i="7" s="1"/>
  <c r="AQ86" i="3" s="1"/>
  <c r="V86" i="7" a="1"/>
  <c r="V86" i="7" s="1"/>
  <c r="Y86" i="7" a="1"/>
  <c r="Y86" i="7" s="1"/>
  <c r="AC86" i="7" a="1"/>
  <c r="AC86" i="7" s="1"/>
  <c r="B86" i="7" a="1"/>
  <c r="B86" i="7" s="1"/>
  <c r="B86" i="8" s="1"/>
  <c r="F86" i="7" a="1"/>
  <c r="F86" i="7" s="1"/>
  <c r="AB86" i="7" a="1"/>
  <c r="AB86" i="7" s="1"/>
  <c r="J86" i="7" a="1"/>
  <c r="J86" i="7" s="1"/>
  <c r="C86" i="7" a="1"/>
  <c r="C86" i="7" s="1"/>
  <c r="AP86" i="7" a="1"/>
  <c r="AP86" i="7" s="1"/>
  <c r="AO86" i="7" a="1"/>
  <c r="AO86" i="7" s="1"/>
  <c r="L86" i="7" a="1"/>
  <c r="L86" i="7" s="1"/>
  <c r="X86" i="7" a="1"/>
  <c r="X86" i="7" s="1"/>
  <c r="AD86" i="7" a="1"/>
  <c r="AD86" i="7" s="1"/>
  <c r="U86" i="7" a="1"/>
  <c r="U86" i="7" s="1"/>
  <c r="D86" i="7" a="1"/>
  <c r="D86" i="7" s="1"/>
  <c r="Q86" i="7" a="1"/>
  <c r="Q86" i="7" s="1"/>
  <c r="W86" i="7" a="1"/>
  <c r="W86" i="7" s="1"/>
  <c r="G86" i="7" a="1"/>
  <c r="G86" i="7" s="1"/>
  <c r="AF86" i="7" a="1"/>
  <c r="AF86" i="7" s="1"/>
  <c r="AI86" i="7" a="1"/>
  <c r="AI86" i="7" s="1"/>
  <c r="I86" i="7" a="1"/>
  <c r="I86" i="7" s="1"/>
  <c r="R86" i="7" a="1"/>
  <c r="R86" i="7" s="1"/>
  <c r="AK86" i="7" a="1"/>
  <c r="AK86" i="7" s="1"/>
  <c r="P86" i="7" a="1"/>
  <c r="P86" i="7" s="1"/>
  <c r="K86" i="7" a="1"/>
  <c r="K86" i="7" s="1"/>
  <c r="AE86" i="7" a="1"/>
  <c r="AE86" i="7" s="1"/>
  <c r="AE86" i="3" s="1"/>
  <c r="N86" i="7" a="1"/>
  <c r="N86" i="7" s="1"/>
  <c r="AM86" i="7" a="1"/>
  <c r="AM86" i="7" s="1"/>
  <c r="AJ86" i="7" a="1"/>
  <c r="AJ86" i="7" s="1"/>
  <c r="M86" i="7" a="1"/>
  <c r="M86" i="7" s="1"/>
  <c r="AN86" i="7" a="1"/>
  <c r="AN86" i="7" s="1"/>
  <c r="AN86" i="3" s="1"/>
  <c r="B87" i="9" s="1"/>
  <c r="B87" i="10" s="1"/>
  <c r="B87" i="1" s="1"/>
  <c r="AG86" i="7" a="1"/>
  <c r="AG86" i="7" s="1"/>
  <c r="AG86" i="3" s="1"/>
  <c r="E86" i="7" a="1"/>
  <c r="E86" i="7" s="1"/>
  <c r="E86" i="3" s="1"/>
  <c r="AM86" i="8"/>
  <c r="X86" i="5"/>
  <c r="W86" i="3"/>
  <c r="V86" i="3"/>
  <c r="W86" i="5"/>
  <c r="T86" i="3"/>
  <c r="U86" i="5"/>
  <c r="F86" i="5"/>
  <c r="D86" i="3" l="1"/>
  <c r="W87" i="8"/>
  <c r="I86" i="5"/>
  <c r="Q86" i="3"/>
  <c r="K86" i="5"/>
  <c r="J86" i="3"/>
  <c r="I86" i="3"/>
  <c r="AI86" i="3"/>
  <c r="AG86" i="5"/>
  <c r="AD86" i="5"/>
  <c r="Z86" i="5"/>
  <c r="E86" i="5"/>
  <c r="E87" i="8" s="1"/>
  <c r="AI86" i="5"/>
  <c r="AH86" i="3"/>
  <c r="H86" i="3"/>
  <c r="AL86" i="5"/>
  <c r="AK86" i="3"/>
  <c r="Y86" i="3"/>
  <c r="C86" i="3"/>
  <c r="F87" i="9" s="1"/>
  <c r="F87" i="10" s="1"/>
  <c r="D86" i="5"/>
  <c r="D87" i="8" s="1"/>
  <c r="AF86" i="3"/>
  <c r="AO86" i="5"/>
  <c r="N86" i="5"/>
  <c r="M86" i="3"/>
  <c r="R86" i="3"/>
  <c r="S86" i="5"/>
  <c r="U86" i="3"/>
  <c r="V86" i="5"/>
  <c r="V87" i="8" s="1"/>
  <c r="AC86" i="5"/>
  <c r="AB86" i="3"/>
  <c r="O86" i="3"/>
  <c r="AF86" i="5"/>
  <c r="R86" i="5"/>
  <c r="Q86" i="5"/>
  <c r="P86" i="3"/>
  <c r="AJ86" i="3"/>
  <c r="AK86" i="5"/>
  <c r="AD86" i="3"/>
  <c r="AE86" i="5"/>
  <c r="G86" i="5"/>
  <c r="F86" i="3"/>
  <c r="AH86" i="5"/>
  <c r="Y86" i="5"/>
  <c r="Y87" i="8" s="1"/>
  <c r="X86" i="3"/>
  <c r="B86" i="3"/>
  <c r="C86" i="5"/>
  <c r="AL86" i="3"/>
  <c r="AM86" i="5"/>
  <c r="J86" i="5"/>
  <c r="J87" i="8" s="1"/>
  <c r="O86" i="5"/>
  <c r="N86" i="3"/>
  <c r="M86" i="5"/>
  <c r="M87" i="8" s="1"/>
  <c r="L86" i="3"/>
  <c r="AA86" i="5"/>
  <c r="AA86" i="3"/>
  <c r="AB86" i="5"/>
  <c r="AB87" i="8" s="1"/>
  <c r="AJ86" i="5"/>
  <c r="P86" i="5"/>
  <c r="AM86" i="3"/>
  <c r="AN86" i="5"/>
  <c r="AN87" i="8" s="1"/>
  <c r="H86" i="5"/>
  <c r="H87" i="8" s="1"/>
  <c r="G86" i="3"/>
  <c r="AP86" i="5"/>
  <c r="AO86" i="3"/>
  <c r="S86" i="3"/>
  <c r="T86" i="5"/>
  <c r="T87" i="8" s="1"/>
  <c r="AC86" i="3"/>
  <c r="AK87" i="7" a="1"/>
  <c r="AK87" i="7" s="1"/>
  <c r="L87" i="7" a="1"/>
  <c r="L87" i="7" s="1"/>
  <c r="AQ87" i="7" a="1"/>
  <c r="AQ87" i="7" s="1"/>
  <c r="H87" i="7" a="1"/>
  <c r="H87" i="7" s="1"/>
  <c r="AG87" i="7" a="1"/>
  <c r="AG87" i="7" s="1"/>
  <c r="J87" i="7" a="1"/>
  <c r="J87" i="7" s="1"/>
  <c r="AA87" i="7" a="1"/>
  <c r="AA87" i="7" s="1"/>
  <c r="AP87" i="7" a="1"/>
  <c r="AP87" i="7" s="1"/>
  <c r="Z87" i="7" a="1"/>
  <c r="Z87" i="7" s="1"/>
  <c r="E87" i="7" a="1"/>
  <c r="E87" i="7" s="1"/>
  <c r="G87" i="7" a="1"/>
  <c r="G87" i="7" s="1"/>
  <c r="AI87" i="7" a="1"/>
  <c r="AI87" i="7" s="1"/>
  <c r="R87" i="7" a="1"/>
  <c r="R87" i="7" s="1"/>
  <c r="Y87" i="7" a="1"/>
  <c r="Y87" i="7" s="1"/>
  <c r="V87" i="7" a="1"/>
  <c r="V87" i="7" s="1"/>
  <c r="AC87" i="7" a="1"/>
  <c r="AC87" i="7" s="1"/>
  <c r="AF87" i="7" a="1"/>
  <c r="AF87" i="7" s="1"/>
  <c r="U87" i="7" a="1"/>
  <c r="U87" i="7" s="1"/>
  <c r="AM87" i="7" a="1"/>
  <c r="AM87" i="7" s="1"/>
  <c r="AL87" i="7" a="1"/>
  <c r="AL87" i="7" s="1"/>
  <c r="N87" i="7" a="1"/>
  <c r="N87" i="7" s="1"/>
  <c r="AO87" i="7" a="1"/>
  <c r="AO87" i="7" s="1"/>
  <c r="C87" i="7" a="1"/>
  <c r="C87" i="7" s="1"/>
  <c r="M87" i="7" a="1"/>
  <c r="M87" i="7" s="1"/>
  <c r="B87" i="7" a="1"/>
  <c r="B87" i="7" s="1"/>
  <c r="B87" i="8" s="1"/>
  <c r="AH87" i="7" a="1"/>
  <c r="AH87" i="7" s="1"/>
  <c r="AJ87" i="7" a="1"/>
  <c r="AJ87" i="7" s="1"/>
  <c r="P87" i="7" a="1"/>
  <c r="P87" i="7" s="1"/>
  <c r="F87" i="7" a="1"/>
  <c r="F87" i="7" s="1"/>
  <c r="AE87" i="7" a="1"/>
  <c r="AE87" i="7" s="1"/>
  <c r="K87" i="7" a="1"/>
  <c r="K87" i="7" s="1"/>
  <c r="W87" i="7" a="1"/>
  <c r="W87" i="7" s="1"/>
  <c r="D87" i="7" a="1"/>
  <c r="D87" i="7" s="1"/>
  <c r="O87" i="7" a="1"/>
  <c r="O87" i="7" s="1"/>
  <c r="X87" i="7" a="1"/>
  <c r="X87" i="7" s="1"/>
  <c r="AN87" i="7" a="1"/>
  <c r="AN87" i="7" s="1"/>
  <c r="AD87" i="7" a="1"/>
  <c r="AD87" i="7" s="1"/>
  <c r="S87" i="7" a="1"/>
  <c r="S87" i="7" s="1"/>
  <c r="T87" i="7" a="1"/>
  <c r="T87" i="7" s="1"/>
  <c r="I87" i="7" a="1"/>
  <c r="I87" i="7" s="1"/>
  <c r="Q87" i="7" a="1"/>
  <c r="Q87" i="7" s="1"/>
  <c r="AB87" i="7" a="1"/>
  <c r="AB87" i="7" s="1"/>
  <c r="L86" i="5"/>
  <c r="K86" i="3"/>
  <c r="AP86" i="3"/>
  <c r="AQ86" i="5"/>
  <c r="AQ87" i="8" s="1"/>
  <c r="AF87" i="8" l="1"/>
  <c r="L87" i="8"/>
  <c r="AJ87" i="8"/>
  <c r="X87" i="8"/>
  <c r="Q87" i="8"/>
  <c r="AK87" i="8"/>
  <c r="AC87" i="8"/>
  <c r="AE87" i="8"/>
  <c r="AE87" i="3" s="1"/>
  <c r="S87" i="8"/>
  <c r="AP87" i="8"/>
  <c r="U87" i="8"/>
  <c r="U87" i="3" s="1"/>
  <c r="AQ87" i="3"/>
  <c r="AM87" i="8"/>
  <c r="AM87" i="3" s="1"/>
  <c r="C87" i="8"/>
  <c r="D87" i="5" s="1"/>
  <c r="X87" i="5"/>
  <c r="AG87" i="8"/>
  <c r="AH87" i="8"/>
  <c r="R87" i="8"/>
  <c r="R87" i="5"/>
  <c r="AK87" i="5"/>
  <c r="AA87" i="8"/>
  <c r="G87" i="8"/>
  <c r="AL87" i="8"/>
  <c r="AL87" i="5" s="1"/>
  <c r="AF87" i="5"/>
  <c r="N87" i="8"/>
  <c r="N87" i="5" s="1"/>
  <c r="K87" i="8"/>
  <c r="K87" i="5" s="1"/>
  <c r="T87" i="3"/>
  <c r="U87" i="5"/>
  <c r="AO87" i="8"/>
  <c r="AN87" i="3" s="1"/>
  <c r="W87" i="3"/>
  <c r="S87" i="3"/>
  <c r="T87" i="5"/>
  <c r="F87" i="8"/>
  <c r="AQ87" i="5"/>
  <c r="AQ88" i="8" s="1"/>
  <c r="AP87" i="3"/>
  <c r="Z87" i="8"/>
  <c r="AA87" i="5" s="1"/>
  <c r="P87" i="8"/>
  <c r="O87" i="8"/>
  <c r="V87" i="5"/>
  <c r="W87" i="5"/>
  <c r="V87" i="3"/>
  <c r="E87" i="5"/>
  <c r="D87" i="3"/>
  <c r="I87" i="8"/>
  <c r="I87" i="5" s="1"/>
  <c r="L87" i="3"/>
  <c r="M87" i="5"/>
  <c r="AC87" i="5"/>
  <c r="AB87" i="3"/>
  <c r="AJ87" i="3"/>
  <c r="X87" i="3"/>
  <c r="Y87" i="5"/>
  <c r="AI87" i="8"/>
  <c r="AD87" i="8"/>
  <c r="AD87" i="3" s="1"/>
  <c r="AK87" i="3" l="1"/>
  <c r="T88" i="8"/>
  <c r="AH87" i="5"/>
  <c r="D88" i="8"/>
  <c r="C87" i="5"/>
  <c r="C88" i="8" s="1"/>
  <c r="C87" i="3"/>
  <c r="F88" i="9" s="1"/>
  <c r="F88" i="10" s="1"/>
  <c r="B87" i="3"/>
  <c r="M87" i="3"/>
  <c r="W88" i="8"/>
  <c r="AK88" i="8"/>
  <c r="X88" i="8"/>
  <c r="V88" i="8"/>
  <c r="J87" i="3"/>
  <c r="H87" i="3"/>
  <c r="U88" i="8"/>
  <c r="AG87" i="5"/>
  <c r="AG88" i="8" s="1"/>
  <c r="AF87" i="3"/>
  <c r="AG87" i="3"/>
  <c r="M88" i="8"/>
  <c r="Z87" i="5"/>
  <c r="Z88" i="8" s="1"/>
  <c r="F87" i="3"/>
  <c r="G87" i="5"/>
  <c r="F87" i="5"/>
  <c r="I87" i="3"/>
  <c r="J87" i="5"/>
  <c r="J88" i="8" s="1"/>
  <c r="O87" i="3"/>
  <c r="P87" i="5"/>
  <c r="AL87" i="3"/>
  <c r="AM87" i="5"/>
  <c r="AL88" i="8" s="1"/>
  <c r="S87" i="5"/>
  <c r="S88" i="8" s="1"/>
  <c r="R87" i="3"/>
  <c r="P87" i="3"/>
  <c r="Q87" i="5"/>
  <c r="Q88" i="8" s="1"/>
  <c r="AD87" i="5"/>
  <c r="Y87" i="3"/>
  <c r="Z87" i="3"/>
  <c r="AC87" i="3"/>
  <c r="AO87" i="3"/>
  <c r="AO87" i="5" s="1"/>
  <c r="AP87" i="5"/>
  <c r="AP88" i="8" s="1"/>
  <c r="AI87" i="5"/>
  <c r="AH88" i="8" s="1"/>
  <c r="AH87" i="3"/>
  <c r="AI87" i="3"/>
  <c r="AJ87" i="5"/>
  <c r="AJ88" i="8" s="1"/>
  <c r="AE87" i="5"/>
  <c r="AE88" i="8" s="1"/>
  <c r="K87" i="3"/>
  <c r="L87" i="5"/>
  <c r="H87" i="5"/>
  <c r="H88" i="8" s="1"/>
  <c r="G87" i="3"/>
  <c r="O87" i="5"/>
  <c r="N88" i="8" s="1"/>
  <c r="N87" i="3"/>
  <c r="AA87" i="3"/>
  <c r="AB87" i="5"/>
  <c r="AB88" i="8" s="1"/>
  <c r="Q87" i="3"/>
  <c r="E87" i="3"/>
  <c r="Y88" i="8" l="1"/>
  <c r="F88" i="8"/>
  <c r="O88" i="8"/>
  <c r="P88" i="8"/>
  <c r="AO88" i="8"/>
  <c r="AA88" i="8"/>
  <c r="E88" i="8"/>
  <c r="R88" i="8"/>
  <c r="AF88" i="8"/>
  <c r="G88" i="8"/>
  <c r="K88" i="8"/>
  <c r="L88" i="8"/>
  <c r="AI88" i="8"/>
  <c r="I88" i="8"/>
  <c r="AD88" i="8"/>
  <c r="B88" i="9"/>
  <c r="B88" i="10" s="1"/>
  <c r="B88" i="1" s="1"/>
  <c r="AN87" i="5"/>
  <c r="AC88" i="8"/>
  <c r="AM88" i="8" l="1"/>
  <c r="AN88" i="8"/>
  <c r="T88" i="7" a="1"/>
  <c r="T88" i="7" s="1"/>
  <c r="AC88" i="7" a="1"/>
  <c r="AC88" i="7" s="1"/>
  <c r="AC88" i="3" s="1"/>
  <c r="AK88" i="7" a="1"/>
  <c r="AK88" i="7" s="1"/>
  <c r="AO88" i="7" a="1"/>
  <c r="AO88" i="7" s="1"/>
  <c r="S88" i="7" a="1"/>
  <c r="S88" i="7" s="1"/>
  <c r="D88" i="7" a="1"/>
  <c r="D88" i="7" s="1"/>
  <c r="W88" i="7" a="1"/>
  <c r="W88" i="7" s="1"/>
  <c r="AD88" i="7" a="1"/>
  <c r="AD88" i="7" s="1"/>
  <c r="AH88" i="7" a="1"/>
  <c r="AH88" i="7" s="1"/>
  <c r="R88" i="7" a="1"/>
  <c r="R88" i="7" s="1"/>
  <c r="AB88" i="7" a="1"/>
  <c r="AB88" i="7" s="1"/>
  <c r="AL88" i="7" a="1"/>
  <c r="AL88" i="7" s="1"/>
  <c r="AP88" i="7" a="1"/>
  <c r="AP88" i="7" s="1"/>
  <c r="J88" i="7" a="1"/>
  <c r="J88" i="7" s="1"/>
  <c r="G88" i="7" a="1"/>
  <c r="G88" i="7" s="1"/>
  <c r="P88" i="7" a="1"/>
  <c r="P88" i="7" s="1"/>
  <c r="I88" i="7" a="1"/>
  <c r="I88" i="7" s="1"/>
  <c r="AG88" i="7" a="1"/>
  <c r="AG88" i="7" s="1"/>
  <c r="Y88" i="7" a="1"/>
  <c r="Y88" i="7" s="1"/>
  <c r="AF88" i="7" a="1"/>
  <c r="AF88" i="7" s="1"/>
  <c r="C88" i="7" a="1"/>
  <c r="C88" i="7" s="1"/>
  <c r="AN88" i="7" a="1"/>
  <c r="AN88" i="7" s="1"/>
  <c r="L88" i="7" a="1"/>
  <c r="L88" i="7" s="1"/>
  <c r="V88" i="7" a="1"/>
  <c r="V88" i="7" s="1"/>
  <c r="O88" i="7" a="1"/>
  <c r="O88" i="7" s="1"/>
  <c r="AI88" i="7" a="1"/>
  <c r="AI88" i="7" s="1"/>
  <c r="AJ88" i="7" a="1"/>
  <c r="AJ88" i="7" s="1"/>
  <c r="AA88" i="7" a="1"/>
  <c r="AA88" i="7" s="1"/>
  <c r="AQ88" i="7" a="1"/>
  <c r="AQ88" i="7" s="1"/>
  <c r="AQ88" i="3" s="1"/>
  <c r="Q88" i="7" a="1"/>
  <c r="Q88" i="7" s="1"/>
  <c r="E88" i="7" a="1"/>
  <c r="E88" i="7" s="1"/>
  <c r="U88" i="7" a="1"/>
  <c r="U88" i="7" s="1"/>
  <c r="Z88" i="7" a="1"/>
  <c r="Z88" i="7" s="1"/>
  <c r="AE88" i="7" a="1"/>
  <c r="AE88" i="7" s="1"/>
  <c r="K88" i="7" a="1"/>
  <c r="K88" i="7" s="1"/>
  <c r="AM88" i="7" a="1"/>
  <c r="AM88" i="7" s="1"/>
  <c r="F88" i="7" a="1"/>
  <c r="F88" i="7" s="1"/>
  <c r="B88" i="7" a="1"/>
  <c r="B88" i="7" s="1"/>
  <c r="B88" i="8" s="1"/>
  <c r="H88" i="7" a="1"/>
  <c r="H88" i="7" s="1"/>
  <c r="X88" i="7" a="1"/>
  <c r="X88" i="7" s="1"/>
  <c r="M88" i="7" a="1"/>
  <c r="M88" i="7" s="1"/>
  <c r="N88" i="7" a="1"/>
  <c r="N88" i="7" s="1"/>
  <c r="Z88" i="3" l="1"/>
  <c r="I88" i="3"/>
  <c r="AJ88" i="5"/>
  <c r="AD88" i="3"/>
  <c r="AE88" i="5"/>
  <c r="M88" i="5"/>
  <c r="G88" i="3"/>
  <c r="B88" i="3"/>
  <c r="C88" i="5"/>
  <c r="Q88" i="3"/>
  <c r="R88" i="5"/>
  <c r="K88" i="5"/>
  <c r="J88" i="3"/>
  <c r="E88" i="5"/>
  <c r="D88" i="3"/>
  <c r="H88" i="5"/>
  <c r="I88" i="5"/>
  <c r="H88" i="3"/>
  <c r="L88" i="5"/>
  <c r="L89" i="8" s="1"/>
  <c r="F88" i="3"/>
  <c r="G88" i="5"/>
  <c r="D88" i="5"/>
  <c r="D89" i="8" s="1"/>
  <c r="C88" i="3"/>
  <c r="F89" i="9" s="1"/>
  <c r="F89" i="10" s="1"/>
  <c r="AP88" i="3"/>
  <c r="AQ88" i="5" s="1"/>
  <c r="AQ89" i="8" s="1"/>
  <c r="S88" i="3"/>
  <c r="T88" i="5"/>
  <c r="AM88" i="3"/>
  <c r="AN88" i="3"/>
  <c r="F88" i="5"/>
  <c r="F89" i="8" s="1"/>
  <c r="E88" i="3"/>
  <c r="K88" i="3"/>
  <c r="AA88" i="5"/>
  <c r="AB88" i="5"/>
  <c r="AA88" i="3"/>
  <c r="AG88" i="5"/>
  <c r="AF88" i="3"/>
  <c r="AM88" i="5"/>
  <c r="AL88" i="3"/>
  <c r="AO88" i="3"/>
  <c r="B89" i="9" s="1"/>
  <c r="B89" i="10" s="1"/>
  <c r="B89" i="1" s="1"/>
  <c r="L88" i="3"/>
  <c r="AN88" i="5"/>
  <c r="AJ88" i="3"/>
  <c r="AK88" i="5"/>
  <c r="Y88" i="3"/>
  <c r="Z88" i="5"/>
  <c r="AB88" i="3"/>
  <c r="AC88" i="5"/>
  <c r="AL88" i="5"/>
  <c r="AK88" i="3"/>
  <c r="AI88" i="3"/>
  <c r="W88" i="3"/>
  <c r="X88" i="5"/>
  <c r="N88" i="3"/>
  <c r="O88" i="5"/>
  <c r="AE88" i="3"/>
  <c r="AF88" i="5"/>
  <c r="AH88" i="5"/>
  <c r="AG88" i="3"/>
  <c r="R88" i="3"/>
  <c r="S88" i="5"/>
  <c r="S89" i="8" s="1"/>
  <c r="J88" i="5"/>
  <c r="N88" i="5"/>
  <c r="N89" i="8" s="1"/>
  <c r="M88" i="3"/>
  <c r="O88" i="3"/>
  <c r="P88" i="5"/>
  <c r="AI88" i="5"/>
  <c r="AI89" i="8" s="1"/>
  <c r="AH88" i="3"/>
  <c r="U88" i="5"/>
  <c r="T88" i="3"/>
  <c r="AD88" i="5"/>
  <c r="AD89" i="8" s="1"/>
  <c r="X88" i="3"/>
  <c r="Y88" i="5"/>
  <c r="Y89" i="8" s="1"/>
  <c r="V88" i="5"/>
  <c r="U88" i="3"/>
  <c r="W88" i="5"/>
  <c r="W89" i="8" s="1"/>
  <c r="V88" i="3"/>
  <c r="P88" i="3"/>
  <c r="Q88" i="5"/>
  <c r="AL89" i="8" l="1"/>
  <c r="V89" i="8"/>
  <c r="AM89" i="8"/>
  <c r="AP88" i="5"/>
  <c r="AP89" i="8" s="1"/>
  <c r="P89" i="8"/>
  <c r="AH89" i="8"/>
  <c r="AF89" i="8"/>
  <c r="Q89" i="8"/>
  <c r="Z89" i="8"/>
  <c r="K89" i="8"/>
  <c r="AB89" i="8"/>
  <c r="R89" i="8"/>
  <c r="AC89" i="8"/>
  <c r="AA89" i="8"/>
  <c r="T89" i="8"/>
  <c r="O89" i="8"/>
  <c r="AH89" i="7" a="1"/>
  <c r="AH89" i="7" s="1"/>
  <c r="X89" i="7" a="1"/>
  <c r="X89" i="7" s="1"/>
  <c r="F89" i="7" a="1"/>
  <c r="F89" i="7" s="1"/>
  <c r="AC89" i="7" a="1"/>
  <c r="AC89" i="7" s="1"/>
  <c r="R89" i="7" a="1"/>
  <c r="R89" i="7" s="1"/>
  <c r="D89" i="7" a="1"/>
  <c r="D89" i="7" s="1"/>
  <c r="L89" i="7" a="1"/>
  <c r="L89" i="7" s="1"/>
  <c r="AO89" i="7" a="1"/>
  <c r="AO89" i="7" s="1"/>
  <c r="W89" i="7" a="1"/>
  <c r="W89" i="7" s="1"/>
  <c r="E89" i="7" a="1"/>
  <c r="E89" i="7" s="1"/>
  <c r="I89" i="7" a="1"/>
  <c r="I89" i="7" s="1"/>
  <c r="B89" i="7" a="1"/>
  <c r="B89" i="7" s="1"/>
  <c r="B89" i="8" s="1"/>
  <c r="AG89" i="7" a="1"/>
  <c r="AG89" i="7" s="1"/>
  <c r="V89" i="7" a="1"/>
  <c r="V89" i="7" s="1"/>
  <c r="AN89" i="7" a="1"/>
  <c r="AN89" i="7" s="1"/>
  <c r="Y89" i="7" a="1"/>
  <c r="Y89" i="7" s="1"/>
  <c r="G89" i="7" a="1"/>
  <c r="G89" i="7" s="1"/>
  <c r="AP89" i="7" a="1"/>
  <c r="AP89" i="7" s="1"/>
  <c r="AB89" i="7" a="1"/>
  <c r="AB89" i="7" s="1"/>
  <c r="AL89" i="7" a="1"/>
  <c r="AL89" i="7" s="1"/>
  <c r="AJ89" i="7" a="1"/>
  <c r="AJ89" i="7" s="1"/>
  <c r="AM89" i="7" a="1"/>
  <c r="AM89" i="7" s="1"/>
  <c r="H89" i="7" a="1"/>
  <c r="H89" i="7" s="1"/>
  <c r="AQ89" i="7" a="1"/>
  <c r="AQ89" i="7" s="1"/>
  <c r="AQ89" i="3" s="1"/>
  <c r="P89" i="7" a="1"/>
  <c r="P89" i="7" s="1"/>
  <c r="O89" i="7" a="1"/>
  <c r="O89" i="7" s="1"/>
  <c r="C89" i="7" a="1"/>
  <c r="C89" i="7" s="1"/>
  <c r="T89" i="7" a="1"/>
  <c r="T89" i="7" s="1"/>
  <c r="AK89" i="7" a="1"/>
  <c r="AK89" i="7" s="1"/>
  <c r="U89" i="7" a="1"/>
  <c r="U89" i="7" s="1"/>
  <c r="AA89" i="7" a="1"/>
  <c r="AA89" i="7" s="1"/>
  <c r="AF89" i="7" a="1"/>
  <c r="AF89" i="7" s="1"/>
  <c r="AI89" i="7" a="1"/>
  <c r="AI89" i="7" s="1"/>
  <c r="K89" i="7" a="1"/>
  <c r="K89" i="7" s="1"/>
  <c r="K89" i="3" s="1"/>
  <c r="N89" i="7" a="1"/>
  <c r="N89" i="7" s="1"/>
  <c r="AE89" i="7" a="1"/>
  <c r="AE89" i="7" s="1"/>
  <c r="Z89" i="7" a="1"/>
  <c r="Z89" i="7" s="1"/>
  <c r="Q89" i="7" a="1"/>
  <c r="Q89" i="7" s="1"/>
  <c r="S89" i="7" a="1"/>
  <c r="S89" i="7" s="1"/>
  <c r="AD89" i="7" a="1"/>
  <c r="AD89" i="7" s="1"/>
  <c r="M89" i="7" a="1"/>
  <c r="M89" i="7" s="1"/>
  <c r="J89" i="7" a="1"/>
  <c r="J89" i="7" s="1"/>
  <c r="I89" i="8"/>
  <c r="C89" i="8"/>
  <c r="J89" i="8"/>
  <c r="H89" i="8"/>
  <c r="U89" i="8"/>
  <c r="X89" i="8"/>
  <c r="AE89" i="8"/>
  <c r="AK89" i="8"/>
  <c r="E89" i="8"/>
  <c r="AJ89" i="8"/>
  <c r="AG89" i="8"/>
  <c r="AO88" i="5"/>
  <c r="AO89" i="8" s="1"/>
  <c r="G89" i="8"/>
  <c r="M89" i="8"/>
  <c r="AL89" i="3" l="1"/>
  <c r="E89" i="5"/>
  <c r="N89" i="3"/>
  <c r="AP89" i="3"/>
  <c r="B90" i="9" s="1"/>
  <c r="B90" i="10" s="1"/>
  <c r="B90" i="1" s="1"/>
  <c r="AA90" i="7" s="1" a="1"/>
  <c r="AA90" i="7" s="1"/>
  <c r="AI89" i="3"/>
  <c r="W89" i="3"/>
  <c r="AE89" i="5"/>
  <c r="S89" i="3"/>
  <c r="AG89" i="5"/>
  <c r="AI89" i="5"/>
  <c r="M89" i="5"/>
  <c r="I89" i="5"/>
  <c r="Q89" i="3"/>
  <c r="V89" i="3"/>
  <c r="O89" i="5"/>
  <c r="AH89" i="3"/>
  <c r="Z89" i="3"/>
  <c r="AJ89" i="5"/>
  <c r="X89" i="5"/>
  <c r="AQ89" i="5"/>
  <c r="AQ90" i="8" s="1"/>
  <c r="N89" i="5"/>
  <c r="M89" i="3"/>
  <c r="L89" i="3"/>
  <c r="H89" i="5"/>
  <c r="G89" i="3"/>
  <c r="AJ89" i="3"/>
  <c r="AK89" i="5"/>
  <c r="AJ90" i="8" s="1"/>
  <c r="Q89" i="5"/>
  <c r="AF89" i="5"/>
  <c r="AF90" i="8" s="1"/>
  <c r="AD89" i="3"/>
  <c r="AC89" i="5"/>
  <c r="AB89" i="3"/>
  <c r="AO89" i="3"/>
  <c r="F89" i="5"/>
  <c r="E90" i="8" s="1"/>
  <c r="E89" i="3"/>
  <c r="D89" i="5"/>
  <c r="D90" i="8" s="1"/>
  <c r="C89" i="3"/>
  <c r="F90" i="9" s="1"/>
  <c r="F90" i="10" s="1"/>
  <c r="C89" i="5"/>
  <c r="B89" i="3"/>
  <c r="R89" i="3"/>
  <c r="AD89" i="5"/>
  <c r="AD90" i="8" s="1"/>
  <c r="AC89" i="3"/>
  <c r="P89" i="3"/>
  <c r="AG89" i="3"/>
  <c r="AH89" i="5"/>
  <c r="AH90" i="8" s="1"/>
  <c r="W89" i="5"/>
  <c r="AI90" i="8"/>
  <c r="I89" i="3"/>
  <c r="J89" i="5"/>
  <c r="R89" i="5"/>
  <c r="AM89" i="5"/>
  <c r="V89" i="5"/>
  <c r="V90" i="8" s="1"/>
  <c r="U89" i="3"/>
  <c r="J89" i="3"/>
  <c r="K89" i="5"/>
  <c r="D89" i="3"/>
  <c r="G89" i="5"/>
  <c r="L89" i="5"/>
  <c r="L90" i="8" s="1"/>
  <c r="AN89" i="8"/>
  <c r="AE89" i="3"/>
  <c r="AE90" i="8"/>
  <c r="F89" i="3"/>
  <c r="T89" i="3"/>
  <c r="U89" i="5"/>
  <c r="AF89" i="3"/>
  <c r="AK89" i="3"/>
  <c r="AL89" i="5"/>
  <c r="AL90" i="8" s="1"/>
  <c r="Y89" i="5"/>
  <c r="X89" i="3"/>
  <c r="Z89" i="5"/>
  <c r="AA89" i="3"/>
  <c r="AB89" i="5"/>
  <c r="AB90" i="8" s="1"/>
  <c r="S89" i="5"/>
  <c r="T89" i="5"/>
  <c r="AA89" i="5"/>
  <c r="H89" i="3"/>
  <c r="O89" i="3"/>
  <c r="P89" i="5"/>
  <c r="Y89" i="3"/>
  <c r="U90" i="8" l="1"/>
  <c r="P90" i="8"/>
  <c r="G90" i="8"/>
  <c r="AC90" i="8"/>
  <c r="W90" i="8"/>
  <c r="AK90" i="7" a="1"/>
  <c r="AK90" i="7" s="1"/>
  <c r="AC90" i="7" a="1"/>
  <c r="AC90" i="7" s="1"/>
  <c r="Q90" i="7" a="1"/>
  <c r="Q90" i="7" s="1"/>
  <c r="N90" i="7" a="1"/>
  <c r="N90" i="7" s="1"/>
  <c r="AP90" i="7" a="1"/>
  <c r="AP90" i="7" s="1"/>
  <c r="K90" i="7" a="1"/>
  <c r="K90" i="7" s="1"/>
  <c r="AB90" i="7" a="1"/>
  <c r="AB90" i="7" s="1"/>
  <c r="L90" i="7" a="1"/>
  <c r="L90" i="7" s="1"/>
  <c r="Z90" i="7" a="1"/>
  <c r="Z90" i="7" s="1"/>
  <c r="AD90" i="7" a="1"/>
  <c r="AD90" i="7" s="1"/>
  <c r="S90" i="7" a="1"/>
  <c r="S90" i="7" s="1"/>
  <c r="O90" i="7" a="1"/>
  <c r="O90" i="7" s="1"/>
  <c r="AH90" i="7" a="1"/>
  <c r="AH90" i="7" s="1"/>
  <c r="AE90" i="7" a="1"/>
  <c r="AE90" i="7" s="1"/>
  <c r="V90" i="7" a="1"/>
  <c r="V90" i="7" s="1"/>
  <c r="W90" i="7" a="1"/>
  <c r="W90" i="7" s="1"/>
  <c r="R90" i="7" a="1"/>
  <c r="R90" i="7" s="1"/>
  <c r="M90" i="7" a="1"/>
  <c r="M90" i="7" s="1"/>
  <c r="AI90" i="7" a="1"/>
  <c r="AI90" i="7" s="1"/>
  <c r="AQ90" i="7" a="1"/>
  <c r="AQ90" i="7" s="1"/>
  <c r="AQ90" i="3" s="1"/>
  <c r="X90" i="7" a="1"/>
  <c r="X90" i="7" s="1"/>
  <c r="AJ90" i="7" a="1"/>
  <c r="AJ90" i="7" s="1"/>
  <c r="H90" i="8"/>
  <c r="C90" i="7" a="1"/>
  <c r="C90" i="7" s="1"/>
  <c r="AN90" i="7" a="1"/>
  <c r="AN90" i="7" s="1"/>
  <c r="AA90" i="8"/>
  <c r="AA90" i="3" s="1"/>
  <c r="T90" i="7" a="1"/>
  <c r="T90" i="7" s="1"/>
  <c r="Y90" i="7" a="1"/>
  <c r="Y90" i="7" s="1"/>
  <c r="D90" i="7" a="1"/>
  <c r="D90" i="7" s="1"/>
  <c r="AL90" i="7" a="1"/>
  <c r="AL90" i="7" s="1"/>
  <c r="F90" i="7" a="1"/>
  <c r="F90" i="7" s="1"/>
  <c r="J90" i="7" a="1"/>
  <c r="J90" i="7" s="1"/>
  <c r="G90" i="7" a="1"/>
  <c r="G90" i="7" s="1"/>
  <c r="AG90" i="7" a="1"/>
  <c r="AG90" i="7" s="1"/>
  <c r="B90" i="7" a="1"/>
  <c r="B90" i="7" s="1"/>
  <c r="B90" i="8" s="1"/>
  <c r="P90" i="7" a="1"/>
  <c r="P90" i="7" s="1"/>
  <c r="P90" i="5" s="1"/>
  <c r="U90" i="7" a="1"/>
  <c r="U90" i="7" s="1"/>
  <c r="V90" i="5" s="1"/>
  <c r="AM90" i="7" a="1"/>
  <c r="AM90" i="7" s="1"/>
  <c r="AF90" i="7" a="1"/>
  <c r="AF90" i="7" s="1"/>
  <c r="S90" i="8"/>
  <c r="I90" i="8"/>
  <c r="AP89" i="5"/>
  <c r="AP90" i="8" s="1"/>
  <c r="AO90" i="7" a="1"/>
  <c r="AO90" i="7" s="1"/>
  <c r="H90" i="7" a="1"/>
  <c r="H90" i="7" s="1"/>
  <c r="G90" i="3" s="1"/>
  <c r="E90" i="7" a="1"/>
  <c r="E90" i="7" s="1"/>
  <c r="I90" i="7" a="1"/>
  <c r="I90" i="7" s="1"/>
  <c r="N90" i="8"/>
  <c r="K90" i="8"/>
  <c r="Z90" i="8"/>
  <c r="O90" i="8"/>
  <c r="AG90" i="8"/>
  <c r="C90" i="8"/>
  <c r="AB90" i="3"/>
  <c r="AC90" i="5"/>
  <c r="T90" i="8"/>
  <c r="Q90" i="8"/>
  <c r="M90" i="8"/>
  <c r="M90" i="5" s="1"/>
  <c r="AN89" i="3"/>
  <c r="AO89" i="5"/>
  <c r="AM89" i="3"/>
  <c r="AA90" i="5"/>
  <c r="Z90" i="3"/>
  <c r="J90" i="8"/>
  <c r="AC90" i="3"/>
  <c r="AK90" i="8"/>
  <c r="V90" i="3"/>
  <c r="W90" i="5"/>
  <c r="S90" i="3"/>
  <c r="Y90" i="8"/>
  <c r="AE90" i="5"/>
  <c r="X90" i="8"/>
  <c r="R90" i="8"/>
  <c r="F90" i="8"/>
  <c r="AN89" i="5"/>
  <c r="AN90" i="8" l="1"/>
  <c r="AJ90" i="5"/>
  <c r="O90" i="3"/>
  <c r="O90" i="5"/>
  <c r="AO90" i="8"/>
  <c r="AB90" i="5"/>
  <c r="N90" i="3"/>
  <c r="H90" i="3"/>
  <c r="AL90" i="5"/>
  <c r="AD90" i="5"/>
  <c r="K90" i="3"/>
  <c r="D90" i="5"/>
  <c r="AI90" i="5"/>
  <c r="AI91" i="8" s="1"/>
  <c r="AP90" i="3"/>
  <c r="B91" i="9" s="1"/>
  <c r="B91" i="10" s="1"/>
  <c r="B91" i="1" s="1"/>
  <c r="AI90" i="3"/>
  <c r="C90" i="3"/>
  <c r="F91" i="9" s="1"/>
  <c r="F91" i="10" s="1"/>
  <c r="I90" i="5"/>
  <c r="AH90" i="3"/>
  <c r="C90" i="5"/>
  <c r="C91" i="8" s="1"/>
  <c r="AK90" i="3"/>
  <c r="L90" i="5"/>
  <c r="L91" i="8" s="1"/>
  <c r="AG90" i="5"/>
  <c r="D90" i="3"/>
  <c r="H90" i="5"/>
  <c r="AF90" i="5"/>
  <c r="AE91" i="8" s="1"/>
  <c r="W90" i="3"/>
  <c r="E90" i="5"/>
  <c r="D91" i="8" s="1"/>
  <c r="AG90" i="3"/>
  <c r="Q90" i="5"/>
  <c r="P91" i="8" s="1"/>
  <c r="U90" i="3"/>
  <c r="I90" i="3"/>
  <c r="AE90" i="3"/>
  <c r="AD90" i="3"/>
  <c r="T90" i="5"/>
  <c r="AH90" i="5"/>
  <c r="AB91" i="8"/>
  <c r="AF90" i="3"/>
  <c r="V91" i="8"/>
  <c r="B90" i="3"/>
  <c r="O91" i="8"/>
  <c r="AD91" i="8"/>
  <c r="AQ90" i="5"/>
  <c r="AQ91" i="8" s="1"/>
  <c r="P90" i="3"/>
  <c r="S90" i="5"/>
  <c r="S91" i="8" s="1"/>
  <c r="R90" i="3"/>
  <c r="J90" i="3"/>
  <c r="K90" i="5"/>
  <c r="N90" i="5"/>
  <c r="N91" i="8" s="1"/>
  <c r="M90" i="3"/>
  <c r="AM90" i="8"/>
  <c r="G90" i="5"/>
  <c r="G91" i="8" s="1"/>
  <c r="F90" i="3"/>
  <c r="X90" i="3"/>
  <c r="Y90" i="5"/>
  <c r="Y90" i="3"/>
  <c r="Z90" i="5"/>
  <c r="Q90" i="3"/>
  <c r="R90" i="5"/>
  <c r="AC91" i="8"/>
  <c r="U90" i="5"/>
  <c r="U91" i="8" s="1"/>
  <c r="T90" i="3"/>
  <c r="M91" i="8"/>
  <c r="L90" i="3"/>
  <c r="L91" i="7" a="1"/>
  <c r="L91" i="7" s="1"/>
  <c r="R91" i="7" a="1"/>
  <c r="R91" i="7" s="1"/>
  <c r="AP91" i="7" a="1"/>
  <c r="AP91" i="7" s="1"/>
  <c r="J91" i="7" a="1"/>
  <c r="J91" i="7" s="1"/>
  <c r="U91" i="7" a="1"/>
  <c r="U91" i="7" s="1"/>
  <c r="N91" i="7" a="1"/>
  <c r="N91" i="7" s="1"/>
  <c r="AA91" i="7" a="1"/>
  <c r="AA91" i="7" s="1"/>
  <c r="Y91" i="7" a="1"/>
  <c r="Y91" i="7" s="1"/>
  <c r="W91" i="7" a="1"/>
  <c r="W91" i="7" s="1"/>
  <c r="B91" i="7" a="1"/>
  <c r="B91" i="7" s="1"/>
  <c r="B91" i="8" s="1"/>
  <c r="O91" i="7" a="1"/>
  <c r="O91" i="7" s="1"/>
  <c r="AQ91" i="7" a="1"/>
  <c r="AQ91" i="7" s="1"/>
  <c r="AQ91" i="3" s="1"/>
  <c r="AH91" i="7" a="1"/>
  <c r="AH91" i="7" s="1"/>
  <c r="AD91" i="7" a="1"/>
  <c r="AD91" i="7" s="1"/>
  <c r="AM91" i="7" a="1"/>
  <c r="AM91" i="7" s="1"/>
  <c r="AK91" i="7" a="1"/>
  <c r="AK91" i="7" s="1"/>
  <c r="AO91" i="7" a="1"/>
  <c r="AO91" i="7" s="1"/>
  <c r="D91" i="7" a="1"/>
  <c r="D91" i="7" s="1"/>
  <c r="AF91" i="7" a="1"/>
  <c r="AF91" i="7" s="1"/>
  <c r="X91" i="7" a="1"/>
  <c r="X91" i="7" s="1"/>
  <c r="M91" i="7" a="1"/>
  <c r="M91" i="7" s="1"/>
  <c r="G91" i="7" a="1"/>
  <c r="G91" i="7" s="1"/>
  <c r="K91" i="7" a="1"/>
  <c r="K91" i="7" s="1"/>
  <c r="AI91" i="7" a="1"/>
  <c r="AI91" i="7" s="1"/>
  <c r="AG91" i="7" a="1"/>
  <c r="AG91" i="7" s="1"/>
  <c r="I91" i="7" a="1"/>
  <c r="I91" i="7" s="1"/>
  <c r="AB91" i="7" a="1"/>
  <c r="AB91" i="7" s="1"/>
  <c r="C91" i="7" a="1"/>
  <c r="C91" i="7" s="1"/>
  <c r="Z91" i="7" a="1"/>
  <c r="Z91" i="7" s="1"/>
  <c r="AJ91" i="7" a="1"/>
  <c r="AJ91" i="7" s="1"/>
  <c r="AN91" i="7" a="1"/>
  <c r="AN91" i="7" s="1"/>
  <c r="S91" i="7" a="1"/>
  <c r="S91" i="7" s="1"/>
  <c r="AE91" i="7" a="1"/>
  <c r="AE91" i="7" s="1"/>
  <c r="P91" i="7" a="1"/>
  <c r="P91" i="7" s="1"/>
  <c r="B92" i="9"/>
  <c r="B92" i="10" s="1"/>
  <c r="B92" i="1" s="1"/>
  <c r="AL91" i="7" a="1"/>
  <c r="AL91" i="7" s="1"/>
  <c r="Q91" i="7" a="1"/>
  <c r="Q91" i="7" s="1"/>
  <c r="T91" i="7" a="1"/>
  <c r="T91" i="7" s="1"/>
  <c r="E91" i="7" a="1"/>
  <c r="E91" i="7" s="1"/>
  <c r="F91" i="7" a="1"/>
  <c r="F91" i="7" s="1"/>
  <c r="V91" i="7" a="1"/>
  <c r="V91" i="7" s="1"/>
  <c r="H91" i="7" a="1"/>
  <c r="H91" i="7" s="1"/>
  <c r="AC91" i="7" a="1"/>
  <c r="AC91" i="7" s="1"/>
  <c r="X90" i="5"/>
  <c r="W91" i="8" s="1"/>
  <c r="AO90" i="3"/>
  <c r="AP90" i="5"/>
  <c r="AP91" i="8" s="1"/>
  <c r="AA91" i="8"/>
  <c r="F90" i="5"/>
  <c r="F91" i="8" s="1"/>
  <c r="AJ90" i="3"/>
  <c r="AO90" i="5"/>
  <c r="AN90" i="3"/>
  <c r="E90" i="3"/>
  <c r="J90" i="5"/>
  <c r="J91" i="8" s="1"/>
  <c r="AK90" i="5"/>
  <c r="AK91" i="8" s="1"/>
  <c r="H91" i="8" l="1"/>
  <c r="AF91" i="8"/>
  <c r="AH91" i="8"/>
  <c r="K91" i="8"/>
  <c r="AD91" i="3"/>
  <c r="R91" i="8"/>
  <c r="AG91" i="8"/>
  <c r="AG91" i="3" s="1"/>
  <c r="AO91" i="8"/>
  <c r="W91" i="5"/>
  <c r="L91" i="3"/>
  <c r="Q91" i="8"/>
  <c r="P91" i="3" s="1"/>
  <c r="AH91" i="3"/>
  <c r="X91" i="8"/>
  <c r="AC91" i="5"/>
  <c r="P91" i="5"/>
  <c r="I91" i="8"/>
  <c r="I91" i="5" s="1"/>
  <c r="AE91" i="5"/>
  <c r="AI91" i="5"/>
  <c r="AD92" i="7" a="1"/>
  <c r="AD92" i="7" s="1"/>
  <c r="R92" i="7" a="1"/>
  <c r="R92" i="7" s="1"/>
  <c r="AM92" i="7" a="1"/>
  <c r="AM92" i="7" s="1"/>
  <c r="AF92" i="7" a="1"/>
  <c r="AF92" i="7" s="1"/>
  <c r="L92" i="7" a="1"/>
  <c r="L92" i="7" s="1"/>
  <c r="Q92" i="7" a="1"/>
  <c r="Q92" i="7" s="1"/>
  <c r="AB92" i="7" a="1"/>
  <c r="AB92" i="7" s="1"/>
  <c r="AK92" i="7" a="1"/>
  <c r="AK92" i="7" s="1"/>
  <c r="E92" i="7" a="1"/>
  <c r="E92" i="7" s="1"/>
  <c r="AQ92" i="7" a="1"/>
  <c r="AQ92" i="7" s="1"/>
  <c r="AG92" i="7" a="1"/>
  <c r="AG92" i="7" s="1"/>
  <c r="K92" i="7" a="1"/>
  <c r="K92" i="7" s="1"/>
  <c r="H92" i="7" a="1"/>
  <c r="H92" i="7" s="1"/>
  <c r="AH92" i="7" a="1"/>
  <c r="AH92" i="7" s="1"/>
  <c r="X92" i="7" a="1"/>
  <c r="X92" i="7" s="1"/>
  <c r="D92" i="7" a="1"/>
  <c r="D92" i="7" s="1"/>
  <c r="W92" i="7" a="1"/>
  <c r="W92" i="7" s="1"/>
  <c r="U92" i="7" a="1"/>
  <c r="U92" i="7" s="1"/>
  <c r="AO92" i="7" a="1"/>
  <c r="AO92" i="7" s="1"/>
  <c r="AL92" i="7" a="1"/>
  <c r="AL92" i="7" s="1"/>
  <c r="B93" i="9"/>
  <c r="B93" i="10" s="1"/>
  <c r="B93" i="1" s="1"/>
  <c r="AJ92" i="7" a="1"/>
  <c r="AJ92" i="7" s="1"/>
  <c r="B92" i="7" a="1"/>
  <c r="B92" i="7" s="1"/>
  <c r="B92" i="8" s="1"/>
  <c r="N92" i="7" a="1"/>
  <c r="N92" i="7" s="1"/>
  <c r="C92" i="7" a="1"/>
  <c r="C92" i="7" s="1"/>
  <c r="S92" i="7" a="1"/>
  <c r="S92" i="7" s="1"/>
  <c r="M92" i="7" a="1"/>
  <c r="M92" i="7" s="1"/>
  <c r="G92" i="7" a="1"/>
  <c r="G92" i="7" s="1"/>
  <c r="AE92" i="7" a="1"/>
  <c r="AE92" i="7" s="1"/>
  <c r="I92" i="7" a="1"/>
  <c r="I92" i="7" s="1"/>
  <c r="Z92" i="7" a="1"/>
  <c r="Z92" i="7" s="1"/>
  <c r="Y92" i="7" a="1"/>
  <c r="Y92" i="7" s="1"/>
  <c r="AI92" i="7" a="1"/>
  <c r="AI92" i="7" s="1"/>
  <c r="AA92" i="7" a="1"/>
  <c r="AA92" i="7" s="1"/>
  <c r="V92" i="7" a="1"/>
  <c r="V92" i="7" s="1"/>
  <c r="T92" i="7" a="1"/>
  <c r="T92" i="7" s="1"/>
  <c r="AP92" i="7" a="1"/>
  <c r="AP92" i="7" s="1"/>
  <c r="AN92" i="7" a="1"/>
  <c r="AN92" i="7" s="1"/>
  <c r="AC92" i="7" a="1"/>
  <c r="AC92" i="7" s="1"/>
  <c r="O92" i="7" a="1"/>
  <c r="O92" i="7" s="1"/>
  <c r="J92" i="7" a="1"/>
  <c r="J92" i="7" s="1"/>
  <c r="P92" i="7" a="1"/>
  <c r="P92" i="7" s="1"/>
  <c r="F92" i="7" a="1"/>
  <c r="F92" i="7" s="1"/>
  <c r="D91" i="5"/>
  <c r="C91" i="3"/>
  <c r="F92" i="9" s="1"/>
  <c r="F92" i="10" s="1"/>
  <c r="Y91" i="8"/>
  <c r="Z91" i="8"/>
  <c r="AP91" i="5"/>
  <c r="AG91" i="5"/>
  <c r="AF91" i="3"/>
  <c r="U91" i="3"/>
  <c r="V91" i="5"/>
  <c r="V92" i="8" s="1"/>
  <c r="G91" i="5"/>
  <c r="F91" i="3"/>
  <c r="B91" i="3"/>
  <c r="C91" i="5"/>
  <c r="AC91" i="3"/>
  <c r="AD91" i="5"/>
  <c r="AD92" i="8" s="1"/>
  <c r="O91" i="3"/>
  <c r="AA91" i="3"/>
  <c r="AM90" i="3"/>
  <c r="AN90" i="5"/>
  <c r="AN91" i="8" s="1"/>
  <c r="AM90" i="5"/>
  <c r="AL91" i="8" s="1"/>
  <c r="AL90" i="3"/>
  <c r="J91" i="3"/>
  <c r="K91" i="5"/>
  <c r="AO91" i="3"/>
  <c r="AP91" i="3"/>
  <c r="AQ91" i="5"/>
  <c r="AQ92" i="8" s="1"/>
  <c r="R91" i="3"/>
  <c r="S91" i="5"/>
  <c r="AH91" i="5"/>
  <c r="V91" i="3"/>
  <c r="X91" i="3"/>
  <c r="Y91" i="5"/>
  <c r="AA91" i="5"/>
  <c r="N91" i="5"/>
  <c r="M91" i="3"/>
  <c r="N91" i="3"/>
  <c r="O91" i="5"/>
  <c r="O92" i="8" s="1"/>
  <c r="AB91" i="3"/>
  <c r="I91" i="3"/>
  <c r="J91" i="5"/>
  <c r="E91" i="8"/>
  <c r="E91" i="5" s="1"/>
  <c r="X91" i="5"/>
  <c r="W92" i="8" s="1"/>
  <c r="W91" i="3"/>
  <c r="D91" i="3"/>
  <c r="T91" i="8"/>
  <c r="T91" i="5" s="1"/>
  <c r="K91" i="3"/>
  <c r="L91" i="5"/>
  <c r="AF91" i="5"/>
  <c r="AE91" i="3"/>
  <c r="M91" i="5"/>
  <c r="M92" i="8" s="1"/>
  <c r="Q91" i="3"/>
  <c r="AJ91" i="8"/>
  <c r="AJ91" i="5" s="1"/>
  <c r="G91" i="3"/>
  <c r="H91" i="5"/>
  <c r="H92" i="8" s="1"/>
  <c r="AB91" i="5"/>
  <c r="AB92" i="8" s="1"/>
  <c r="R91" i="5" l="1"/>
  <c r="AF92" i="8"/>
  <c r="Q91" i="5"/>
  <c r="P92" i="8" s="1"/>
  <c r="P92" i="5" s="1"/>
  <c r="S92" i="8"/>
  <c r="R92" i="8"/>
  <c r="AE92" i="8"/>
  <c r="N92" i="8"/>
  <c r="N92" i="3" s="1"/>
  <c r="AH92" i="8"/>
  <c r="AP92" i="8"/>
  <c r="AP92" i="3" s="1"/>
  <c r="AA92" i="8"/>
  <c r="AB92" i="5" s="1"/>
  <c r="J92" i="8"/>
  <c r="X92" i="8"/>
  <c r="W92" i="3" s="1"/>
  <c r="G92" i="8"/>
  <c r="H91" i="3"/>
  <c r="O92" i="5"/>
  <c r="AI92" i="8"/>
  <c r="AH92" i="3" s="1"/>
  <c r="V92" i="3"/>
  <c r="W92" i="5"/>
  <c r="O92" i="3"/>
  <c r="R92" i="3"/>
  <c r="S92" i="5"/>
  <c r="AQ92" i="3"/>
  <c r="AN91" i="3"/>
  <c r="AO91" i="5"/>
  <c r="AO92" i="8" s="1"/>
  <c r="S91" i="3"/>
  <c r="U91" i="5"/>
  <c r="U92" i="8" s="1"/>
  <c r="T91" i="3"/>
  <c r="M92" i="3"/>
  <c r="N92" i="5"/>
  <c r="Z91" i="3"/>
  <c r="AA92" i="3"/>
  <c r="AE92" i="3"/>
  <c r="AF92" i="5"/>
  <c r="AD92" i="3"/>
  <c r="AE92" i="5"/>
  <c r="Z91" i="5"/>
  <c r="Z92" i="8" s="1"/>
  <c r="Y91" i="3"/>
  <c r="AC92" i="8"/>
  <c r="AI92" i="5"/>
  <c r="T93" i="7" a="1"/>
  <c r="T93" i="7" s="1"/>
  <c r="AD93" i="7" a="1"/>
  <c r="AD93" i="7" s="1"/>
  <c r="AG93" i="7" a="1"/>
  <c r="AG93" i="7" s="1"/>
  <c r="Y93" i="7" a="1"/>
  <c r="Y93" i="7" s="1"/>
  <c r="X93" i="7" a="1"/>
  <c r="X93" i="7" s="1"/>
  <c r="G93" i="7" a="1"/>
  <c r="G93" i="7" s="1"/>
  <c r="AF93" i="7" a="1"/>
  <c r="AF93" i="7" s="1"/>
  <c r="B94" i="9"/>
  <c r="B94" i="10" s="1"/>
  <c r="B94" i="1" s="1"/>
  <c r="L93" i="7" a="1"/>
  <c r="L93" i="7" s="1"/>
  <c r="AL93" i="7" a="1"/>
  <c r="AL93" i="7" s="1"/>
  <c r="AH93" i="7" a="1"/>
  <c r="AH93" i="7" s="1"/>
  <c r="Z93" i="7" a="1"/>
  <c r="Z93" i="7" s="1"/>
  <c r="AM93" i="7" a="1"/>
  <c r="AM93" i="7" s="1"/>
  <c r="AC93" i="7" a="1"/>
  <c r="AC93" i="7" s="1"/>
  <c r="AA93" i="7" a="1"/>
  <c r="AA93" i="7" s="1"/>
  <c r="J93" i="7" a="1"/>
  <c r="J93" i="7" s="1"/>
  <c r="W93" i="7" a="1"/>
  <c r="W93" i="7" s="1"/>
  <c r="AJ93" i="7" a="1"/>
  <c r="AJ93" i="7" s="1"/>
  <c r="E93" i="7" a="1"/>
  <c r="E93" i="7" s="1"/>
  <c r="V93" i="7" a="1"/>
  <c r="V93" i="7" s="1"/>
  <c r="AE93" i="7" a="1"/>
  <c r="AE93" i="7" s="1"/>
  <c r="C93" i="7" a="1"/>
  <c r="C93" i="7" s="1"/>
  <c r="AP93" i="7" a="1"/>
  <c r="AP93" i="7" s="1"/>
  <c r="AK93" i="7" a="1"/>
  <c r="AK93" i="7" s="1"/>
  <c r="O93" i="7" a="1"/>
  <c r="O93" i="7" s="1"/>
  <c r="H93" i="7" a="1"/>
  <c r="H93" i="7" s="1"/>
  <c r="K93" i="7" a="1"/>
  <c r="K93" i="7" s="1"/>
  <c r="R93" i="7" a="1"/>
  <c r="R93" i="7" s="1"/>
  <c r="AB93" i="7" a="1"/>
  <c r="AB93" i="7" s="1"/>
  <c r="Q93" i="7" a="1"/>
  <c r="Q93" i="7" s="1"/>
  <c r="F93" i="7" a="1"/>
  <c r="F93" i="7" s="1"/>
  <c r="P93" i="7" a="1"/>
  <c r="P93" i="7" s="1"/>
  <c r="AQ93" i="7" a="1"/>
  <c r="AQ93" i="7" s="1"/>
  <c r="I93" i="7" a="1"/>
  <c r="I93" i="7" s="1"/>
  <c r="M93" i="7" a="1"/>
  <c r="M93" i="7" s="1"/>
  <c r="D93" i="7" a="1"/>
  <c r="D93" i="7" s="1"/>
  <c r="AI93" i="7" a="1"/>
  <c r="AI93" i="7" s="1"/>
  <c r="B93" i="7" a="1"/>
  <c r="B93" i="7" s="1"/>
  <c r="B93" i="8" s="1"/>
  <c r="AO93" i="7" a="1"/>
  <c r="AO93" i="7" s="1"/>
  <c r="S93" i="7" a="1"/>
  <c r="S93" i="7" s="1"/>
  <c r="AN93" i="7" a="1"/>
  <c r="AN93" i="7" s="1"/>
  <c r="N93" i="7" a="1"/>
  <c r="N93" i="7" s="1"/>
  <c r="U93" i="7" a="1"/>
  <c r="U93" i="7" s="1"/>
  <c r="AL91" i="5"/>
  <c r="G92" i="3"/>
  <c r="H92" i="5"/>
  <c r="E91" i="3"/>
  <c r="F91" i="5"/>
  <c r="F92" i="8" s="1"/>
  <c r="C92" i="8"/>
  <c r="C92" i="5" s="1"/>
  <c r="D92" i="8"/>
  <c r="AM91" i="8"/>
  <c r="AM91" i="5" s="1"/>
  <c r="AJ91" i="3"/>
  <c r="AK91" i="5"/>
  <c r="AJ92" i="8" s="1"/>
  <c r="K92" i="8"/>
  <c r="L92" i="8"/>
  <c r="I92" i="8"/>
  <c r="H92" i="3" s="1"/>
  <c r="AK91" i="3"/>
  <c r="AG92" i="8"/>
  <c r="AI91" i="3"/>
  <c r="Q92" i="8" l="1"/>
  <c r="Q92" i="3" s="1"/>
  <c r="AE93" i="8"/>
  <c r="O93" i="8"/>
  <c r="Q92" i="5"/>
  <c r="P92" i="3"/>
  <c r="R92" i="5"/>
  <c r="R93" i="8" s="1"/>
  <c r="X92" i="5"/>
  <c r="W93" i="8" s="1"/>
  <c r="J92" i="3"/>
  <c r="AQ92" i="5"/>
  <c r="AQ93" i="8" s="1"/>
  <c r="AQ93" i="3" s="1"/>
  <c r="C92" i="3"/>
  <c r="F93" i="9" s="1"/>
  <c r="F93" i="10" s="1"/>
  <c r="B92" i="3"/>
  <c r="N93" i="8"/>
  <c r="N93" i="3" s="1"/>
  <c r="K92" i="5"/>
  <c r="Y92" i="8"/>
  <c r="Z92" i="5" s="1"/>
  <c r="Z93" i="8" s="1"/>
  <c r="O93" i="5"/>
  <c r="AA92" i="5"/>
  <c r="AA93" i="8" s="1"/>
  <c r="Z92" i="3"/>
  <c r="U92" i="3"/>
  <c r="V92" i="5"/>
  <c r="V93" i="8" s="1"/>
  <c r="AH92" i="5"/>
  <c r="AG92" i="3"/>
  <c r="D92" i="5"/>
  <c r="C93" i="8" s="1"/>
  <c r="AC92" i="3"/>
  <c r="AD92" i="5"/>
  <c r="AD93" i="8" s="1"/>
  <c r="AP92" i="5"/>
  <c r="AP93" i="8" s="1"/>
  <c r="AO92" i="3"/>
  <c r="Y92" i="3"/>
  <c r="AG92" i="5"/>
  <c r="AF93" i="8" s="1"/>
  <c r="J92" i="5"/>
  <c r="I92" i="3"/>
  <c r="G92" i="5"/>
  <c r="G93" i="8" s="1"/>
  <c r="F92" i="3"/>
  <c r="I92" i="5"/>
  <c r="E92" i="8"/>
  <c r="E92" i="5" s="1"/>
  <c r="AF92" i="3"/>
  <c r="AI92" i="3"/>
  <c r="AJ92" i="5"/>
  <c r="AI93" i="8" s="1"/>
  <c r="L92" i="3"/>
  <c r="M92" i="5"/>
  <c r="M93" i="8" s="1"/>
  <c r="P93" i="8"/>
  <c r="O93" i="3" s="1"/>
  <c r="AB92" i="3"/>
  <c r="X92" i="3"/>
  <c r="AL92" i="8"/>
  <c r="AN91" i="5"/>
  <c r="AN92" i="8" s="1"/>
  <c r="AM91" i="3"/>
  <c r="AL91" i="3"/>
  <c r="K92" i="3"/>
  <c r="L92" i="5"/>
  <c r="K93" i="8" s="1"/>
  <c r="AC92" i="5"/>
  <c r="T92" i="8"/>
  <c r="Y92" i="5"/>
  <c r="X93" i="8" s="1"/>
  <c r="AK92" i="8"/>
  <c r="AK92" i="5" s="1"/>
  <c r="C94" i="7" a="1"/>
  <c r="C94" i="7" s="1"/>
  <c r="B95" i="9"/>
  <c r="B95" i="10" s="1"/>
  <c r="B95" i="1" s="1"/>
  <c r="F94" i="7" a="1"/>
  <c r="F94" i="7" s="1"/>
  <c r="G94" i="7" a="1"/>
  <c r="G94" i="7" s="1"/>
  <c r="AB94" i="7" a="1"/>
  <c r="AB94" i="7" s="1"/>
  <c r="AL94" i="7" a="1"/>
  <c r="AL94" i="7" s="1"/>
  <c r="P94" i="7" a="1"/>
  <c r="P94" i="7" s="1"/>
  <c r="U94" i="7" a="1"/>
  <c r="U94" i="7" s="1"/>
  <c r="V94" i="7" a="1"/>
  <c r="V94" i="7" s="1"/>
  <c r="I94" i="7" a="1"/>
  <c r="I94" i="7" s="1"/>
  <c r="D94" i="7" a="1"/>
  <c r="D94" i="7" s="1"/>
  <c r="H94" i="7" a="1"/>
  <c r="H94" i="7" s="1"/>
  <c r="L94" i="7" a="1"/>
  <c r="L94" i="7" s="1"/>
  <c r="R94" i="7" a="1"/>
  <c r="R94" i="7" s="1"/>
  <c r="E94" i="7" a="1"/>
  <c r="E94" i="7" s="1"/>
  <c r="S94" i="7" a="1"/>
  <c r="S94" i="7" s="1"/>
  <c r="AA94" i="7" a="1"/>
  <c r="AA94" i="7" s="1"/>
  <c r="AO94" i="7" a="1"/>
  <c r="AO94" i="7" s="1"/>
  <c r="Y94" i="7" a="1"/>
  <c r="Y94" i="7" s="1"/>
  <c r="AH94" i="7" a="1"/>
  <c r="AH94" i="7" s="1"/>
  <c r="X94" i="7" a="1"/>
  <c r="X94" i="7" s="1"/>
  <c r="J94" i="7" a="1"/>
  <c r="J94" i="7" s="1"/>
  <c r="Z94" i="7" a="1"/>
  <c r="Z94" i="7" s="1"/>
  <c r="AJ94" i="7" a="1"/>
  <c r="AJ94" i="7" s="1"/>
  <c r="M94" i="7" a="1"/>
  <c r="M94" i="7" s="1"/>
  <c r="Q94" i="7" a="1"/>
  <c r="Q94" i="7" s="1"/>
  <c r="AQ94" i="7" a="1"/>
  <c r="AQ94" i="7" s="1"/>
  <c r="AM94" i="7" a="1"/>
  <c r="AM94" i="7" s="1"/>
  <c r="AE94" i="7" a="1"/>
  <c r="AE94" i="7" s="1"/>
  <c r="AN94" i="7" a="1"/>
  <c r="AN94" i="7" s="1"/>
  <c r="K94" i="7" a="1"/>
  <c r="K94" i="7" s="1"/>
  <c r="AF94" i="7" a="1"/>
  <c r="AF94" i="7" s="1"/>
  <c r="AD94" i="7" a="1"/>
  <c r="AD94" i="7" s="1"/>
  <c r="AG94" i="7" a="1"/>
  <c r="AG94" i="7" s="1"/>
  <c r="T94" i="7" a="1"/>
  <c r="T94" i="7" s="1"/>
  <c r="AK94" i="7" a="1"/>
  <c r="AK94" i="7" s="1"/>
  <c r="B94" i="7" a="1"/>
  <c r="B94" i="7" s="1"/>
  <c r="B94" i="8" s="1"/>
  <c r="AI94" i="7" a="1"/>
  <c r="AI94" i="7" s="1"/>
  <c r="O94" i="7" a="1"/>
  <c r="O94" i="7" s="1"/>
  <c r="AP94" i="7" a="1"/>
  <c r="AP94" i="7" s="1"/>
  <c r="AC94" i="7" a="1"/>
  <c r="AC94" i="7" s="1"/>
  <c r="N94" i="7" a="1"/>
  <c r="N94" i="7" s="1"/>
  <c r="W94" i="7" a="1"/>
  <c r="W94" i="7" s="1"/>
  <c r="X93" i="5" l="1"/>
  <c r="Q93" i="8"/>
  <c r="R93" i="5"/>
  <c r="Q93" i="3"/>
  <c r="J93" i="8"/>
  <c r="I93" i="8"/>
  <c r="I93" i="3" s="1"/>
  <c r="AM92" i="8"/>
  <c r="J93" i="5"/>
  <c r="AJ93" i="8"/>
  <c r="AJ93" i="5" s="1"/>
  <c r="AF93" i="5"/>
  <c r="AE93" i="3"/>
  <c r="D93" i="8"/>
  <c r="AL92" i="5"/>
  <c r="AK93" i="8" s="1"/>
  <c r="AK92" i="3"/>
  <c r="AM92" i="5"/>
  <c r="AL92" i="3"/>
  <c r="W93" i="3"/>
  <c r="F92" i="5"/>
  <c r="F93" i="8" s="1"/>
  <c r="E92" i="3"/>
  <c r="D92" i="3"/>
  <c r="H93" i="8"/>
  <c r="U92" i="5"/>
  <c r="U93" i="8" s="1"/>
  <c r="T92" i="3"/>
  <c r="S92" i="3"/>
  <c r="T92" i="5"/>
  <c r="P93" i="5"/>
  <c r="O94" i="8" s="1"/>
  <c r="P93" i="3"/>
  <c r="Q93" i="5"/>
  <c r="Q94" i="8" s="1"/>
  <c r="Y93" i="8"/>
  <c r="AP93" i="3"/>
  <c r="AQ93" i="5"/>
  <c r="AQ94" i="8" s="1"/>
  <c r="AQ94" i="3" s="1"/>
  <c r="C93" i="3"/>
  <c r="F94" i="9" s="1"/>
  <c r="C93" i="5"/>
  <c r="AC93" i="8"/>
  <c r="AB93" i="8"/>
  <c r="AA93" i="3" s="1"/>
  <c r="L93" i="8"/>
  <c r="AD93" i="3"/>
  <c r="AE93" i="5"/>
  <c r="AE94" i="8" s="1"/>
  <c r="B93" i="3"/>
  <c r="G93" i="3"/>
  <c r="H93" i="5"/>
  <c r="AM92" i="3"/>
  <c r="AN92" i="5"/>
  <c r="M93" i="3"/>
  <c r="N93" i="5"/>
  <c r="N94" i="8" s="1"/>
  <c r="AA93" i="5"/>
  <c r="Z93" i="3"/>
  <c r="AG93" i="8"/>
  <c r="AG93" i="5" s="1"/>
  <c r="AF94" i="8" s="1"/>
  <c r="AH93" i="8"/>
  <c r="Q95" i="7" a="1"/>
  <c r="Q95" i="7" s="1"/>
  <c r="J95" i="7" a="1"/>
  <c r="J95" i="7" s="1"/>
  <c r="AJ95" i="7" a="1"/>
  <c r="AJ95" i="7" s="1"/>
  <c r="G95" i="7" a="1"/>
  <c r="G95" i="7" s="1"/>
  <c r="AL95" i="7" a="1"/>
  <c r="AL95" i="7" s="1"/>
  <c r="V95" i="7" a="1"/>
  <c r="V95" i="7" s="1"/>
  <c r="B95" i="7" a="1"/>
  <c r="B95" i="7" s="1"/>
  <c r="B95" i="8" s="1"/>
  <c r="C95" i="7" a="1"/>
  <c r="C95" i="7" s="1"/>
  <c r="T95" i="7" a="1"/>
  <c r="T95" i="7" s="1"/>
  <c r="H95" i="7" a="1"/>
  <c r="H95" i="7" s="1"/>
  <c r="AC95" i="7" a="1"/>
  <c r="AC95" i="7" s="1"/>
  <c r="AM95" i="7" a="1"/>
  <c r="AM95" i="7" s="1"/>
  <c r="L95" i="7" a="1"/>
  <c r="L95" i="7" s="1"/>
  <c r="AF95" i="7" a="1"/>
  <c r="AF95" i="7" s="1"/>
  <c r="AI95" i="7" a="1"/>
  <c r="AI95" i="7" s="1"/>
  <c r="F95" i="7" a="1"/>
  <c r="F95" i="7" s="1"/>
  <c r="Y95" i="7" a="1"/>
  <c r="Y95" i="7" s="1"/>
  <c r="AP95" i="7" a="1"/>
  <c r="AP95" i="7" s="1"/>
  <c r="AG95" i="7" a="1"/>
  <c r="AG95" i="7" s="1"/>
  <c r="AK95" i="7" a="1"/>
  <c r="AK95" i="7" s="1"/>
  <c r="K95" i="7" a="1"/>
  <c r="K95" i="7" s="1"/>
  <c r="W95" i="7" a="1"/>
  <c r="W95" i="7" s="1"/>
  <c r="N95" i="7" a="1"/>
  <c r="N95" i="7" s="1"/>
  <c r="E95" i="7" a="1"/>
  <c r="E95" i="7" s="1"/>
  <c r="U95" i="7" a="1"/>
  <c r="U95" i="7" s="1"/>
  <c r="S95" i="7" a="1"/>
  <c r="S95" i="7" s="1"/>
  <c r="Z95" i="7" a="1"/>
  <c r="Z95" i="7" s="1"/>
  <c r="AO95" i="7" a="1"/>
  <c r="AO95" i="7" s="1"/>
  <c r="AB95" i="7" a="1"/>
  <c r="AB95" i="7" s="1"/>
  <c r="R95" i="7" a="1"/>
  <c r="R95" i="7" s="1"/>
  <c r="P95" i="7" a="1"/>
  <c r="P95" i="7" s="1"/>
  <c r="D95" i="7" a="1"/>
  <c r="D95" i="7" s="1"/>
  <c r="AQ95" i="7" a="1"/>
  <c r="AQ95" i="7" s="1"/>
  <c r="AH95" i="7" a="1"/>
  <c r="AH95" i="7" s="1"/>
  <c r="I95" i="7" a="1"/>
  <c r="I95" i="7" s="1"/>
  <c r="AE95" i="7" a="1"/>
  <c r="AE95" i="7" s="1"/>
  <c r="AD95" i="7" a="1"/>
  <c r="AD95" i="7" s="1"/>
  <c r="X95" i="7" a="1"/>
  <c r="X95" i="7" s="1"/>
  <c r="O95" i="7" a="1"/>
  <c r="O95" i="7" s="1"/>
  <c r="AN95" i="7" a="1"/>
  <c r="AN95" i="7" s="1"/>
  <c r="M95" i="7" a="1"/>
  <c r="M95" i="7" s="1"/>
  <c r="AA95" i="7" a="1"/>
  <c r="AA95" i="7" s="1"/>
  <c r="B96" i="9"/>
  <c r="B96" i="10" s="1"/>
  <c r="B96" i="1" s="1"/>
  <c r="V93" i="3"/>
  <c r="W93" i="5"/>
  <c r="W94" i="8" s="1"/>
  <c r="K93" i="5"/>
  <c r="J94" i="8" s="1"/>
  <c r="J93" i="3"/>
  <c r="AN92" i="3"/>
  <c r="AO92" i="5"/>
  <c r="AO93" i="8" s="1"/>
  <c r="AJ92" i="3"/>
  <c r="AB93" i="5" l="1"/>
  <c r="AA94" i="8" s="1"/>
  <c r="AM93" i="8"/>
  <c r="AI93" i="3"/>
  <c r="AF93" i="3"/>
  <c r="P94" i="8"/>
  <c r="P94" i="3" s="1"/>
  <c r="AH93" i="3"/>
  <c r="AI93" i="5"/>
  <c r="AI94" i="8" s="1"/>
  <c r="AB93" i="3"/>
  <c r="AC93" i="5"/>
  <c r="AB94" i="8" s="1"/>
  <c r="Y93" i="5"/>
  <c r="X94" i="8" s="1"/>
  <c r="Y93" i="3"/>
  <c r="Z93" i="5"/>
  <c r="Z94" i="8" s="1"/>
  <c r="X93" i="3"/>
  <c r="L93" i="3"/>
  <c r="M93" i="5"/>
  <c r="M94" i="8" s="1"/>
  <c r="AG93" i="3"/>
  <c r="AH93" i="5"/>
  <c r="AC93" i="3"/>
  <c r="AD93" i="5"/>
  <c r="AD94" i="8" s="1"/>
  <c r="V93" i="5"/>
  <c r="V94" i="8" s="1"/>
  <c r="U93" i="3"/>
  <c r="D93" i="5"/>
  <c r="C94" i="8" s="1"/>
  <c r="V96" i="7" a="1"/>
  <c r="V96" i="7" s="1"/>
  <c r="B97" i="9"/>
  <c r="B97" i="10" s="1"/>
  <c r="B97" i="1" s="1"/>
  <c r="AE96" i="7" a="1"/>
  <c r="AE96" i="7" s="1"/>
  <c r="AJ96" i="7" a="1"/>
  <c r="AJ96" i="7" s="1"/>
  <c r="G96" i="7" a="1"/>
  <c r="G96" i="7" s="1"/>
  <c r="S96" i="7" a="1"/>
  <c r="S96" i="7" s="1"/>
  <c r="H96" i="7" a="1"/>
  <c r="H96" i="7" s="1"/>
  <c r="AL96" i="7" a="1"/>
  <c r="AL96" i="7" s="1"/>
  <c r="AH96" i="7" a="1"/>
  <c r="AH96" i="7" s="1"/>
  <c r="B96" i="7" a="1"/>
  <c r="B96" i="7" s="1"/>
  <c r="B96" i="8" s="1"/>
  <c r="AO96" i="7" a="1"/>
  <c r="AO96" i="7" s="1"/>
  <c r="J96" i="7" a="1"/>
  <c r="J96" i="7" s="1"/>
  <c r="R96" i="7" a="1"/>
  <c r="R96" i="7" s="1"/>
  <c r="O96" i="7" a="1"/>
  <c r="O96" i="7" s="1"/>
  <c r="T96" i="7" a="1"/>
  <c r="T96" i="7" s="1"/>
  <c r="I96" i="7" a="1"/>
  <c r="I96" i="7" s="1"/>
  <c r="E96" i="7" a="1"/>
  <c r="E96" i="7" s="1"/>
  <c r="N96" i="7" a="1"/>
  <c r="N96" i="7" s="1"/>
  <c r="AC96" i="7" a="1"/>
  <c r="AC96" i="7" s="1"/>
  <c r="U96" i="7" a="1"/>
  <c r="U96" i="7" s="1"/>
  <c r="Y96" i="7" a="1"/>
  <c r="Y96" i="7" s="1"/>
  <c r="AB96" i="7" a="1"/>
  <c r="AB96" i="7" s="1"/>
  <c r="C96" i="7" a="1"/>
  <c r="C96" i="7" s="1"/>
  <c r="D96" i="7" a="1"/>
  <c r="D96" i="7" s="1"/>
  <c r="P96" i="7" a="1"/>
  <c r="P96" i="7" s="1"/>
  <c r="AF96" i="7" a="1"/>
  <c r="AF96" i="7" s="1"/>
  <c r="X96" i="7" a="1"/>
  <c r="X96" i="7" s="1"/>
  <c r="AM96" i="7" a="1"/>
  <c r="AM96" i="7" s="1"/>
  <c r="Z96" i="7" a="1"/>
  <c r="Z96" i="7" s="1"/>
  <c r="M96" i="7" a="1"/>
  <c r="M96" i="7" s="1"/>
  <c r="AP96" i="7" a="1"/>
  <c r="AP96" i="7" s="1"/>
  <c r="AQ96" i="7" a="1"/>
  <c r="AQ96" i="7" s="1"/>
  <c r="Q96" i="7" a="1"/>
  <c r="Q96" i="7" s="1"/>
  <c r="AD96" i="7" a="1"/>
  <c r="AD96" i="7" s="1"/>
  <c r="AK96" i="7" a="1"/>
  <c r="AK96" i="7" s="1"/>
  <c r="AI96" i="7" a="1"/>
  <c r="AI96" i="7" s="1"/>
  <c r="W96" i="7" a="1"/>
  <c r="W96" i="7" s="1"/>
  <c r="K96" i="7" a="1"/>
  <c r="K96" i="7" s="1"/>
  <c r="AG96" i="7" a="1"/>
  <c r="AG96" i="7" s="1"/>
  <c r="AA96" i="7" a="1"/>
  <c r="AA96" i="7" s="1"/>
  <c r="L96" i="7" a="1"/>
  <c r="L96" i="7" s="1"/>
  <c r="AN96" i="7" a="1"/>
  <c r="AN96" i="7" s="1"/>
  <c r="F96" i="7" a="1"/>
  <c r="F96" i="7" s="1"/>
  <c r="AL93" i="8"/>
  <c r="AL93" i="5" s="1"/>
  <c r="E93" i="8"/>
  <c r="D93" i="3" s="1"/>
  <c r="AJ93" i="3"/>
  <c r="AK93" i="5"/>
  <c r="AJ94" i="8" s="1"/>
  <c r="AN93" i="8"/>
  <c r="AM93" i="3" s="1"/>
  <c r="H93" i="3"/>
  <c r="I93" i="5"/>
  <c r="I94" i="8" s="1"/>
  <c r="AO93" i="3"/>
  <c r="AP93" i="5"/>
  <c r="AP94" i="8" s="1"/>
  <c r="F94" i="10"/>
  <c r="P94" i="5"/>
  <c r="L93" i="5"/>
  <c r="O94" i="5"/>
  <c r="N94" i="3"/>
  <c r="AF94" i="5"/>
  <c r="AE94" i="3"/>
  <c r="K93" i="3"/>
  <c r="T93" i="8"/>
  <c r="S93" i="8"/>
  <c r="F93" i="3"/>
  <c r="G93" i="5"/>
  <c r="G94" i="8" s="1"/>
  <c r="Q94" i="5" l="1"/>
  <c r="O94" i="3"/>
  <c r="AH94" i="8"/>
  <c r="L94" i="8"/>
  <c r="AN93" i="5"/>
  <c r="O95" i="8"/>
  <c r="AA94" i="3"/>
  <c r="AB94" i="5"/>
  <c r="E93" i="5"/>
  <c r="D94" i="8" s="1"/>
  <c r="AI94" i="3"/>
  <c r="AJ94" i="5"/>
  <c r="AD94" i="3"/>
  <c r="AE94" i="5"/>
  <c r="AE95" i="8" s="1"/>
  <c r="Y94" i="8"/>
  <c r="X94" i="3" s="1"/>
  <c r="T93" i="5"/>
  <c r="S93" i="3"/>
  <c r="R93" i="3"/>
  <c r="S93" i="5"/>
  <c r="R94" i="8" s="1"/>
  <c r="K94" i="8"/>
  <c r="C94" i="5"/>
  <c r="B94" i="3"/>
  <c r="AA94" i="5"/>
  <c r="Z94" i="3"/>
  <c r="U93" i="5"/>
  <c r="U94" i="8" s="1"/>
  <c r="T93" i="3"/>
  <c r="M94" i="5"/>
  <c r="L94" i="3"/>
  <c r="H94" i="8"/>
  <c r="AK94" i="8"/>
  <c r="AK94" i="5" s="1"/>
  <c r="C97" i="7" a="1"/>
  <c r="C97" i="7" s="1"/>
  <c r="U97" i="7" a="1"/>
  <c r="U97" i="7" s="1"/>
  <c r="N97" i="7" a="1"/>
  <c r="N97" i="7" s="1"/>
  <c r="O97" i="7" a="1"/>
  <c r="O97" i="7" s="1"/>
  <c r="AL97" i="7" a="1"/>
  <c r="AL97" i="7" s="1"/>
  <c r="Z97" i="7" a="1"/>
  <c r="Z97" i="7" s="1"/>
  <c r="AP97" i="7" a="1"/>
  <c r="AP97" i="7" s="1"/>
  <c r="E97" i="7" a="1"/>
  <c r="E97" i="7" s="1"/>
  <c r="AM97" i="7" a="1"/>
  <c r="AM97" i="7" s="1"/>
  <c r="P97" i="7" a="1"/>
  <c r="P97" i="7" s="1"/>
  <c r="Q97" i="7" a="1"/>
  <c r="Q97" i="7" s="1"/>
  <c r="M97" i="7" a="1"/>
  <c r="M97" i="7" s="1"/>
  <c r="AD97" i="7" a="1"/>
  <c r="AD97" i="7" s="1"/>
  <c r="H97" i="7" a="1"/>
  <c r="H97" i="7" s="1"/>
  <c r="K97" i="7" a="1"/>
  <c r="K97" i="7" s="1"/>
  <c r="J97" i="7" a="1"/>
  <c r="J97" i="7" s="1"/>
  <c r="AA97" i="7" a="1"/>
  <c r="AA97" i="7" s="1"/>
  <c r="AN97" i="7" a="1"/>
  <c r="AN97" i="7" s="1"/>
  <c r="AG97" i="7" a="1"/>
  <c r="AG97" i="7" s="1"/>
  <c r="X97" i="7" a="1"/>
  <c r="X97" i="7" s="1"/>
  <c r="AQ97" i="7" a="1"/>
  <c r="AQ97" i="7" s="1"/>
  <c r="AF97" i="7" a="1"/>
  <c r="AF97" i="7" s="1"/>
  <c r="V97" i="7" a="1"/>
  <c r="V97" i="7" s="1"/>
  <c r="R97" i="7" a="1"/>
  <c r="R97" i="7" s="1"/>
  <c r="AB97" i="7" a="1"/>
  <c r="AB97" i="7" s="1"/>
  <c r="AI97" i="7" a="1"/>
  <c r="AI97" i="7" s="1"/>
  <c r="L97" i="7" a="1"/>
  <c r="L97" i="7" s="1"/>
  <c r="D97" i="7" a="1"/>
  <c r="D97" i="7" s="1"/>
  <c r="G97" i="7" a="1"/>
  <c r="G97" i="7" s="1"/>
  <c r="B98" i="9"/>
  <c r="B98" i="10" s="1"/>
  <c r="B98" i="1" s="1"/>
  <c r="S97" i="7" a="1"/>
  <c r="S97" i="7" s="1"/>
  <c r="W97" i="7" a="1"/>
  <c r="W97" i="7" s="1"/>
  <c r="I97" i="7" a="1"/>
  <c r="I97" i="7" s="1"/>
  <c r="F97" i="7" a="1"/>
  <c r="F97" i="7" s="1"/>
  <c r="AC97" i="7" a="1"/>
  <c r="AC97" i="7" s="1"/>
  <c r="AJ97" i="7" a="1"/>
  <c r="AJ97" i="7" s="1"/>
  <c r="Y97" i="7" a="1"/>
  <c r="Y97" i="7" s="1"/>
  <c r="AE97" i="7" a="1"/>
  <c r="AE97" i="7" s="1"/>
  <c r="T97" i="7" a="1"/>
  <c r="T97" i="7" s="1"/>
  <c r="AH97" i="7" a="1"/>
  <c r="AH97" i="7" s="1"/>
  <c r="AK97" i="7" a="1"/>
  <c r="AK97" i="7" s="1"/>
  <c r="AO97" i="7" a="1"/>
  <c r="AO97" i="7" s="1"/>
  <c r="B97" i="7" a="1"/>
  <c r="B97" i="7" s="1"/>
  <c r="B97" i="8" s="1"/>
  <c r="AG94" i="8"/>
  <c r="J94" i="5"/>
  <c r="I94" i="3"/>
  <c r="W94" i="5"/>
  <c r="V94" i="3"/>
  <c r="AI94" i="5"/>
  <c r="AI95" i="8" s="1"/>
  <c r="AH94" i="3"/>
  <c r="X94" i="5"/>
  <c r="E93" i="3"/>
  <c r="F93" i="5"/>
  <c r="F94" i="8" s="1"/>
  <c r="P95" i="8"/>
  <c r="AN93" i="3"/>
  <c r="AO93" i="5"/>
  <c r="AK93" i="3"/>
  <c r="AL93" i="3"/>
  <c r="AM93" i="5"/>
  <c r="N94" i="5"/>
  <c r="N95" i="8" s="1"/>
  <c r="M94" i="3"/>
  <c r="AC94" i="8"/>
  <c r="W94" i="3"/>
  <c r="AP94" i="3"/>
  <c r="AQ94" i="5"/>
  <c r="AQ95" i="8" s="1"/>
  <c r="AQ95" i="3" s="1"/>
  <c r="AM94" i="8" l="1"/>
  <c r="Y94" i="5"/>
  <c r="X95" i="8" s="1"/>
  <c r="AL94" i="8"/>
  <c r="T94" i="8"/>
  <c r="U94" i="5" s="1"/>
  <c r="M95" i="8"/>
  <c r="N95" i="5" s="1"/>
  <c r="AA95" i="8"/>
  <c r="AJ95" i="8"/>
  <c r="AC94" i="3"/>
  <c r="AD94" i="5"/>
  <c r="AD95" i="8" s="1"/>
  <c r="V94" i="5"/>
  <c r="V95" i="8" s="1"/>
  <c r="U94" i="3"/>
  <c r="J94" i="3"/>
  <c r="K94" i="3"/>
  <c r="L94" i="5"/>
  <c r="L95" i="8" s="1"/>
  <c r="K94" i="5"/>
  <c r="J95" i="8" s="1"/>
  <c r="AN94" i="8"/>
  <c r="AN94" i="5" s="1"/>
  <c r="AO94" i="8"/>
  <c r="Q94" i="3"/>
  <c r="R94" i="5"/>
  <c r="Q95" i="8" s="1"/>
  <c r="P95" i="3" s="1"/>
  <c r="D98" i="7" a="1"/>
  <c r="D98" i="7" s="1"/>
  <c r="L98" i="7" a="1"/>
  <c r="L98" i="7" s="1"/>
  <c r="AA98" i="7" a="1"/>
  <c r="AA98" i="7" s="1"/>
  <c r="T98" i="7" a="1"/>
  <c r="T98" i="7" s="1"/>
  <c r="AI98" i="7" a="1"/>
  <c r="AI98" i="7" s="1"/>
  <c r="AK98" i="7" a="1"/>
  <c r="AK98" i="7" s="1"/>
  <c r="V98" i="7" a="1"/>
  <c r="V98" i="7" s="1"/>
  <c r="S98" i="7" a="1"/>
  <c r="S98" i="7" s="1"/>
  <c r="AJ98" i="7" a="1"/>
  <c r="AJ98" i="7" s="1"/>
  <c r="Y98" i="7" a="1"/>
  <c r="Y98" i="7" s="1"/>
  <c r="G98" i="7" a="1"/>
  <c r="G98" i="7" s="1"/>
  <c r="AB98" i="7" a="1"/>
  <c r="AB98" i="7" s="1"/>
  <c r="AP98" i="7" a="1"/>
  <c r="AP98" i="7" s="1"/>
  <c r="I98" i="7" a="1"/>
  <c r="I98" i="7" s="1"/>
  <c r="AL98" i="7" a="1"/>
  <c r="AL98" i="7" s="1"/>
  <c r="H98" i="7" a="1"/>
  <c r="H98" i="7" s="1"/>
  <c r="W98" i="7" a="1"/>
  <c r="W98" i="7" s="1"/>
  <c r="Q98" i="7" a="1"/>
  <c r="Q98" i="7" s="1"/>
  <c r="K98" i="7" a="1"/>
  <c r="K98" i="7" s="1"/>
  <c r="R98" i="7" a="1"/>
  <c r="R98" i="7" s="1"/>
  <c r="AE98" i="7" a="1"/>
  <c r="AE98" i="7" s="1"/>
  <c r="M98" i="7" a="1"/>
  <c r="M98" i="7" s="1"/>
  <c r="AC98" i="7" a="1"/>
  <c r="AC98" i="7" s="1"/>
  <c r="F98" i="7" a="1"/>
  <c r="F98" i="7" s="1"/>
  <c r="AG98" i="7" a="1"/>
  <c r="AG98" i="7" s="1"/>
  <c r="AF98" i="7" a="1"/>
  <c r="AF98" i="7" s="1"/>
  <c r="O98" i="7" a="1"/>
  <c r="O98" i="7" s="1"/>
  <c r="AN98" i="7" a="1"/>
  <c r="AN98" i="7" s="1"/>
  <c r="AH98" i="7" a="1"/>
  <c r="AH98" i="7" s="1"/>
  <c r="AM98" i="7" a="1"/>
  <c r="AM98" i="7" s="1"/>
  <c r="U98" i="7" a="1"/>
  <c r="U98" i="7" s="1"/>
  <c r="AO98" i="7" a="1"/>
  <c r="AO98" i="7" s="1"/>
  <c r="J98" i="7" a="1"/>
  <c r="J98" i="7" s="1"/>
  <c r="B99" i="9"/>
  <c r="B99" i="10" s="1"/>
  <c r="B99" i="1" s="1"/>
  <c r="E98" i="7" a="1"/>
  <c r="E98" i="7" s="1"/>
  <c r="C98" i="7" a="1"/>
  <c r="C98" i="7" s="1"/>
  <c r="P98" i="7" a="1"/>
  <c r="P98" i="7" s="1"/>
  <c r="B98" i="7" a="1"/>
  <c r="B98" i="7" s="1"/>
  <c r="B98" i="8" s="1"/>
  <c r="AD98" i="7" a="1"/>
  <c r="AD98" i="7" s="1"/>
  <c r="Z98" i="7" a="1"/>
  <c r="Z98" i="7" s="1"/>
  <c r="X98" i="7" a="1"/>
  <c r="X98" i="7" s="1"/>
  <c r="N98" i="7" a="1"/>
  <c r="N98" i="7" s="1"/>
  <c r="AQ98" i="7" a="1"/>
  <c r="AQ98" i="7" s="1"/>
  <c r="AK94" i="3"/>
  <c r="AL94" i="5"/>
  <c r="AK95" i="8" s="1"/>
  <c r="O95" i="5"/>
  <c r="N95" i="3"/>
  <c r="O95" i="3"/>
  <c r="P95" i="5"/>
  <c r="H94" i="3"/>
  <c r="I94" i="5"/>
  <c r="I95" i="8" s="1"/>
  <c r="S94" i="8"/>
  <c r="S94" i="5" s="1"/>
  <c r="R95" i="8" s="1"/>
  <c r="AC94" i="5"/>
  <c r="AB95" i="8" s="1"/>
  <c r="E94" i="8"/>
  <c r="AH94" i="5"/>
  <c r="AH95" i="8" s="1"/>
  <c r="AI95" i="5" s="1"/>
  <c r="AG94" i="3"/>
  <c r="AG94" i="5"/>
  <c r="AF95" i="8" s="1"/>
  <c r="AF95" i="5" s="1"/>
  <c r="AF94" i="3"/>
  <c r="AB94" i="3"/>
  <c r="AM94" i="5"/>
  <c r="AL94" i="3"/>
  <c r="F94" i="3"/>
  <c r="G94" i="5"/>
  <c r="C94" i="3"/>
  <c r="F95" i="9" s="1"/>
  <c r="F95" i="10" s="1"/>
  <c r="H94" i="5"/>
  <c r="H95" i="8" s="1"/>
  <c r="W95" i="8"/>
  <c r="D94" i="5"/>
  <c r="C95" i="8" s="1"/>
  <c r="Z94" i="5"/>
  <c r="Z95" i="8" s="1"/>
  <c r="Y94" i="3"/>
  <c r="AJ94" i="3"/>
  <c r="G94" i="3"/>
  <c r="AM94" i="3" l="1"/>
  <c r="U95" i="8"/>
  <c r="M95" i="3"/>
  <c r="Q95" i="5"/>
  <c r="P96" i="8" s="1"/>
  <c r="T94" i="3"/>
  <c r="AM95" i="8"/>
  <c r="N96" i="8"/>
  <c r="AG95" i="8"/>
  <c r="AG95" i="3" s="1"/>
  <c r="AA95" i="3"/>
  <c r="AB95" i="5"/>
  <c r="V95" i="5"/>
  <c r="U95" i="3"/>
  <c r="X95" i="5"/>
  <c r="W95" i="3"/>
  <c r="AL95" i="8"/>
  <c r="AL95" i="5" s="1"/>
  <c r="AG95" i="5"/>
  <c r="AF96" i="8" s="1"/>
  <c r="I95" i="5"/>
  <c r="H95" i="3"/>
  <c r="V95" i="3"/>
  <c r="W95" i="5"/>
  <c r="I95" i="3"/>
  <c r="J95" i="5"/>
  <c r="Q95" i="3"/>
  <c r="R95" i="5"/>
  <c r="Q96" i="8" s="1"/>
  <c r="AC95" i="8"/>
  <c r="O96" i="8"/>
  <c r="K95" i="8"/>
  <c r="AE95" i="5"/>
  <c r="AE96" i="8" s="1"/>
  <c r="AD95" i="3"/>
  <c r="D94" i="3"/>
  <c r="E94" i="3"/>
  <c r="F94" i="5"/>
  <c r="F95" i="8" s="1"/>
  <c r="R94" i="3"/>
  <c r="M95" i="5"/>
  <c r="M96" i="8" s="1"/>
  <c r="L95" i="3"/>
  <c r="AK95" i="5"/>
  <c r="AJ95" i="3"/>
  <c r="Y95" i="8"/>
  <c r="G95" i="8"/>
  <c r="AE95" i="3"/>
  <c r="E94" i="5"/>
  <c r="S94" i="3"/>
  <c r="T94" i="5"/>
  <c r="T95" i="8" s="1"/>
  <c r="AO94" i="3"/>
  <c r="AP94" i="5"/>
  <c r="AP95" i="8" s="1"/>
  <c r="AJ95" i="5"/>
  <c r="Z95" i="3"/>
  <c r="AA95" i="5"/>
  <c r="AA96" i="8" s="1"/>
  <c r="AN94" i="3"/>
  <c r="AO94" i="5"/>
  <c r="AI95" i="3"/>
  <c r="B95" i="3"/>
  <c r="C95" i="5"/>
  <c r="T99" i="7" a="1"/>
  <c r="T99" i="7" s="1"/>
  <c r="AF99" i="7" a="1"/>
  <c r="AF99" i="7" s="1"/>
  <c r="O99" i="7" a="1"/>
  <c r="O99" i="7" s="1"/>
  <c r="P99" i="7" a="1"/>
  <c r="P99" i="7" s="1"/>
  <c r="H99" i="7" a="1"/>
  <c r="H99" i="7" s="1"/>
  <c r="F99" i="7" a="1"/>
  <c r="F99" i="7" s="1"/>
  <c r="M99" i="7" a="1"/>
  <c r="M99" i="7" s="1"/>
  <c r="U99" i="7" a="1"/>
  <c r="U99" i="7" s="1"/>
  <c r="E99" i="7" a="1"/>
  <c r="E99" i="7" s="1"/>
  <c r="L99" i="7" a="1"/>
  <c r="L99" i="7" s="1"/>
  <c r="V99" i="7" a="1"/>
  <c r="V99" i="7" s="1"/>
  <c r="AB99" i="7" a="1"/>
  <c r="AB99" i="7" s="1"/>
  <c r="AP99" i="7" a="1"/>
  <c r="AP99" i="7" s="1"/>
  <c r="AH99" i="7" a="1"/>
  <c r="AH99" i="7" s="1"/>
  <c r="B100" i="9"/>
  <c r="B100" i="10" s="1"/>
  <c r="B100" i="1" s="1"/>
  <c r="X99" i="7" a="1"/>
  <c r="X99" i="7" s="1"/>
  <c r="W99" i="7" a="1"/>
  <c r="W99" i="7" s="1"/>
  <c r="AD99" i="7" a="1"/>
  <c r="AD99" i="7" s="1"/>
  <c r="C99" i="7" a="1"/>
  <c r="C99" i="7" s="1"/>
  <c r="Z99" i="7" a="1"/>
  <c r="Z99" i="7" s="1"/>
  <c r="AA99" i="7" a="1"/>
  <c r="AA99" i="7" s="1"/>
  <c r="AI99" i="7" a="1"/>
  <c r="AI99" i="7" s="1"/>
  <c r="AJ99" i="7" a="1"/>
  <c r="AJ99" i="7" s="1"/>
  <c r="AN99" i="7" a="1"/>
  <c r="AN99" i="7" s="1"/>
  <c r="AO99" i="7" a="1"/>
  <c r="AO99" i="7" s="1"/>
  <c r="J99" i="7" a="1"/>
  <c r="J99" i="7" s="1"/>
  <c r="G99" i="7" a="1"/>
  <c r="G99" i="7" s="1"/>
  <c r="AK99" i="7" a="1"/>
  <c r="AK99" i="7" s="1"/>
  <c r="D99" i="7" a="1"/>
  <c r="D99" i="7" s="1"/>
  <c r="AM99" i="7" a="1"/>
  <c r="AM99" i="7" s="1"/>
  <c r="N99" i="7" a="1"/>
  <c r="N99" i="7" s="1"/>
  <c r="AG99" i="7" a="1"/>
  <c r="AG99" i="7" s="1"/>
  <c r="Y99" i="7" a="1"/>
  <c r="Y99" i="7" s="1"/>
  <c r="AE99" i="7" a="1"/>
  <c r="AE99" i="7" s="1"/>
  <c r="B99" i="7" a="1"/>
  <c r="B99" i="7" s="1"/>
  <c r="B99" i="8" s="1"/>
  <c r="K99" i="7" a="1"/>
  <c r="K99" i="7" s="1"/>
  <c r="AQ99" i="7" a="1"/>
  <c r="AQ99" i="7" s="1"/>
  <c r="S99" i="7" a="1"/>
  <c r="S99" i="7" s="1"/>
  <c r="AL99" i="7" a="1"/>
  <c r="AL99" i="7" s="1"/>
  <c r="Q99" i="7" a="1"/>
  <c r="Q99" i="7" s="1"/>
  <c r="I99" i="7" a="1"/>
  <c r="I99" i="7" s="1"/>
  <c r="AC99" i="7" a="1"/>
  <c r="AC99" i="7" s="1"/>
  <c r="R99" i="7" a="1"/>
  <c r="R99" i="7" s="1"/>
  <c r="AH95" i="3"/>
  <c r="AF95" i="3" l="1"/>
  <c r="E95" i="8"/>
  <c r="AH95" i="5"/>
  <c r="AH96" i="8" s="1"/>
  <c r="AO95" i="8"/>
  <c r="I96" i="8"/>
  <c r="AJ96" i="8"/>
  <c r="AK96" i="8"/>
  <c r="W96" i="8"/>
  <c r="AK95" i="3"/>
  <c r="AP95" i="5"/>
  <c r="AO95" i="3"/>
  <c r="AN95" i="8"/>
  <c r="AQ95" i="5"/>
  <c r="AQ96" i="8" s="1"/>
  <c r="AQ96" i="3" s="1"/>
  <c r="AP95" i="3"/>
  <c r="D95" i="8"/>
  <c r="AF96" i="5"/>
  <c r="AE96" i="3"/>
  <c r="H95" i="5"/>
  <c r="H96" i="8" s="1"/>
  <c r="K95" i="5"/>
  <c r="K95" i="3"/>
  <c r="L95" i="5"/>
  <c r="L96" i="8" s="1"/>
  <c r="V100" i="7" a="1"/>
  <c r="V100" i="7" s="1"/>
  <c r="AL100" i="7" a="1"/>
  <c r="AL100" i="7" s="1"/>
  <c r="J100" i="7" a="1"/>
  <c r="J100" i="7" s="1"/>
  <c r="Y100" i="7" a="1"/>
  <c r="Y100" i="7" s="1"/>
  <c r="AN100" i="7" a="1"/>
  <c r="AN100" i="7" s="1"/>
  <c r="AI100" i="7" a="1"/>
  <c r="AI100" i="7" s="1"/>
  <c r="P100" i="7" a="1"/>
  <c r="P100" i="7" s="1"/>
  <c r="F100" i="7" a="1"/>
  <c r="F100" i="7" s="1"/>
  <c r="AP100" i="7" a="1"/>
  <c r="AP100" i="7" s="1"/>
  <c r="Q100" i="7" a="1"/>
  <c r="Q100" i="7" s="1"/>
  <c r="I100" i="7" a="1"/>
  <c r="I100" i="7" s="1"/>
  <c r="B100" i="7" a="1"/>
  <c r="B100" i="7" s="1"/>
  <c r="B100" i="8" s="1"/>
  <c r="AK100" i="7" a="1"/>
  <c r="AK100" i="7" s="1"/>
  <c r="X100" i="7" a="1"/>
  <c r="X100" i="7" s="1"/>
  <c r="AA100" i="7" a="1"/>
  <c r="AA100" i="7" s="1"/>
  <c r="N100" i="7" a="1"/>
  <c r="N100" i="7" s="1"/>
  <c r="U100" i="7" a="1"/>
  <c r="U100" i="7" s="1"/>
  <c r="AF100" i="7" a="1"/>
  <c r="AF100" i="7" s="1"/>
  <c r="AD100" i="7" a="1"/>
  <c r="AD100" i="7" s="1"/>
  <c r="D100" i="7" a="1"/>
  <c r="D100" i="7" s="1"/>
  <c r="AO100" i="7" a="1"/>
  <c r="AO100" i="7" s="1"/>
  <c r="L100" i="7" a="1"/>
  <c r="L100" i="7" s="1"/>
  <c r="B101" i="9"/>
  <c r="B101" i="10" s="1"/>
  <c r="B101" i="1" s="1"/>
  <c r="AE100" i="7" a="1"/>
  <c r="AE100" i="7" s="1"/>
  <c r="AB100" i="7" a="1"/>
  <c r="AB100" i="7" s="1"/>
  <c r="R100" i="7" a="1"/>
  <c r="R100" i="7" s="1"/>
  <c r="AC100" i="7" a="1"/>
  <c r="AC100" i="7" s="1"/>
  <c r="AH100" i="7" a="1"/>
  <c r="AH100" i="7" s="1"/>
  <c r="W100" i="7" a="1"/>
  <c r="W100" i="7" s="1"/>
  <c r="K100" i="7" a="1"/>
  <c r="K100" i="7" s="1"/>
  <c r="H100" i="7" a="1"/>
  <c r="H100" i="7" s="1"/>
  <c r="AG100" i="7" a="1"/>
  <c r="AG100" i="7" s="1"/>
  <c r="O100" i="7" a="1"/>
  <c r="O100" i="7" s="1"/>
  <c r="S100" i="7" a="1"/>
  <c r="S100" i="7" s="1"/>
  <c r="AJ100" i="7" a="1"/>
  <c r="AJ100" i="7" s="1"/>
  <c r="C100" i="7" a="1"/>
  <c r="C100" i="7" s="1"/>
  <c r="T100" i="7" a="1"/>
  <c r="T100" i="7" s="1"/>
  <c r="E100" i="7" a="1"/>
  <c r="E100" i="7" s="1"/>
  <c r="G100" i="7" a="1"/>
  <c r="G100" i="7" s="1"/>
  <c r="M100" i="7" a="1"/>
  <c r="M100" i="7" s="1"/>
  <c r="Z100" i="7" a="1"/>
  <c r="Z100" i="7" s="1"/>
  <c r="AM100" i="7" a="1"/>
  <c r="AM100" i="7" s="1"/>
  <c r="AQ100" i="7" a="1"/>
  <c r="AQ100" i="7" s="1"/>
  <c r="Y95" i="5"/>
  <c r="X96" i="8" s="1"/>
  <c r="Y95" i="3"/>
  <c r="Z95" i="5"/>
  <c r="X95" i="3"/>
  <c r="O96" i="3"/>
  <c r="P96" i="5"/>
  <c r="G95" i="3"/>
  <c r="S95" i="8"/>
  <c r="AC95" i="3"/>
  <c r="AD95" i="5"/>
  <c r="AD96" i="8" s="1"/>
  <c r="AC95" i="5"/>
  <c r="AB96" i="8" s="1"/>
  <c r="U95" i="5"/>
  <c r="U96" i="8" s="1"/>
  <c r="T95" i="3"/>
  <c r="G95" i="5"/>
  <c r="F95" i="3"/>
  <c r="J95" i="3"/>
  <c r="AB95" i="3"/>
  <c r="O96" i="5"/>
  <c r="Q96" i="5"/>
  <c r="AJ96" i="3"/>
  <c r="AK96" i="5"/>
  <c r="E95" i="3"/>
  <c r="F95" i="5"/>
  <c r="N96" i="3"/>
  <c r="V96" i="8"/>
  <c r="P96" i="3"/>
  <c r="M96" i="3"/>
  <c r="N96" i="5"/>
  <c r="AM95" i="5"/>
  <c r="AL96" i="8" s="1"/>
  <c r="AK96" i="3" s="1"/>
  <c r="AL95" i="3"/>
  <c r="AI96" i="8"/>
  <c r="N97" i="8" l="1"/>
  <c r="W96" i="5"/>
  <c r="AG96" i="8"/>
  <c r="AH96" i="5" s="1"/>
  <c r="AF96" i="3"/>
  <c r="P97" i="8"/>
  <c r="AG96" i="5"/>
  <c r="AG97" i="8" s="1"/>
  <c r="AP96" i="8"/>
  <c r="AG96" i="3"/>
  <c r="K96" i="8"/>
  <c r="L96" i="5" s="1"/>
  <c r="F96" i="8"/>
  <c r="AA96" i="3"/>
  <c r="AB96" i="5"/>
  <c r="AC96" i="8"/>
  <c r="Y96" i="8"/>
  <c r="X96" i="3" s="1"/>
  <c r="Z96" i="8"/>
  <c r="AL96" i="5"/>
  <c r="AK97" i="8" s="1"/>
  <c r="D95" i="3"/>
  <c r="E95" i="5"/>
  <c r="E96" i="8" s="1"/>
  <c r="C95" i="3"/>
  <c r="F96" i="9" s="1"/>
  <c r="D95" i="5"/>
  <c r="C96" i="8" s="1"/>
  <c r="AI96" i="3"/>
  <c r="AJ96" i="5"/>
  <c r="AJ97" i="8" s="1"/>
  <c r="V96" i="3"/>
  <c r="AD96" i="3"/>
  <c r="AE96" i="5"/>
  <c r="AE97" i="8" s="1"/>
  <c r="AP96" i="3"/>
  <c r="AQ96" i="5"/>
  <c r="AQ97" i="8" s="1"/>
  <c r="AQ97" i="3" s="1"/>
  <c r="W101" i="7" a="1"/>
  <c r="W101" i="7" s="1"/>
  <c r="AL101" i="7" a="1"/>
  <c r="AL101" i="7" s="1"/>
  <c r="AO101" i="7" a="1"/>
  <c r="AO101" i="7" s="1"/>
  <c r="AA101" i="7" a="1"/>
  <c r="AA101" i="7" s="1"/>
  <c r="AI101" i="7" a="1"/>
  <c r="AI101" i="7" s="1"/>
  <c r="AD101" i="7" a="1"/>
  <c r="AD101" i="7" s="1"/>
  <c r="B102" i="9"/>
  <c r="B102" i="10" s="1"/>
  <c r="B102" i="1" s="1"/>
  <c r="AQ101" i="7" a="1"/>
  <c r="AQ101" i="7" s="1"/>
  <c r="I101" i="7" a="1"/>
  <c r="I101" i="7" s="1"/>
  <c r="J101" i="7" a="1"/>
  <c r="J101" i="7" s="1"/>
  <c r="R101" i="7" a="1"/>
  <c r="R101" i="7" s="1"/>
  <c r="K101" i="7" a="1"/>
  <c r="K101" i="7" s="1"/>
  <c r="AK101" i="7" a="1"/>
  <c r="AK101" i="7" s="1"/>
  <c r="G101" i="7" a="1"/>
  <c r="G101" i="7" s="1"/>
  <c r="AF101" i="7" a="1"/>
  <c r="AF101" i="7" s="1"/>
  <c r="C101" i="7" a="1"/>
  <c r="C101" i="7" s="1"/>
  <c r="L101" i="7" a="1"/>
  <c r="L101" i="7" s="1"/>
  <c r="S101" i="7" a="1"/>
  <c r="S101" i="7" s="1"/>
  <c r="AN101" i="7" a="1"/>
  <c r="AN101" i="7" s="1"/>
  <c r="M101" i="7" a="1"/>
  <c r="M101" i="7" s="1"/>
  <c r="F101" i="7" a="1"/>
  <c r="F101" i="7" s="1"/>
  <c r="B101" i="7" a="1"/>
  <c r="B101" i="7" s="1"/>
  <c r="B101" i="8" s="1"/>
  <c r="E101" i="7" a="1"/>
  <c r="E101" i="7" s="1"/>
  <c r="AB101" i="7" a="1"/>
  <c r="AB101" i="7" s="1"/>
  <c r="AH101" i="7" a="1"/>
  <c r="AH101" i="7" s="1"/>
  <c r="AC101" i="7" a="1"/>
  <c r="AC101" i="7" s="1"/>
  <c r="AP101" i="7" a="1"/>
  <c r="AP101" i="7" s="1"/>
  <c r="X101" i="7" a="1"/>
  <c r="X101" i="7" s="1"/>
  <c r="N101" i="7" a="1"/>
  <c r="N101" i="7" s="1"/>
  <c r="Z101" i="7" a="1"/>
  <c r="Z101" i="7" s="1"/>
  <c r="AE101" i="7" a="1"/>
  <c r="AE101" i="7" s="1"/>
  <c r="AM101" i="7" a="1"/>
  <c r="AM101" i="7" s="1"/>
  <c r="P101" i="7" a="1"/>
  <c r="P101" i="7" s="1"/>
  <c r="O101" i="7" a="1"/>
  <c r="O101" i="7" s="1"/>
  <c r="AJ101" i="7" a="1"/>
  <c r="AJ101" i="7" s="1"/>
  <c r="U101" i="7" a="1"/>
  <c r="U101" i="7" s="1"/>
  <c r="AG101" i="7" a="1"/>
  <c r="AG101" i="7" s="1"/>
  <c r="Q101" i="7" a="1"/>
  <c r="Q101" i="7" s="1"/>
  <c r="Y101" i="7" a="1"/>
  <c r="Y101" i="7" s="1"/>
  <c r="V101" i="7" a="1"/>
  <c r="V101" i="7" s="1"/>
  <c r="T101" i="7" a="1"/>
  <c r="T101" i="7" s="1"/>
  <c r="D101" i="7" a="1"/>
  <c r="D101" i="7" s="1"/>
  <c r="H101" i="7" a="1"/>
  <c r="H101" i="7" s="1"/>
  <c r="G96" i="8"/>
  <c r="AH96" i="3"/>
  <c r="U96" i="3"/>
  <c r="V96" i="5"/>
  <c r="V97" i="8" s="1"/>
  <c r="R95" i="3"/>
  <c r="T95" i="5"/>
  <c r="T96" i="8" s="1"/>
  <c r="S95" i="3"/>
  <c r="S95" i="5"/>
  <c r="R96" i="8" s="1"/>
  <c r="H96" i="3"/>
  <c r="I96" i="5"/>
  <c r="J96" i="8"/>
  <c r="AI96" i="5"/>
  <c r="AH97" i="8" s="1"/>
  <c r="AN95" i="3"/>
  <c r="AO95" i="5"/>
  <c r="AO96" i="8" s="1"/>
  <c r="AM95" i="3"/>
  <c r="AN95" i="5"/>
  <c r="O97" i="8"/>
  <c r="O97" i="5" s="1"/>
  <c r="L96" i="3"/>
  <c r="M96" i="5"/>
  <c r="M97" i="8" s="1"/>
  <c r="X96" i="5"/>
  <c r="W96" i="3"/>
  <c r="Y96" i="5" l="1"/>
  <c r="X97" i="8" s="1"/>
  <c r="AF97" i="8"/>
  <c r="AG97" i="5" s="1"/>
  <c r="AN96" i="8"/>
  <c r="AG97" i="3"/>
  <c r="AF97" i="3"/>
  <c r="K96" i="3"/>
  <c r="F96" i="3"/>
  <c r="AE97" i="3"/>
  <c r="N97" i="3"/>
  <c r="AM96" i="8"/>
  <c r="AL96" i="3" s="1"/>
  <c r="AN96" i="3"/>
  <c r="AO96" i="5"/>
  <c r="C102" i="7" a="1"/>
  <c r="C102" i="7" s="1"/>
  <c r="AD102" i="7" a="1"/>
  <c r="AD102" i="7" s="1"/>
  <c r="AH102" i="7" a="1"/>
  <c r="AH102" i="7" s="1"/>
  <c r="AB102" i="7" a="1"/>
  <c r="AB102" i="7" s="1"/>
  <c r="P102" i="7" a="1"/>
  <c r="P102" i="7" s="1"/>
  <c r="AM102" i="7" a="1"/>
  <c r="AM102" i="7" s="1"/>
  <c r="K102" i="7" a="1"/>
  <c r="K102" i="7" s="1"/>
  <c r="H102" i="7" a="1"/>
  <c r="H102" i="7" s="1"/>
  <c r="AI102" i="7" a="1"/>
  <c r="AI102" i="7" s="1"/>
  <c r="AP102" i="7" a="1"/>
  <c r="AP102" i="7" s="1"/>
  <c r="AO102" i="7" a="1"/>
  <c r="AO102" i="7" s="1"/>
  <c r="AA102" i="7" a="1"/>
  <c r="AA102" i="7" s="1"/>
  <c r="AN102" i="7" a="1"/>
  <c r="AN102" i="7" s="1"/>
  <c r="Z102" i="7" a="1"/>
  <c r="Z102" i="7" s="1"/>
  <c r="F102" i="7" a="1"/>
  <c r="F102" i="7" s="1"/>
  <c r="M102" i="7" a="1"/>
  <c r="M102" i="7" s="1"/>
  <c r="G102" i="7" a="1"/>
  <c r="G102" i="7" s="1"/>
  <c r="V102" i="7" a="1"/>
  <c r="V102" i="7" s="1"/>
  <c r="AF102" i="7" a="1"/>
  <c r="AF102" i="7" s="1"/>
  <c r="AQ102" i="7" a="1"/>
  <c r="AQ102" i="7" s="1"/>
  <c r="I102" i="7" a="1"/>
  <c r="I102" i="7" s="1"/>
  <c r="U102" i="7" a="1"/>
  <c r="U102" i="7" s="1"/>
  <c r="W102" i="7" a="1"/>
  <c r="W102" i="7" s="1"/>
  <c r="Q102" i="7" a="1"/>
  <c r="Q102" i="7" s="1"/>
  <c r="O102" i="7" a="1"/>
  <c r="O102" i="7" s="1"/>
  <c r="S102" i="7" a="1"/>
  <c r="S102" i="7" s="1"/>
  <c r="AK102" i="7" a="1"/>
  <c r="AK102" i="7" s="1"/>
  <c r="R102" i="7" a="1"/>
  <c r="R102" i="7" s="1"/>
  <c r="AC102" i="7" a="1"/>
  <c r="AC102" i="7" s="1"/>
  <c r="B103" i="9"/>
  <c r="B103" i="10" s="1"/>
  <c r="B103" i="1" s="1"/>
  <c r="N102" i="7" a="1"/>
  <c r="N102" i="7" s="1"/>
  <c r="AL102" i="7" a="1"/>
  <c r="AL102" i="7" s="1"/>
  <c r="Y102" i="7" a="1"/>
  <c r="Y102" i="7" s="1"/>
  <c r="L102" i="7" a="1"/>
  <c r="L102" i="7" s="1"/>
  <c r="X102" i="7" a="1"/>
  <c r="X102" i="7" s="1"/>
  <c r="D102" i="7" a="1"/>
  <c r="D102" i="7" s="1"/>
  <c r="AE102" i="7" a="1"/>
  <c r="AE102" i="7" s="1"/>
  <c r="J102" i="7" a="1"/>
  <c r="J102" i="7" s="1"/>
  <c r="AJ102" i="7" a="1"/>
  <c r="AJ102" i="7" s="1"/>
  <c r="AG102" i="7" a="1"/>
  <c r="AG102" i="7" s="1"/>
  <c r="B102" i="7" a="1"/>
  <c r="B102" i="7" s="1"/>
  <c r="B102" i="8" s="1"/>
  <c r="E102" i="7" a="1"/>
  <c r="E102" i="7" s="1"/>
  <c r="T102" i="7" a="1"/>
  <c r="T102" i="7" s="1"/>
  <c r="AK97" i="5"/>
  <c r="AJ97" i="3"/>
  <c r="AA96" i="5"/>
  <c r="AA97" i="8" s="1"/>
  <c r="Z96" i="3"/>
  <c r="G96" i="5"/>
  <c r="Y96" i="3"/>
  <c r="Z96" i="5"/>
  <c r="Y97" i="8" s="1"/>
  <c r="L97" i="8"/>
  <c r="C96" i="5"/>
  <c r="B96" i="3"/>
  <c r="AC96" i="5"/>
  <c r="AB97" i="8" s="1"/>
  <c r="AD96" i="5"/>
  <c r="AD97" i="8" s="1"/>
  <c r="AC96" i="3"/>
  <c r="AP96" i="5"/>
  <c r="AP97" i="8" s="1"/>
  <c r="AO96" i="3"/>
  <c r="R96" i="5"/>
  <c r="Q97" i="8" s="1"/>
  <c r="Q96" i="3"/>
  <c r="G96" i="3"/>
  <c r="H96" i="5"/>
  <c r="H97" i="8" s="1"/>
  <c r="F96" i="10"/>
  <c r="W97" i="8"/>
  <c r="S96" i="8"/>
  <c r="R96" i="3" s="1"/>
  <c r="D96" i="8"/>
  <c r="D96" i="5" s="1"/>
  <c r="C97" i="8" s="1"/>
  <c r="M97" i="3"/>
  <c r="N97" i="5"/>
  <c r="AH97" i="5"/>
  <c r="E96" i="3"/>
  <c r="F96" i="5"/>
  <c r="F97" i="8" s="1"/>
  <c r="T96" i="3"/>
  <c r="U96" i="5"/>
  <c r="U97" i="8" s="1"/>
  <c r="P97" i="5"/>
  <c r="O97" i="3"/>
  <c r="K96" i="5"/>
  <c r="J96" i="3"/>
  <c r="I96" i="3"/>
  <c r="J96" i="5"/>
  <c r="I97" i="8" s="1"/>
  <c r="AI97" i="8"/>
  <c r="AI97" i="5" s="1"/>
  <c r="AF97" i="5"/>
  <c r="AF98" i="8" s="1"/>
  <c r="AB96" i="3"/>
  <c r="AM96" i="5" l="1"/>
  <c r="AL97" i="8" s="1"/>
  <c r="AL97" i="5" s="1"/>
  <c r="AN96" i="5"/>
  <c r="AN97" i="8" s="1"/>
  <c r="AM96" i="3"/>
  <c r="AH98" i="8"/>
  <c r="B97" i="3"/>
  <c r="C97" i="5"/>
  <c r="X97" i="3"/>
  <c r="Y97" i="5"/>
  <c r="AH97" i="3"/>
  <c r="W97" i="3"/>
  <c r="X97" i="5"/>
  <c r="AE97" i="5"/>
  <c r="AE98" i="8" s="1"/>
  <c r="AD97" i="3"/>
  <c r="AB97" i="5"/>
  <c r="AA97" i="3"/>
  <c r="AK97" i="3"/>
  <c r="S96" i="5"/>
  <c r="R97" i="8" s="1"/>
  <c r="Y103" i="7" a="1"/>
  <c r="Y103" i="7" s="1"/>
  <c r="AO103" i="7" a="1"/>
  <c r="AO103" i="7" s="1"/>
  <c r="AD103" i="7" a="1"/>
  <c r="AD103" i="7" s="1"/>
  <c r="F103" i="7" a="1"/>
  <c r="F103" i="7" s="1"/>
  <c r="AF103" i="7" a="1"/>
  <c r="AF103" i="7" s="1"/>
  <c r="AP103" i="7" a="1"/>
  <c r="AP103" i="7" s="1"/>
  <c r="O103" i="7" a="1"/>
  <c r="O103" i="7" s="1"/>
  <c r="AA103" i="7" a="1"/>
  <c r="AA103" i="7" s="1"/>
  <c r="K103" i="7" a="1"/>
  <c r="K103" i="7" s="1"/>
  <c r="C103" i="7" a="1"/>
  <c r="C103" i="7" s="1"/>
  <c r="T103" i="7" a="1"/>
  <c r="T103" i="7" s="1"/>
  <c r="AM103" i="7" a="1"/>
  <c r="AM103" i="7" s="1"/>
  <c r="AC103" i="7" a="1"/>
  <c r="AC103" i="7" s="1"/>
  <c r="U103" i="7" a="1"/>
  <c r="U103" i="7" s="1"/>
  <c r="AH103" i="7" a="1"/>
  <c r="AH103" i="7" s="1"/>
  <c r="X103" i="7" a="1"/>
  <c r="X103" i="7" s="1"/>
  <c r="I103" i="7" a="1"/>
  <c r="I103" i="7" s="1"/>
  <c r="W103" i="7" a="1"/>
  <c r="W103" i="7" s="1"/>
  <c r="S103" i="7" a="1"/>
  <c r="S103" i="7" s="1"/>
  <c r="E103" i="7" a="1"/>
  <c r="E103" i="7" s="1"/>
  <c r="AN103" i="7" a="1"/>
  <c r="AN103" i="7" s="1"/>
  <c r="AK103" i="7" a="1"/>
  <c r="AK103" i="7" s="1"/>
  <c r="AJ103" i="7" a="1"/>
  <c r="AJ103" i="7" s="1"/>
  <c r="N103" i="7" a="1"/>
  <c r="N103" i="7" s="1"/>
  <c r="AE103" i="7" a="1"/>
  <c r="AE103" i="7" s="1"/>
  <c r="V103" i="7" a="1"/>
  <c r="V103" i="7" s="1"/>
  <c r="P103" i="7" a="1"/>
  <c r="P103" i="7" s="1"/>
  <c r="Q103" i="7" a="1"/>
  <c r="Q103" i="7" s="1"/>
  <c r="M103" i="7" a="1"/>
  <c r="M103" i="7" s="1"/>
  <c r="J103" i="7" a="1"/>
  <c r="J103" i="7" s="1"/>
  <c r="G103" i="7" a="1"/>
  <c r="G103" i="7" s="1"/>
  <c r="AI103" i="7" a="1"/>
  <c r="AI103" i="7" s="1"/>
  <c r="D103" i="7" a="1"/>
  <c r="D103" i="7" s="1"/>
  <c r="H103" i="7" a="1"/>
  <c r="H103" i="7" s="1"/>
  <c r="R103" i="7" a="1"/>
  <c r="R103" i="7" s="1"/>
  <c r="AQ103" i="7" a="1"/>
  <c r="AQ103" i="7" s="1"/>
  <c r="B104" i="9"/>
  <c r="B104" i="10" s="1"/>
  <c r="B104" i="1" s="1"/>
  <c r="B103" i="7" a="1"/>
  <c r="B103" i="7" s="1"/>
  <c r="B103" i="8" s="1"/>
  <c r="L103" i="7" a="1"/>
  <c r="L103" i="7" s="1"/>
  <c r="AG103" i="7" a="1"/>
  <c r="AG103" i="7" s="1"/>
  <c r="AL103" i="7" a="1"/>
  <c r="AL103" i="7" s="1"/>
  <c r="AB103" i="7" a="1"/>
  <c r="AB103" i="7" s="1"/>
  <c r="Z103" i="7" a="1"/>
  <c r="Z103" i="7" s="1"/>
  <c r="J97" i="8"/>
  <c r="K97" i="8"/>
  <c r="AG98" i="8"/>
  <c r="AF98" i="3" s="1"/>
  <c r="N98" i="8"/>
  <c r="G97" i="8"/>
  <c r="AO97" i="8"/>
  <c r="AK98" i="8"/>
  <c r="H97" i="3"/>
  <c r="I97" i="5"/>
  <c r="C96" i="3"/>
  <c r="F97" i="9" s="1"/>
  <c r="F97" i="10" s="1"/>
  <c r="D96" i="3"/>
  <c r="E96" i="5"/>
  <c r="E97" i="8" s="1"/>
  <c r="AQ97" i="5"/>
  <c r="AQ98" i="8" s="1"/>
  <c r="AQ98" i="3" s="1"/>
  <c r="AP97" i="3"/>
  <c r="AI97" i="3"/>
  <c r="AJ97" i="5"/>
  <c r="AJ98" i="8" s="1"/>
  <c r="U97" i="3"/>
  <c r="V97" i="5"/>
  <c r="S96" i="3"/>
  <c r="T96" i="5"/>
  <c r="T97" i="8" s="1"/>
  <c r="AC97" i="8"/>
  <c r="AC97" i="5" s="1"/>
  <c r="M97" i="5"/>
  <c r="M98" i="8" s="1"/>
  <c r="L97" i="3"/>
  <c r="Z97" i="8"/>
  <c r="Z97" i="5" s="1"/>
  <c r="Y98" i="8" s="1"/>
  <c r="V97" i="3"/>
  <c r="O98" i="8"/>
  <c r="P97" i="3"/>
  <c r="Q97" i="3"/>
  <c r="R97" i="5"/>
  <c r="Q97" i="5"/>
  <c r="W97" i="5"/>
  <c r="Q98" i="8" l="1"/>
  <c r="N98" i="5"/>
  <c r="K97" i="5"/>
  <c r="AM97" i="8"/>
  <c r="AB98" i="8"/>
  <c r="AN97" i="5"/>
  <c r="AG98" i="5"/>
  <c r="AI98" i="8"/>
  <c r="AI98" i="3" s="1"/>
  <c r="T97" i="3"/>
  <c r="U97" i="5"/>
  <c r="U98" i="8" s="1"/>
  <c r="D97" i="8"/>
  <c r="Y97" i="3"/>
  <c r="V98" i="8"/>
  <c r="F97" i="5"/>
  <c r="E97" i="3"/>
  <c r="AO97" i="3"/>
  <c r="AP97" i="5"/>
  <c r="AP98" i="8" s="1"/>
  <c r="AE98" i="3"/>
  <c r="AF98" i="5"/>
  <c r="J97" i="5"/>
  <c r="J98" i="8" s="1"/>
  <c r="AA97" i="5"/>
  <c r="AA98" i="8" s="1"/>
  <c r="Z97" i="3"/>
  <c r="G97" i="3"/>
  <c r="H97" i="5"/>
  <c r="H98" i="8" s="1"/>
  <c r="W98" i="8"/>
  <c r="X98" i="8"/>
  <c r="I97" i="3"/>
  <c r="M98" i="3"/>
  <c r="N98" i="3"/>
  <c r="O98" i="5"/>
  <c r="N99" i="8" s="1"/>
  <c r="AK98" i="5"/>
  <c r="AJ98" i="3"/>
  <c r="P98" i="8"/>
  <c r="P98" i="5" s="1"/>
  <c r="AO97" i="5"/>
  <c r="AB97" i="3"/>
  <c r="AC97" i="3"/>
  <c r="AD97" i="5"/>
  <c r="AD98" i="8" s="1"/>
  <c r="F97" i="3"/>
  <c r="AH98" i="5"/>
  <c r="AG99" i="8" s="1"/>
  <c r="AG98" i="3"/>
  <c r="AN97" i="3"/>
  <c r="S97" i="8"/>
  <c r="S97" i="5" s="1"/>
  <c r="R98" i="8" s="1"/>
  <c r="G97" i="5"/>
  <c r="J97" i="3"/>
  <c r="L97" i="5"/>
  <c r="L98" i="8" s="1"/>
  <c r="K97" i="3"/>
  <c r="AF104" i="7" a="1"/>
  <c r="AF104" i="7" s="1"/>
  <c r="E104" i="7" a="1"/>
  <c r="E104" i="7" s="1"/>
  <c r="AE104" i="7" a="1"/>
  <c r="AE104" i="7" s="1"/>
  <c r="AK104" i="7" a="1"/>
  <c r="AK104" i="7" s="1"/>
  <c r="I104" i="7" a="1"/>
  <c r="I104" i="7" s="1"/>
  <c r="W104" i="7" a="1"/>
  <c r="W104" i="7" s="1"/>
  <c r="Y104" i="7" a="1"/>
  <c r="Y104" i="7" s="1"/>
  <c r="H104" i="7" a="1"/>
  <c r="H104" i="7" s="1"/>
  <c r="Q104" i="7" a="1"/>
  <c r="Q104" i="7" s="1"/>
  <c r="D104" i="7" a="1"/>
  <c r="D104" i="7" s="1"/>
  <c r="AC104" i="7" a="1"/>
  <c r="AC104" i="7" s="1"/>
  <c r="Z104" i="7" a="1"/>
  <c r="Z104" i="7" s="1"/>
  <c r="AI104" i="7" a="1"/>
  <c r="AI104" i="7" s="1"/>
  <c r="AG104" i="7" a="1"/>
  <c r="AG104" i="7" s="1"/>
  <c r="AA104" i="7" a="1"/>
  <c r="AA104" i="7" s="1"/>
  <c r="AB104" i="7" a="1"/>
  <c r="AB104" i="7" s="1"/>
  <c r="F104" i="7" a="1"/>
  <c r="F104" i="7" s="1"/>
  <c r="AL104" i="7" a="1"/>
  <c r="AL104" i="7" s="1"/>
  <c r="O104" i="7" a="1"/>
  <c r="O104" i="7" s="1"/>
  <c r="L104" i="7" a="1"/>
  <c r="L104" i="7" s="1"/>
  <c r="S104" i="7" a="1"/>
  <c r="S104" i="7" s="1"/>
  <c r="R104" i="7" a="1"/>
  <c r="R104" i="7" s="1"/>
  <c r="C104" i="7" a="1"/>
  <c r="C104" i="7" s="1"/>
  <c r="M104" i="7" a="1"/>
  <c r="M104" i="7" s="1"/>
  <c r="AH104" i="7" a="1"/>
  <c r="AH104" i="7" s="1"/>
  <c r="AJ104" i="7" a="1"/>
  <c r="AJ104" i="7" s="1"/>
  <c r="AM104" i="7" a="1"/>
  <c r="AM104" i="7" s="1"/>
  <c r="J104" i="7" a="1"/>
  <c r="J104" i="7" s="1"/>
  <c r="AQ104" i="7" a="1"/>
  <c r="AQ104" i="7" s="1"/>
  <c r="B104" i="7" a="1"/>
  <c r="B104" i="7" s="1"/>
  <c r="B104" i="8" s="1"/>
  <c r="K104" i="7" a="1"/>
  <c r="K104" i="7" s="1"/>
  <c r="P104" i="7" a="1"/>
  <c r="P104" i="7" s="1"/>
  <c r="AN104" i="7" a="1"/>
  <c r="AN104" i="7" s="1"/>
  <c r="G104" i="7" a="1"/>
  <c r="G104" i="7" s="1"/>
  <c r="AP104" i="7" a="1"/>
  <c r="AP104" i="7" s="1"/>
  <c r="U104" i="7" a="1"/>
  <c r="U104" i="7" s="1"/>
  <c r="X104" i="7" a="1"/>
  <c r="X104" i="7" s="1"/>
  <c r="T104" i="7" a="1"/>
  <c r="T104" i="7" s="1"/>
  <c r="AO104" i="7" a="1"/>
  <c r="AO104" i="7" s="1"/>
  <c r="N104" i="7" a="1"/>
  <c r="N104" i="7" s="1"/>
  <c r="AD104" i="7" a="1"/>
  <c r="AD104" i="7" s="1"/>
  <c r="B105" i="9"/>
  <c r="B105" i="10" s="1"/>
  <c r="B105" i="1" s="1"/>
  <c r="V104" i="7" a="1"/>
  <c r="V104" i="7" s="1"/>
  <c r="AI98" i="5"/>
  <c r="AH98" i="3" l="1"/>
  <c r="AJ98" i="5"/>
  <c r="AH99" i="8"/>
  <c r="AF99" i="8"/>
  <c r="I98" i="8"/>
  <c r="G98" i="8"/>
  <c r="G98" i="3" s="1"/>
  <c r="AM97" i="3"/>
  <c r="AL97" i="3"/>
  <c r="AM97" i="5"/>
  <c r="AL98" i="8" s="1"/>
  <c r="Z98" i="8"/>
  <c r="Y98" i="3" s="1"/>
  <c r="AO98" i="8"/>
  <c r="AP98" i="5" s="1"/>
  <c r="AC98" i="8"/>
  <c r="H98" i="5"/>
  <c r="Q98" i="3"/>
  <c r="R98" i="5"/>
  <c r="AO98" i="3"/>
  <c r="K98" i="8"/>
  <c r="AG99" i="3"/>
  <c r="AH99" i="5"/>
  <c r="AJ99" i="8"/>
  <c r="H98" i="3"/>
  <c r="I98" i="5"/>
  <c r="AN98" i="8"/>
  <c r="AI99" i="8"/>
  <c r="AI99" i="5" s="1"/>
  <c r="L98" i="3"/>
  <c r="M98" i="5"/>
  <c r="M99" i="8" s="1"/>
  <c r="M99" i="3" s="1"/>
  <c r="AC98" i="5"/>
  <c r="AC98" i="3"/>
  <c r="AD98" i="5"/>
  <c r="I98" i="3"/>
  <c r="J98" i="5"/>
  <c r="AP98" i="3"/>
  <c r="AQ98" i="5"/>
  <c r="AQ99" i="8" s="1"/>
  <c r="AQ99" i="3" s="1"/>
  <c r="D97" i="5"/>
  <c r="C98" i="8" s="1"/>
  <c r="D97" i="3"/>
  <c r="E97" i="5"/>
  <c r="C97" i="3"/>
  <c r="F98" i="9" s="1"/>
  <c r="F98" i="10" s="1"/>
  <c r="AD98" i="3"/>
  <c r="AE98" i="5"/>
  <c r="AE99" i="8" s="1"/>
  <c r="AA98" i="5"/>
  <c r="O99" i="8"/>
  <c r="O99" i="5" s="1"/>
  <c r="V98" i="5"/>
  <c r="U98" i="3"/>
  <c r="O98" i="3"/>
  <c r="R97" i="3"/>
  <c r="T97" i="5"/>
  <c r="T98" i="8" s="1"/>
  <c r="S97" i="3"/>
  <c r="X98" i="3"/>
  <c r="Y98" i="5"/>
  <c r="AA98" i="3"/>
  <c r="AB98" i="5"/>
  <c r="AD105" i="7" a="1"/>
  <c r="AD105" i="7" s="1"/>
  <c r="I105" i="7" a="1"/>
  <c r="I105" i="7" s="1"/>
  <c r="B106" i="9"/>
  <c r="B106" i="10" s="1"/>
  <c r="B106" i="1" s="1"/>
  <c r="AG105" i="7" a="1"/>
  <c r="AG105" i="7" s="1"/>
  <c r="Z105" i="7" a="1"/>
  <c r="Z105" i="7" s="1"/>
  <c r="P105" i="7" a="1"/>
  <c r="P105" i="7" s="1"/>
  <c r="O105" i="7" a="1"/>
  <c r="O105" i="7" s="1"/>
  <c r="D105" i="7" a="1"/>
  <c r="D105" i="7" s="1"/>
  <c r="R105" i="7" a="1"/>
  <c r="R105" i="7" s="1"/>
  <c r="AP105" i="7" a="1"/>
  <c r="AP105" i="7" s="1"/>
  <c r="AF105" i="7" a="1"/>
  <c r="AF105" i="7" s="1"/>
  <c r="H105" i="7" a="1"/>
  <c r="H105" i="7" s="1"/>
  <c r="N105" i="7" a="1"/>
  <c r="N105" i="7" s="1"/>
  <c r="AL105" i="7" a="1"/>
  <c r="AL105" i="7" s="1"/>
  <c r="U105" i="7" a="1"/>
  <c r="U105" i="7" s="1"/>
  <c r="F105" i="7" a="1"/>
  <c r="F105" i="7" s="1"/>
  <c r="C105" i="7" a="1"/>
  <c r="C105" i="7" s="1"/>
  <c r="AA105" i="7" a="1"/>
  <c r="AA105" i="7" s="1"/>
  <c r="X105" i="7" a="1"/>
  <c r="X105" i="7" s="1"/>
  <c r="AM105" i="7" a="1"/>
  <c r="AM105" i="7" s="1"/>
  <c r="S105" i="7" a="1"/>
  <c r="S105" i="7" s="1"/>
  <c r="W105" i="7" a="1"/>
  <c r="W105" i="7" s="1"/>
  <c r="AE105" i="7" a="1"/>
  <c r="AE105" i="7" s="1"/>
  <c r="AB105" i="7" a="1"/>
  <c r="AB105" i="7" s="1"/>
  <c r="G105" i="7" a="1"/>
  <c r="G105" i="7" s="1"/>
  <c r="L105" i="7" a="1"/>
  <c r="L105" i="7" s="1"/>
  <c r="E105" i="7" a="1"/>
  <c r="E105" i="7" s="1"/>
  <c r="V105" i="7" a="1"/>
  <c r="V105" i="7" s="1"/>
  <c r="AH105" i="7" a="1"/>
  <c r="AH105" i="7" s="1"/>
  <c r="M105" i="7" a="1"/>
  <c r="M105" i="7" s="1"/>
  <c r="AJ105" i="7" a="1"/>
  <c r="AJ105" i="7" s="1"/>
  <c r="AQ105" i="7" a="1"/>
  <c r="AQ105" i="7" s="1"/>
  <c r="AK105" i="7" a="1"/>
  <c r="AK105" i="7" s="1"/>
  <c r="Q105" i="7" a="1"/>
  <c r="Q105" i="7" s="1"/>
  <c r="AC105" i="7" a="1"/>
  <c r="AC105" i="7" s="1"/>
  <c r="AI105" i="7" a="1"/>
  <c r="AI105" i="7" s="1"/>
  <c r="K105" i="7" a="1"/>
  <c r="K105" i="7" s="1"/>
  <c r="Y105" i="7" a="1"/>
  <c r="Y105" i="7" s="1"/>
  <c r="B105" i="7" a="1"/>
  <c r="B105" i="7" s="1"/>
  <c r="B105" i="8" s="1"/>
  <c r="J105" i="7" a="1"/>
  <c r="J105" i="7" s="1"/>
  <c r="AN105" i="7" a="1"/>
  <c r="AN105" i="7" s="1"/>
  <c r="AO105" i="7" a="1"/>
  <c r="AO105" i="7" s="1"/>
  <c r="T105" i="7" a="1"/>
  <c r="T105" i="7" s="1"/>
  <c r="W98" i="3"/>
  <c r="X98" i="5"/>
  <c r="F98" i="8"/>
  <c r="AB98" i="3"/>
  <c r="P98" i="3"/>
  <c r="Q98" i="5"/>
  <c r="P99" i="8" s="1"/>
  <c r="AG99" i="5"/>
  <c r="AF99" i="3"/>
  <c r="V98" i="3"/>
  <c r="W98" i="5"/>
  <c r="Z98" i="3" l="1"/>
  <c r="Z98" i="5"/>
  <c r="AK98" i="3"/>
  <c r="AL98" i="5"/>
  <c r="AK99" i="8" s="1"/>
  <c r="AA99" i="8"/>
  <c r="AH100" i="8"/>
  <c r="AM98" i="8"/>
  <c r="AL98" i="3" s="1"/>
  <c r="AB99" i="8"/>
  <c r="AB99" i="3" s="1"/>
  <c r="AH99" i="3"/>
  <c r="I99" i="8"/>
  <c r="W99" i="8"/>
  <c r="AD99" i="8"/>
  <c r="AC99" i="8"/>
  <c r="AD99" i="5" s="1"/>
  <c r="Y99" i="8"/>
  <c r="T98" i="3"/>
  <c r="U98" i="5"/>
  <c r="U99" i="8" s="1"/>
  <c r="V99" i="8"/>
  <c r="D98" i="8"/>
  <c r="D98" i="5" s="1"/>
  <c r="E98" i="8"/>
  <c r="AJ99" i="5"/>
  <c r="AI99" i="3"/>
  <c r="K98" i="3"/>
  <c r="L98" i="5"/>
  <c r="L99" i="8" s="1"/>
  <c r="N99" i="5"/>
  <c r="N100" i="8" s="1"/>
  <c r="F98" i="3"/>
  <c r="G98" i="5"/>
  <c r="O99" i="3"/>
  <c r="P99" i="5"/>
  <c r="O100" i="8" s="1"/>
  <c r="AO98" i="5"/>
  <c r="AO99" i="8" s="1"/>
  <c r="AN98" i="3"/>
  <c r="AM98" i="3"/>
  <c r="AN98" i="5"/>
  <c r="Z99" i="8"/>
  <c r="C98" i="3"/>
  <c r="F99" i="9" s="1"/>
  <c r="F99" i="10" s="1"/>
  <c r="C98" i="5"/>
  <c r="B98" i="3"/>
  <c r="H99" i="8"/>
  <c r="AD99" i="3"/>
  <c r="AE99" i="5"/>
  <c r="AP99" i="8"/>
  <c r="X99" i="8"/>
  <c r="Q99" i="8"/>
  <c r="Q99" i="5" s="1"/>
  <c r="P106" i="7" a="1"/>
  <c r="P106" i="7" s="1"/>
  <c r="B107" i="9"/>
  <c r="B107" i="10" s="1"/>
  <c r="B107" i="1" s="1"/>
  <c r="B106" i="7" a="1"/>
  <c r="B106" i="7" s="1"/>
  <c r="B106" i="8" s="1"/>
  <c r="D106" i="7" a="1"/>
  <c r="D106" i="7" s="1"/>
  <c r="K106" i="7" a="1"/>
  <c r="K106" i="7" s="1"/>
  <c r="AQ106" i="7" a="1"/>
  <c r="AQ106" i="7" s="1"/>
  <c r="Q106" i="7" a="1"/>
  <c r="Q106" i="7" s="1"/>
  <c r="R106" i="7" a="1"/>
  <c r="R106" i="7" s="1"/>
  <c r="AH106" i="7" a="1"/>
  <c r="AH106" i="7" s="1"/>
  <c r="AD106" i="7" a="1"/>
  <c r="AD106" i="7" s="1"/>
  <c r="X106" i="7" a="1"/>
  <c r="X106" i="7" s="1"/>
  <c r="AB106" i="7" a="1"/>
  <c r="AB106" i="7" s="1"/>
  <c r="I106" i="7" a="1"/>
  <c r="I106" i="7" s="1"/>
  <c r="U106" i="7" a="1"/>
  <c r="U106" i="7" s="1"/>
  <c r="Y106" i="7" a="1"/>
  <c r="Y106" i="7" s="1"/>
  <c r="J106" i="7" a="1"/>
  <c r="J106" i="7" s="1"/>
  <c r="L106" i="7" a="1"/>
  <c r="L106" i="7" s="1"/>
  <c r="AN106" i="7" a="1"/>
  <c r="AN106" i="7" s="1"/>
  <c r="AK106" i="7" a="1"/>
  <c r="AK106" i="7" s="1"/>
  <c r="AM106" i="7" a="1"/>
  <c r="AM106" i="7" s="1"/>
  <c r="AA106" i="7" a="1"/>
  <c r="AA106" i="7" s="1"/>
  <c r="AO106" i="7" a="1"/>
  <c r="AO106" i="7" s="1"/>
  <c r="AC106" i="7" a="1"/>
  <c r="AC106" i="7" s="1"/>
  <c r="N106" i="7" a="1"/>
  <c r="N106" i="7" s="1"/>
  <c r="AP106" i="7" a="1"/>
  <c r="AP106" i="7" s="1"/>
  <c r="AE106" i="7" a="1"/>
  <c r="AE106" i="7" s="1"/>
  <c r="F106" i="7" a="1"/>
  <c r="F106" i="7" s="1"/>
  <c r="S106" i="7" a="1"/>
  <c r="S106" i="7" s="1"/>
  <c r="W106" i="7" a="1"/>
  <c r="W106" i="7" s="1"/>
  <c r="C106" i="7" a="1"/>
  <c r="C106" i="7" s="1"/>
  <c r="AG106" i="7" a="1"/>
  <c r="AG106" i="7" s="1"/>
  <c r="AL106" i="7" a="1"/>
  <c r="AL106" i="7" s="1"/>
  <c r="G106" i="7" a="1"/>
  <c r="G106" i="7" s="1"/>
  <c r="H106" i="7" a="1"/>
  <c r="H106" i="7" s="1"/>
  <c r="AF106" i="7" a="1"/>
  <c r="AF106" i="7" s="1"/>
  <c r="T106" i="7" a="1"/>
  <c r="T106" i="7" s="1"/>
  <c r="V106" i="7" a="1"/>
  <c r="V106" i="7" s="1"/>
  <c r="AI106" i="7" a="1"/>
  <c r="AI106" i="7" s="1"/>
  <c r="O106" i="7" a="1"/>
  <c r="O106" i="7" s="1"/>
  <c r="M106" i="7" a="1"/>
  <c r="M106" i="7" s="1"/>
  <c r="Z106" i="7" a="1"/>
  <c r="Z106" i="7" s="1"/>
  <c r="E106" i="7" a="1"/>
  <c r="E106" i="7" s="1"/>
  <c r="AJ106" i="7" a="1"/>
  <c r="AJ106" i="7" s="1"/>
  <c r="AE99" i="3"/>
  <c r="AF99" i="5"/>
  <c r="AF100" i="8" s="1"/>
  <c r="AK99" i="5"/>
  <c r="AJ99" i="3"/>
  <c r="K98" i="5"/>
  <c r="J99" i="8" s="1"/>
  <c r="J99" i="5" s="1"/>
  <c r="S98" i="8"/>
  <c r="AG100" i="8"/>
  <c r="N99" i="3"/>
  <c r="J98" i="3"/>
  <c r="AA99" i="3" l="1"/>
  <c r="AJ100" i="8"/>
  <c r="AB99" i="5"/>
  <c r="P100" i="8"/>
  <c r="AC99" i="5"/>
  <c r="AB100" i="8" s="1"/>
  <c r="AM98" i="5"/>
  <c r="AL99" i="8" s="1"/>
  <c r="AI100" i="8"/>
  <c r="AH100" i="3" s="1"/>
  <c r="P99" i="3"/>
  <c r="AC99" i="3"/>
  <c r="C99" i="8"/>
  <c r="C99" i="5" s="1"/>
  <c r="AO99" i="3"/>
  <c r="AP99" i="5"/>
  <c r="K99" i="8"/>
  <c r="J99" i="3" s="1"/>
  <c r="U99" i="3"/>
  <c r="V99" i="5"/>
  <c r="P100" i="5"/>
  <c r="O100" i="3"/>
  <c r="L99" i="3"/>
  <c r="M99" i="5"/>
  <c r="M100" i="8" s="1"/>
  <c r="AD100" i="8"/>
  <c r="AI100" i="5"/>
  <c r="AA99" i="5"/>
  <c r="AA100" i="8" s="1"/>
  <c r="Z99" i="3"/>
  <c r="Y99" i="3"/>
  <c r="Z99" i="5"/>
  <c r="AG100" i="5"/>
  <c r="AF100" i="3"/>
  <c r="I99" i="3"/>
  <c r="H99" i="3"/>
  <c r="I99" i="5"/>
  <c r="I100" i="8" s="1"/>
  <c r="G99" i="8"/>
  <c r="AG100" i="3"/>
  <c r="AH100" i="5"/>
  <c r="AI100" i="3"/>
  <c r="AJ100" i="5"/>
  <c r="X99" i="3"/>
  <c r="Y99" i="5"/>
  <c r="AN99" i="8"/>
  <c r="AM99" i="8"/>
  <c r="E98" i="3"/>
  <c r="S98" i="3"/>
  <c r="T98" i="5"/>
  <c r="T99" i="8" s="1"/>
  <c r="S98" i="5"/>
  <c r="R98" i="3"/>
  <c r="AP99" i="3"/>
  <c r="AQ99" i="5"/>
  <c r="AQ100" i="8" s="1"/>
  <c r="AQ100" i="3" s="1"/>
  <c r="F98" i="5"/>
  <c r="F99" i="8" s="1"/>
  <c r="D98" i="3"/>
  <c r="E98" i="5"/>
  <c r="W99" i="3"/>
  <c r="K107" i="7" a="1"/>
  <c r="K107" i="7" s="1"/>
  <c r="F107" i="7" a="1"/>
  <c r="F107" i="7" s="1"/>
  <c r="U107" i="7" a="1"/>
  <c r="U107" i="7" s="1"/>
  <c r="AQ107" i="7" a="1"/>
  <c r="AQ107" i="7" s="1"/>
  <c r="B107" i="7" a="1"/>
  <c r="B107" i="7" s="1"/>
  <c r="B107" i="8" s="1"/>
  <c r="AM107" i="7" a="1"/>
  <c r="AM107" i="7" s="1"/>
  <c r="J107" i="7" a="1"/>
  <c r="J107" i="7" s="1"/>
  <c r="P107" i="7" a="1"/>
  <c r="P107" i="7" s="1"/>
  <c r="AK107" i="7" a="1"/>
  <c r="AK107" i="7" s="1"/>
  <c r="AA107" i="7" a="1"/>
  <c r="AA107" i="7" s="1"/>
  <c r="I107" i="7" a="1"/>
  <c r="I107" i="7" s="1"/>
  <c r="D107" i="7" a="1"/>
  <c r="D107" i="7" s="1"/>
  <c r="AH107" i="7" a="1"/>
  <c r="AH107" i="7" s="1"/>
  <c r="V107" i="7" a="1"/>
  <c r="V107" i="7" s="1"/>
  <c r="AD107" i="7" a="1"/>
  <c r="AD107" i="7" s="1"/>
  <c r="Z107" i="7" a="1"/>
  <c r="Z107" i="7" s="1"/>
  <c r="N107" i="7" a="1"/>
  <c r="N107" i="7" s="1"/>
  <c r="AN107" i="7" a="1"/>
  <c r="AN107" i="7" s="1"/>
  <c r="M107" i="7" a="1"/>
  <c r="M107" i="7" s="1"/>
  <c r="B108" i="9"/>
  <c r="B108" i="10" s="1"/>
  <c r="B108" i="1" s="1"/>
  <c r="AJ107" i="7" a="1"/>
  <c r="AJ107" i="7" s="1"/>
  <c r="AF107" i="7" a="1"/>
  <c r="AF107" i="7" s="1"/>
  <c r="T107" i="7" a="1"/>
  <c r="T107" i="7" s="1"/>
  <c r="AI107" i="7" a="1"/>
  <c r="AI107" i="7" s="1"/>
  <c r="AO107" i="7" a="1"/>
  <c r="AO107" i="7" s="1"/>
  <c r="AE107" i="7" a="1"/>
  <c r="AE107" i="7" s="1"/>
  <c r="G107" i="7" a="1"/>
  <c r="G107" i="7" s="1"/>
  <c r="S107" i="7" a="1"/>
  <c r="S107" i="7" s="1"/>
  <c r="C107" i="7" a="1"/>
  <c r="C107" i="7" s="1"/>
  <c r="AL107" i="7" a="1"/>
  <c r="AL107" i="7" s="1"/>
  <c r="AC107" i="7" a="1"/>
  <c r="AC107" i="7" s="1"/>
  <c r="O107" i="7" a="1"/>
  <c r="O107" i="7" s="1"/>
  <c r="X107" i="7" a="1"/>
  <c r="X107" i="7" s="1"/>
  <c r="E107" i="7" a="1"/>
  <c r="E107" i="7" s="1"/>
  <c r="W107" i="7" a="1"/>
  <c r="W107" i="7" s="1"/>
  <c r="L107" i="7" a="1"/>
  <c r="L107" i="7" s="1"/>
  <c r="Y107" i="7" a="1"/>
  <c r="Y107" i="7" s="1"/>
  <c r="R107" i="7" a="1"/>
  <c r="R107" i="7" s="1"/>
  <c r="AP107" i="7" a="1"/>
  <c r="AP107" i="7" s="1"/>
  <c r="AG107" i="7" a="1"/>
  <c r="AG107" i="7" s="1"/>
  <c r="AB107" i="7" a="1"/>
  <c r="AB107" i="7" s="1"/>
  <c r="H107" i="7" a="1"/>
  <c r="H107" i="7" s="1"/>
  <c r="Q107" i="7" a="1"/>
  <c r="Q107" i="7" s="1"/>
  <c r="AE100" i="8"/>
  <c r="O100" i="5"/>
  <c r="N100" i="3"/>
  <c r="V99" i="3"/>
  <c r="W99" i="5"/>
  <c r="X99" i="5"/>
  <c r="V100" i="8" l="1"/>
  <c r="E99" i="8"/>
  <c r="AC100" i="8"/>
  <c r="AD100" i="5" s="1"/>
  <c r="O101" i="8"/>
  <c r="AK99" i="3"/>
  <c r="AL99" i="5"/>
  <c r="AK100" i="8" s="1"/>
  <c r="AB100" i="3"/>
  <c r="AC100" i="5"/>
  <c r="AC101" i="8" s="1"/>
  <c r="B99" i="3"/>
  <c r="D99" i="8"/>
  <c r="D99" i="5" s="1"/>
  <c r="C100" i="8" s="1"/>
  <c r="C100" i="5" s="1"/>
  <c r="Y100" i="8"/>
  <c r="K99" i="5"/>
  <c r="J100" i="8" s="1"/>
  <c r="F99" i="3"/>
  <c r="G99" i="5"/>
  <c r="F99" i="5"/>
  <c r="F100" i="8" s="1"/>
  <c r="E99" i="3"/>
  <c r="AG101" i="8"/>
  <c r="AH101" i="8"/>
  <c r="M100" i="3"/>
  <c r="N100" i="5"/>
  <c r="AC100" i="3"/>
  <c r="W100" i="8"/>
  <c r="W100" i="5" s="1"/>
  <c r="AM99" i="3"/>
  <c r="AN99" i="5"/>
  <c r="AM99" i="5"/>
  <c r="AL100" i="8" s="1"/>
  <c r="AL99" i="3"/>
  <c r="H99" i="5"/>
  <c r="G99" i="3"/>
  <c r="Z100" i="8"/>
  <c r="Y100" i="3" s="1"/>
  <c r="L99" i="5"/>
  <c r="L100" i="8" s="1"/>
  <c r="K99" i="3"/>
  <c r="AN99" i="3"/>
  <c r="AO99" i="5"/>
  <c r="AO100" i="8" s="1"/>
  <c r="X100" i="8"/>
  <c r="X100" i="3" s="1"/>
  <c r="AA100" i="3"/>
  <c r="AB100" i="5"/>
  <c r="AP100" i="8"/>
  <c r="S99" i="8"/>
  <c r="R99" i="8"/>
  <c r="J100" i="5"/>
  <c r="I100" i="3"/>
  <c r="AI101" i="8"/>
  <c r="T99" i="3"/>
  <c r="U99" i="5"/>
  <c r="U100" i="8" s="1"/>
  <c r="AF100" i="5"/>
  <c r="AF101" i="8" s="1"/>
  <c r="AE100" i="3"/>
  <c r="V108" i="7" a="1"/>
  <c r="V108" i="7" s="1"/>
  <c r="I108" i="7" a="1"/>
  <c r="I108" i="7" s="1"/>
  <c r="L108" i="7" a="1"/>
  <c r="L108" i="7" s="1"/>
  <c r="AF108" i="7" a="1"/>
  <c r="AF108" i="7" s="1"/>
  <c r="Y108" i="7" a="1"/>
  <c r="Y108" i="7" s="1"/>
  <c r="T108" i="7" a="1"/>
  <c r="T108" i="7" s="1"/>
  <c r="Z108" i="7" a="1"/>
  <c r="Z108" i="7" s="1"/>
  <c r="J108" i="7" a="1"/>
  <c r="J108" i="7" s="1"/>
  <c r="AQ108" i="7" a="1"/>
  <c r="AQ108" i="7" s="1"/>
  <c r="AA108" i="7" a="1"/>
  <c r="AA108" i="7" s="1"/>
  <c r="W108" i="7" a="1"/>
  <c r="W108" i="7" s="1"/>
  <c r="AB108" i="7" a="1"/>
  <c r="AB108" i="7" s="1"/>
  <c r="AP108" i="7" a="1"/>
  <c r="AP108" i="7" s="1"/>
  <c r="AI108" i="7" a="1"/>
  <c r="AI108" i="7" s="1"/>
  <c r="AJ108" i="7" a="1"/>
  <c r="AJ108" i="7" s="1"/>
  <c r="D108" i="7" a="1"/>
  <c r="D108" i="7" s="1"/>
  <c r="C108" i="7" a="1"/>
  <c r="C108" i="7" s="1"/>
  <c r="K108" i="7" a="1"/>
  <c r="K108" i="7" s="1"/>
  <c r="AK108" i="7" a="1"/>
  <c r="AK108" i="7" s="1"/>
  <c r="G108" i="7" a="1"/>
  <c r="G108" i="7" s="1"/>
  <c r="O108" i="7" a="1"/>
  <c r="O108" i="7" s="1"/>
  <c r="X108" i="7" a="1"/>
  <c r="X108" i="7" s="1"/>
  <c r="F108" i="7" a="1"/>
  <c r="F108" i="7" s="1"/>
  <c r="AM108" i="7" a="1"/>
  <c r="AM108" i="7" s="1"/>
  <c r="S108" i="7" a="1"/>
  <c r="S108" i="7" s="1"/>
  <c r="N108" i="7" a="1"/>
  <c r="N108" i="7" s="1"/>
  <c r="AD108" i="7" a="1"/>
  <c r="AD108" i="7" s="1"/>
  <c r="U108" i="7" a="1"/>
  <c r="U108" i="7" s="1"/>
  <c r="AC108" i="7" a="1"/>
  <c r="AC108" i="7" s="1"/>
  <c r="AO108" i="7" a="1"/>
  <c r="AO108" i="7" s="1"/>
  <c r="AH108" i="7" a="1"/>
  <c r="AH108" i="7" s="1"/>
  <c r="AN108" i="7" a="1"/>
  <c r="AN108" i="7" s="1"/>
  <c r="H108" i="7" a="1"/>
  <c r="H108" i="7" s="1"/>
  <c r="AE108" i="7" a="1"/>
  <c r="AE108" i="7" s="1"/>
  <c r="AG108" i="7" a="1"/>
  <c r="AG108" i="7" s="1"/>
  <c r="B109" i="9"/>
  <c r="B109" i="10" s="1"/>
  <c r="B109" i="1" s="1"/>
  <c r="M108" i="7" a="1"/>
  <c r="M108" i="7" s="1"/>
  <c r="E108" i="7" a="1"/>
  <c r="E108" i="7" s="1"/>
  <c r="Q108" i="7" a="1"/>
  <c r="Q108" i="7" s="1"/>
  <c r="AL108" i="7" a="1"/>
  <c r="AL108" i="7" s="1"/>
  <c r="R108" i="7" a="1"/>
  <c r="R108" i="7" s="1"/>
  <c r="B108" i="7" a="1"/>
  <c r="B108" i="7" s="1"/>
  <c r="B108" i="8" s="1"/>
  <c r="P108" i="7" a="1"/>
  <c r="P108" i="7" s="1"/>
  <c r="AE100" i="5"/>
  <c r="AE101" i="8" s="1"/>
  <c r="AD100" i="3"/>
  <c r="AB101" i="8" l="1"/>
  <c r="C99" i="3"/>
  <c r="F100" i="9" s="1"/>
  <c r="F100" i="10" s="1"/>
  <c r="B100" i="3"/>
  <c r="D99" i="3"/>
  <c r="E99" i="5"/>
  <c r="D100" i="8" s="1"/>
  <c r="D100" i="5" s="1"/>
  <c r="C101" i="8" s="1"/>
  <c r="AK100" i="5"/>
  <c r="AJ101" i="8" s="1"/>
  <c r="AJ101" i="5" s="1"/>
  <c r="AJ100" i="3"/>
  <c r="AD101" i="8"/>
  <c r="AD101" i="3" s="1"/>
  <c r="K100" i="8"/>
  <c r="K100" i="3" s="1"/>
  <c r="V100" i="3"/>
  <c r="Z100" i="5"/>
  <c r="AN100" i="8"/>
  <c r="AN100" i="3" s="1"/>
  <c r="AE101" i="3"/>
  <c r="AF101" i="5"/>
  <c r="AM100" i="8"/>
  <c r="AF101" i="3"/>
  <c r="AG101" i="5"/>
  <c r="AI101" i="3"/>
  <c r="AB101" i="3"/>
  <c r="AC101" i="5"/>
  <c r="L100" i="3"/>
  <c r="M100" i="5"/>
  <c r="M101" i="8" s="1"/>
  <c r="M109" i="7" a="1"/>
  <c r="M109" i="7" s="1"/>
  <c r="AQ109" i="7" a="1"/>
  <c r="AQ109" i="7" s="1"/>
  <c r="AE109" i="7" a="1"/>
  <c r="AE109" i="7" s="1"/>
  <c r="AG109" i="7" a="1"/>
  <c r="AG109" i="7" s="1"/>
  <c r="H109" i="7" a="1"/>
  <c r="H109" i="7" s="1"/>
  <c r="J109" i="7" a="1"/>
  <c r="J109" i="7" s="1"/>
  <c r="AJ109" i="7" a="1"/>
  <c r="AJ109" i="7" s="1"/>
  <c r="F109" i="7" a="1"/>
  <c r="F109" i="7" s="1"/>
  <c r="L109" i="7" a="1"/>
  <c r="L109" i="7" s="1"/>
  <c r="N109" i="7" a="1"/>
  <c r="N109" i="7" s="1"/>
  <c r="AA109" i="7" a="1"/>
  <c r="AA109" i="7" s="1"/>
  <c r="AD109" i="7" a="1"/>
  <c r="AD109" i="7" s="1"/>
  <c r="C109" i="7" a="1"/>
  <c r="C109" i="7" s="1"/>
  <c r="AH109" i="7" a="1"/>
  <c r="AH109" i="7" s="1"/>
  <c r="I109" i="7" a="1"/>
  <c r="I109" i="7" s="1"/>
  <c r="AI109" i="7" a="1"/>
  <c r="AI109" i="7" s="1"/>
  <c r="B109" i="7" a="1"/>
  <c r="B109" i="7" s="1"/>
  <c r="B109" i="8" s="1"/>
  <c r="AM109" i="7" a="1"/>
  <c r="AM109" i="7" s="1"/>
  <c r="X109" i="7" a="1"/>
  <c r="X109" i="7" s="1"/>
  <c r="P109" i="7" a="1"/>
  <c r="P109" i="7" s="1"/>
  <c r="B110" i="9"/>
  <c r="B110" i="10" s="1"/>
  <c r="B110" i="1" s="1"/>
  <c r="U109" i="7" a="1"/>
  <c r="U109" i="7" s="1"/>
  <c r="E109" i="7" a="1"/>
  <c r="E109" i="7" s="1"/>
  <c r="G109" i="7" a="1"/>
  <c r="G109" i="7" s="1"/>
  <c r="Q109" i="7" a="1"/>
  <c r="Q109" i="7" s="1"/>
  <c r="Y109" i="7" a="1"/>
  <c r="Y109" i="7" s="1"/>
  <c r="R109" i="7" a="1"/>
  <c r="R109" i="7" s="1"/>
  <c r="D109" i="7" a="1"/>
  <c r="D109" i="7" s="1"/>
  <c r="V109" i="7" a="1"/>
  <c r="V109" i="7" s="1"/>
  <c r="AN109" i="7" a="1"/>
  <c r="AN109" i="7" s="1"/>
  <c r="W109" i="7" a="1"/>
  <c r="W109" i="7" s="1"/>
  <c r="O109" i="7" a="1"/>
  <c r="O109" i="7" s="1"/>
  <c r="AO109" i="7" a="1"/>
  <c r="AO109" i="7" s="1"/>
  <c r="AK109" i="7" a="1"/>
  <c r="AK109" i="7" s="1"/>
  <c r="T109" i="7" a="1"/>
  <c r="T109" i="7" s="1"/>
  <c r="AF109" i="7" a="1"/>
  <c r="AF109" i="7" s="1"/>
  <c r="AP109" i="7" a="1"/>
  <c r="AP109" i="7" s="1"/>
  <c r="AC109" i="7" a="1"/>
  <c r="AC109" i="7" s="1"/>
  <c r="AB109" i="7" a="1"/>
  <c r="AB109" i="7" s="1"/>
  <c r="AL109" i="7" a="1"/>
  <c r="AL109" i="7" s="1"/>
  <c r="S109" i="7" a="1"/>
  <c r="S109" i="7" s="1"/>
  <c r="K109" i="7" a="1"/>
  <c r="K109" i="7" s="1"/>
  <c r="Z109" i="7" a="1"/>
  <c r="Z109" i="7" s="1"/>
  <c r="Y100" i="5"/>
  <c r="Y101" i="8" s="1"/>
  <c r="AA100" i="5"/>
  <c r="AA101" i="8" s="1"/>
  <c r="Z100" i="3"/>
  <c r="W100" i="3"/>
  <c r="X100" i="5"/>
  <c r="AH101" i="5"/>
  <c r="AH101" i="3"/>
  <c r="AI101" i="5"/>
  <c r="V100" i="5"/>
  <c r="U100" i="3"/>
  <c r="AC101" i="3"/>
  <c r="AG101" i="3"/>
  <c r="R99" i="3"/>
  <c r="S99" i="5"/>
  <c r="Q99" i="3"/>
  <c r="R99" i="5"/>
  <c r="G100" i="8"/>
  <c r="F100" i="3" s="1"/>
  <c r="H100" i="8"/>
  <c r="N101" i="8"/>
  <c r="E100" i="8"/>
  <c r="T99" i="5"/>
  <c r="T100" i="8" s="1"/>
  <c r="S99" i="3"/>
  <c r="AO100" i="3"/>
  <c r="AP100" i="5"/>
  <c r="AQ100" i="5"/>
  <c r="AQ101" i="8" s="1"/>
  <c r="AQ101" i="3" s="1"/>
  <c r="AP100" i="3"/>
  <c r="AK100" i="3"/>
  <c r="AM100" i="5"/>
  <c r="AL100" i="3"/>
  <c r="AL100" i="5"/>
  <c r="AK101" i="8" s="1"/>
  <c r="AD101" i="5" l="1"/>
  <c r="AC102" i="8" s="1"/>
  <c r="C100" i="3"/>
  <c r="F101" i="9" s="1"/>
  <c r="J100" i="3"/>
  <c r="L100" i="5"/>
  <c r="AE101" i="5"/>
  <c r="AE102" i="8" s="1"/>
  <c r="K100" i="5"/>
  <c r="J101" i="8" s="1"/>
  <c r="Z101" i="8"/>
  <c r="X101" i="8"/>
  <c r="Y101" i="5" s="1"/>
  <c r="S100" i="8"/>
  <c r="S100" i="3" s="1"/>
  <c r="AH102" i="8"/>
  <c r="AO100" i="5"/>
  <c r="AP101" i="8"/>
  <c r="L101" i="8"/>
  <c r="M101" i="5" s="1"/>
  <c r="F101" i="10"/>
  <c r="T100" i="3"/>
  <c r="U100" i="5"/>
  <c r="U101" i="8" s="1"/>
  <c r="AA101" i="5"/>
  <c r="Z101" i="3"/>
  <c r="AO101" i="8"/>
  <c r="AF102" i="8"/>
  <c r="AF102" i="5" s="1"/>
  <c r="F100" i="5"/>
  <c r="E100" i="3"/>
  <c r="V101" i="8"/>
  <c r="AD102" i="8"/>
  <c r="AC102" i="3" s="1"/>
  <c r="N101" i="5"/>
  <c r="N101" i="3"/>
  <c r="O101" i="5"/>
  <c r="AG102" i="8"/>
  <c r="AA101" i="3"/>
  <c r="AB101" i="5"/>
  <c r="AB102" i="8" s="1"/>
  <c r="AB102" i="3" s="1"/>
  <c r="W101" i="8"/>
  <c r="K101" i="8"/>
  <c r="L101" i="3"/>
  <c r="M101" i="3"/>
  <c r="AI102" i="8"/>
  <c r="X110" i="7" a="1"/>
  <c r="X110" i="7" s="1"/>
  <c r="S110" i="7" a="1"/>
  <c r="S110" i="7" s="1"/>
  <c r="AO110" i="7" a="1"/>
  <c r="AO110" i="7" s="1"/>
  <c r="AJ110" i="7" a="1"/>
  <c r="AJ110" i="7" s="1"/>
  <c r="P110" i="7" a="1"/>
  <c r="P110" i="7" s="1"/>
  <c r="J110" i="7" a="1"/>
  <c r="J110" i="7" s="1"/>
  <c r="N110" i="7" a="1"/>
  <c r="N110" i="7" s="1"/>
  <c r="AA110" i="7" a="1"/>
  <c r="AA110" i="7" s="1"/>
  <c r="AP110" i="7" a="1"/>
  <c r="AP110" i="7" s="1"/>
  <c r="O110" i="7" a="1"/>
  <c r="O110" i="7" s="1"/>
  <c r="AD110" i="7" a="1"/>
  <c r="AD110" i="7" s="1"/>
  <c r="AQ110" i="7" a="1"/>
  <c r="AQ110" i="7" s="1"/>
  <c r="AI110" i="7" a="1"/>
  <c r="AI110" i="7" s="1"/>
  <c r="Y110" i="7" a="1"/>
  <c r="Y110" i="7" s="1"/>
  <c r="AN110" i="7" a="1"/>
  <c r="AN110" i="7" s="1"/>
  <c r="W110" i="7" a="1"/>
  <c r="W110" i="7" s="1"/>
  <c r="E110" i="7" a="1"/>
  <c r="E110" i="7" s="1"/>
  <c r="G110" i="7" a="1"/>
  <c r="G110" i="7" s="1"/>
  <c r="B111" i="9"/>
  <c r="B111" i="10" s="1"/>
  <c r="B111" i="1" s="1"/>
  <c r="U110" i="7" a="1"/>
  <c r="U110" i="7" s="1"/>
  <c r="I110" i="7" a="1"/>
  <c r="I110" i="7" s="1"/>
  <c r="M110" i="7" a="1"/>
  <c r="M110" i="7" s="1"/>
  <c r="R110" i="7" a="1"/>
  <c r="R110" i="7" s="1"/>
  <c r="H110" i="7" a="1"/>
  <c r="H110" i="7" s="1"/>
  <c r="V110" i="7" a="1"/>
  <c r="V110" i="7" s="1"/>
  <c r="AB110" i="7" a="1"/>
  <c r="AB110" i="7" s="1"/>
  <c r="C110" i="7" a="1"/>
  <c r="C110" i="7" s="1"/>
  <c r="AM110" i="7" a="1"/>
  <c r="AM110" i="7" s="1"/>
  <c r="Q110" i="7" a="1"/>
  <c r="Q110" i="7" s="1"/>
  <c r="AL110" i="7" a="1"/>
  <c r="AL110" i="7" s="1"/>
  <c r="L110" i="7" a="1"/>
  <c r="L110" i="7" s="1"/>
  <c r="T110" i="7" a="1"/>
  <c r="T110" i="7" s="1"/>
  <c r="AF110" i="7" a="1"/>
  <c r="AF110" i="7" s="1"/>
  <c r="Z110" i="7" a="1"/>
  <c r="Z110" i="7" s="1"/>
  <c r="AC110" i="7" a="1"/>
  <c r="AC110" i="7" s="1"/>
  <c r="AG110" i="7" a="1"/>
  <c r="AG110" i="7" s="1"/>
  <c r="F110" i="7" a="1"/>
  <c r="F110" i="7" s="1"/>
  <c r="AH110" i="7" a="1"/>
  <c r="AH110" i="7" s="1"/>
  <c r="B110" i="7" a="1"/>
  <c r="B110" i="7" s="1"/>
  <c r="B110" i="8" s="1"/>
  <c r="D110" i="7" a="1"/>
  <c r="D110" i="7" s="1"/>
  <c r="K110" i="7" a="1"/>
  <c r="K110" i="7" s="1"/>
  <c r="AE110" i="7" a="1"/>
  <c r="AE110" i="7" s="1"/>
  <c r="AK110" i="7" a="1"/>
  <c r="AK110" i="7" s="1"/>
  <c r="B101" i="3"/>
  <c r="C101" i="5"/>
  <c r="R100" i="8"/>
  <c r="R100" i="3" s="1"/>
  <c r="Q100" i="8"/>
  <c r="AJ101" i="3"/>
  <c r="AK101" i="5"/>
  <c r="AJ102" i="8" s="1"/>
  <c r="AP101" i="3"/>
  <c r="AQ101" i="5"/>
  <c r="AQ102" i="8" s="1"/>
  <c r="AQ102" i="3" s="1"/>
  <c r="H100" i="3"/>
  <c r="I100" i="5"/>
  <c r="I101" i="8" s="1"/>
  <c r="Z101" i="5"/>
  <c r="Z102" i="8" s="1"/>
  <c r="Y101" i="3"/>
  <c r="AM100" i="3"/>
  <c r="AN100" i="5"/>
  <c r="AN101" i="8" s="1"/>
  <c r="D100" i="3"/>
  <c r="AL101" i="8"/>
  <c r="G100" i="3"/>
  <c r="H100" i="5"/>
  <c r="H101" i="8" s="1"/>
  <c r="E100" i="5"/>
  <c r="D101" i="8" s="1"/>
  <c r="G100" i="5"/>
  <c r="X101" i="3" l="1"/>
  <c r="T100" i="5"/>
  <c r="T101" i="8" s="1"/>
  <c r="T101" i="3" s="1"/>
  <c r="N102" i="8"/>
  <c r="M102" i="8"/>
  <c r="G101" i="8"/>
  <c r="H101" i="5" s="1"/>
  <c r="Y102" i="8"/>
  <c r="Y102" i="3" s="1"/>
  <c r="AD102" i="5"/>
  <c r="AA102" i="8"/>
  <c r="AA102" i="3" s="1"/>
  <c r="U101" i="5"/>
  <c r="U101" i="3"/>
  <c r="V101" i="5"/>
  <c r="AJ102" i="5"/>
  <c r="AI102" i="3"/>
  <c r="AG102" i="3"/>
  <c r="AH102" i="5"/>
  <c r="H101" i="3"/>
  <c r="I101" i="5"/>
  <c r="C101" i="3"/>
  <c r="F102" i="9" s="1"/>
  <c r="E101" i="8"/>
  <c r="E101" i="5" s="1"/>
  <c r="F101" i="8"/>
  <c r="D101" i="5"/>
  <c r="C102" i="8" s="1"/>
  <c r="L101" i="5"/>
  <c r="L102" i="8" s="1"/>
  <c r="K101" i="3"/>
  <c r="AC102" i="5"/>
  <c r="K101" i="5"/>
  <c r="I101" i="3"/>
  <c r="J101" i="5"/>
  <c r="AK101" i="3"/>
  <c r="W101" i="3"/>
  <c r="X101" i="5"/>
  <c r="X102" i="8" s="1"/>
  <c r="N102" i="5"/>
  <c r="M102" i="3"/>
  <c r="S100" i="5"/>
  <c r="S101" i="8" s="1"/>
  <c r="J101" i="3"/>
  <c r="AL101" i="5"/>
  <c r="AK102" i="8" s="1"/>
  <c r="G111" i="7" a="1"/>
  <c r="G111" i="7" s="1"/>
  <c r="Q111" i="7" a="1"/>
  <c r="Q111" i="7" s="1"/>
  <c r="U111" i="7" a="1"/>
  <c r="U111" i="7" s="1"/>
  <c r="AH111" i="7" a="1"/>
  <c r="AH111" i="7" s="1"/>
  <c r="T111" i="7" a="1"/>
  <c r="T111" i="7" s="1"/>
  <c r="H111" i="7" a="1"/>
  <c r="H111" i="7" s="1"/>
  <c r="AG111" i="7" a="1"/>
  <c r="AG111" i="7" s="1"/>
  <c r="S111" i="7" a="1"/>
  <c r="S111" i="7" s="1"/>
  <c r="D111" i="7" a="1"/>
  <c r="D111" i="7" s="1"/>
  <c r="AD111" i="7" a="1"/>
  <c r="AD111" i="7" s="1"/>
  <c r="C111" i="7" a="1"/>
  <c r="C111" i="7" s="1"/>
  <c r="AO111" i="7" a="1"/>
  <c r="AO111" i="7" s="1"/>
  <c r="V111" i="7" a="1"/>
  <c r="V111" i="7" s="1"/>
  <c r="Z111" i="7" a="1"/>
  <c r="Z111" i="7" s="1"/>
  <c r="O111" i="7" a="1"/>
  <c r="O111" i="7" s="1"/>
  <c r="I111" i="7" a="1"/>
  <c r="I111" i="7" s="1"/>
  <c r="AN111" i="7" a="1"/>
  <c r="AN111" i="7" s="1"/>
  <c r="AF111" i="7" a="1"/>
  <c r="AF111" i="7" s="1"/>
  <c r="AJ111" i="7" a="1"/>
  <c r="AJ111" i="7" s="1"/>
  <c r="W111" i="7" a="1"/>
  <c r="W111" i="7" s="1"/>
  <c r="AE111" i="7" a="1"/>
  <c r="AE111" i="7" s="1"/>
  <c r="AI111" i="7" a="1"/>
  <c r="AI111" i="7" s="1"/>
  <c r="K111" i="7" a="1"/>
  <c r="K111" i="7" s="1"/>
  <c r="B111" i="7" a="1"/>
  <c r="B111" i="7" s="1"/>
  <c r="B111" i="8" s="1"/>
  <c r="AM111" i="7" a="1"/>
  <c r="AM111" i="7" s="1"/>
  <c r="AQ111" i="7" a="1"/>
  <c r="AQ111" i="7" s="1"/>
  <c r="R111" i="7" a="1"/>
  <c r="R111" i="7" s="1"/>
  <c r="AA111" i="7" a="1"/>
  <c r="AA111" i="7" s="1"/>
  <c r="P111" i="7" a="1"/>
  <c r="P111" i="7" s="1"/>
  <c r="Y111" i="7" a="1"/>
  <c r="Y111" i="7" s="1"/>
  <c r="AL111" i="7" a="1"/>
  <c r="AL111" i="7" s="1"/>
  <c r="AK111" i="7" a="1"/>
  <c r="AK111" i="7" s="1"/>
  <c r="B112" i="9"/>
  <c r="B112" i="10" s="1"/>
  <c r="B112" i="1" s="1"/>
  <c r="E111" i="7" a="1"/>
  <c r="E111" i="7" s="1"/>
  <c r="X111" i="7" a="1"/>
  <c r="X111" i="7" s="1"/>
  <c r="L111" i="7" a="1"/>
  <c r="L111" i="7" s="1"/>
  <c r="J111" i="7" a="1"/>
  <c r="J111" i="7" s="1"/>
  <c r="AB111" i="7" a="1"/>
  <c r="AB111" i="7" s="1"/>
  <c r="F111" i="7" a="1"/>
  <c r="F111" i="7" s="1"/>
  <c r="AC111" i="7" a="1"/>
  <c r="AC111" i="7" s="1"/>
  <c r="N111" i="7" a="1"/>
  <c r="N111" i="7" s="1"/>
  <c r="AP111" i="7" a="1"/>
  <c r="AP111" i="7" s="1"/>
  <c r="M111" i="7" a="1"/>
  <c r="M111" i="7" s="1"/>
  <c r="AG102" i="5"/>
  <c r="AF103" i="8" s="1"/>
  <c r="AF102" i="3"/>
  <c r="AM101" i="8"/>
  <c r="R100" i="5"/>
  <c r="R101" i="8" s="1"/>
  <c r="Q100" i="3"/>
  <c r="P100" i="3"/>
  <c r="Q100" i="5"/>
  <c r="P101" i="8" s="1"/>
  <c r="AD102" i="3"/>
  <c r="AE102" i="5"/>
  <c r="AE103" i="8" s="1"/>
  <c r="AP101" i="5"/>
  <c r="AP102" i="8" s="1"/>
  <c r="AO101" i="3"/>
  <c r="AI102" i="5"/>
  <c r="AN101" i="3"/>
  <c r="AO101" i="5"/>
  <c r="V101" i="3"/>
  <c r="W101" i="5"/>
  <c r="V102" i="8" s="1"/>
  <c r="AE102" i="3"/>
  <c r="AH102" i="3"/>
  <c r="AI103" i="8" l="1"/>
  <c r="Z102" i="5"/>
  <c r="AC103" i="8"/>
  <c r="G101" i="3"/>
  <c r="D102" i="8"/>
  <c r="D102" i="5" s="1"/>
  <c r="K102" i="8"/>
  <c r="AB102" i="5"/>
  <c r="Z102" i="3"/>
  <c r="J102" i="8"/>
  <c r="AA102" i="5"/>
  <c r="Z103" i="8" s="1"/>
  <c r="I102" i="8"/>
  <c r="AD103" i="8"/>
  <c r="AD103" i="3" s="1"/>
  <c r="AO102" i="8"/>
  <c r="AP102" i="5" s="1"/>
  <c r="X102" i="3"/>
  <c r="Y102" i="5"/>
  <c r="AJ102" i="3"/>
  <c r="AK102" i="5"/>
  <c r="AJ103" i="8" s="1"/>
  <c r="B102" i="3"/>
  <c r="C102" i="5"/>
  <c r="C102" i="3"/>
  <c r="F103" i="9" s="1"/>
  <c r="F103" i="10" s="1"/>
  <c r="T101" i="5"/>
  <c r="T102" i="8" s="1"/>
  <c r="S101" i="3"/>
  <c r="AN101" i="5"/>
  <c r="AN102" i="8" s="1"/>
  <c r="AM101" i="3"/>
  <c r="F102" i="10"/>
  <c r="AE103" i="3"/>
  <c r="AF103" i="5"/>
  <c r="L102" i="3"/>
  <c r="M102" i="5"/>
  <c r="M103" i="8" s="1"/>
  <c r="H102" i="8"/>
  <c r="AB103" i="8"/>
  <c r="AB103" i="3" s="1"/>
  <c r="O101" i="3"/>
  <c r="P101" i="5"/>
  <c r="O102" i="8" s="1"/>
  <c r="W102" i="8"/>
  <c r="W102" i="5" s="1"/>
  <c r="AM101" i="5"/>
  <c r="D101" i="3"/>
  <c r="AL101" i="3"/>
  <c r="Q101" i="8"/>
  <c r="Q101" i="5" s="1"/>
  <c r="S112" i="7" a="1"/>
  <c r="S112" i="7" s="1"/>
  <c r="L112" i="7" a="1"/>
  <c r="L112" i="7" s="1"/>
  <c r="B112" i="7" a="1"/>
  <c r="B112" i="7" s="1"/>
  <c r="B112" i="8" s="1"/>
  <c r="C112" i="7" a="1"/>
  <c r="C112" i="7" s="1"/>
  <c r="AA112" i="7" a="1"/>
  <c r="AA112" i="7" s="1"/>
  <c r="F112" i="7" a="1"/>
  <c r="F112" i="7" s="1"/>
  <c r="AD112" i="7" a="1"/>
  <c r="AD112" i="7" s="1"/>
  <c r="AH112" i="7" a="1"/>
  <c r="AH112" i="7" s="1"/>
  <c r="AJ112" i="7" a="1"/>
  <c r="AJ112" i="7" s="1"/>
  <c r="AK112" i="7" a="1"/>
  <c r="AK112" i="7" s="1"/>
  <c r="W112" i="7" a="1"/>
  <c r="W112" i="7" s="1"/>
  <c r="AI112" i="7" a="1"/>
  <c r="AI112" i="7" s="1"/>
  <c r="AP112" i="7" a="1"/>
  <c r="AP112" i="7" s="1"/>
  <c r="O112" i="7" a="1"/>
  <c r="O112" i="7" s="1"/>
  <c r="T112" i="7" a="1"/>
  <c r="T112" i="7" s="1"/>
  <c r="AL112" i="7" a="1"/>
  <c r="AL112" i="7" s="1"/>
  <c r="AE112" i="7" a="1"/>
  <c r="AE112" i="7" s="1"/>
  <c r="P112" i="7" a="1"/>
  <c r="P112" i="7" s="1"/>
  <c r="I112" i="7" a="1"/>
  <c r="I112" i="7" s="1"/>
  <c r="M112" i="7" a="1"/>
  <c r="M112" i="7" s="1"/>
  <c r="AM112" i="7" a="1"/>
  <c r="AM112" i="7" s="1"/>
  <c r="K112" i="7" a="1"/>
  <c r="K112" i="7" s="1"/>
  <c r="B113" i="9"/>
  <c r="B113" i="10" s="1"/>
  <c r="B113" i="1" s="1"/>
  <c r="AQ112" i="7" a="1"/>
  <c r="AQ112" i="7" s="1"/>
  <c r="D112" i="7" a="1"/>
  <c r="D112" i="7" s="1"/>
  <c r="AG112" i="7" a="1"/>
  <c r="AG112" i="7" s="1"/>
  <c r="AC112" i="7" a="1"/>
  <c r="AC112" i="7" s="1"/>
  <c r="G112" i="7" a="1"/>
  <c r="G112" i="7" s="1"/>
  <c r="U112" i="7" a="1"/>
  <c r="U112" i="7" s="1"/>
  <c r="AN112" i="7" a="1"/>
  <c r="AN112" i="7" s="1"/>
  <c r="X112" i="7" a="1"/>
  <c r="X112" i="7" s="1"/>
  <c r="AF112" i="7" a="1"/>
  <c r="AF112" i="7" s="1"/>
  <c r="AO112" i="7" a="1"/>
  <c r="AO112" i="7" s="1"/>
  <c r="J112" i="7" a="1"/>
  <c r="J112" i="7" s="1"/>
  <c r="Q112" i="7" a="1"/>
  <c r="Q112" i="7" s="1"/>
  <c r="E112" i="7" a="1"/>
  <c r="E112" i="7" s="1"/>
  <c r="N112" i="7" a="1"/>
  <c r="N112" i="7" s="1"/>
  <c r="H112" i="7" a="1"/>
  <c r="H112" i="7" s="1"/>
  <c r="V112" i="7" a="1"/>
  <c r="V112" i="7" s="1"/>
  <c r="AB112" i="7" a="1"/>
  <c r="AB112" i="7" s="1"/>
  <c r="Y112" i="7" a="1"/>
  <c r="Y112" i="7" s="1"/>
  <c r="Z112" i="7" a="1"/>
  <c r="Z112" i="7" s="1"/>
  <c r="R112" i="7" a="1"/>
  <c r="R112" i="7" s="1"/>
  <c r="L102" i="5"/>
  <c r="K102" i="3"/>
  <c r="E101" i="3"/>
  <c r="F101" i="3"/>
  <c r="G101" i="5"/>
  <c r="G102" i="8" s="1"/>
  <c r="U102" i="8"/>
  <c r="AC103" i="3"/>
  <c r="F101" i="5"/>
  <c r="E102" i="8" s="1"/>
  <c r="D102" i="3" s="1"/>
  <c r="AO102" i="3"/>
  <c r="AP102" i="3"/>
  <c r="AQ102" i="5"/>
  <c r="AQ103" i="8" s="1"/>
  <c r="AQ103" i="3" s="1"/>
  <c r="R101" i="3"/>
  <c r="S101" i="5"/>
  <c r="S102" i="8" s="1"/>
  <c r="AG103" i="8"/>
  <c r="AF103" i="3" s="1"/>
  <c r="AH103" i="8"/>
  <c r="J102" i="3" l="1"/>
  <c r="I102" i="3"/>
  <c r="P101" i="3"/>
  <c r="K102" i="5"/>
  <c r="J102" i="5"/>
  <c r="AM102" i="8"/>
  <c r="AN102" i="5" s="1"/>
  <c r="AE103" i="5"/>
  <c r="AE104" i="8" s="1"/>
  <c r="C103" i="8"/>
  <c r="B103" i="3" s="1"/>
  <c r="AD103" i="5"/>
  <c r="L103" i="8"/>
  <c r="AA103" i="8"/>
  <c r="Z103" i="3" s="1"/>
  <c r="P102" i="8"/>
  <c r="O102" i="3" s="1"/>
  <c r="AJ103" i="5"/>
  <c r="AI103" i="3"/>
  <c r="F102" i="8"/>
  <c r="C103" i="5"/>
  <c r="S102" i="3"/>
  <c r="T102" i="5"/>
  <c r="Y103" i="8"/>
  <c r="AI103" i="5"/>
  <c r="AH103" i="3"/>
  <c r="L103" i="3"/>
  <c r="M103" i="5"/>
  <c r="AN102" i="3"/>
  <c r="AO102" i="5"/>
  <c r="AO103" i="8" s="1"/>
  <c r="AH103" i="5"/>
  <c r="AG103" i="3"/>
  <c r="U102" i="3"/>
  <c r="V102" i="5"/>
  <c r="V103" i="8" s="1"/>
  <c r="AC103" i="5"/>
  <c r="AG103" i="5"/>
  <c r="AF104" i="8" s="1"/>
  <c r="E102" i="5"/>
  <c r="D103" i="8" s="1"/>
  <c r="G102" i="5"/>
  <c r="F102" i="3"/>
  <c r="F102" i="5"/>
  <c r="E102" i="3"/>
  <c r="G102" i="3"/>
  <c r="H102" i="5"/>
  <c r="X102" i="5"/>
  <c r="W103" i="8" s="1"/>
  <c r="W102" i="3"/>
  <c r="AL102" i="8"/>
  <c r="J103" i="8"/>
  <c r="V102" i="3"/>
  <c r="AB103" i="5"/>
  <c r="AB104" i="8" s="1"/>
  <c r="AP103" i="8"/>
  <c r="Q101" i="3"/>
  <c r="R101" i="5"/>
  <c r="R102" i="8" s="1"/>
  <c r="S102" i="5" s="1"/>
  <c r="S103" i="8" s="1"/>
  <c r="P102" i="5"/>
  <c r="O102" i="5"/>
  <c r="N103" i="8" s="1"/>
  <c r="N102" i="3"/>
  <c r="AG113" i="7" a="1"/>
  <c r="AG113" i="7" s="1"/>
  <c r="U113" i="7" a="1"/>
  <c r="U113" i="7" s="1"/>
  <c r="B113" i="7" a="1"/>
  <c r="B113" i="7" s="1"/>
  <c r="B113" i="8" s="1"/>
  <c r="R113" i="7" a="1"/>
  <c r="R113" i="7" s="1"/>
  <c r="AM113" i="7" a="1"/>
  <c r="AM113" i="7" s="1"/>
  <c r="AP113" i="7" a="1"/>
  <c r="AP113" i="7" s="1"/>
  <c r="T113" i="7" a="1"/>
  <c r="T113" i="7" s="1"/>
  <c r="Q113" i="7" a="1"/>
  <c r="Q113" i="7" s="1"/>
  <c r="K113" i="7" a="1"/>
  <c r="K113" i="7" s="1"/>
  <c r="C113" i="7" a="1"/>
  <c r="C113" i="7" s="1"/>
  <c r="Z113" i="7" a="1"/>
  <c r="Z113" i="7" s="1"/>
  <c r="I113" i="7" a="1"/>
  <c r="I113" i="7" s="1"/>
  <c r="AN113" i="7" a="1"/>
  <c r="AN113" i="7" s="1"/>
  <c r="H113" i="7" a="1"/>
  <c r="H113" i="7" s="1"/>
  <c r="AF113" i="7" a="1"/>
  <c r="AF113" i="7" s="1"/>
  <c r="G113" i="7" a="1"/>
  <c r="G113" i="7" s="1"/>
  <c r="E113" i="7" a="1"/>
  <c r="E113" i="7" s="1"/>
  <c r="AO113" i="7" a="1"/>
  <c r="AO113" i="7" s="1"/>
  <c r="X113" i="7" a="1"/>
  <c r="X113" i="7" s="1"/>
  <c r="N113" i="7" a="1"/>
  <c r="N113" i="7" s="1"/>
  <c r="AD113" i="7" a="1"/>
  <c r="AD113" i="7" s="1"/>
  <c r="S113" i="7" a="1"/>
  <c r="S113" i="7" s="1"/>
  <c r="AH113" i="7" a="1"/>
  <c r="AH113" i="7" s="1"/>
  <c r="P113" i="7" a="1"/>
  <c r="P113" i="7" s="1"/>
  <c r="L113" i="7" a="1"/>
  <c r="L113" i="7" s="1"/>
  <c r="B114" i="9"/>
  <c r="B114" i="10" s="1"/>
  <c r="B114" i="1" s="1"/>
  <c r="AK113" i="7" a="1"/>
  <c r="AK113" i="7" s="1"/>
  <c r="AA113" i="7" a="1"/>
  <c r="AA113" i="7" s="1"/>
  <c r="F113" i="7" a="1"/>
  <c r="F113" i="7" s="1"/>
  <c r="AI113" i="7" a="1"/>
  <c r="AI113" i="7" s="1"/>
  <c r="J113" i="7" a="1"/>
  <c r="J113" i="7" s="1"/>
  <c r="AB113" i="7" a="1"/>
  <c r="AB113" i="7" s="1"/>
  <c r="AE113" i="7" a="1"/>
  <c r="AE113" i="7" s="1"/>
  <c r="W113" i="7" a="1"/>
  <c r="W113" i="7" s="1"/>
  <c r="V113" i="7" a="1"/>
  <c r="V113" i="7" s="1"/>
  <c r="AL113" i="7" a="1"/>
  <c r="AL113" i="7" s="1"/>
  <c r="O113" i="7" a="1"/>
  <c r="O113" i="7" s="1"/>
  <c r="AJ113" i="7" a="1"/>
  <c r="AJ113" i="7" s="1"/>
  <c r="AQ113" i="7" a="1"/>
  <c r="AQ113" i="7" s="1"/>
  <c r="D113" i="7" a="1"/>
  <c r="D113" i="7" s="1"/>
  <c r="Y113" i="7" a="1"/>
  <c r="Y113" i="7" s="1"/>
  <c r="M113" i="7" a="1"/>
  <c r="M113" i="7" s="1"/>
  <c r="AC113" i="7" a="1"/>
  <c r="AC113" i="7" s="1"/>
  <c r="I102" i="5"/>
  <c r="I103" i="8" s="1"/>
  <c r="H102" i="3"/>
  <c r="AA103" i="3"/>
  <c r="K103" i="8"/>
  <c r="T102" i="3"/>
  <c r="U102" i="5"/>
  <c r="U103" i="8" s="1"/>
  <c r="AD104" i="8" l="1"/>
  <c r="AE104" i="3"/>
  <c r="AM102" i="3"/>
  <c r="AC104" i="8"/>
  <c r="AI104" i="8"/>
  <c r="F103" i="8"/>
  <c r="AA103" i="5"/>
  <c r="AA104" i="8" s="1"/>
  <c r="G103" i="8"/>
  <c r="AN103" i="8"/>
  <c r="Q102" i="8"/>
  <c r="P102" i="3" s="1"/>
  <c r="V103" i="5"/>
  <c r="U103" i="3"/>
  <c r="AB104" i="3"/>
  <c r="AC104" i="5"/>
  <c r="K103" i="3"/>
  <c r="L103" i="5"/>
  <c r="L104" i="8" s="1"/>
  <c r="X103" i="8"/>
  <c r="Q102" i="5"/>
  <c r="P103" i="8" s="1"/>
  <c r="AP103" i="3"/>
  <c r="AQ103" i="5"/>
  <c r="AQ104" i="8" s="1"/>
  <c r="AQ104" i="3" s="1"/>
  <c r="M103" i="3"/>
  <c r="AG104" i="8"/>
  <c r="AG104" i="5" s="1"/>
  <c r="H103" i="8"/>
  <c r="O103" i="8"/>
  <c r="E103" i="8"/>
  <c r="E103" i="5" s="1"/>
  <c r="AN103" i="3"/>
  <c r="AO103" i="5"/>
  <c r="C103" i="3"/>
  <c r="F104" i="9" s="1"/>
  <c r="J103" i="3"/>
  <c r="K103" i="5"/>
  <c r="AO103" i="3"/>
  <c r="AP103" i="5"/>
  <c r="AH104" i="8"/>
  <c r="D103" i="5"/>
  <c r="C104" i="8" s="1"/>
  <c r="J103" i="5"/>
  <c r="I103" i="3"/>
  <c r="AK102" i="3"/>
  <c r="AL102" i="3"/>
  <c r="AM102" i="5"/>
  <c r="AM103" i="8" s="1"/>
  <c r="AL102" i="5"/>
  <c r="AK103" i="8" s="1"/>
  <c r="AC104" i="3"/>
  <c r="AD104" i="5"/>
  <c r="T103" i="8"/>
  <c r="S103" i="3" s="1"/>
  <c r="Q102" i="3"/>
  <c r="R102" i="5"/>
  <c r="W114" i="7" a="1"/>
  <c r="W114" i="7" s="1"/>
  <c r="I114" i="7" a="1"/>
  <c r="I114" i="7" s="1"/>
  <c r="E114" i="7" a="1"/>
  <c r="E114" i="7" s="1"/>
  <c r="X114" i="7" a="1"/>
  <c r="X114" i="7" s="1"/>
  <c r="AJ114" i="7" a="1"/>
  <c r="AJ114" i="7" s="1"/>
  <c r="C114" i="7" a="1"/>
  <c r="C114" i="7" s="1"/>
  <c r="D114" i="7" a="1"/>
  <c r="D114" i="7" s="1"/>
  <c r="AM114" i="7" a="1"/>
  <c r="AM114" i="7" s="1"/>
  <c r="AF114" i="7" a="1"/>
  <c r="AF114" i="7" s="1"/>
  <c r="AN114" i="7" a="1"/>
  <c r="AN114" i="7" s="1"/>
  <c r="H114" i="7" a="1"/>
  <c r="H114" i="7" s="1"/>
  <c r="U114" i="7" a="1"/>
  <c r="U114" i="7" s="1"/>
  <c r="AL114" i="7" a="1"/>
  <c r="AL114" i="7" s="1"/>
  <c r="AD114" i="7" a="1"/>
  <c r="AD114" i="7" s="1"/>
  <c r="AE114" i="7" a="1"/>
  <c r="AE114" i="7" s="1"/>
  <c r="AH114" i="7" a="1"/>
  <c r="AH114" i="7" s="1"/>
  <c r="O114" i="7" a="1"/>
  <c r="O114" i="7" s="1"/>
  <c r="F114" i="7" a="1"/>
  <c r="F114" i="7" s="1"/>
  <c r="Z114" i="7" a="1"/>
  <c r="Z114" i="7" s="1"/>
  <c r="Y114" i="7" a="1"/>
  <c r="Y114" i="7" s="1"/>
  <c r="N114" i="7" a="1"/>
  <c r="N114" i="7" s="1"/>
  <c r="J114" i="7" a="1"/>
  <c r="J114" i="7" s="1"/>
  <c r="AP114" i="7" a="1"/>
  <c r="AP114" i="7" s="1"/>
  <c r="M114" i="7" a="1"/>
  <c r="M114" i="7" s="1"/>
  <c r="B115" i="9"/>
  <c r="B115" i="10" s="1"/>
  <c r="B115" i="1" s="1"/>
  <c r="AI114" i="7" a="1"/>
  <c r="AI114" i="7" s="1"/>
  <c r="AG114" i="7" a="1"/>
  <c r="AG114" i="7" s="1"/>
  <c r="AA114" i="7" a="1"/>
  <c r="AA114" i="7" s="1"/>
  <c r="Q114" i="7" a="1"/>
  <c r="Q114" i="7" s="1"/>
  <c r="B114" i="7" a="1"/>
  <c r="B114" i="7" s="1"/>
  <c r="B114" i="8" s="1"/>
  <c r="AK114" i="7" a="1"/>
  <c r="AK114" i="7" s="1"/>
  <c r="V114" i="7" a="1"/>
  <c r="V114" i="7" s="1"/>
  <c r="R114" i="7" a="1"/>
  <c r="R114" i="7" s="1"/>
  <c r="AQ114" i="7" a="1"/>
  <c r="AQ114" i="7" s="1"/>
  <c r="S114" i="7" a="1"/>
  <c r="S114" i="7" s="1"/>
  <c r="AC114" i="7" a="1"/>
  <c r="AC114" i="7" s="1"/>
  <c r="G114" i="7" a="1"/>
  <c r="G114" i="7" s="1"/>
  <c r="AB114" i="7" a="1"/>
  <c r="AB114" i="7" s="1"/>
  <c r="T114" i="7" a="1"/>
  <c r="T114" i="7" s="1"/>
  <c r="L114" i="7" a="1"/>
  <c r="L114" i="7" s="1"/>
  <c r="P114" i="7" a="1"/>
  <c r="P114" i="7" s="1"/>
  <c r="AO114" i="7" a="1"/>
  <c r="AO114" i="7" s="1"/>
  <c r="K114" i="7" a="1"/>
  <c r="K114" i="7" s="1"/>
  <c r="R103" i="8"/>
  <c r="W103" i="5"/>
  <c r="V104" i="8" s="1"/>
  <c r="W103" i="3"/>
  <c r="X103" i="5"/>
  <c r="V103" i="3"/>
  <c r="AF104" i="5"/>
  <c r="Z103" i="5"/>
  <c r="Z104" i="8" s="1"/>
  <c r="Y103" i="3"/>
  <c r="R102" i="3"/>
  <c r="N103" i="5"/>
  <c r="M104" i="8" s="1"/>
  <c r="J104" i="8" l="1"/>
  <c r="AE104" i="5"/>
  <c r="AE105" i="8" s="1"/>
  <c r="AD104" i="3"/>
  <c r="G103" i="5"/>
  <c r="AP104" i="8"/>
  <c r="AP104" i="3" s="1"/>
  <c r="K104" i="8"/>
  <c r="K104" i="3" s="1"/>
  <c r="F103" i="3"/>
  <c r="AC105" i="8"/>
  <c r="D103" i="3"/>
  <c r="AF105" i="8"/>
  <c r="Q103" i="8"/>
  <c r="P103" i="3" s="1"/>
  <c r="AB115" i="7" a="1"/>
  <c r="AB115" i="7" s="1"/>
  <c r="C115" i="7" a="1"/>
  <c r="C115" i="7" s="1"/>
  <c r="Y115" i="7" a="1"/>
  <c r="Y115" i="7" s="1"/>
  <c r="J115" i="7" a="1"/>
  <c r="J115" i="7" s="1"/>
  <c r="Z115" i="7" a="1"/>
  <c r="Z115" i="7" s="1"/>
  <c r="B115" i="7" a="1"/>
  <c r="B115" i="7" s="1"/>
  <c r="B115" i="8" s="1"/>
  <c r="AP115" i="7" a="1"/>
  <c r="AP115" i="7" s="1"/>
  <c r="AO115" i="7" a="1"/>
  <c r="AO115" i="7" s="1"/>
  <c r="AD115" i="7" a="1"/>
  <c r="AD115" i="7" s="1"/>
  <c r="U115" i="7" a="1"/>
  <c r="U115" i="7" s="1"/>
  <c r="AJ115" i="7" a="1"/>
  <c r="AJ115" i="7" s="1"/>
  <c r="L115" i="7" a="1"/>
  <c r="L115" i="7" s="1"/>
  <c r="W115" i="7" a="1"/>
  <c r="W115" i="7" s="1"/>
  <c r="D115" i="7" a="1"/>
  <c r="D115" i="7" s="1"/>
  <c r="AK115" i="7" a="1"/>
  <c r="AK115" i="7" s="1"/>
  <c r="N115" i="7" a="1"/>
  <c r="N115" i="7" s="1"/>
  <c r="S115" i="7" a="1"/>
  <c r="S115" i="7" s="1"/>
  <c r="V115" i="7" a="1"/>
  <c r="V115" i="7" s="1"/>
  <c r="AG115" i="7" a="1"/>
  <c r="AG115" i="7" s="1"/>
  <c r="AF115" i="7" a="1"/>
  <c r="AF115" i="7" s="1"/>
  <c r="G115" i="7" a="1"/>
  <c r="G115" i="7" s="1"/>
  <c r="AC115" i="7" a="1"/>
  <c r="AC115" i="7" s="1"/>
  <c r="P115" i="7" a="1"/>
  <c r="P115" i="7" s="1"/>
  <c r="Q115" i="7" a="1"/>
  <c r="Q115" i="7" s="1"/>
  <c r="AL115" i="7" a="1"/>
  <c r="AL115" i="7" s="1"/>
  <c r="F115" i="7" a="1"/>
  <c r="F115" i="7" s="1"/>
  <c r="H115" i="7" a="1"/>
  <c r="H115" i="7" s="1"/>
  <c r="AE115" i="7" a="1"/>
  <c r="AE115" i="7" s="1"/>
  <c r="K115" i="7" a="1"/>
  <c r="K115" i="7" s="1"/>
  <c r="I115" i="7" a="1"/>
  <c r="I115" i="7" s="1"/>
  <c r="AM115" i="7" a="1"/>
  <c r="AM115" i="7" s="1"/>
  <c r="AH115" i="7" a="1"/>
  <c r="AH115" i="7" s="1"/>
  <c r="B116" i="9"/>
  <c r="B116" i="10" s="1"/>
  <c r="B116" i="1" s="1"/>
  <c r="O115" i="7" a="1"/>
  <c r="O115" i="7" s="1"/>
  <c r="AI115" i="7" a="1"/>
  <c r="AI115" i="7" s="1"/>
  <c r="X115" i="7" a="1"/>
  <c r="X115" i="7" s="1"/>
  <c r="AQ115" i="7" a="1"/>
  <c r="AQ115" i="7" s="1"/>
  <c r="M115" i="7" a="1"/>
  <c r="M115" i="7" s="1"/>
  <c r="AN115" i="7" a="1"/>
  <c r="AN115" i="7" s="1"/>
  <c r="E115" i="7" a="1"/>
  <c r="E115" i="7" s="1"/>
  <c r="AA115" i="7" a="1"/>
  <c r="AA115" i="7" s="1"/>
  <c r="R115" i="7" a="1"/>
  <c r="R115" i="7" s="1"/>
  <c r="T115" i="7" a="1"/>
  <c r="T115" i="7" s="1"/>
  <c r="Y103" i="5"/>
  <c r="Y104" i="8" s="1"/>
  <c r="X103" i="3"/>
  <c r="F104" i="10"/>
  <c r="F103" i="5"/>
  <c r="E103" i="3"/>
  <c r="M104" i="5"/>
  <c r="L104" i="3"/>
  <c r="T103" i="5"/>
  <c r="W104" i="8"/>
  <c r="AK103" i="5"/>
  <c r="AJ104" i="8" s="1"/>
  <c r="AJ103" i="3"/>
  <c r="C104" i="5"/>
  <c r="B104" i="3"/>
  <c r="O103" i="5"/>
  <c r="P103" i="5"/>
  <c r="O103" i="3"/>
  <c r="N103" i="3"/>
  <c r="AL103" i="8"/>
  <c r="AK103" i="3" s="1"/>
  <c r="AH104" i="3"/>
  <c r="AI104" i="5"/>
  <c r="G103" i="3"/>
  <c r="H103" i="3"/>
  <c r="I103" i="5"/>
  <c r="I104" i="8" s="1"/>
  <c r="AM103" i="3"/>
  <c r="AO104" i="8"/>
  <c r="AB104" i="5"/>
  <c r="AB105" i="8" s="1"/>
  <c r="AA104" i="3"/>
  <c r="R103" i="3"/>
  <c r="S103" i="5"/>
  <c r="AF104" i="3"/>
  <c r="AG104" i="3"/>
  <c r="AH104" i="5"/>
  <c r="AG105" i="8" s="1"/>
  <c r="AA104" i="5"/>
  <c r="Z104" i="3"/>
  <c r="T103" i="3"/>
  <c r="U103" i="5"/>
  <c r="U104" i="8" s="1"/>
  <c r="AN103" i="5"/>
  <c r="AN104" i="8" s="1"/>
  <c r="D104" i="8"/>
  <c r="H103" i="5"/>
  <c r="AQ104" i="5" l="1"/>
  <c r="AQ105" i="8" s="1"/>
  <c r="AQ105" i="3" s="1"/>
  <c r="L104" i="5"/>
  <c r="J104" i="3"/>
  <c r="K104" i="5"/>
  <c r="S104" i="8"/>
  <c r="AD105" i="8"/>
  <c r="AA105" i="8"/>
  <c r="AB105" i="5" s="1"/>
  <c r="Q103" i="5"/>
  <c r="P104" i="8" s="1"/>
  <c r="L105" i="8"/>
  <c r="H104" i="8"/>
  <c r="H104" i="3" s="1"/>
  <c r="O104" i="8"/>
  <c r="AB105" i="3"/>
  <c r="AC105" i="5"/>
  <c r="AF105" i="3"/>
  <c r="AG105" i="5"/>
  <c r="AA105" i="3"/>
  <c r="Y104" i="3"/>
  <c r="Z104" i="5"/>
  <c r="Z105" i="8" s="1"/>
  <c r="AH105" i="8"/>
  <c r="AG105" i="3" s="1"/>
  <c r="AJ104" i="5"/>
  <c r="AI105" i="8" s="1"/>
  <c r="AI104" i="3"/>
  <c r="N104" i="8"/>
  <c r="C104" i="3"/>
  <c r="F105" i="9" s="1"/>
  <c r="F105" i="10" s="1"/>
  <c r="AN104" i="3"/>
  <c r="AO104" i="5"/>
  <c r="AO104" i="3"/>
  <c r="AP104" i="5"/>
  <c r="AP105" i="8" s="1"/>
  <c r="D104" i="5"/>
  <c r="C105" i="8" s="1"/>
  <c r="E104" i="8"/>
  <c r="F104" i="8"/>
  <c r="K105" i="8"/>
  <c r="T104" i="8"/>
  <c r="T104" i="5" s="1"/>
  <c r="AL103" i="5"/>
  <c r="AK104" i="8" s="1"/>
  <c r="AL103" i="3"/>
  <c r="AM103" i="5"/>
  <c r="AM104" i="8" s="1"/>
  <c r="AM104" i="3" s="1"/>
  <c r="AE105" i="3"/>
  <c r="G104" i="8"/>
  <c r="U104" i="3"/>
  <c r="V104" i="5"/>
  <c r="AI116" i="7" a="1"/>
  <c r="AI116" i="7" s="1"/>
  <c r="X116" i="7" a="1"/>
  <c r="X116" i="7" s="1"/>
  <c r="Y116" i="7" a="1"/>
  <c r="Y116" i="7" s="1"/>
  <c r="S116" i="7" a="1"/>
  <c r="S116" i="7" s="1"/>
  <c r="AA116" i="7" a="1"/>
  <c r="AA116" i="7" s="1"/>
  <c r="AN116" i="7" a="1"/>
  <c r="AN116" i="7" s="1"/>
  <c r="AM116" i="7" a="1"/>
  <c r="AM116" i="7" s="1"/>
  <c r="AF116" i="7" a="1"/>
  <c r="AF116" i="7" s="1"/>
  <c r="K116" i="7" a="1"/>
  <c r="K116" i="7" s="1"/>
  <c r="P116" i="7" a="1"/>
  <c r="P116" i="7" s="1"/>
  <c r="Q116" i="7" a="1"/>
  <c r="Q116" i="7" s="1"/>
  <c r="E116" i="7" a="1"/>
  <c r="E116" i="7" s="1"/>
  <c r="O116" i="7" a="1"/>
  <c r="O116" i="7" s="1"/>
  <c r="N116" i="7" a="1"/>
  <c r="N116" i="7" s="1"/>
  <c r="T116" i="7" a="1"/>
  <c r="T116" i="7" s="1"/>
  <c r="AP116" i="7" a="1"/>
  <c r="AP116" i="7" s="1"/>
  <c r="I116" i="7" a="1"/>
  <c r="I116" i="7" s="1"/>
  <c r="B117" i="9"/>
  <c r="B117" i="10" s="1"/>
  <c r="B117" i="1" s="1"/>
  <c r="AC116" i="7" a="1"/>
  <c r="AC116" i="7" s="1"/>
  <c r="V116" i="7" a="1"/>
  <c r="V116" i="7" s="1"/>
  <c r="U116" i="7" a="1"/>
  <c r="U116" i="7" s="1"/>
  <c r="G116" i="7" a="1"/>
  <c r="G116" i="7" s="1"/>
  <c r="J116" i="7" a="1"/>
  <c r="J116" i="7" s="1"/>
  <c r="R116" i="7" a="1"/>
  <c r="R116" i="7" s="1"/>
  <c r="AH116" i="7" a="1"/>
  <c r="AH116" i="7" s="1"/>
  <c r="Z116" i="7" a="1"/>
  <c r="Z116" i="7" s="1"/>
  <c r="AE116" i="7" a="1"/>
  <c r="AE116" i="7" s="1"/>
  <c r="AL116" i="7" a="1"/>
  <c r="AL116" i="7" s="1"/>
  <c r="C116" i="7" a="1"/>
  <c r="C116" i="7" s="1"/>
  <c r="AQ116" i="7" a="1"/>
  <c r="AQ116" i="7" s="1"/>
  <c r="AD116" i="7" a="1"/>
  <c r="AD116" i="7" s="1"/>
  <c r="AO116" i="7" a="1"/>
  <c r="AO116" i="7" s="1"/>
  <c r="W116" i="7" a="1"/>
  <c r="W116" i="7" s="1"/>
  <c r="AB116" i="7" a="1"/>
  <c r="AB116" i="7" s="1"/>
  <c r="H116" i="7" a="1"/>
  <c r="H116" i="7" s="1"/>
  <c r="AG116" i="7" a="1"/>
  <c r="AG116" i="7" s="1"/>
  <c r="M116" i="7" a="1"/>
  <c r="M116" i="7" s="1"/>
  <c r="AJ116" i="7" a="1"/>
  <c r="AJ116" i="7" s="1"/>
  <c r="L116" i="7" a="1"/>
  <c r="L116" i="7" s="1"/>
  <c r="F116" i="7" a="1"/>
  <c r="F116" i="7" s="1"/>
  <c r="B116" i="7" a="1"/>
  <c r="B116" i="7" s="1"/>
  <c r="B116" i="8" s="1"/>
  <c r="AK116" i="7" a="1"/>
  <c r="AK116" i="7" s="1"/>
  <c r="D116" i="7" a="1"/>
  <c r="D116" i="7" s="1"/>
  <c r="AF105" i="5"/>
  <c r="W104" i="5"/>
  <c r="V105" i="8" s="1"/>
  <c r="I104" i="3"/>
  <c r="J104" i="5"/>
  <c r="J105" i="8" s="1"/>
  <c r="X104" i="8"/>
  <c r="X104" i="5" s="1"/>
  <c r="Q103" i="3"/>
  <c r="R103" i="5"/>
  <c r="R104" i="8" s="1"/>
  <c r="V104" i="3"/>
  <c r="AD105" i="3" l="1"/>
  <c r="AE105" i="5"/>
  <c r="AE106" i="8" s="1"/>
  <c r="AD105" i="5"/>
  <c r="AC105" i="3"/>
  <c r="AH105" i="5"/>
  <c r="AG106" i="8" s="1"/>
  <c r="O104" i="3"/>
  <c r="F104" i="5"/>
  <c r="I104" i="5"/>
  <c r="I105" i="8" s="1"/>
  <c r="S104" i="3"/>
  <c r="AL104" i="8"/>
  <c r="P104" i="5"/>
  <c r="W105" i="8"/>
  <c r="W105" i="5" s="1"/>
  <c r="AO105" i="8"/>
  <c r="AP105" i="5" s="1"/>
  <c r="T117" i="7" a="1"/>
  <c r="T117" i="7" s="1"/>
  <c r="AG117" i="7" a="1"/>
  <c r="AG117" i="7" s="1"/>
  <c r="F117" i="7" a="1"/>
  <c r="F117" i="7" s="1"/>
  <c r="AI117" i="7" a="1"/>
  <c r="AI117" i="7" s="1"/>
  <c r="AK117" i="7" a="1"/>
  <c r="AK117" i="7" s="1"/>
  <c r="K117" i="7" a="1"/>
  <c r="K117" i="7" s="1"/>
  <c r="AO117" i="7" a="1"/>
  <c r="AO117" i="7" s="1"/>
  <c r="P117" i="7" a="1"/>
  <c r="P117" i="7" s="1"/>
  <c r="L117" i="7" a="1"/>
  <c r="L117" i="7" s="1"/>
  <c r="N117" i="7" a="1"/>
  <c r="N117" i="7" s="1"/>
  <c r="Q117" i="7" a="1"/>
  <c r="Q117" i="7" s="1"/>
  <c r="AJ117" i="7" a="1"/>
  <c r="AJ117" i="7" s="1"/>
  <c r="AP117" i="7" a="1"/>
  <c r="AP117" i="7" s="1"/>
  <c r="C117" i="7" a="1"/>
  <c r="C117" i="7" s="1"/>
  <c r="R117" i="7" a="1"/>
  <c r="R117" i="7" s="1"/>
  <c r="J117" i="7" a="1"/>
  <c r="J117" i="7" s="1"/>
  <c r="S117" i="7" a="1"/>
  <c r="S117" i="7" s="1"/>
  <c r="AN117" i="7" a="1"/>
  <c r="AN117" i="7" s="1"/>
  <c r="I117" i="7" a="1"/>
  <c r="I117" i="7" s="1"/>
  <c r="D117" i="7" a="1"/>
  <c r="D117" i="7" s="1"/>
  <c r="O117" i="7" a="1"/>
  <c r="O117" i="7" s="1"/>
  <c r="W117" i="7" a="1"/>
  <c r="W117" i="7" s="1"/>
  <c r="G117" i="7" a="1"/>
  <c r="G117" i="7" s="1"/>
  <c r="B117" i="7" a="1"/>
  <c r="B117" i="7" s="1"/>
  <c r="B117" i="8" s="1"/>
  <c r="Z117" i="7" a="1"/>
  <c r="Z117" i="7" s="1"/>
  <c r="AE117" i="7" a="1"/>
  <c r="AE117" i="7" s="1"/>
  <c r="M117" i="7" a="1"/>
  <c r="M117" i="7" s="1"/>
  <c r="H117" i="7" a="1"/>
  <c r="H117" i="7" s="1"/>
  <c r="AB117" i="7" a="1"/>
  <c r="AB117" i="7" s="1"/>
  <c r="X117" i="7" a="1"/>
  <c r="X117" i="7" s="1"/>
  <c r="AC117" i="7" a="1"/>
  <c r="AC117" i="7" s="1"/>
  <c r="AA117" i="7" a="1"/>
  <c r="AA117" i="7" s="1"/>
  <c r="V117" i="7" a="1"/>
  <c r="V117" i="7" s="1"/>
  <c r="U117" i="7" a="1"/>
  <c r="U117" i="7" s="1"/>
  <c r="AL117" i="7" a="1"/>
  <c r="AL117" i="7" s="1"/>
  <c r="B118" i="9"/>
  <c r="B118" i="10" s="1"/>
  <c r="B118" i="1" s="1"/>
  <c r="AQ117" i="7" a="1"/>
  <c r="AQ117" i="7" s="1"/>
  <c r="AF117" i="7" a="1"/>
  <c r="AF117" i="7" s="1"/>
  <c r="AH117" i="7" a="1"/>
  <c r="AH117" i="7" s="1"/>
  <c r="E117" i="7" a="1"/>
  <c r="E117" i="7" s="1"/>
  <c r="AM117" i="7" a="1"/>
  <c r="AM117" i="7" s="1"/>
  <c r="AD117" i="7" a="1"/>
  <c r="AD117" i="7" s="1"/>
  <c r="Y117" i="7" a="1"/>
  <c r="Y117" i="7" s="1"/>
  <c r="J105" i="3"/>
  <c r="K105" i="5"/>
  <c r="AK104" i="3"/>
  <c r="AL104" i="5"/>
  <c r="T104" i="3"/>
  <c r="U104" i="5"/>
  <c r="U105" i="8" s="1"/>
  <c r="AK104" i="5"/>
  <c r="AJ105" i="8" s="1"/>
  <c r="AB106" i="8"/>
  <c r="AC106" i="8"/>
  <c r="K105" i="3"/>
  <c r="L105" i="5"/>
  <c r="AJ104" i="3"/>
  <c r="Q104" i="8"/>
  <c r="G104" i="3"/>
  <c r="H104" i="5"/>
  <c r="H105" i="8" s="1"/>
  <c r="E104" i="3"/>
  <c r="G104" i="5"/>
  <c r="F104" i="3"/>
  <c r="AN104" i="5"/>
  <c r="E104" i="5"/>
  <c r="D105" i="8" s="1"/>
  <c r="D105" i="5" s="1"/>
  <c r="AI105" i="5"/>
  <c r="AH105" i="3"/>
  <c r="S104" i="5"/>
  <c r="S105" i="8" s="1"/>
  <c r="R104" i="3"/>
  <c r="V105" i="3"/>
  <c r="D104" i="3"/>
  <c r="Z105" i="3"/>
  <c r="AA105" i="5"/>
  <c r="AA106" i="8" s="1"/>
  <c r="AF106" i="8"/>
  <c r="AL104" i="3"/>
  <c r="AM104" i="5"/>
  <c r="B105" i="3"/>
  <c r="C105" i="5"/>
  <c r="X104" i="3"/>
  <c r="Y104" i="5"/>
  <c r="Y105" i="8" s="1"/>
  <c r="AP105" i="3"/>
  <c r="AQ105" i="5"/>
  <c r="AQ106" i="8" s="1"/>
  <c r="AQ106" i="3" s="1"/>
  <c r="W104" i="3"/>
  <c r="N104" i="3"/>
  <c r="N104" i="5"/>
  <c r="M105" i="8" s="1"/>
  <c r="M104" i="3"/>
  <c r="O104" i="5"/>
  <c r="O105" i="8" s="1"/>
  <c r="AD106" i="8" l="1"/>
  <c r="AD106" i="3"/>
  <c r="AE106" i="5"/>
  <c r="AL105" i="8"/>
  <c r="F105" i="8"/>
  <c r="AF106" i="5"/>
  <c r="AO105" i="3"/>
  <c r="K106" i="8"/>
  <c r="AP106" i="8"/>
  <c r="AQ106" i="5" s="1"/>
  <c r="AQ107" i="8" s="1"/>
  <c r="AQ107" i="3" s="1"/>
  <c r="AJ105" i="5"/>
  <c r="AI106" i="8" s="1"/>
  <c r="AI105" i="3"/>
  <c r="AA106" i="3"/>
  <c r="AB106" i="5"/>
  <c r="AE107" i="8"/>
  <c r="AP106" i="3"/>
  <c r="AH106" i="8"/>
  <c r="T105" i="8"/>
  <c r="S105" i="3" s="1"/>
  <c r="AK105" i="8"/>
  <c r="I105" i="3"/>
  <c r="J105" i="5"/>
  <c r="J106" i="8" s="1"/>
  <c r="G105" i="8"/>
  <c r="AC106" i="5"/>
  <c r="AD106" i="5"/>
  <c r="AD107" i="8" s="1"/>
  <c r="AC106" i="3"/>
  <c r="V105" i="5"/>
  <c r="U105" i="3"/>
  <c r="X105" i="8"/>
  <c r="H105" i="3"/>
  <c r="I105" i="5"/>
  <c r="AB106" i="3"/>
  <c r="AE106" i="3"/>
  <c r="L105" i="3"/>
  <c r="M105" i="5"/>
  <c r="L106" i="8" s="1"/>
  <c r="Z105" i="5"/>
  <c r="Z106" i="8" s="1"/>
  <c r="Y105" i="3"/>
  <c r="E105" i="8"/>
  <c r="AM105" i="8"/>
  <c r="AL105" i="3" s="1"/>
  <c r="AN105" i="8"/>
  <c r="R104" i="5"/>
  <c r="R105" i="8" s="1"/>
  <c r="Q104" i="3"/>
  <c r="P104" i="3"/>
  <c r="Q104" i="5"/>
  <c r="X118" i="7" a="1"/>
  <c r="X118" i="7" s="1"/>
  <c r="J118" i="7" a="1"/>
  <c r="J118" i="7" s="1"/>
  <c r="E118" i="7" a="1"/>
  <c r="E118" i="7" s="1"/>
  <c r="I118" i="7" a="1"/>
  <c r="I118" i="7" s="1"/>
  <c r="V118" i="7" a="1"/>
  <c r="V118" i="7" s="1"/>
  <c r="AH118" i="7" a="1"/>
  <c r="AH118" i="7" s="1"/>
  <c r="K118" i="7" a="1"/>
  <c r="K118" i="7" s="1"/>
  <c r="AE118" i="7" a="1"/>
  <c r="AE118" i="7" s="1"/>
  <c r="AQ118" i="7" a="1"/>
  <c r="AQ118" i="7" s="1"/>
  <c r="AC118" i="7" a="1"/>
  <c r="AC118" i="7" s="1"/>
  <c r="H118" i="7" a="1"/>
  <c r="H118" i="7" s="1"/>
  <c r="AK118" i="7" a="1"/>
  <c r="AK118" i="7" s="1"/>
  <c r="AJ118" i="7" a="1"/>
  <c r="AJ118" i="7" s="1"/>
  <c r="AN118" i="7" a="1"/>
  <c r="AN118" i="7" s="1"/>
  <c r="B119" i="9"/>
  <c r="B119" i="10" s="1"/>
  <c r="B119" i="1" s="1"/>
  <c r="AF118" i="7" a="1"/>
  <c r="AF118" i="7" s="1"/>
  <c r="R118" i="7" a="1"/>
  <c r="R118" i="7" s="1"/>
  <c r="N118" i="7" a="1"/>
  <c r="N118" i="7" s="1"/>
  <c r="AD118" i="7" a="1"/>
  <c r="AD118" i="7" s="1"/>
  <c r="Q118" i="7" a="1"/>
  <c r="Q118" i="7" s="1"/>
  <c r="AM118" i="7" a="1"/>
  <c r="AM118" i="7" s="1"/>
  <c r="AB118" i="7" a="1"/>
  <c r="AB118" i="7" s="1"/>
  <c r="M118" i="7" a="1"/>
  <c r="M118" i="7" s="1"/>
  <c r="U118" i="7" a="1"/>
  <c r="U118" i="7" s="1"/>
  <c r="W118" i="7" a="1"/>
  <c r="W118" i="7" s="1"/>
  <c r="AG118" i="7" a="1"/>
  <c r="AG118" i="7" s="1"/>
  <c r="AL118" i="7" a="1"/>
  <c r="AL118" i="7" s="1"/>
  <c r="G118" i="7" a="1"/>
  <c r="G118" i="7" s="1"/>
  <c r="AO118" i="7" a="1"/>
  <c r="AO118" i="7" s="1"/>
  <c r="T118" i="7" a="1"/>
  <c r="T118" i="7" s="1"/>
  <c r="F118" i="7" a="1"/>
  <c r="F118" i="7" s="1"/>
  <c r="O118" i="7" a="1"/>
  <c r="O118" i="7" s="1"/>
  <c r="Z118" i="7" a="1"/>
  <c r="Z118" i="7" s="1"/>
  <c r="AI118" i="7" a="1"/>
  <c r="AI118" i="7" s="1"/>
  <c r="AP118" i="7" a="1"/>
  <c r="AP118" i="7" s="1"/>
  <c r="C118" i="7" a="1"/>
  <c r="C118" i="7" s="1"/>
  <c r="AA118" i="7" a="1"/>
  <c r="AA118" i="7" s="1"/>
  <c r="B118" i="7" a="1"/>
  <c r="B118" i="7" s="1"/>
  <c r="B118" i="8" s="1"/>
  <c r="L118" i="7" a="1"/>
  <c r="L118" i="7" s="1"/>
  <c r="S118" i="7" a="1"/>
  <c r="S118" i="7" s="1"/>
  <c r="Y118" i="7" a="1"/>
  <c r="Y118" i="7" s="1"/>
  <c r="P118" i="7" a="1"/>
  <c r="P118" i="7" s="1"/>
  <c r="D118" i="7" a="1"/>
  <c r="D118" i="7" s="1"/>
  <c r="N105" i="8"/>
  <c r="C105" i="3"/>
  <c r="F106" i="9" s="1"/>
  <c r="F106" i="10" s="1"/>
  <c r="AF106" i="3"/>
  <c r="AG106" i="5"/>
  <c r="AF107" i="8" s="1"/>
  <c r="C106" i="8"/>
  <c r="V106" i="8"/>
  <c r="K106" i="3" l="1"/>
  <c r="I106" i="8"/>
  <c r="Q105" i="8"/>
  <c r="P105" i="8"/>
  <c r="AD107" i="3"/>
  <c r="AE107" i="5"/>
  <c r="AK105" i="3"/>
  <c r="AL105" i="5"/>
  <c r="AF107" i="5"/>
  <c r="AE107" i="3"/>
  <c r="H119" i="7" a="1"/>
  <c r="H119" i="7" s="1"/>
  <c r="F119" i="7" a="1"/>
  <c r="F119" i="7" s="1"/>
  <c r="AN119" i="7" a="1"/>
  <c r="AN119" i="7" s="1"/>
  <c r="B119" i="7" a="1"/>
  <c r="B119" i="7" s="1"/>
  <c r="B119" i="8" s="1"/>
  <c r="Y119" i="7" a="1"/>
  <c r="Y119" i="7" s="1"/>
  <c r="AE119" i="7" a="1"/>
  <c r="AE119" i="7" s="1"/>
  <c r="T119" i="7" a="1"/>
  <c r="T119" i="7" s="1"/>
  <c r="AL119" i="7" a="1"/>
  <c r="AL119" i="7" s="1"/>
  <c r="AA119" i="7" a="1"/>
  <c r="AA119" i="7" s="1"/>
  <c r="J119" i="7" a="1"/>
  <c r="J119" i="7" s="1"/>
  <c r="Z119" i="7" a="1"/>
  <c r="Z119" i="7" s="1"/>
  <c r="AJ119" i="7" a="1"/>
  <c r="AJ119" i="7" s="1"/>
  <c r="U119" i="7" a="1"/>
  <c r="U119" i="7" s="1"/>
  <c r="AH119" i="7" a="1"/>
  <c r="AH119" i="7" s="1"/>
  <c r="AK119" i="7" a="1"/>
  <c r="AK119" i="7" s="1"/>
  <c r="B120" i="9"/>
  <c r="B120" i="10" s="1"/>
  <c r="B120" i="1" s="1"/>
  <c r="AQ119" i="7" a="1"/>
  <c r="AQ119" i="7" s="1"/>
  <c r="G119" i="7" a="1"/>
  <c r="G119" i="7" s="1"/>
  <c r="AD119" i="7" a="1"/>
  <c r="AD119" i="7" s="1"/>
  <c r="AG119" i="7" a="1"/>
  <c r="AG119" i="7" s="1"/>
  <c r="W119" i="7" a="1"/>
  <c r="W119" i="7" s="1"/>
  <c r="V119" i="7" a="1"/>
  <c r="V119" i="7" s="1"/>
  <c r="M119" i="7" a="1"/>
  <c r="M119" i="7" s="1"/>
  <c r="R119" i="7" a="1"/>
  <c r="R119" i="7" s="1"/>
  <c r="I119" i="7" a="1"/>
  <c r="I119" i="7" s="1"/>
  <c r="AM119" i="7" a="1"/>
  <c r="AM119" i="7" s="1"/>
  <c r="O119" i="7" a="1"/>
  <c r="O119" i="7" s="1"/>
  <c r="AI119" i="7" a="1"/>
  <c r="AI119" i="7" s="1"/>
  <c r="X119" i="7" a="1"/>
  <c r="X119" i="7" s="1"/>
  <c r="E119" i="7" a="1"/>
  <c r="E119" i="7" s="1"/>
  <c r="Q119" i="7" a="1"/>
  <c r="Q119" i="7" s="1"/>
  <c r="S119" i="7" a="1"/>
  <c r="S119" i="7" s="1"/>
  <c r="P119" i="7" a="1"/>
  <c r="P119" i="7" s="1"/>
  <c r="K119" i="7" a="1"/>
  <c r="K119" i="7" s="1"/>
  <c r="AF119" i="7" a="1"/>
  <c r="AF119" i="7" s="1"/>
  <c r="N119" i="7" a="1"/>
  <c r="N119" i="7" s="1"/>
  <c r="C119" i="7" a="1"/>
  <c r="C119" i="7" s="1"/>
  <c r="AO119" i="7" a="1"/>
  <c r="AO119" i="7" s="1"/>
  <c r="L119" i="7" a="1"/>
  <c r="L119" i="7" s="1"/>
  <c r="D119" i="7" a="1"/>
  <c r="D119" i="7" s="1"/>
  <c r="AP119" i="7" a="1"/>
  <c r="AP119" i="7" s="1"/>
  <c r="AB119" i="7" a="1"/>
  <c r="AB119" i="7" s="1"/>
  <c r="AC119" i="7" a="1"/>
  <c r="AC119" i="7" s="1"/>
  <c r="AA106" i="5"/>
  <c r="AA107" i="8" s="1"/>
  <c r="Z106" i="3"/>
  <c r="I106" i="3"/>
  <c r="J106" i="5"/>
  <c r="T105" i="3"/>
  <c r="U105" i="5"/>
  <c r="U106" i="8" s="1"/>
  <c r="F105" i="3"/>
  <c r="H105" i="5"/>
  <c r="H106" i="8" s="1"/>
  <c r="G105" i="3"/>
  <c r="AH106" i="5"/>
  <c r="AG107" i="8" s="1"/>
  <c r="AI106" i="5"/>
  <c r="AH106" i="3"/>
  <c r="AG106" i="3"/>
  <c r="L106" i="5"/>
  <c r="R105" i="3"/>
  <c r="S105" i="5"/>
  <c r="Y105" i="5"/>
  <c r="Y106" i="8" s="1"/>
  <c r="X105" i="3"/>
  <c r="X105" i="5"/>
  <c r="W106" i="8" s="1"/>
  <c r="V106" i="3" s="1"/>
  <c r="W105" i="3"/>
  <c r="M105" i="3"/>
  <c r="O105" i="5"/>
  <c r="N105" i="3"/>
  <c r="AN105" i="3"/>
  <c r="AO105" i="5"/>
  <c r="AO106" i="8" s="1"/>
  <c r="T105" i="5"/>
  <c r="AK105" i="5"/>
  <c r="AK106" i="8" s="1"/>
  <c r="AM105" i="3"/>
  <c r="AN105" i="5"/>
  <c r="N105" i="5"/>
  <c r="M106" i="8" s="1"/>
  <c r="AJ105" i="3"/>
  <c r="E105" i="5"/>
  <c r="D106" i="8" s="1"/>
  <c r="C106" i="3" s="1"/>
  <c r="F107" i="9" s="1"/>
  <c r="F107" i="10" s="1"/>
  <c r="F105" i="5"/>
  <c r="AC107" i="8"/>
  <c r="J106" i="3"/>
  <c r="K106" i="5"/>
  <c r="K107" i="8" s="1"/>
  <c r="G105" i="5"/>
  <c r="B106" i="3"/>
  <c r="C106" i="5"/>
  <c r="D105" i="3"/>
  <c r="AB107" i="8"/>
  <c r="AM105" i="5"/>
  <c r="E105" i="3"/>
  <c r="W106" i="5" l="1"/>
  <c r="D106" i="5"/>
  <c r="C107" i="8" s="1"/>
  <c r="S106" i="8"/>
  <c r="AN106" i="8"/>
  <c r="F106" i="8"/>
  <c r="AJ106" i="8"/>
  <c r="AJ106" i="3" s="1"/>
  <c r="AF107" i="3"/>
  <c r="AG107" i="5"/>
  <c r="AF108" i="8" s="1"/>
  <c r="AO106" i="5"/>
  <c r="AN106" i="3"/>
  <c r="L106" i="3"/>
  <c r="M106" i="5"/>
  <c r="L107" i="8" s="1"/>
  <c r="K107" i="3" s="1"/>
  <c r="AD107" i="5"/>
  <c r="AD108" i="8" s="1"/>
  <c r="AC107" i="3"/>
  <c r="P105" i="3"/>
  <c r="Q105" i="5"/>
  <c r="O105" i="3"/>
  <c r="P105" i="5"/>
  <c r="N106" i="8"/>
  <c r="E106" i="8"/>
  <c r="G106" i="8"/>
  <c r="J107" i="8"/>
  <c r="N120" i="7" a="1"/>
  <c r="N120" i="7" s="1"/>
  <c r="V120" i="7" a="1"/>
  <c r="V120" i="7" s="1"/>
  <c r="S120" i="7" a="1"/>
  <c r="S120" i="7" s="1"/>
  <c r="E120" i="7" a="1"/>
  <c r="E120" i="7" s="1"/>
  <c r="F120" i="7" a="1"/>
  <c r="F120" i="7" s="1"/>
  <c r="AJ120" i="7" a="1"/>
  <c r="AJ120" i="7" s="1"/>
  <c r="Q120" i="7" a="1"/>
  <c r="Q120" i="7" s="1"/>
  <c r="K120" i="7" a="1"/>
  <c r="K120" i="7" s="1"/>
  <c r="H120" i="7" a="1"/>
  <c r="H120" i="7" s="1"/>
  <c r="R120" i="7" a="1"/>
  <c r="R120" i="7" s="1"/>
  <c r="I120" i="7" a="1"/>
  <c r="I120" i="7" s="1"/>
  <c r="AH120" i="7" a="1"/>
  <c r="AH120" i="7" s="1"/>
  <c r="AO120" i="7" a="1"/>
  <c r="AO120" i="7" s="1"/>
  <c r="AQ120" i="7" a="1"/>
  <c r="AQ120" i="7" s="1"/>
  <c r="Y120" i="7" a="1"/>
  <c r="Y120" i="7" s="1"/>
  <c r="AE120" i="7" a="1"/>
  <c r="AE120" i="7" s="1"/>
  <c r="AG120" i="7" a="1"/>
  <c r="AG120" i="7" s="1"/>
  <c r="AI120" i="7" a="1"/>
  <c r="AI120" i="7" s="1"/>
  <c r="L120" i="7" a="1"/>
  <c r="L120" i="7" s="1"/>
  <c r="B120" i="7" a="1"/>
  <c r="B120" i="7" s="1"/>
  <c r="B120" i="8" s="1"/>
  <c r="O120" i="7" a="1"/>
  <c r="O120" i="7" s="1"/>
  <c r="AL120" i="7" a="1"/>
  <c r="AL120" i="7" s="1"/>
  <c r="G120" i="7" a="1"/>
  <c r="G120" i="7" s="1"/>
  <c r="U120" i="7" a="1"/>
  <c r="U120" i="7" s="1"/>
  <c r="AM120" i="7" a="1"/>
  <c r="AM120" i="7" s="1"/>
  <c r="W120" i="7" a="1"/>
  <c r="W120" i="7" s="1"/>
  <c r="J120" i="7" a="1"/>
  <c r="J120" i="7" s="1"/>
  <c r="AK120" i="7" a="1"/>
  <c r="AK120" i="7" s="1"/>
  <c r="D120" i="7" a="1"/>
  <c r="D120" i="7" s="1"/>
  <c r="T120" i="7" a="1"/>
  <c r="T120" i="7" s="1"/>
  <c r="AN120" i="7" a="1"/>
  <c r="AN120" i="7" s="1"/>
  <c r="Z120" i="7" a="1"/>
  <c r="Z120" i="7" s="1"/>
  <c r="AC120" i="7" a="1"/>
  <c r="AC120" i="7" s="1"/>
  <c r="AA120" i="7" a="1"/>
  <c r="AA120" i="7" s="1"/>
  <c r="P120" i="7" a="1"/>
  <c r="P120" i="7" s="1"/>
  <c r="AD120" i="7" a="1"/>
  <c r="AD120" i="7" s="1"/>
  <c r="AB120" i="7" a="1"/>
  <c r="AB120" i="7" s="1"/>
  <c r="B121" i="9"/>
  <c r="B121" i="10" s="1"/>
  <c r="B121" i="1" s="1"/>
  <c r="AP120" i="7" a="1"/>
  <c r="AP120" i="7" s="1"/>
  <c r="X120" i="7" a="1"/>
  <c r="X120" i="7" s="1"/>
  <c r="C120" i="7" a="1"/>
  <c r="C120" i="7" s="1"/>
  <c r="M120" i="7" a="1"/>
  <c r="M120" i="7" s="1"/>
  <c r="AF120" i="7" a="1"/>
  <c r="AF120" i="7" s="1"/>
  <c r="Q105" i="3"/>
  <c r="R105" i="5"/>
  <c r="R106" i="8" s="1"/>
  <c r="D106" i="3"/>
  <c r="AK106" i="5"/>
  <c r="AB107" i="5"/>
  <c r="I106" i="5"/>
  <c r="I107" i="8" s="1"/>
  <c r="H106" i="3"/>
  <c r="Z106" i="5"/>
  <c r="Z107" i="8" s="1"/>
  <c r="Y106" i="3"/>
  <c r="AL106" i="8"/>
  <c r="AK106" i="3" s="1"/>
  <c r="F106" i="5"/>
  <c r="F106" i="3"/>
  <c r="G106" i="5"/>
  <c r="AO106" i="3"/>
  <c r="AP106" i="5"/>
  <c r="AP107" i="8" s="1"/>
  <c r="C107" i="5"/>
  <c r="B107" i="3"/>
  <c r="AA107" i="3"/>
  <c r="AB107" i="3"/>
  <c r="AC107" i="5"/>
  <c r="AC108" i="8" s="1"/>
  <c r="X106" i="8"/>
  <c r="T106" i="8"/>
  <c r="AE108" i="8"/>
  <c r="AJ106" i="5"/>
  <c r="AI107" i="8" s="1"/>
  <c r="AM106" i="8"/>
  <c r="AN106" i="5" s="1"/>
  <c r="AH107" i="8"/>
  <c r="V106" i="5"/>
  <c r="V107" i="8" s="1"/>
  <c r="U106" i="3"/>
  <c r="AI106" i="3"/>
  <c r="AN107" i="8" l="1"/>
  <c r="P106" i="8"/>
  <c r="AO107" i="8"/>
  <c r="O106" i="8"/>
  <c r="AO107" i="5"/>
  <c r="AN107" i="3"/>
  <c r="AO107" i="3"/>
  <c r="AP107" i="5"/>
  <c r="U106" i="5"/>
  <c r="U107" i="8" s="1"/>
  <c r="T106" i="3"/>
  <c r="AJ107" i="8"/>
  <c r="E106" i="5"/>
  <c r="D107" i="8" s="1"/>
  <c r="E106" i="3"/>
  <c r="W106" i="3"/>
  <c r="Y106" i="5"/>
  <c r="Y107" i="8" s="1"/>
  <c r="X106" i="3"/>
  <c r="AL106" i="3"/>
  <c r="AM106" i="5"/>
  <c r="N106" i="3"/>
  <c r="P106" i="5"/>
  <c r="O106" i="3"/>
  <c r="AD108" i="3"/>
  <c r="AE108" i="5"/>
  <c r="N106" i="5"/>
  <c r="M107" i="8" s="1"/>
  <c r="M107" i="5" s="1"/>
  <c r="L108" i="8" s="1"/>
  <c r="O106" i="5"/>
  <c r="L107" i="5"/>
  <c r="AB108" i="8"/>
  <c r="AC108" i="5" s="1"/>
  <c r="X106" i="5"/>
  <c r="W107" i="8" s="1"/>
  <c r="W107" i="5" s="1"/>
  <c r="M106" i="3"/>
  <c r="AG107" i="3"/>
  <c r="AI107" i="5"/>
  <c r="AH107" i="3"/>
  <c r="AP107" i="3"/>
  <c r="AQ107" i="5"/>
  <c r="AQ108" i="8" s="1"/>
  <c r="AQ108" i="3" s="1"/>
  <c r="AA107" i="5"/>
  <c r="AA108" i="8" s="1"/>
  <c r="Z107" i="3"/>
  <c r="S106" i="3"/>
  <c r="J107" i="3"/>
  <c r="K107" i="5"/>
  <c r="K108" i="8" s="1"/>
  <c r="AH107" i="5"/>
  <c r="AG108" i="8" s="1"/>
  <c r="AF108" i="3" s="1"/>
  <c r="AF108" i="5"/>
  <c r="AE108" i="3"/>
  <c r="R106" i="3"/>
  <c r="S106" i="5"/>
  <c r="AD108" i="5"/>
  <c r="AC108" i="3"/>
  <c r="AM106" i="3"/>
  <c r="AM107" i="8"/>
  <c r="AN107" i="5" s="1"/>
  <c r="T106" i="5"/>
  <c r="G106" i="3"/>
  <c r="H106" i="5"/>
  <c r="H107" i="8" s="1"/>
  <c r="Q106" i="8"/>
  <c r="Q106" i="5" s="1"/>
  <c r="F107" i="8"/>
  <c r="I107" i="3"/>
  <c r="J107" i="5"/>
  <c r="J108" i="8" s="1"/>
  <c r="M121" i="7" a="1"/>
  <c r="M121" i="7" s="1"/>
  <c r="AL121" i="7" a="1"/>
  <c r="AL121" i="7" s="1"/>
  <c r="AG121" i="7" a="1"/>
  <c r="AG121" i="7" s="1"/>
  <c r="X121" i="7" a="1"/>
  <c r="X121" i="7" s="1"/>
  <c r="Q121" i="7" a="1"/>
  <c r="Q121" i="7" s="1"/>
  <c r="R121" i="7" a="1"/>
  <c r="R121" i="7" s="1"/>
  <c r="AC121" i="7" a="1"/>
  <c r="AC121" i="7" s="1"/>
  <c r="E121" i="7" a="1"/>
  <c r="E121" i="7" s="1"/>
  <c r="AM121" i="7" a="1"/>
  <c r="AM121" i="7" s="1"/>
  <c r="AE121" i="7" a="1"/>
  <c r="AE121" i="7" s="1"/>
  <c r="S121" i="7" a="1"/>
  <c r="S121" i="7" s="1"/>
  <c r="AK121" i="7" a="1"/>
  <c r="AK121" i="7" s="1"/>
  <c r="AI121" i="7" a="1"/>
  <c r="AI121" i="7" s="1"/>
  <c r="AQ121" i="7" a="1"/>
  <c r="AQ121" i="7" s="1"/>
  <c r="AD121" i="7" a="1"/>
  <c r="AD121" i="7" s="1"/>
  <c r="J121" i="7" a="1"/>
  <c r="J121" i="7" s="1"/>
  <c r="T121" i="7" a="1"/>
  <c r="T121" i="7" s="1"/>
  <c r="AO121" i="7" a="1"/>
  <c r="AO121" i="7" s="1"/>
  <c r="C121" i="7" a="1"/>
  <c r="C121" i="7" s="1"/>
  <c r="AA121" i="7" a="1"/>
  <c r="AA121" i="7" s="1"/>
  <c r="G121" i="7" a="1"/>
  <c r="G121" i="7" s="1"/>
  <c r="L121" i="7" a="1"/>
  <c r="L121" i="7" s="1"/>
  <c r="AN121" i="7" a="1"/>
  <c r="AN121" i="7" s="1"/>
  <c r="V121" i="7" a="1"/>
  <c r="V121" i="7" s="1"/>
  <c r="AB121" i="7" a="1"/>
  <c r="AB121" i="7" s="1"/>
  <c r="AH121" i="7" a="1"/>
  <c r="AH121" i="7" s="1"/>
  <c r="F121" i="7" a="1"/>
  <c r="F121" i="7" s="1"/>
  <c r="O121" i="7" a="1"/>
  <c r="O121" i="7" s="1"/>
  <c r="B121" i="7" a="1"/>
  <c r="B121" i="7" s="1"/>
  <c r="B121" i="8" s="1"/>
  <c r="N121" i="7" a="1"/>
  <c r="N121" i="7" s="1"/>
  <c r="U121" i="7" a="1"/>
  <c r="U121" i="7" s="1"/>
  <c r="AJ121" i="7" a="1"/>
  <c r="AJ121" i="7" s="1"/>
  <c r="AP121" i="7" a="1"/>
  <c r="AP121" i="7" s="1"/>
  <c r="H121" i="7" a="1"/>
  <c r="H121" i="7" s="1"/>
  <c r="K121" i="7" a="1"/>
  <c r="K121" i="7" s="1"/>
  <c r="D121" i="7" a="1"/>
  <c r="D121" i="7" s="1"/>
  <c r="B122" i="9"/>
  <c r="B122" i="10" s="1"/>
  <c r="B122" i="1" s="1"/>
  <c r="Z121" i="7" a="1"/>
  <c r="Z121" i="7" s="1"/>
  <c r="I121" i="7" a="1"/>
  <c r="I121" i="7" s="1"/>
  <c r="W121" i="7" a="1"/>
  <c r="W121" i="7" s="1"/>
  <c r="Y121" i="7" a="1"/>
  <c r="Y121" i="7" s="1"/>
  <c r="P121" i="7" a="1"/>
  <c r="P121" i="7" s="1"/>
  <c r="AF121" i="7" a="1"/>
  <c r="AF121" i="7" s="1"/>
  <c r="AL106" i="5"/>
  <c r="AK107" i="8" s="1"/>
  <c r="AD109" i="8" l="1"/>
  <c r="AE109" i="8"/>
  <c r="X107" i="8"/>
  <c r="X107" i="3" s="1"/>
  <c r="O107" i="8"/>
  <c r="AH108" i="8"/>
  <c r="T107" i="8"/>
  <c r="T107" i="3" s="1"/>
  <c r="L107" i="3"/>
  <c r="AO108" i="8"/>
  <c r="N107" i="8"/>
  <c r="AA108" i="3"/>
  <c r="AB108" i="5"/>
  <c r="AN108" i="8"/>
  <c r="S107" i="8"/>
  <c r="V107" i="5"/>
  <c r="V108" i="8" s="1"/>
  <c r="U107" i="3"/>
  <c r="H107" i="3"/>
  <c r="I107" i="5"/>
  <c r="I108" i="8" s="1"/>
  <c r="W107" i="3"/>
  <c r="Y107" i="5"/>
  <c r="Y107" i="3"/>
  <c r="Z107" i="5"/>
  <c r="Z108" i="8" s="1"/>
  <c r="J108" i="3"/>
  <c r="K108" i="5"/>
  <c r="AM107" i="3"/>
  <c r="AH108" i="5"/>
  <c r="AG108" i="3"/>
  <c r="P107" i="8"/>
  <c r="P107" i="5" s="1"/>
  <c r="AG108" i="5"/>
  <c r="AF109" i="8" s="1"/>
  <c r="AE109" i="3" s="1"/>
  <c r="AB109" i="8"/>
  <c r="AP108" i="8"/>
  <c r="N107" i="3"/>
  <c r="D107" i="5"/>
  <c r="C108" i="8" s="1"/>
  <c r="C107" i="3"/>
  <c r="F108" i="9" s="1"/>
  <c r="F108" i="10" s="1"/>
  <c r="AC109" i="8"/>
  <c r="R122" i="7" a="1"/>
  <c r="R122" i="7" s="1"/>
  <c r="E122" i="7" a="1"/>
  <c r="E122" i="7" s="1"/>
  <c r="I122" i="7" a="1"/>
  <c r="I122" i="7" s="1"/>
  <c r="N122" i="7" a="1"/>
  <c r="N122" i="7" s="1"/>
  <c r="F122" i="7" a="1"/>
  <c r="F122" i="7" s="1"/>
  <c r="H122" i="7" a="1"/>
  <c r="H122" i="7" s="1"/>
  <c r="S122" i="7" a="1"/>
  <c r="S122" i="7" s="1"/>
  <c r="C122" i="7" a="1"/>
  <c r="C122" i="7" s="1"/>
  <c r="AL122" i="7" a="1"/>
  <c r="AL122" i="7" s="1"/>
  <c r="K122" i="7" a="1"/>
  <c r="K122" i="7" s="1"/>
  <c r="O122" i="7" a="1"/>
  <c r="O122" i="7" s="1"/>
  <c r="U122" i="7" a="1"/>
  <c r="U122" i="7" s="1"/>
  <c r="AA122" i="7" a="1"/>
  <c r="AA122" i="7" s="1"/>
  <c r="Z122" i="7" a="1"/>
  <c r="Z122" i="7" s="1"/>
  <c r="AO122" i="7" a="1"/>
  <c r="AO122" i="7" s="1"/>
  <c r="AJ122" i="7" a="1"/>
  <c r="AJ122" i="7" s="1"/>
  <c r="T122" i="7" a="1"/>
  <c r="T122" i="7" s="1"/>
  <c r="AM122" i="7" a="1"/>
  <c r="AM122" i="7" s="1"/>
  <c r="AD122" i="7" a="1"/>
  <c r="AD122" i="7" s="1"/>
  <c r="G122" i="7" a="1"/>
  <c r="G122" i="7" s="1"/>
  <c r="M122" i="7" a="1"/>
  <c r="M122" i="7" s="1"/>
  <c r="AN122" i="7" a="1"/>
  <c r="AN122" i="7" s="1"/>
  <c r="D122" i="7" a="1"/>
  <c r="D122" i="7" s="1"/>
  <c r="AF122" i="7" a="1"/>
  <c r="AF122" i="7" s="1"/>
  <c r="B122" i="7" a="1"/>
  <c r="B122" i="7" s="1"/>
  <c r="B122" i="8" s="1"/>
  <c r="V122" i="7" a="1"/>
  <c r="V122" i="7" s="1"/>
  <c r="Q122" i="7" a="1"/>
  <c r="Q122" i="7" s="1"/>
  <c r="AB122" i="7" a="1"/>
  <c r="AB122" i="7" s="1"/>
  <c r="AP122" i="7" a="1"/>
  <c r="AP122" i="7" s="1"/>
  <c r="AI122" i="7" a="1"/>
  <c r="AI122" i="7" s="1"/>
  <c r="J122" i="7" a="1"/>
  <c r="J122" i="7" s="1"/>
  <c r="L122" i="7" a="1"/>
  <c r="L122" i="7" s="1"/>
  <c r="AG122" i="7" a="1"/>
  <c r="AG122" i="7" s="1"/>
  <c r="B123" i="9"/>
  <c r="B123" i="10" s="1"/>
  <c r="B123" i="1" s="1"/>
  <c r="W122" i="7" a="1"/>
  <c r="W122" i="7" s="1"/>
  <c r="AK122" i="7" a="1"/>
  <c r="AK122" i="7" s="1"/>
  <c r="X122" i="7" a="1"/>
  <c r="X122" i="7" s="1"/>
  <c r="AH122" i="7" a="1"/>
  <c r="AH122" i="7" s="1"/>
  <c r="AQ122" i="7" a="1"/>
  <c r="AQ122" i="7" s="1"/>
  <c r="Y122" i="7" a="1"/>
  <c r="Y122" i="7" s="1"/>
  <c r="P122" i="7" a="1"/>
  <c r="P122" i="7" s="1"/>
  <c r="AE122" i="7" a="1"/>
  <c r="AE122" i="7" s="1"/>
  <c r="AC122" i="7" a="1"/>
  <c r="AC122" i="7" s="1"/>
  <c r="Q106" i="3"/>
  <c r="R106" i="5"/>
  <c r="R107" i="8" s="1"/>
  <c r="AD109" i="3"/>
  <c r="AE109" i="5"/>
  <c r="P106" i="3"/>
  <c r="N107" i="5"/>
  <c r="M108" i="8" s="1"/>
  <c r="M108" i="5" s="1"/>
  <c r="M107" i="3"/>
  <c r="AL107" i="8"/>
  <c r="AM107" i="5" s="1"/>
  <c r="AM108" i="8" s="1"/>
  <c r="AJ107" i="5"/>
  <c r="AI108" i="8" s="1"/>
  <c r="AJ107" i="3"/>
  <c r="AK107" i="5"/>
  <c r="AI107" i="3"/>
  <c r="G107" i="8"/>
  <c r="F107" i="3" s="1"/>
  <c r="AB108" i="3"/>
  <c r="L108" i="5"/>
  <c r="K108" i="3"/>
  <c r="V107" i="3"/>
  <c r="X107" i="5"/>
  <c r="W108" i="8" s="1"/>
  <c r="E107" i="8"/>
  <c r="AO108" i="3" l="1"/>
  <c r="U107" i="5"/>
  <c r="U108" i="8" s="1"/>
  <c r="O107" i="5"/>
  <c r="O108" i="8" s="1"/>
  <c r="W108" i="5"/>
  <c r="L109" i="8"/>
  <c r="AJ108" i="8"/>
  <c r="AJ108" i="5" s="1"/>
  <c r="AI108" i="5"/>
  <c r="AH109" i="8" s="1"/>
  <c r="AH108" i="3"/>
  <c r="AN108" i="5"/>
  <c r="AM108" i="3"/>
  <c r="AQ108" i="5"/>
  <c r="AQ109" i="8" s="1"/>
  <c r="AQ109" i="3" s="1"/>
  <c r="AP108" i="3"/>
  <c r="AF109" i="5"/>
  <c r="AE110" i="8" s="1"/>
  <c r="O107" i="3"/>
  <c r="I108" i="3"/>
  <c r="J108" i="5"/>
  <c r="J109" i="8" s="1"/>
  <c r="D107" i="3"/>
  <c r="E107" i="3"/>
  <c r="F107" i="5"/>
  <c r="C108" i="5"/>
  <c r="B108" i="3"/>
  <c r="AB109" i="3"/>
  <c r="AK107" i="3"/>
  <c r="V108" i="3"/>
  <c r="R107" i="3"/>
  <c r="S107" i="5"/>
  <c r="N108" i="8"/>
  <c r="M108" i="3" s="1"/>
  <c r="AL107" i="5"/>
  <c r="AL108" i="8" s="1"/>
  <c r="E107" i="5"/>
  <c r="D108" i="8" s="1"/>
  <c r="D108" i="5" s="1"/>
  <c r="X108" i="8"/>
  <c r="W108" i="3" s="1"/>
  <c r="AN108" i="3"/>
  <c r="AO108" i="5"/>
  <c r="Q107" i="8"/>
  <c r="P107" i="3" s="1"/>
  <c r="AL107" i="3"/>
  <c r="K109" i="8"/>
  <c r="S107" i="3"/>
  <c r="T107" i="5"/>
  <c r="T108" i="8" s="1"/>
  <c r="G107" i="3"/>
  <c r="H107" i="5"/>
  <c r="H108" i="8" s="1"/>
  <c r="G123" i="7" a="1"/>
  <c r="G123" i="7" s="1"/>
  <c r="AM123" i="7" a="1"/>
  <c r="AM123" i="7" s="1"/>
  <c r="AA123" i="7" a="1"/>
  <c r="AA123" i="7" s="1"/>
  <c r="J123" i="7" a="1"/>
  <c r="J123" i="7" s="1"/>
  <c r="T123" i="7" a="1"/>
  <c r="T123" i="7" s="1"/>
  <c r="B123" i="7" a="1"/>
  <c r="B123" i="7" s="1"/>
  <c r="B123" i="8" s="1"/>
  <c r="V123" i="7" a="1"/>
  <c r="V123" i="7" s="1"/>
  <c r="AL123" i="7" a="1"/>
  <c r="AL123" i="7" s="1"/>
  <c r="AC123" i="7" a="1"/>
  <c r="AC123" i="7" s="1"/>
  <c r="X123" i="7" a="1"/>
  <c r="X123" i="7" s="1"/>
  <c r="I123" i="7" a="1"/>
  <c r="I123" i="7" s="1"/>
  <c r="M123" i="7" a="1"/>
  <c r="M123" i="7" s="1"/>
  <c r="C123" i="7" a="1"/>
  <c r="C123" i="7" s="1"/>
  <c r="AG123" i="7" a="1"/>
  <c r="AG123" i="7" s="1"/>
  <c r="P123" i="7" a="1"/>
  <c r="P123" i="7" s="1"/>
  <c r="AB123" i="7" a="1"/>
  <c r="AB123" i="7" s="1"/>
  <c r="O123" i="7" a="1"/>
  <c r="O123" i="7" s="1"/>
  <c r="H123" i="7" a="1"/>
  <c r="H123" i="7" s="1"/>
  <c r="B124" i="9"/>
  <c r="B124" i="10" s="1"/>
  <c r="B124" i="1" s="1"/>
  <c r="Y123" i="7" a="1"/>
  <c r="Y123" i="7" s="1"/>
  <c r="AJ123" i="7" a="1"/>
  <c r="AJ123" i="7" s="1"/>
  <c r="AP123" i="7" a="1"/>
  <c r="AP123" i="7" s="1"/>
  <c r="Z123" i="7" a="1"/>
  <c r="Z123" i="7" s="1"/>
  <c r="K123" i="7" a="1"/>
  <c r="K123" i="7" s="1"/>
  <c r="AO123" i="7" a="1"/>
  <c r="AO123" i="7" s="1"/>
  <c r="E123" i="7" a="1"/>
  <c r="E123" i="7" s="1"/>
  <c r="D123" i="7" a="1"/>
  <c r="D123" i="7" s="1"/>
  <c r="N123" i="7" a="1"/>
  <c r="N123" i="7" s="1"/>
  <c r="AI123" i="7" a="1"/>
  <c r="AI123" i="7" s="1"/>
  <c r="Q123" i="7" a="1"/>
  <c r="Q123" i="7" s="1"/>
  <c r="AQ123" i="7" a="1"/>
  <c r="AQ123" i="7" s="1"/>
  <c r="S123" i="7" a="1"/>
  <c r="S123" i="7" s="1"/>
  <c r="U123" i="7" a="1"/>
  <c r="U123" i="7" s="1"/>
  <c r="F123" i="7" a="1"/>
  <c r="F123" i="7" s="1"/>
  <c r="AH123" i="7" a="1"/>
  <c r="AH123" i="7" s="1"/>
  <c r="W123" i="7" a="1"/>
  <c r="W123" i="7" s="1"/>
  <c r="R123" i="7" a="1"/>
  <c r="R123" i="7" s="1"/>
  <c r="AK123" i="7" a="1"/>
  <c r="AK123" i="7" s="1"/>
  <c r="AE123" i="7" a="1"/>
  <c r="AE123" i="7" s="1"/>
  <c r="L123" i="7" a="1"/>
  <c r="L123" i="7" s="1"/>
  <c r="AD123" i="7" a="1"/>
  <c r="AD123" i="7" s="1"/>
  <c r="AF123" i="7" a="1"/>
  <c r="AF123" i="7" s="1"/>
  <c r="AN123" i="7" a="1"/>
  <c r="AN123" i="7" s="1"/>
  <c r="AG109" i="8"/>
  <c r="Y108" i="8"/>
  <c r="AC109" i="5"/>
  <c r="AD109" i="5"/>
  <c r="AD110" i="8" s="1"/>
  <c r="AC109" i="3"/>
  <c r="L108" i="3"/>
  <c r="G107" i="5"/>
  <c r="G108" i="8" s="1"/>
  <c r="Z108" i="3"/>
  <c r="AA108" i="5"/>
  <c r="AA109" i="8" s="1"/>
  <c r="AP108" i="5"/>
  <c r="AP109" i="8" s="1"/>
  <c r="V108" i="5" l="1"/>
  <c r="V109" i="8" s="1"/>
  <c r="U108" i="3"/>
  <c r="AI108" i="3"/>
  <c r="C109" i="8"/>
  <c r="AB109" i="5"/>
  <c r="AB110" i="8" s="1"/>
  <c r="AA109" i="3"/>
  <c r="AL108" i="3"/>
  <c r="AM108" i="5"/>
  <c r="AM109" i="8" s="1"/>
  <c r="AP109" i="3"/>
  <c r="AQ109" i="5"/>
  <c r="AQ110" i="8" s="1"/>
  <c r="AQ110" i="3" s="1"/>
  <c r="B109" i="3"/>
  <c r="C109" i="5"/>
  <c r="H108" i="5"/>
  <c r="G108" i="3"/>
  <c r="AC110" i="8"/>
  <c r="J109" i="3"/>
  <c r="K109" i="5"/>
  <c r="AI109" i="8"/>
  <c r="AH109" i="3" s="1"/>
  <c r="H108" i="3"/>
  <c r="I108" i="5"/>
  <c r="I109" i="8" s="1"/>
  <c r="Q107" i="3"/>
  <c r="R107" i="5"/>
  <c r="R108" i="8" s="1"/>
  <c r="AE110" i="5"/>
  <c r="AD110" i="3"/>
  <c r="AO109" i="8"/>
  <c r="N108" i="5"/>
  <c r="M109" i="8" s="1"/>
  <c r="N108" i="3"/>
  <c r="O108" i="5"/>
  <c r="AK108" i="8"/>
  <c r="Z108" i="5"/>
  <c r="Z109" i="8" s="1"/>
  <c r="Y108" i="3"/>
  <c r="AF109" i="3"/>
  <c r="AG109" i="3"/>
  <c r="AH109" i="5"/>
  <c r="U108" i="5"/>
  <c r="T108" i="3"/>
  <c r="AG109" i="5"/>
  <c r="AL124" i="7" a="1"/>
  <c r="AL124" i="7" s="1"/>
  <c r="AN124" i="7" a="1"/>
  <c r="AN124" i="7" s="1"/>
  <c r="R124" i="7" a="1"/>
  <c r="R124" i="7" s="1"/>
  <c r="AA124" i="7" a="1"/>
  <c r="AA124" i="7" s="1"/>
  <c r="S124" i="7" a="1"/>
  <c r="S124" i="7" s="1"/>
  <c r="X124" i="7" a="1"/>
  <c r="X124" i="7" s="1"/>
  <c r="O124" i="7" a="1"/>
  <c r="O124" i="7" s="1"/>
  <c r="AD124" i="7" a="1"/>
  <c r="AD124" i="7" s="1"/>
  <c r="E124" i="7" a="1"/>
  <c r="E124" i="7" s="1"/>
  <c r="AH124" i="7" a="1"/>
  <c r="AH124" i="7" s="1"/>
  <c r="AP124" i="7" a="1"/>
  <c r="AP124" i="7" s="1"/>
  <c r="B124" i="7" a="1"/>
  <c r="B124" i="7" s="1"/>
  <c r="B124" i="8" s="1"/>
  <c r="AM124" i="7" a="1"/>
  <c r="AM124" i="7" s="1"/>
  <c r="I124" i="7" a="1"/>
  <c r="I124" i="7" s="1"/>
  <c r="AB124" i="7" a="1"/>
  <c r="AB124" i="7" s="1"/>
  <c r="K124" i="7" a="1"/>
  <c r="K124" i="7" s="1"/>
  <c r="AC124" i="7" a="1"/>
  <c r="AC124" i="7" s="1"/>
  <c r="P124" i="7" a="1"/>
  <c r="P124" i="7" s="1"/>
  <c r="AG124" i="7" a="1"/>
  <c r="AG124" i="7" s="1"/>
  <c r="AK124" i="7" a="1"/>
  <c r="AK124" i="7" s="1"/>
  <c r="AJ124" i="7" a="1"/>
  <c r="AJ124" i="7" s="1"/>
  <c r="C124" i="7" a="1"/>
  <c r="C124" i="7" s="1"/>
  <c r="F124" i="7" a="1"/>
  <c r="F124" i="7" s="1"/>
  <c r="V124" i="7" a="1"/>
  <c r="V124" i="7" s="1"/>
  <c r="T124" i="7" a="1"/>
  <c r="T124" i="7" s="1"/>
  <c r="L124" i="7" a="1"/>
  <c r="L124" i="7" s="1"/>
  <c r="Y124" i="7" a="1"/>
  <c r="Y124" i="7" s="1"/>
  <c r="B125" i="9"/>
  <c r="B125" i="10" s="1"/>
  <c r="B125" i="1" s="1"/>
  <c r="J124" i="7" a="1"/>
  <c r="J124" i="7" s="1"/>
  <c r="Q124" i="7" a="1"/>
  <c r="Q124" i="7" s="1"/>
  <c r="D124" i="7" a="1"/>
  <c r="D124" i="7" s="1"/>
  <c r="H124" i="7" a="1"/>
  <c r="H124" i="7" s="1"/>
  <c r="M124" i="7" a="1"/>
  <c r="M124" i="7" s="1"/>
  <c r="AO124" i="7" a="1"/>
  <c r="AO124" i="7" s="1"/>
  <c r="G124" i="7" a="1"/>
  <c r="G124" i="7" s="1"/>
  <c r="AF124" i="7" a="1"/>
  <c r="AF124" i="7" s="1"/>
  <c r="Z124" i="7" a="1"/>
  <c r="Z124" i="7" s="1"/>
  <c r="N124" i="7" a="1"/>
  <c r="N124" i="7" s="1"/>
  <c r="W124" i="7" a="1"/>
  <c r="W124" i="7" s="1"/>
  <c r="AI124" i="7" a="1"/>
  <c r="AI124" i="7" s="1"/>
  <c r="AQ124" i="7" a="1"/>
  <c r="AQ124" i="7" s="1"/>
  <c r="U124" i="7" a="1"/>
  <c r="U124" i="7" s="1"/>
  <c r="AE124" i="7" a="1"/>
  <c r="AE124" i="7" s="1"/>
  <c r="X108" i="5"/>
  <c r="W109" i="8" s="1"/>
  <c r="W109" i="5" s="1"/>
  <c r="Y108" i="5"/>
  <c r="Y109" i="8" s="1"/>
  <c r="X108" i="3"/>
  <c r="E108" i="8"/>
  <c r="AF110" i="8"/>
  <c r="K109" i="3"/>
  <c r="L109" i="5"/>
  <c r="S108" i="8"/>
  <c r="F108" i="8"/>
  <c r="AN109" i="8"/>
  <c r="AN109" i="3" s="1"/>
  <c r="Q107" i="5"/>
  <c r="C108" i="3"/>
  <c r="F109" i="9" s="1"/>
  <c r="F109" i="10" s="1"/>
  <c r="AG110" i="8" l="1"/>
  <c r="K110" i="8"/>
  <c r="AG110" i="5"/>
  <c r="AF110" i="3"/>
  <c r="F108" i="5"/>
  <c r="E108" i="3"/>
  <c r="AA109" i="5"/>
  <c r="AA110" i="8" s="1"/>
  <c r="Z109" i="3"/>
  <c r="AN109" i="5"/>
  <c r="AM109" i="3"/>
  <c r="Q108" i="8"/>
  <c r="P108" i="8"/>
  <c r="X109" i="8"/>
  <c r="AK108" i="3"/>
  <c r="AL108" i="5"/>
  <c r="AL109" i="8" s="1"/>
  <c r="AJ108" i="3"/>
  <c r="AK108" i="5"/>
  <c r="AJ109" i="8" s="1"/>
  <c r="E108" i="5"/>
  <c r="D109" i="8" s="1"/>
  <c r="U109" i="8"/>
  <c r="N109" i="8"/>
  <c r="S108" i="5"/>
  <c r="R108" i="3"/>
  <c r="D108" i="3"/>
  <c r="AF110" i="5"/>
  <c r="AF111" i="8" s="1"/>
  <c r="G108" i="5"/>
  <c r="F108" i="3"/>
  <c r="Y109" i="3"/>
  <c r="Z109" i="5"/>
  <c r="AC110" i="5"/>
  <c r="AC111" i="8" s="1"/>
  <c r="AD110" i="5"/>
  <c r="AD111" i="8" s="1"/>
  <c r="AC110" i="3"/>
  <c r="AE110" i="3"/>
  <c r="T108" i="5"/>
  <c r="T109" i="8" s="1"/>
  <c r="S108" i="3"/>
  <c r="V109" i="3"/>
  <c r="W109" i="3"/>
  <c r="X109" i="5"/>
  <c r="W110" i="8" s="1"/>
  <c r="E125" i="7" a="1"/>
  <c r="E125" i="7" s="1"/>
  <c r="G125" i="7" a="1"/>
  <c r="G125" i="7" s="1"/>
  <c r="W125" i="7" a="1"/>
  <c r="W125" i="7" s="1"/>
  <c r="AN125" i="7" a="1"/>
  <c r="AN125" i="7" s="1"/>
  <c r="AI125" i="7" a="1"/>
  <c r="AI125" i="7" s="1"/>
  <c r="L125" i="7" a="1"/>
  <c r="L125" i="7" s="1"/>
  <c r="AF125" i="7" a="1"/>
  <c r="AF125" i="7" s="1"/>
  <c r="AA125" i="7" a="1"/>
  <c r="AA125" i="7" s="1"/>
  <c r="K125" i="7" a="1"/>
  <c r="K125" i="7" s="1"/>
  <c r="N125" i="7" a="1"/>
  <c r="N125" i="7" s="1"/>
  <c r="AJ125" i="7" a="1"/>
  <c r="AJ125" i="7" s="1"/>
  <c r="V125" i="7" a="1"/>
  <c r="V125" i="7" s="1"/>
  <c r="C125" i="7" a="1"/>
  <c r="C125" i="7" s="1"/>
  <c r="AG125" i="7" a="1"/>
  <c r="AG125" i="7" s="1"/>
  <c r="AB125" i="7" a="1"/>
  <c r="AB125" i="7" s="1"/>
  <c r="I125" i="7" a="1"/>
  <c r="I125" i="7" s="1"/>
  <c r="AL125" i="7" a="1"/>
  <c r="AL125" i="7" s="1"/>
  <c r="H125" i="7" a="1"/>
  <c r="H125" i="7" s="1"/>
  <c r="Y125" i="7" a="1"/>
  <c r="Y125" i="7" s="1"/>
  <c r="AM125" i="7" a="1"/>
  <c r="AM125" i="7" s="1"/>
  <c r="R125" i="7" a="1"/>
  <c r="R125" i="7" s="1"/>
  <c r="AP125" i="7" a="1"/>
  <c r="AP125" i="7" s="1"/>
  <c r="B125" i="7" a="1"/>
  <c r="B125" i="7" s="1"/>
  <c r="B125" i="8" s="1"/>
  <c r="M125" i="7" a="1"/>
  <c r="M125" i="7" s="1"/>
  <c r="AQ125" i="7" a="1"/>
  <c r="AQ125" i="7" s="1"/>
  <c r="D125" i="7" a="1"/>
  <c r="D125" i="7" s="1"/>
  <c r="Z125" i="7" a="1"/>
  <c r="Z125" i="7" s="1"/>
  <c r="AC125" i="7" a="1"/>
  <c r="AC125" i="7" s="1"/>
  <c r="AH125" i="7" a="1"/>
  <c r="AH125" i="7" s="1"/>
  <c r="T125" i="7" a="1"/>
  <c r="T125" i="7" s="1"/>
  <c r="O125" i="7" a="1"/>
  <c r="O125" i="7" s="1"/>
  <c r="U125" i="7" a="1"/>
  <c r="U125" i="7" s="1"/>
  <c r="X125" i="7" a="1"/>
  <c r="X125" i="7" s="1"/>
  <c r="J125" i="7" a="1"/>
  <c r="J125" i="7" s="1"/>
  <c r="Q125" i="7" a="1"/>
  <c r="Q125" i="7" s="1"/>
  <c r="S125" i="7" a="1"/>
  <c r="S125" i="7" s="1"/>
  <c r="AK125" i="7" a="1"/>
  <c r="AK125" i="7" s="1"/>
  <c r="AD125" i="7" a="1"/>
  <c r="AD125" i="7" s="1"/>
  <c r="P125" i="7" a="1"/>
  <c r="P125" i="7" s="1"/>
  <c r="AE125" i="7" a="1"/>
  <c r="AE125" i="7" s="1"/>
  <c r="F125" i="7" a="1"/>
  <c r="F125" i="7" s="1"/>
  <c r="AO125" i="7" a="1"/>
  <c r="AO125" i="7" s="1"/>
  <c r="I109" i="3"/>
  <c r="J109" i="5"/>
  <c r="J110" i="8" s="1"/>
  <c r="AB110" i="3"/>
  <c r="M109" i="5"/>
  <c r="N109" i="5"/>
  <c r="M109" i="3"/>
  <c r="L109" i="3"/>
  <c r="L110" i="8"/>
  <c r="AO109" i="5"/>
  <c r="AP109" i="5"/>
  <c r="AP110" i="8" s="1"/>
  <c r="AO109" i="3"/>
  <c r="AJ109" i="5"/>
  <c r="AI109" i="3"/>
  <c r="H109" i="8"/>
  <c r="AI109" i="5"/>
  <c r="AH110" i="8" s="1"/>
  <c r="AD111" i="5"/>
  <c r="AC111" i="3"/>
  <c r="Z110" i="8" l="1"/>
  <c r="S109" i="8"/>
  <c r="M110" i="8"/>
  <c r="U109" i="5"/>
  <c r="T109" i="3"/>
  <c r="AG110" i="3"/>
  <c r="AH110" i="5"/>
  <c r="AG111" i="8" s="1"/>
  <c r="AE111" i="8"/>
  <c r="Q108" i="3"/>
  <c r="R108" i="5"/>
  <c r="R109" i="8" s="1"/>
  <c r="AP110" i="3"/>
  <c r="AQ110" i="5"/>
  <c r="AQ111" i="8" s="1"/>
  <c r="AQ111" i="3" s="1"/>
  <c r="AN110" i="8"/>
  <c r="L110" i="3"/>
  <c r="M110" i="5"/>
  <c r="J110" i="3"/>
  <c r="K110" i="5"/>
  <c r="T109" i="5"/>
  <c r="S109" i="3"/>
  <c r="AK109" i="8"/>
  <c r="AJ109" i="3" s="1"/>
  <c r="K110" i="3"/>
  <c r="L110" i="5"/>
  <c r="H109" i="3"/>
  <c r="I109" i="5"/>
  <c r="I110" i="8" s="1"/>
  <c r="Z110" i="3"/>
  <c r="AL109" i="3"/>
  <c r="AM109" i="5"/>
  <c r="AM110" i="8" s="1"/>
  <c r="AA110" i="5"/>
  <c r="AA110" i="3"/>
  <c r="AB110" i="5"/>
  <c r="U109" i="3"/>
  <c r="V109" i="5"/>
  <c r="V110" i="8" s="1"/>
  <c r="W110" i="5" s="1"/>
  <c r="E109" i="8"/>
  <c r="AI110" i="8"/>
  <c r="X109" i="3"/>
  <c r="Y109" i="5"/>
  <c r="Y110" i="8" s="1"/>
  <c r="AO110" i="8"/>
  <c r="F109" i="8"/>
  <c r="G109" i="8"/>
  <c r="D109" i="5"/>
  <c r="C110" i="8" s="1"/>
  <c r="E109" i="5"/>
  <c r="C109" i="3"/>
  <c r="F110" i="9" s="1"/>
  <c r="F110" i="10" s="1"/>
  <c r="P108" i="5"/>
  <c r="O109" i="8" s="1"/>
  <c r="Q108" i="5"/>
  <c r="P108" i="3"/>
  <c r="O108" i="3"/>
  <c r="U110" i="8" l="1"/>
  <c r="Q109" i="8"/>
  <c r="D110" i="8"/>
  <c r="AG111" i="5"/>
  <c r="AF111" i="3"/>
  <c r="Y110" i="3"/>
  <c r="Z110" i="5"/>
  <c r="Z111" i="8" s="1"/>
  <c r="C110" i="3"/>
  <c r="F111" i="9" s="1"/>
  <c r="F111" i="10" s="1"/>
  <c r="J110" i="5"/>
  <c r="J111" i="8" s="1"/>
  <c r="I110" i="3"/>
  <c r="K111" i="8"/>
  <c r="C110" i="5"/>
  <c r="B110" i="3"/>
  <c r="D110" i="5"/>
  <c r="D109" i="3"/>
  <c r="E109" i="3"/>
  <c r="F109" i="5"/>
  <c r="E110" i="8" s="1"/>
  <c r="D110" i="3" s="1"/>
  <c r="AM110" i="3"/>
  <c r="AN110" i="5"/>
  <c r="L111" i="8"/>
  <c r="R109" i="3"/>
  <c r="S109" i="5"/>
  <c r="S110" i="8" s="1"/>
  <c r="F109" i="3"/>
  <c r="G109" i="3"/>
  <c r="H109" i="5"/>
  <c r="H110" i="8" s="1"/>
  <c r="P109" i="8"/>
  <c r="O109" i="3" s="1"/>
  <c r="G109" i="5"/>
  <c r="V110" i="3"/>
  <c r="AI110" i="5"/>
  <c r="U110" i="3"/>
  <c r="V110" i="5"/>
  <c r="AP110" i="5"/>
  <c r="AP111" i="8" s="1"/>
  <c r="AO110" i="3"/>
  <c r="O109" i="5"/>
  <c r="N110" i="8" s="1"/>
  <c r="AK109" i="3"/>
  <c r="AL109" i="5"/>
  <c r="AL110" i="8" s="1"/>
  <c r="AO110" i="5"/>
  <c r="AN110" i="3"/>
  <c r="AF111" i="5"/>
  <c r="AF112" i="8" s="1"/>
  <c r="AE111" i="3"/>
  <c r="AE111" i="5"/>
  <c r="AD111" i="3"/>
  <c r="AH110" i="3"/>
  <c r="R109" i="5"/>
  <c r="R110" i="8" s="1"/>
  <c r="Q109" i="3"/>
  <c r="X110" i="8"/>
  <c r="AA111" i="8"/>
  <c r="AB111" i="8"/>
  <c r="N109" i="3"/>
  <c r="AK109" i="5"/>
  <c r="AJ110" i="8" s="1"/>
  <c r="AI110" i="3" s="1"/>
  <c r="T110" i="8"/>
  <c r="AO111" i="8" l="1"/>
  <c r="AP111" i="5" s="1"/>
  <c r="C111" i="8"/>
  <c r="C111" i="5"/>
  <c r="B111" i="3"/>
  <c r="M110" i="3"/>
  <c r="N110" i="5"/>
  <c r="M111" i="8" s="1"/>
  <c r="L111" i="3" s="1"/>
  <c r="F110" i="8"/>
  <c r="L111" i="5"/>
  <c r="AB111" i="5"/>
  <c r="AB111" i="3"/>
  <c r="AC111" i="5"/>
  <c r="AA111" i="3"/>
  <c r="P109" i="3"/>
  <c r="Q109" i="5"/>
  <c r="Q110" i="8" s="1"/>
  <c r="AH111" i="8"/>
  <c r="P109" i="5"/>
  <c r="R110" i="3"/>
  <c r="S110" i="5"/>
  <c r="X110" i="3"/>
  <c r="Y110" i="5"/>
  <c r="Y111" i="8" s="1"/>
  <c r="X110" i="5"/>
  <c r="W111" i="8" s="1"/>
  <c r="W110" i="3"/>
  <c r="AN111" i="8"/>
  <c r="AQ111" i="5"/>
  <c r="AQ112" i="8" s="1"/>
  <c r="AQ112" i="3" s="1"/>
  <c r="AP111" i="3"/>
  <c r="G110" i="8"/>
  <c r="E110" i="5"/>
  <c r="H110" i="3"/>
  <c r="I110" i="5"/>
  <c r="I111" i="8" s="1"/>
  <c r="K111" i="3"/>
  <c r="F110" i="5"/>
  <c r="E110" i="3"/>
  <c r="AK110" i="8"/>
  <c r="AK110" i="5" s="1"/>
  <c r="J111" i="3"/>
  <c r="K111" i="5"/>
  <c r="AA111" i="5"/>
  <c r="Z111" i="3"/>
  <c r="T110" i="3"/>
  <c r="U110" i="5"/>
  <c r="U111" i="8" s="1"/>
  <c r="AM110" i="5"/>
  <c r="AM111" i="8" s="1"/>
  <c r="AL110" i="3"/>
  <c r="S110" i="3"/>
  <c r="T110" i="5"/>
  <c r="S111" i="8" s="1"/>
  <c r="AO111" i="3"/>
  <c r="AE112" i="8"/>
  <c r="AD112" i="8"/>
  <c r="V111" i="8"/>
  <c r="AJ110" i="5"/>
  <c r="AI111" i="8" s="1"/>
  <c r="AP112" i="8" l="1"/>
  <c r="P110" i="8"/>
  <c r="P110" i="3" s="1"/>
  <c r="V111" i="5"/>
  <c r="AA112" i="8"/>
  <c r="X111" i="8"/>
  <c r="X111" i="3" s="1"/>
  <c r="K112" i="8"/>
  <c r="O110" i="8"/>
  <c r="O110" i="5" s="1"/>
  <c r="N111" i="8" s="1"/>
  <c r="AJ111" i="8"/>
  <c r="AJ111" i="5" s="1"/>
  <c r="R110" i="5"/>
  <c r="R111" i="8" s="1"/>
  <c r="Q110" i="3"/>
  <c r="AP112" i="3"/>
  <c r="AQ112" i="5"/>
  <c r="AQ113" i="8" s="1"/>
  <c r="AQ113" i="3" s="1"/>
  <c r="T111" i="8"/>
  <c r="AJ110" i="3"/>
  <c r="AL110" i="5"/>
  <c r="AK110" i="3"/>
  <c r="E111" i="8"/>
  <c r="Y111" i="3"/>
  <c r="Z111" i="5"/>
  <c r="Z112" i="8" s="1"/>
  <c r="F110" i="3"/>
  <c r="G110" i="3"/>
  <c r="H110" i="5"/>
  <c r="H111" i="8" s="1"/>
  <c r="G110" i="5"/>
  <c r="M111" i="5"/>
  <c r="L112" i="8" s="1"/>
  <c r="U111" i="3"/>
  <c r="W111" i="5"/>
  <c r="V111" i="3"/>
  <c r="AO111" i="5"/>
  <c r="AO112" i="8" s="1"/>
  <c r="AN111" i="3"/>
  <c r="AE112" i="5"/>
  <c r="AD112" i="3"/>
  <c r="I111" i="3"/>
  <c r="J111" i="5"/>
  <c r="J112" i="8" s="1"/>
  <c r="AH111" i="3"/>
  <c r="AI111" i="5"/>
  <c r="AG111" i="3"/>
  <c r="AH111" i="5"/>
  <c r="AB112" i="8"/>
  <c r="AC112" i="8"/>
  <c r="AC112" i="3" s="1"/>
  <c r="N110" i="3"/>
  <c r="AF112" i="5"/>
  <c r="AE112" i="3"/>
  <c r="AM111" i="3"/>
  <c r="AN111" i="5"/>
  <c r="AN112" i="8" s="1"/>
  <c r="X111" i="5"/>
  <c r="W111" i="3"/>
  <c r="D111" i="8"/>
  <c r="L112" i="5" l="1"/>
  <c r="Y111" i="5"/>
  <c r="X112" i="8" s="1"/>
  <c r="P110" i="5"/>
  <c r="O111" i="8" s="1"/>
  <c r="O110" i="3"/>
  <c r="AI111" i="3"/>
  <c r="AI112" i="8"/>
  <c r="Q110" i="5"/>
  <c r="Q111" i="8" s="1"/>
  <c r="Q111" i="3" s="1"/>
  <c r="W112" i="8"/>
  <c r="G111" i="8"/>
  <c r="G111" i="3" s="1"/>
  <c r="AN112" i="3"/>
  <c r="AO112" i="5"/>
  <c r="O111" i="5"/>
  <c r="K112" i="5"/>
  <c r="K113" i="8" s="1"/>
  <c r="J112" i="3"/>
  <c r="V112" i="8"/>
  <c r="F111" i="8"/>
  <c r="F111" i="5" s="1"/>
  <c r="T111" i="3"/>
  <c r="U111" i="5"/>
  <c r="S111" i="3"/>
  <c r="Y112" i="8"/>
  <c r="T111" i="5"/>
  <c r="N111" i="3"/>
  <c r="Z112" i="3"/>
  <c r="AA112" i="5"/>
  <c r="AB112" i="3"/>
  <c r="AC112" i="5"/>
  <c r="AE113" i="8"/>
  <c r="AH112" i="8"/>
  <c r="AG112" i="8"/>
  <c r="AA112" i="3"/>
  <c r="AD112" i="5"/>
  <c r="AD113" i="8" s="1"/>
  <c r="M111" i="3"/>
  <c r="AB112" i="5"/>
  <c r="N111" i="5"/>
  <c r="AK111" i="8"/>
  <c r="AL111" i="8"/>
  <c r="S111" i="5"/>
  <c r="R111" i="3"/>
  <c r="E111" i="5"/>
  <c r="D111" i="3"/>
  <c r="D111" i="5"/>
  <c r="C112" i="8" s="1"/>
  <c r="C111" i="3"/>
  <c r="F112" i="9" s="1"/>
  <c r="F112" i="10" s="1"/>
  <c r="AP112" i="5"/>
  <c r="AP113" i="8" s="1"/>
  <c r="AO112" i="3"/>
  <c r="K112" i="3"/>
  <c r="H111" i="3"/>
  <c r="I111" i="5"/>
  <c r="I112" i="8" s="1"/>
  <c r="E111" i="3" l="1"/>
  <c r="X112" i="5"/>
  <c r="W112" i="3"/>
  <c r="H111" i="5"/>
  <c r="H112" i="8" s="1"/>
  <c r="I112" i="5" s="1"/>
  <c r="E112" i="8"/>
  <c r="S112" i="8"/>
  <c r="S112" i="3" s="1"/>
  <c r="R111" i="5"/>
  <c r="R112" i="8" s="1"/>
  <c r="P111" i="8"/>
  <c r="N112" i="8"/>
  <c r="AB113" i="8"/>
  <c r="AH112" i="5"/>
  <c r="AG112" i="3"/>
  <c r="AF112" i="3"/>
  <c r="AG112" i="5"/>
  <c r="AF113" i="8" s="1"/>
  <c r="AF113" i="5" s="1"/>
  <c r="T112" i="8"/>
  <c r="T112" i="5" s="1"/>
  <c r="U112" i="8"/>
  <c r="AC113" i="8"/>
  <c r="AI112" i="5"/>
  <c r="AH112" i="3"/>
  <c r="AD113" i="3"/>
  <c r="AE113" i="5"/>
  <c r="F111" i="3"/>
  <c r="G111" i="5"/>
  <c r="G112" i="8" s="1"/>
  <c r="W112" i="5"/>
  <c r="W113" i="8" s="1"/>
  <c r="V112" i="3"/>
  <c r="AP113" i="3"/>
  <c r="AQ113" i="5"/>
  <c r="AQ114" i="8" s="1"/>
  <c r="AQ114" i="3" s="1"/>
  <c r="AM111" i="5"/>
  <c r="AM112" i="8" s="1"/>
  <c r="AL111" i="3"/>
  <c r="AL111" i="5"/>
  <c r="AK111" i="3"/>
  <c r="AK111" i="5"/>
  <c r="AJ112" i="8" s="1"/>
  <c r="AJ111" i="3"/>
  <c r="B112" i="3"/>
  <c r="C112" i="5"/>
  <c r="Y112" i="3"/>
  <c r="Z112" i="5"/>
  <c r="Z113" i="8" s="1"/>
  <c r="X112" i="3"/>
  <c r="AO113" i="8"/>
  <c r="J112" i="5"/>
  <c r="J113" i="8" s="1"/>
  <c r="I112" i="3"/>
  <c r="D112" i="8"/>
  <c r="D112" i="5" s="1"/>
  <c r="M112" i="8"/>
  <c r="AA113" i="8"/>
  <c r="Y112" i="5"/>
  <c r="X113" i="8" s="1"/>
  <c r="H112" i="3" l="1"/>
  <c r="AB113" i="3"/>
  <c r="T112" i="3"/>
  <c r="AC113" i="5"/>
  <c r="Q111" i="5"/>
  <c r="Q112" i="8" s="1"/>
  <c r="Q112" i="3" s="1"/>
  <c r="O111" i="3"/>
  <c r="P111" i="3"/>
  <c r="P111" i="5"/>
  <c r="C112" i="3"/>
  <c r="F113" i="9" s="1"/>
  <c r="F113" i="10" s="1"/>
  <c r="AE113" i="3"/>
  <c r="AE114" i="8"/>
  <c r="C113" i="8"/>
  <c r="AD113" i="5"/>
  <c r="AD114" i="8" s="1"/>
  <c r="AC113" i="3"/>
  <c r="J113" i="3"/>
  <c r="K113" i="5"/>
  <c r="AM112" i="3"/>
  <c r="AN112" i="5"/>
  <c r="AN113" i="8" s="1"/>
  <c r="U112" i="5"/>
  <c r="T113" i="8" s="1"/>
  <c r="V112" i="5"/>
  <c r="V113" i="8" s="1"/>
  <c r="U112" i="3"/>
  <c r="AO113" i="3"/>
  <c r="AP113" i="5"/>
  <c r="AP114" i="8" s="1"/>
  <c r="F112" i="8"/>
  <c r="AI112" i="3"/>
  <c r="AJ112" i="5"/>
  <c r="AI113" i="8" s="1"/>
  <c r="G112" i="3"/>
  <c r="H112" i="5"/>
  <c r="H113" i="8" s="1"/>
  <c r="S112" i="5"/>
  <c r="S113" i="8" s="1"/>
  <c r="R112" i="3"/>
  <c r="Y113" i="8"/>
  <c r="Y113" i="5" s="1"/>
  <c r="AA113" i="5"/>
  <c r="AA113" i="3"/>
  <c r="AB113" i="5"/>
  <c r="Z113" i="3"/>
  <c r="I113" i="8"/>
  <c r="AK112" i="8"/>
  <c r="AJ112" i="3" s="1"/>
  <c r="AG113" i="8"/>
  <c r="M112" i="3"/>
  <c r="N112" i="5"/>
  <c r="L112" i="3"/>
  <c r="M112" i="5"/>
  <c r="L113" i="8" s="1"/>
  <c r="E112" i="5"/>
  <c r="D112" i="3"/>
  <c r="AL112" i="8"/>
  <c r="X113" i="5"/>
  <c r="W113" i="3"/>
  <c r="AH113" i="8"/>
  <c r="AA114" i="8" l="1"/>
  <c r="R112" i="5"/>
  <c r="O112" i="8"/>
  <c r="P112" i="8"/>
  <c r="AK112" i="5"/>
  <c r="I113" i="3"/>
  <c r="J113" i="5"/>
  <c r="J114" i="8" s="1"/>
  <c r="AE114" i="5"/>
  <c r="AD114" i="3"/>
  <c r="T113" i="5"/>
  <c r="S113" i="3"/>
  <c r="AO113" i="5"/>
  <c r="AO114" i="8" s="1"/>
  <c r="AN113" i="3"/>
  <c r="AB114" i="8"/>
  <c r="AA114" i="3" s="1"/>
  <c r="D113" i="8"/>
  <c r="D113" i="5" s="1"/>
  <c r="AH113" i="3"/>
  <c r="AI113" i="5"/>
  <c r="AG113" i="3"/>
  <c r="AH113" i="5"/>
  <c r="F112" i="3"/>
  <c r="G112" i="5"/>
  <c r="G113" i="8" s="1"/>
  <c r="G113" i="3" s="1"/>
  <c r="E112" i="3"/>
  <c r="F112" i="5"/>
  <c r="X113" i="3"/>
  <c r="H113" i="3"/>
  <c r="I113" i="5"/>
  <c r="AQ114" i="5"/>
  <c r="AQ115" i="8" s="1"/>
  <c r="AQ115" i="3" s="1"/>
  <c r="AP114" i="3"/>
  <c r="L113" i="5"/>
  <c r="K114" i="8" s="1"/>
  <c r="K113" i="3"/>
  <c r="C113" i="5"/>
  <c r="B113" i="3"/>
  <c r="M113" i="8"/>
  <c r="Y113" i="3"/>
  <c r="Z113" i="5"/>
  <c r="Z114" i="8" s="1"/>
  <c r="U113" i="8"/>
  <c r="R113" i="8"/>
  <c r="X114" i="8"/>
  <c r="AG113" i="5"/>
  <c r="AF114" i="8" s="1"/>
  <c r="AC114" i="8"/>
  <c r="AL112" i="5"/>
  <c r="AK113" i="8" s="1"/>
  <c r="AM112" i="5"/>
  <c r="AM113" i="8" s="1"/>
  <c r="AL112" i="3"/>
  <c r="AK112" i="3"/>
  <c r="AF113" i="3"/>
  <c r="AJ113" i="8"/>
  <c r="V113" i="3"/>
  <c r="W113" i="5"/>
  <c r="W114" i="8" s="1"/>
  <c r="C114" i="8" l="1"/>
  <c r="C113" i="3"/>
  <c r="F114" i="9" s="1"/>
  <c r="F114" i="10" s="1"/>
  <c r="I114" i="8"/>
  <c r="AB114" i="5"/>
  <c r="F113" i="8"/>
  <c r="P112" i="5"/>
  <c r="P112" i="3"/>
  <c r="Q112" i="5"/>
  <c r="Q113" i="8" s="1"/>
  <c r="R113" i="5" s="1"/>
  <c r="N112" i="3"/>
  <c r="O112" i="5"/>
  <c r="N113" i="8" s="1"/>
  <c r="M113" i="3" s="1"/>
  <c r="O112" i="3"/>
  <c r="AL113" i="8"/>
  <c r="AL113" i="3" s="1"/>
  <c r="G113" i="5"/>
  <c r="F113" i="3"/>
  <c r="AK113" i="5"/>
  <c r="AJ113" i="3"/>
  <c r="AC114" i="5"/>
  <c r="AC115" i="8" s="1"/>
  <c r="AC114" i="3"/>
  <c r="AD114" i="5"/>
  <c r="AD115" i="8" s="1"/>
  <c r="V113" i="5"/>
  <c r="V114" i="8" s="1"/>
  <c r="U113" i="3"/>
  <c r="I114" i="3"/>
  <c r="J114" i="5"/>
  <c r="AE114" i="3"/>
  <c r="AF114" i="5"/>
  <c r="AE115" i="8" s="1"/>
  <c r="AJ113" i="5"/>
  <c r="AI114" i="8" s="1"/>
  <c r="M113" i="5"/>
  <c r="L114" i="8" s="1"/>
  <c r="L113" i="3"/>
  <c r="AL113" i="5"/>
  <c r="AK113" i="3"/>
  <c r="AI113" i="3"/>
  <c r="E113" i="8"/>
  <c r="Y114" i="8"/>
  <c r="X114" i="3" s="1"/>
  <c r="C114" i="5"/>
  <c r="B114" i="3"/>
  <c r="AG114" i="8"/>
  <c r="AF114" i="3" s="1"/>
  <c r="Z114" i="3"/>
  <c r="AA114" i="5"/>
  <c r="AA115" i="8" s="1"/>
  <c r="AH114" i="8"/>
  <c r="AB114" i="3"/>
  <c r="U113" i="5"/>
  <c r="T114" i="8" s="1"/>
  <c r="T113" i="3"/>
  <c r="X114" i="5"/>
  <c r="W114" i="3"/>
  <c r="AN113" i="5"/>
  <c r="AN114" i="8" s="1"/>
  <c r="AM113" i="3"/>
  <c r="J114" i="3"/>
  <c r="K114" i="5"/>
  <c r="R113" i="3"/>
  <c r="S113" i="5"/>
  <c r="S114" i="8" s="1"/>
  <c r="H113" i="5"/>
  <c r="H114" i="8" s="1"/>
  <c r="AO114" i="3"/>
  <c r="AP114" i="5"/>
  <c r="AP115" i="8" s="1"/>
  <c r="Q113" i="3" l="1"/>
  <c r="AB115" i="8"/>
  <c r="N113" i="5"/>
  <c r="M114" i="8" s="1"/>
  <c r="Y114" i="5"/>
  <c r="AM113" i="5"/>
  <c r="O113" i="8"/>
  <c r="O113" i="5"/>
  <c r="N113" i="3"/>
  <c r="P113" i="8"/>
  <c r="AK114" i="8"/>
  <c r="R114" i="8"/>
  <c r="X115" i="8"/>
  <c r="AB115" i="3"/>
  <c r="AC115" i="3"/>
  <c r="AD115" i="5"/>
  <c r="AB115" i="5"/>
  <c r="AA115" i="3"/>
  <c r="G114" i="8"/>
  <c r="AD115" i="3"/>
  <c r="AE115" i="5"/>
  <c r="H114" i="3"/>
  <c r="I114" i="5"/>
  <c r="I115" i="8" s="1"/>
  <c r="Y114" i="3"/>
  <c r="Z114" i="5"/>
  <c r="Z115" i="8" s="1"/>
  <c r="AA115" i="5" s="1"/>
  <c r="E113" i="5"/>
  <c r="D114" i="8" s="1"/>
  <c r="E113" i="3"/>
  <c r="F113" i="5"/>
  <c r="F114" i="8" s="1"/>
  <c r="J115" i="8"/>
  <c r="S114" i="5"/>
  <c r="R114" i="3"/>
  <c r="D113" i="3"/>
  <c r="AH114" i="3"/>
  <c r="AJ114" i="8"/>
  <c r="T114" i="5"/>
  <c r="S114" i="3"/>
  <c r="AC115" i="5"/>
  <c r="U114" i="8"/>
  <c r="U114" i="5" s="1"/>
  <c r="T115" i="8" s="1"/>
  <c r="AO114" i="5"/>
  <c r="AO115" i="8" s="1"/>
  <c r="AN114" i="3"/>
  <c r="AI114" i="5"/>
  <c r="AH114" i="5"/>
  <c r="AG114" i="3"/>
  <c r="AL114" i="8"/>
  <c r="AQ115" i="5"/>
  <c r="AQ116" i="8" s="1"/>
  <c r="AQ116" i="3" s="1"/>
  <c r="AP115" i="3"/>
  <c r="W114" i="5"/>
  <c r="W115" i="8" s="1"/>
  <c r="V114" i="3"/>
  <c r="K114" i="3"/>
  <c r="AM114" i="8"/>
  <c r="AG114" i="5"/>
  <c r="L114" i="5"/>
  <c r="K115" i="8" s="1"/>
  <c r="N114" i="8" l="1"/>
  <c r="L114" i="3"/>
  <c r="M114" i="5"/>
  <c r="AH115" i="8"/>
  <c r="AK114" i="5"/>
  <c r="AB116" i="8"/>
  <c r="Q113" i="5"/>
  <c r="Q114" i="8" s="1"/>
  <c r="P113" i="3"/>
  <c r="O113" i="3"/>
  <c r="P113" i="5"/>
  <c r="Y115" i="8"/>
  <c r="X115" i="3" s="1"/>
  <c r="S115" i="8"/>
  <c r="T115" i="5" s="1"/>
  <c r="C114" i="3"/>
  <c r="F115" i="9" s="1"/>
  <c r="F115" i="10" s="1"/>
  <c r="D114" i="5"/>
  <c r="C115" i="8" s="1"/>
  <c r="AL114" i="3"/>
  <c r="AM114" i="5"/>
  <c r="N114" i="5"/>
  <c r="M114" i="3"/>
  <c r="AM114" i="3"/>
  <c r="AN114" i="5"/>
  <c r="AL114" i="5"/>
  <c r="AK115" i="8" s="1"/>
  <c r="AJ114" i="3"/>
  <c r="J115" i="3"/>
  <c r="K115" i="5"/>
  <c r="AK114" i="3"/>
  <c r="AO115" i="3"/>
  <c r="AP115" i="5"/>
  <c r="AP116" i="8" s="1"/>
  <c r="L115" i="8"/>
  <c r="L115" i="5" s="1"/>
  <c r="AA116" i="8"/>
  <c r="W115" i="3"/>
  <c r="X115" i="5"/>
  <c r="AI114" i="3"/>
  <c r="I115" i="3"/>
  <c r="J115" i="5"/>
  <c r="Z115" i="3"/>
  <c r="T114" i="3"/>
  <c r="U114" i="3"/>
  <c r="V114" i="5"/>
  <c r="V115" i="8" s="1"/>
  <c r="AJ114" i="5"/>
  <c r="AI115" i="8" s="1"/>
  <c r="E114" i="8"/>
  <c r="D114" i="3" s="1"/>
  <c r="Y115" i="3"/>
  <c r="Z115" i="5"/>
  <c r="Z116" i="8" s="1"/>
  <c r="AC116" i="8"/>
  <c r="AB116" i="3" s="1"/>
  <c r="AC116" i="5"/>
  <c r="F114" i="3"/>
  <c r="G114" i="5"/>
  <c r="AD116" i="8"/>
  <c r="G114" i="3"/>
  <c r="H114" i="5"/>
  <c r="H115" i="8" s="1"/>
  <c r="AG115" i="8"/>
  <c r="AF115" i="8"/>
  <c r="P114" i="8" l="1"/>
  <c r="P114" i="3"/>
  <c r="Q114" i="5"/>
  <c r="O114" i="8"/>
  <c r="Y115" i="5"/>
  <c r="X116" i="8" s="1"/>
  <c r="R114" i="5"/>
  <c r="R115" i="8" s="1"/>
  <c r="Q114" i="3"/>
  <c r="G115" i="8"/>
  <c r="H115" i="5" s="1"/>
  <c r="S115" i="3"/>
  <c r="K116" i="8"/>
  <c r="AA116" i="5"/>
  <c r="Z116" i="3"/>
  <c r="AI115" i="5"/>
  <c r="AH115" i="3"/>
  <c r="M115" i="8"/>
  <c r="AB116" i="5"/>
  <c r="AA116" i="3"/>
  <c r="J116" i="8"/>
  <c r="AG115" i="5"/>
  <c r="AF115" i="3"/>
  <c r="AF115" i="5"/>
  <c r="AE115" i="3"/>
  <c r="E114" i="5"/>
  <c r="D115" i="8" s="1"/>
  <c r="E114" i="3"/>
  <c r="F114" i="5"/>
  <c r="F115" i="8" s="1"/>
  <c r="AJ115" i="8"/>
  <c r="AL115" i="8"/>
  <c r="AG115" i="3"/>
  <c r="AH115" i="5"/>
  <c r="AH116" i="8" s="1"/>
  <c r="U115" i="8"/>
  <c r="K115" i="3"/>
  <c r="M115" i="5"/>
  <c r="L116" i="8" s="1"/>
  <c r="H115" i="3"/>
  <c r="I115" i="5"/>
  <c r="I116" i="8" s="1"/>
  <c r="V115" i="3"/>
  <c r="W115" i="5"/>
  <c r="W116" i="8" s="1"/>
  <c r="AQ116" i="5"/>
  <c r="AQ117" i="8" s="1"/>
  <c r="AQ117" i="3" s="1"/>
  <c r="AP116" i="3"/>
  <c r="AM115" i="8"/>
  <c r="AN115" i="8"/>
  <c r="Y116" i="8"/>
  <c r="AD116" i="5"/>
  <c r="AC117" i="8" s="1"/>
  <c r="AC116" i="3"/>
  <c r="D115" i="5"/>
  <c r="C115" i="3"/>
  <c r="F116" i="9" s="1"/>
  <c r="F116" i="10" s="1"/>
  <c r="C115" i="5"/>
  <c r="C116" i="8" s="1"/>
  <c r="B115" i="3"/>
  <c r="X116" i="3" l="1"/>
  <c r="S115" i="5"/>
  <c r="S116" i="8" s="1"/>
  <c r="R115" i="3"/>
  <c r="N114" i="3"/>
  <c r="P114" i="5"/>
  <c r="P115" i="8" s="1"/>
  <c r="O114" i="3"/>
  <c r="O114" i="5"/>
  <c r="Y116" i="5"/>
  <c r="Q115" i="8"/>
  <c r="AG116" i="8"/>
  <c r="G115" i="3"/>
  <c r="C116" i="5"/>
  <c r="B116" i="3"/>
  <c r="AM115" i="3"/>
  <c r="AN115" i="5"/>
  <c r="J116" i="3"/>
  <c r="K116" i="5"/>
  <c r="AM115" i="5"/>
  <c r="AL115" i="3"/>
  <c r="AF116" i="8"/>
  <c r="AE116" i="8"/>
  <c r="L116" i="5"/>
  <c r="K116" i="3"/>
  <c r="W116" i="3"/>
  <c r="X116" i="5"/>
  <c r="AJ115" i="3"/>
  <c r="AK115" i="5"/>
  <c r="AA117" i="8"/>
  <c r="AB117" i="8"/>
  <c r="AO115" i="5"/>
  <c r="AO116" i="8" s="1"/>
  <c r="AN115" i="3"/>
  <c r="U115" i="3"/>
  <c r="V115" i="5"/>
  <c r="V116" i="8" s="1"/>
  <c r="T115" i="3"/>
  <c r="U115" i="5"/>
  <c r="T116" i="8" s="1"/>
  <c r="S116" i="3" s="1"/>
  <c r="L115" i="3"/>
  <c r="H116" i="8"/>
  <c r="I116" i="3"/>
  <c r="J116" i="5"/>
  <c r="J117" i="8" s="1"/>
  <c r="E115" i="8"/>
  <c r="D115" i="3" s="1"/>
  <c r="AJ115" i="5"/>
  <c r="AI116" i="8" s="1"/>
  <c r="Y116" i="3"/>
  <c r="Z116" i="5"/>
  <c r="Z117" i="8" s="1"/>
  <c r="AH116" i="5"/>
  <c r="AG116" i="3"/>
  <c r="G115" i="5"/>
  <c r="G116" i="8" s="1"/>
  <c r="F115" i="3"/>
  <c r="AI115" i="3"/>
  <c r="AK115" i="3"/>
  <c r="AL115" i="5"/>
  <c r="AL116" i="8" s="1"/>
  <c r="AM116" i="8" l="1"/>
  <c r="X117" i="8"/>
  <c r="R115" i="5"/>
  <c r="R116" i="8" s="1"/>
  <c r="Q115" i="3"/>
  <c r="O115" i="8"/>
  <c r="N115" i="8"/>
  <c r="Q115" i="5"/>
  <c r="Q116" i="8" s="1"/>
  <c r="P115" i="3"/>
  <c r="T116" i="5"/>
  <c r="AA117" i="3"/>
  <c r="AI116" i="5"/>
  <c r="AH117" i="8" s="1"/>
  <c r="AH116" i="3"/>
  <c r="AL116" i="3"/>
  <c r="AM116" i="5"/>
  <c r="H116" i="3"/>
  <c r="I116" i="5"/>
  <c r="I117" i="8" s="1"/>
  <c r="AA117" i="5"/>
  <c r="Z117" i="3"/>
  <c r="AP116" i="5"/>
  <c r="AP117" i="8" s="1"/>
  <c r="AO116" i="3"/>
  <c r="AB117" i="5"/>
  <c r="AA118" i="8" s="1"/>
  <c r="AC117" i="5"/>
  <c r="AB117" i="3"/>
  <c r="AN116" i="8"/>
  <c r="AN116" i="5" s="1"/>
  <c r="AF116" i="3"/>
  <c r="AG116" i="5"/>
  <c r="AG117" i="8" s="1"/>
  <c r="F115" i="5"/>
  <c r="F116" i="8" s="1"/>
  <c r="E115" i="3"/>
  <c r="K117" i="8"/>
  <c r="Y117" i="8"/>
  <c r="AJ116" i="8"/>
  <c r="AK116" i="8"/>
  <c r="V116" i="3"/>
  <c r="W116" i="5"/>
  <c r="W117" i="8" s="1"/>
  <c r="G116" i="3"/>
  <c r="H116" i="5"/>
  <c r="U116" i="8"/>
  <c r="U116" i="5" s="1"/>
  <c r="T117" i="8" s="1"/>
  <c r="AF116" i="5"/>
  <c r="AF117" i="8" s="1"/>
  <c r="AE116" i="3"/>
  <c r="AE116" i="5"/>
  <c r="AD117" i="8" s="1"/>
  <c r="AD116" i="3"/>
  <c r="E115" i="5"/>
  <c r="D116" i="8" s="1"/>
  <c r="H117" i="8" l="1"/>
  <c r="T116" i="3"/>
  <c r="Q116" i="3"/>
  <c r="R116" i="5"/>
  <c r="N115" i="5"/>
  <c r="N115" i="3"/>
  <c r="O115" i="5"/>
  <c r="O116" i="8" s="1"/>
  <c r="M115" i="3"/>
  <c r="O115" i="3"/>
  <c r="P115" i="5"/>
  <c r="P116" i="8" s="1"/>
  <c r="R116" i="3"/>
  <c r="S116" i="5"/>
  <c r="S117" i="8" s="1"/>
  <c r="AB118" i="8"/>
  <c r="AA118" i="3" s="1"/>
  <c r="AM117" i="8"/>
  <c r="AE117" i="8"/>
  <c r="AD117" i="3" s="1"/>
  <c r="J117" i="5"/>
  <c r="I117" i="3"/>
  <c r="AN116" i="3"/>
  <c r="AO116" i="5"/>
  <c r="AO117" i="8" s="1"/>
  <c r="E116" i="8"/>
  <c r="W117" i="3"/>
  <c r="X117" i="5"/>
  <c r="AG117" i="5"/>
  <c r="AF117" i="3"/>
  <c r="AL116" i="5"/>
  <c r="AL117" i="8" s="1"/>
  <c r="AK116" i="3"/>
  <c r="AM116" i="3"/>
  <c r="H117" i="3"/>
  <c r="I117" i="5"/>
  <c r="U116" i="3"/>
  <c r="V116" i="5"/>
  <c r="V117" i="8" s="1"/>
  <c r="AK116" i="5"/>
  <c r="AJ116" i="3"/>
  <c r="G116" i="5"/>
  <c r="G117" i="8" s="1"/>
  <c r="F116" i="3"/>
  <c r="AP117" i="3"/>
  <c r="AQ117" i="5"/>
  <c r="AQ118" i="8" s="1"/>
  <c r="AQ118" i="3" s="1"/>
  <c r="AJ116" i="5"/>
  <c r="AI117" i="8" s="1"/>
  <c r="AH117" i="3" s="1"/>
  <c r="AE117" i="5"/>
  <c r="AC117" i="3"/>
  <c r="AD117" i="5"/>
  <c r="AC118" i="8" s="1"/>
  <c r="Y117" i="3"/>
  <c r="Z117" i="5"/>
  <c r="Z118" i="8" s="1"/>
  <c r="AG117" i="3"/>
  <c r="AH117" i="5"/>
  <c r="AB118" i="5"/>
  <c r="Y117" i="5"/>
  <c r="AI116" i="3"/>
  <c r="D116" i="3"/>
  <c r="E116" i="5"/>
  <c r="D116" i="5"/>
  <c r="C117" i="8" s="1"/>
  <c r="C116" i="3"/>
  <c r="F117" i="9" s="1"/>
  <c r="F117" i="10" s="1"/>
  <c r="X117" i="3"/>
  <c r="K117" i="5"/>
  <c r="J117" i="3"/>
  <c r="AG118" i="8" l="1"/>
  <c r="AI117" i="5"/>
  <c r="T117" i="5"/>
  <c r="S117" i="3"/>
  <c r="AJ117" i="8"/>
  <c r="AJ117" i="5" s="1"/>
  <c r="AI118" i="8" s="1"/>
  <c r="P116" i="5"/>
  <c r="O116" i="3"/>
  <c r="N116" i="8"/>
  <c r="M116" i="8"/>
  <c r="R117" i="8"/>
  <c r="R117" i="3" s="1"/>
  <c r="P116" i="3"/>
  <c r="Q116" i="5"/>
  <c r="Q117" i="8" s="1"/>
  <c r="Y118" i="8"/>
  <c r="Z118" i="5" s="1"/>
  <c r="I118" i="8"/>
  <c r="D117" i="8"/>
  <c r="D117" i="5" s="1"/>
  <c r="AK117" i="8"/>
  <c r="AK117" i="3" s="1"/>
  <c r="J118" i="8"/>
  <c r="X118" i="8"/>
  <c r="E116" i="3"/>
  <c r="F116" i="5"/>
  <c r="F117" i="8" s="1"/>
  <c r="B117" i="3"/>
  <c r="C117" i="5"/>
  <c r="U117" i="8"/>
  <c r="AN117" i="8"/>
  <c r="AN117" i="5" s="1"/>
  <c r="AH118" i="8"/>
  <c r="AG118" i="3" s="1"/>
  <c r="V117" i="3"/>
  <c r="W117" i="5"/>
  <c r="W118" i="8" s="1"/>
  <c r="AL117" i="3"/>
  <c r="AM117" i="5"/>
  <c r="AE117" i="3"/>
  <c r="AF117" i="5"/>
  <c r="AF118" i="8" s="1"/>
  <c r="AO117" i="3"/>
  <c r="AP117" i="5"/>
  <c r="AP118" i="8" s="1"/>
  <c r="AC118" i="5"/>
  <c r="AB119" i="8" s="1"/>
  <c r="AD118" i="8"/>
  <c r="AD118" i="5" s="1"/>
  <c r="AC119" i="8" s="1"/>
  <c r="AB118" i="3"/>
  <c r="AA118" i="5"/>
  <c r="AA119" i="8" s="1"/>
  <c r="Z118" i="3"/>
  <c r="G117" i="3"/>
  <c r="H117" i="5"/>
  <c r="H118" i="8" s="1"/>
  <c r="AL117" i="5" l="1"/>
  <c r="AJ117" i="3"/>
  <c r="AK117" i="5"/>
  <c r="AI117" i="3"/>
  <c r="C117" i="3"/>
  <c r="F118" i="9" s="1"/>
  <c r="F118" i="10" s="1"/>
  <c r="J118" i="5"/>
  <c r="S117" i="5"/>
  <c r="S118" i="8" s="1"/>
  <c r="C118" i="8"/>
  <c r="B118" i="3" s="1"/>
  <c r="Y118" i="3"/>
  <c r="R117" i="5"/>
  <c r="Q117" i="3"/>
  <c r="P117" i="8"/>
  <c r="N116" i="5"/>
  <c r="M117" i="8" s="1"/>
  <c r="M116" i="5"/>
  <c r="L117" i="8" s="1"/>
  <c r="M116" i="3"/>
  <c r="L116" i="3"/>
  <c r="O116" i="5"/>
  <c r="O117" i="8" s="1"/>
  <c r="N116" i="3"/>
  <c r="AL118" i="8"/>
  <c r="AH118" i="5"/>
  <c r="AK118" i="8"/>
  <c r="AK118" i="3" s="1"/>
  <c r="AC118" i="3"/>
  <c r="AB119" i="3"/>
  <c r="AC119" i="5"/>
  <c r="AG118" i="5"/>
  <c r="AG119" i="8" s="1"/>
  <c r="AF118" i="3"/>
  <c r="AB119" i="5"/>
  <c r="AA119" i="3"/>
  <c r="E117" i="8"/>
  <c r="I118" i="3"/>
  <c r="AH118" i="3"/>
  <c r="AI118" i="5"/>
  <c r="AH119" i="8" s="1"/>
  <c r="G117" i="5"/>
  <c r="G118" i="8" s="1"/>
  <c r="F117" i="3"/>
  <c r="AQ118" i="5"/>
  <c r="AQ119" i="8" s="1"/>
  <c r="AQ119" i="3" s="1"/>
  <c r="AP118" i="3"/>
  <c r="AJ118" i="8"/>
  <c r="H118" i="3"/>
  <c r="I118" i="5"/>
  <c r="I119" i="8" s="1"/>
  <c r="AM118" i="8"/>
  <c r="AL118" i="3" s="1"/>
  <c r="W118" i="3"/>
  <c r="X118" i="5"/>
  <c r="V117" i="5"/>
  <c r="V118" i="8" s="1"/>
  <c r="U117" i="3"/>
  <c r="U117" i="5"/>
  <c r="T118" i="8" s="1"/>
  <c r="T117" i="3"/>
  <c r="Z119" i="8"/>
  <c r="AE118" i="8"/>
  <c r="AD118" i="3" s="1"/>
  <c r="AN117" i="3"/>
  <c r="AO117" i="5"/>
  <c r="AO118" i="8" s="1"/>
  <c r="AM117" i="3"/>
  <c r="Y118" i="5"/>
  <c r="X118" i="3"/>
  <c r="AL118" i="5" l="1"/>
  <c r="C118" i="5"/>
  <c r="R118" i="8"/>
  <c r="AE118" i="5"/>
  <c r="AD119" i="8" s="1"/>
  <c r="N117" i="8"/>
  <c r="N117" i="3" s="1"/>
  <c r="L117" i="5"/>
  <c r="K118" i="8" s="1"/>
  <c r="K117" i="3"/>
  <c r="L117" i="3"/>
  <c r="P117" i="3"/>
  <c r="Q117" i="5"/>
  <c r="Q118" i="8" s="1"/>
  <c r="O117" i="3"/>
  <c r="P117" i="5"/>
  <c r="M117" i="5"/>
  <c r="M117" i="3"/>
  <c r="N117" i="5"/>
  <c r="R118" i="3"/>
  <c r="S118" i="5"/>
  <c r="AB120" i="8"/>
  <c r="AN118" i="8"/>
  <c r="AG119" i="3"/>
  <c r="AH119" i="5"/>
  <c r="F117" i="5"/>
  <c r="F118" i="8" s="1"/>
  <c r="E117" i="3"/>
  <c r="E117" i="5"/>
  <c r="D118" i="8" s="1"/>
  <c r="D117" i="3"/>
  <c r="S118" i="3"/>
  <c r="T118" i="5"/>
  <c r="AO118" i="3"/>
  <c r="AP118" i="5"/>
  <c r="AP119" i="8" s="1"/>
  <c r="U118" i="8"/>
  <c r="U118" i="5" s="1"/>
  <c r="AJ118" i="3"/>
  <c r="AK118" i="5"/>
  <c r="AK119" i="8" s="1"/>
  <c r="AI118" i="3"/>
  <c r="G118" i="3"/>
  <c r="H118" i="5"/>
  <c r="H119" i="8" s="1"/>
  <c r="AF118" i="5"/>
  <c r="AF119" i="8" s="1"/>
  <c r="AE118" i="3"/>
  <c r="AN118" i="5"/>
  <c r="AM118" i="3"/>
  <c r="AD119" i="5"/>
  <c r="AC120" i="8" s="1"/>
  <c r="AJ118" i="5"/>
  <c r="X119" i="8"/>
  <c r="Y119" i="8"/>
  <c r="AA119" i="5"/>
  <c r="AA120" i="8" s="1"/>
  <c r="Z119" i="3"/>
  <c r="W118" i="5"/>
  <c r="W119" i="8" s="1"/>
  <c r="V118" i="3"/>
  <c r="AM118" i="5"/>
  <c r="AL119" i="8" s="1"/>
  <c r="AC119" i="3"/>
  <c r="AJ119" i="8" l="1"/>
  <c r="L118" i="8"/>
  <c r="O117" i="5"/>
  <c r="N118" i="8" s="1"/>
  <c r="S119" i="8"/>
  <c r="Q118" i="3"/>
  <c r="R118" i="5"/>
  <c r="R119" i="8" s="1"/>
  <c r="R119" i="3" s="1"/>
  <c r="K118" i="3"/>
  <c r="L118" i="5"/>
  <c r="J118" i="3"/>
  <c r="K118" i="5"/>
  <c r="M118" i="8"/>
  <c r="P118" i="8"/>
  <c r="Q118" i="5" s="1"/>
  <c r="O118" i="8"/>
  <c r="T119" i="8"/>
  <c r="T118" i="3"/>
  <c r="AC120" i="5"/>
  <c r="AB120" i="3"/>
  <c r="W119" i="3"/>
  <c r="X119" i="5"/>
  <c r="AK119" i="3"/>
  <c r="AL119" i="5"/>
  <c r="S119" i="5"/>
  <c r="AE119" i="8"/>
  <c r="AA120" i="3"/>
  <c r="AB120" i="5"/>
  <c r="AN118" i="3"/>
  <c r="AO118" i="5"/>
  <c r="AO119" i="8" s="1"/>
  <c r="AM119" i="8"/>
  <c r="Y119" i="5"/>
  <c r="Y119" i="3"/>
  <c r="Z119" i="5"/>
  <c r="C118" i="3"/>
  <c r="F119" i="9" s="1"/>
  <c r="F119" i="10" s="1"/>
  <c r="D118" i="5"/>
  <c r="F118" i="3"/>
  <c r="G118" i="5"/>
  <c r="G119" i="8" s="1"/>
  <c r="X119" i="3"/>
  <c r="AF119" i="3"/>
  <c r="AG119" i="5"/>
  <c r="AG120" i="8" s="1"/>
  <c r="U118" i="3"/>
  <c r="V118" i="5"/>
  <c r="V119" i="8" s="1"/>
  <c r="E118" i="8"/>
  <c r="AJ119" i="3"/>
  <c r="AK119" i="5"/>
  <c r="H119" i="3"/>
  <c r="I119" i="5"/>
  <c r="AP119" i="3"/>
  <c r="AQ119" i="5"/>
  <c r="AQ120" i="8" s="1"/>
  <c r="AQ120" i="3" s="1"/>
  <c r="S119" i="3"/>
  <c r="T119" i="5"/>
  <c r="S120" i="8" s="1"/>
  <c r="AI119" i="8"/>
  <c r="O118" i="5" l="1"/>
  <c r="AB121" i="8"/>
  <c r="Q119" i="8"/>
  <c r="N118" i="3"/>
  <c r="M118" i="3"/>
  <c r="N118" i="5"/>
  <c r="N119" i="8" s="1"/>
  <c r="M118" i="5"/>
  <c r="L119" i="8" s="1"/>
  <c r="L118" i="3"/>
  <c r="P118" i="5"/>
  <c r="O119" i="8" s="1"/>
  <c r="O118" i="3"/>
  <c r="K119" i="8"/>
  <c r="J119" i="8"/>
  <c r="P118" i="3"/>
  <c r="X120" i="8"/>
  <c r="AN119" i="8"/>
  <c r="AN119" i="5" s="1"/>
  <c r="AI119" i="3"/>
  <c r="AJ119" i="5"/>
  <c r="AJ120" i="8" s="1"/>
  <c r="AH119" i="3"/>
  <c r="AI119" i="5"/>
  <c r="C119" i="8"/>
  <c r="Y120" i="8"/>
  <c r="Y120" i="5" s="1"/>
  <c r="Z120" i="8"/>
  <c r="E118" i="3"/>
  <c r="F118" i="5"/>
  <c r="F119" i="8" s="1"/>
  <c r="D118" i="3"/>
  <c r="U119" i="8"/>
  <c r="G119" i="3"/>
  <c r="H119" i="5"/>
  <c r="H120" i="8" s="1"/>
  <c r="E118" i="5"/>
  <c r="D119" i="8" s="1"/>
  <c r="AE119" i="3"/>
  <c r="AF119" i="5"/>
  <c r="AF120" i="8" s="1"/>
  <c r="AD119" i="3"/>
  <c r="AE119" i="5"/>
  <c r="AO119" i="3"/>
  <c r="AP119" i="5"/>
  <c r="AP120" i="8" s="1"/>
  <c r="AL119" i="3"/>
  <c r="V119" i="3"/>
  <c r="W119" i="5"/>
  <c r="W120" i="8" s="1"/>
  <c r="AK120" i="8"/>
  <c r="AM119" i="5"/>
  <c r="AL120" i="8" s="1"/>
  <c r="AM119" i="3" l="1"/>
  <c r="M119" i="8"/>
  <c r="N119" i="3"/>
  <c r="O119" i="5"/>
  <c r="K119" i="5"/>
  <c r="I119" i="3"/>
  <c r="J119" i="5"/>
  <c r="J119" i="3"/>
  <c r="K119" i="3"/>
  <c r="L119" i="5"/>
  <c r="R119" i="5"/>
  <c r="R120" i="8" s="1"/>
  <c r="Q119" i="3"/>
  <c r="P119" i="8"/>
  <c r="M119" i="3"/>
  <c r="N119" i="5"/>
  <c r="N120" i="8" s="1"/>
  <c r="L119" i="3"/>
  <c r="M119" i="5"/>
  <c r="AJ120" i="3"/>
  <c r="AK120" i="5"/>
  <c r="AI120" i="8"/>
  <c r="AH120" i="8"/>
  <c r="AP120" i="3"/>
  <c r="AQ120" i="5"/>
  <c r="AQ121" i="8" s="1"/>
  <c r="AQ121" i="3" s="1"/>
  <c r="AG120" i="5"/>
  <c r="AF120" i="3"/>
  <c r="U119" i="3"/>
  <c r="V119" i="5"/>
  <c r="V120" i="8" s="1"/>
  <c r="T119" i="3"/>
  <c r="U119" i="5"/>
  <c r="T120" i="8" s="1"/>
  <c r="AA120" i="5"/>
  <c r="AA121" i="8" s="1"/>
  <c r="Z120" i="3"/>
  <c r="W120" i="3"/>
  <c r="X120" i="5"/>
  <c r="X121" i="8" s="1"/>
  <c r="AM120" i="8"/>
  <c r="AL120" i="3" s="1"/>
  <c r="Y120" i="3"/>
  <c r="Z120" i="5"/>
  <c r="Y121" i="8" s="1"/>
  <c r="X120" i="3"/>
  <c r="C119" i="3"/>
  <c r="F120" i="9" s="1"/>
  <c r="D119" i="5"/>
  <c r="C119" i="5"/>
  <c r="B119" i="3"/>
  <c r="AK120" i="3"/>
  <c r="AL120" i="5"/>
  <c r="E119" i="8"/>
  <c r="AN119" i="3"/>
  <c r="AO119" i="5"/>
  <c r="AO120" i="8" s="1"/>
  <c r="F119" i="3"/>
  <c r="G119" i="5"/>
  <c r="G120" i="8" s="1"/>
  <c r="AE120" i="8"/>
  <c r="AD120" i="8"/>
  <c r="J120" i="8" l="1"/>
  <c r="I120" i="8"/>
  <c r="Q119" i="5"/>
  <c r="Q120" i="8" s="1"/>
  <c r="P119" i="3"/>
  <c r="S120" i="5"/>
  <c r="R120" i="3"/>
  <c r="M120" i="8"/>
  <c r="K120" i="8"/>
  <c r="L120" i="8"/>
  <c r="O119" i="3"/>
  <c r="P119" i="5"/>
  <c r="O120" i="8" s="1"/>
  <c r="C120" i="8"/>
  <c r="B120" i="3" s="1"/>
  <c r="AP120" i="5"/>
  <c r="AP121" i="8" s="1"/>
  <c r="AO120" i="3"/>
  <c r="T120" i="5"/>
  <c r="S121" i="8" s="1"/>
  <c r="S120" i="3"/>
  <c r="AM120" i="5"/>
  <c r="AL121" i="8" s="1"/>
  <c r="AD120" i="3"/>
  <c r="AE120" i="5"/>
  <c r="AC120" i="3"/>
  <c r="AD120" i="5"/>
  <c r="AC121" i="8" s="1"/>
  <c r="F119" i="5"/>
  <c r="E119" i="3"/>
  <c r="U120" i="8"/>
  <c r="F120" i="10"/>
  <c r="Y121" i="5"/>
  <c r="X121" i="3"/>
  <c r="W120" i="5"/>
  <c r="W121" i="8" s="1"/>
  <c r="V120" i="3"/>
  <c r="D119" i="3"/>
  <c r="AG120" i="3"/>
  <c r="AH120" i="3"/>
  <c r="AI120" i="5"/>
  <c r="AH120" i="5"/>
  <c r="AH121" i="8" s="1"/>
  <c r="E119" i="5"/>
  <c r="D120" i="8" s="1"/>
  <c r="Z121" i="8"/>
  <c r="Y121" i="3" s="1"/>
  <c r="AI120" i="3"/>
  <c r="AJ120" i="5"/>
  <c r="AJ121" i="8" s="1"/>
  <c r="AF120" i="5"/>
  <c r="AF121" i="8" s="1"/>
  <c r="AE120" i="3"/>
  <c r="AK121" i="8"/>
  <c r="H120" i="5"/>
  <c r="G120" i="3"/>
  <c r="AN120" i="8"/>
  <c r="AM120" i="3" s="1"/>
  <c r="AB121" i="5"/>
  <c r="AA121" i="3"/>
  <c r="O120" i="5" l="1"/>
  <c r="N120" i="3"/>
  <c r="P120" i="8"/>
  <c r="L120" i="5"/>
  <c r="M120" i="5"/>
  <c r="L121" i="8" s="1"/>
  <c r="L120" i="3"/>
  <c r="K120" i="3"/>
  <c r="Q120" i="3"/>
  <c r="R120" i="5"/>
  <c r="R121" i="8" s="1"/>
  <c r="R121" i="3" s="1"/>
  <c r="M120" i="3"/>
  <c r="N120" i="5"/>
  <c r="N121" i="8" s="1"/>
  <c r="I120" i="3"/>
  <c r="J120" i="5"/>
  <c r="H120" i="3"/>
  <c r="I120" i="5"/>
  <c r="J120" i="3"/>
  <c r="K120" i="5"/>
  <c r="K121" i="8" s="1"/>
  <c r="AG121" i="8"/>
  <c r="AF121" i="3" s="1"/>
  <c r="AN120" i="5"/>
  <c r="AM121" i="8" s="1"/>
  <c r="AL121" i="3" s="1"/>
  <c r="C120" i="5"/>
  <c r="AK121" i="3"/>
  <c r="D120" i="5"/>
  <c r="C121" i="8" s="1"/>
  <c r="C120" i="3"/>
  <c r="F121" i="9" s="1"/>
  <c r="AL121" i="5"/>
  <c r="U120" i="3"/>
  <c r="V120" i="5"/>
  <c r="V121" i="8" s="1"/>
  <c r="U120" i="5"/>
  <c r="U121" i="8" s="1"/>
  <c r="AJ121" i="3"/>
  <c r="AK121" i="5"/>
  <c r="T120" i="3"/>
  <c r="W121" i="3"/>
  <c r="X121" i="5"/>
  <c r="X122" i="8" s="1"/>
  <c r="E120" i="8"/>
  <c r="F120" i="8"/>
  <c r="AA121" i="5"/>
  <c r="AA122" i="8" s="1"/>
  <c r="Z121" i="3"/>
  <c r="AI121" i="8"/>
  <c r="AI121" i="3" s="1"/>
  <c r="AC121" i="5"/>
  <c r="AB122" i="8" s="1"/>
  <c r="AB121" i="3"/>
  <c r="AQ121" i="5"/>
  <c r="AQ122" i="8" s="1"/>
  <c r="AQ122" i="3" s="1"/>
  <c r="AP121" i="3"/>
  <c r="AN120" i="3"/>
  <c r="AO120" i="5"/>
  <c r="AO121" i="8" s="1"/>
  <c r="Z121" i="5"/>
  <c r="Y122" i="8" s="1"/>
  <c r="AD121" i="8"/>
  <c r="AD121" i="5" s="1"/>
  <c r="AC122" i="8" s="1"/>
  <c r="AG121" i="3"/>
  <c r="S121" i="5"/>
  <c r="AE121" i="8"/>
  <c r="I121" i="8" l="1"/>
  <c r="K121" i="3"/>
  <c r="L121" i="5"/>
  <c r="AH121" i="5"/>
  <c r="H121" i="8"/>
  <c r="P120" i="3"/>
  <c r="Q120" i="5"/>
  <c r="Q121" i="8" s="1"/>
  <c r="J121" i="5"/>
  <c r="J121" i="8"/>
  <c r="AK122" i="8"/>
  <c r="AG121" i="5"/>
  <c r="O120" i="3"/>
  <c r="M121" i="8"/>
  <c r="L121" i="3" s="1"/>
  <c r="P120" i="5"/>
  <c r="O121" i="8" s="1"/>
  <c r="AM121" i="5"/>
  <c r="AL122" i="8" s="1"/>
  <c r="AN121" i="8"/>
  <c r="AN121" i="3" s="1"/>
  <c r="E120" i="3"/>
  <c r="U121" i="3"/>
  <c r="V121" i="5"/>
  <c r="X122" i="3"/>
  <c r="Y122" i="5"/>
  <c r="C121" i="5"/>
  <c r="B121" i="3"/>
  <c r="Z122" i="8"/>
  <c r="Y122" i="3" s="1"/>
  <c r="AD121" i="3"/>
  <c r="AE121" i="5"/>
  <c r="AA122" i="3"/>
  <c r="AB122" i="5"/>
  <c r="E120" i="5"/>
  <c r="D121" i="8" s="1"/>
  <c r="AH121" i="3"/>
  <c r="T121" i="8"/>
  <c r="D120" i="3"/>
  <c r="AE121" i="3"/>
  <c r="AF121" i="5"/>
  <c r="AF122" i="8" s="1"/>
  <c r="AO121" i="3"/>
  <c r="AP121" i="5"/>
  <c r="AP122" i="8" s="1"/>
  <c r="AI121" i="5"/>
  <c r="AD122" i="8"/>
  <c r="W121" i="5"/>
  <c r="W122" i="8" s="1"/>
  <c r="V121" i="3"/>
  <c r="AC121" i="3"/>
  <c r="F120" i="5"/>
  <c r="F120" i="3"/>
  <c r="G120" i="5"/>
  <c r="G121" i="8" s="1"/>
  <c r="AJ121" i="5"/>
  <c r="AJ122" i="8" s="1"/>
  <c r="AC122" i="5"/>
  <c r="AB123" i="8" s="1"/>
  <c r="AB122" i="3"/>
  <c r="F121" i="10"/>
  <c r="AO121" i="5" l="1"/>
  <c r="Z122" i="5"/>
  <c r="Y123" i="8" s="1"/>
  <c r="AG122" i="8"/>
  <c r="F121" i="8"/>
  <c r="O121" i="5"/>
  <c r="N121" i="3"/>
  <c r="I121" i="5"/>
  <c r="I122" i="8" s="1"/>
  <c r="H121" i="3"/>
  <c r="K121" i="5"/>
  <c r="J122" i="8" s="1"/>
  <c r="J121" i="3"/>
  <c r="I121" i="3"/>
  <c r="M121" i="5"/>
  <c r="L122" i="8" s="1"/>
  <c r="M121" i="3"/>
  <c r="N121" i="5"/>
  <c r="N122" i="8" s="1"/>
  <c r="P121" i="8"/>
  <c r="Q121" i="3"/>
  <c r="R121" i="5"/>
  <c r="R122" i="8" s="1"/>
  <c r="AL122" i="5"/>
  <c r="AK122" i="3"/>
  <c r="AI122" i="8"/>
  <c r="AI122" i="3" s="1"/>
  <c r="AN121" i="5"/>
  <c r="AM122" i="8" s="1"/>
  <c r="AM121" i="3"/>
  <c r="AJ122" i="5"/>
  <c r="D121" i="5"/>
  <c r="C122" i="8" s="1"/>
  <c r="C121" i="3"/>
  <c r="F122" i="9" s="1"/>
  <c r="F122" i="10" s="1"/>
  <c r="G121" i="5"/>
  <c r="F121" i="3"/>
  <c r="AJ122" i="3"/>
  <c r="AK122" i="5"/>
  <c r="AK123" i="8" s="1"/>
  <c r="W122" i="3"/>
  <c r="X122" i="5"/>
  <c r="X123" i="8" s="1"/>
  <c r="T121" i="3"/>
  <c r="U121" i="5"/>
  <c r="U122" i="8" s="1"/>
  <c r="S121" i="3"/>
  <c r="T121" i="5"/>
  <c r="S122" i="8" s="1"/>
  <c r="E121" i="8"/>
  <c r="G121" i="3"/>
  <c r="H121" i="5"/>
  <c r="AH122" i="8"/>
  <c r="AO122" i="8"/>
  <c r="V122" i="8"/>
  <c r="AP122" i="3"/>
  <c r="AQ122" i="5"/>
  <c r="AQ123" i="8" s="1"/>
  <c r="AQ123" i="3" s="1"/>
  <c r="AD122" i="5"/>
  <c r="AC122" i="3"/>
  <c r="AG122" i="5"/>
  <c r="AF122" i="3"/>
  <c r="AE122" i="8"/>
  <c r="AE122" i="5" s="1"/>
  <c r="AM122" i="5"/>
  <c r="AL123" i="8" s="1"/>
  <c r="AA122" i="5"/>
  <c r="AA123" i="8" s="1"/>
  <c r="Z122" i="3"/>
  <c r="AL122" i="3"/>
  <c r="H122" i="8" l="1"/>
  <c r="M122" i="8"/>
  <c r="J122" i="5"/>
  <c r="I122" i="3"/>
  <c r="P121" i="3"/>
  <c r="Q121" i="5"/>
  <c r="Q122" i="8" s="1"/>
  <c r="K122" i="8"/>
  <c r="L122" i="3"/>
  <c r="M122" i="5"/>
  <c r="O121" i="3"/>
  <c r="P121" i="5"/>
  <c r="Z123" i="8"/>
  <c r="Z123" i="5" s="1"/>
  <c r="AN122" i="8"/>
  <c r="AN122" i="3" s="1"/>
  <c r="AO122" i="5"/>
  <c r="AL123" i="5"/>
  <c r="AJ123" i="8"/>
  <c r="AD123" i="8"/>
  <c r="E121" i="3"/>
  <c r="F121" i="5"/>
  <c r="F122" i="8" s="1"/>
  <c r="AK123" i="3"/>
  <c r="Y123" i="5"/>
  <c r="R122" i="3"/>
  <c r="S122" i="5"/>
  <c r="X123" i="3"/>
  <c r="B122" i="3"/>
  <c r="C122" i="5"/>
  <c r="AB123" i="5"/>
  <c r="AA123" i="3"/>
  <c r="T122" i="8"/>
  <c r="T122" i="5" s="1"/>
  <c r="V122" i="3"/>
  <c r="W122" i="5"/>
  <c r="W123" i="8" s="1"/>
  <c r="AI122" i="5"/>
  <c r="AI123" i="8" s="1"/>
  <c r="AH122" i="3"/>
  <c r="AG122" i="3"/>
  <c r="AH122" i="5"/>
  <c r="AG123" i="8" s="1"/>
  <c r="U122" i="3"/>
  <c r="V122" i="5"/>
  <c r="D121" i="3"/>
  <c r="AC123" i="8"/>
  <c r="G122" i="8"/>
  <c r="E121" i="5"/>
  <c r="AE122" i="3"/>
  <c r="AF122" i="5"/>
  <c r="AF123" i="8" s="1"/>
  <c r="AO122" i="3"/>
  <c r="AP122" i="5"/>
  <c r="AP123" i="8" s="1"/>
  <c r="H122" i="3"/>
  <c r="I122" i="5"/>
  <c r="I123" i="8" s="1"/>
  <c r="AD122" i="3"/>
  <c r="AE123" i="8" l="1"/>
  <c r="P122" i="8"/>
  <c r="P122" i="3"/>
  <c r="Q122" i="5"/>
  <c r="E122" i="8"/>
  <c r="N122" i="5"/>
  <c r="M122" i="3"/>
  <c r="AO123" i="8"/>
  <c r="AO123" i="3" s="1"/>
  <c r="S123" i="8"/>
  <c r="Y124" i="8"/>
  <c r="L122" i="5"/>
  <c r="L123" i="8" s="1"/>
  <c r="K122" i="3"/>
  <c r="O122" i="8"/>
  <c r="R122" i="5"/>
  <c r="Q123" i="8" s="1"/>
  <c r="Q122" i="3"/>
  <c r="J122" i="3"/>
  <c r="Z123" i="3"/>
  <c r="AA123" i="5"/>
  <c r="Z124" i="8" s="1"/>
  <c r="Z124" i="5" s="1"/>
  <c r="Y123" i="3"/>
  <c r="K122" i="5"/>
  <c r="K123" i="8" s="1"/>
  <c r="S122" i="3"/>
  <c r="V123" i="8"/>
  <c r="V123" i="3" s="1"/>
  <c r="AM122" i="3"/>
  <c r="AN122" i="5"/>
  <c r="AC123" i="3"/>
  <c r="AD123" i="5"/>
  <c r="AC123" i="5"/>
  <c r="AB123" i="3"/>
  <c r="AK123" i="5"/>
  <c r="AK124" i="8" s="1"/>
  <c r="AJ123" i="3"/>
  <c r="AH123" i="8"/>
  <c r="G122" i="5"/>
  <c r="F122" i="3"/>
  <c r="AG123" i="5"/>
  <c r="AF123" i="3"/>
  <c r="AI123" i="3"/>
  <c r="AJ123" i="5"/>
  <c r="AJ124" i="8" s="1"/>
  <c r="D122" i="8"/>
  <c r="W123" i="3"/>
  <c r="X123" i="5"/>
  <c r="X124" i="8" s="1"/>
  <c r="T122" i="3"/>
  <c r="U122" i="5"/>
  <c r="U123" i="8" s="1"/>
  <c r="AF123" i="5"/>
  <c r="AE123" i="3"/>
  <c r="E122" i="3"/>
  <c r="F122" i="5"/>
  <c r="AA124" i="8"/>
  <c r="AD123" i="3"/>
  <c r="AE123" i="5"/>
  <c r="AP123" i="3"/>
  <c r="AQ123" i="5"/>
  <c r="AQ124" i="8" s="1"/>
  <c r="AQ124" i="3" s="1"/>
  <c r="H122" i="5"/>
  <c r="H123" i="8" s="1"/>
  <c r="G122" i="3"/>
  <c r="AP123" i="5" l="1"/>
  <c r="W123" i="5"/>
  <c r="W124" i="8" s="1"/>
  <c r="X124" i="5" s="1"/>
  <c r="Y124" i="3"/>
  <c r="K123" i="3"/>
  <c r="L123" i="5"/>
  <c r="P122" i="5"/>
  <c r="P123" i="8" s="1"/>
  <c r="O122" i="3"/>
  <c r="N122" i="3"/>
  <c r="O122" i="5"/>
  <c r="AD124" i="8"/>
  <c r="F123" i="8"/>
  <c r="R123" i="8"/>
  <c r="J123" i="8"/>
  <c r="M123" i="8"/>
  <c r="M123" i="5" s="1"/>
  <c r="L124" i="8" s="1"/>
  <c r="AF124" i="8"/>
  <c r="AN123" i="8"/>
  <c r="AM123" i="8"/>
  <c r="AA124" i="5"/>
  <c r="Z125" i="8" s="1"/>
  <c r="AP124" i="8"/>
  <c r="AH123" i="3"/>
  <c r="AI123" i="5"/>
  <c r="AI124" i="8" s="1"/>
  <c r="W124" i="3"/>
  <c r="AE124" i="8"/>
  <c r="Y124" i="5"/>
  <c r="Y125" i="8" s="1"/>
  <c r="E122" i="5"/>
  <c r="E123" i="8" s="1"/>
  <c r="D122" i="3"/>
  <c r="D122" i="5"/>
  <c r="C123" i="8" s="1"/>
  <c r="C122" i="3"/>
  <c r="F123" i="9" s="1"/>
  <c r="F123" i="10" s="1"/>
  <c r="Z124" i="3"/>
  <c r="AC124" i="8"/>
  <c r="AJ124" i="3"/>
  <c r="AK124" i="5"/>
  <c r="G123" i="8"/>
  <c r="F123" i="3" s="1"/>
  <c r="T123" i="8"/>
  <c r="AB124" i="8"/>
  <c r="AG123" i="3"/>
  <c r="I123" i="5"/>
  <c r="H123" i="3"/>
  <c r="U123" i="3"/>
  <c r="V123" i="5"/>
  <c r="V124" i="8" s="1"/>
  <c r="X124" i="3"/>
  <c r="AH123" i="5"/>
  <c r="AH124" i="8" l="1"/>
  <c r="AH124" i="3" s="1"/>
  <c r="O123" i="8"/>
  <c r="P123" i="5" s="1"/>
  <c r="D123" i="8"/>
  <c r="S123" i="5"/>
  <c r="R123" i="3"/>
  <c r="P123" i="3"/>
  <c r="Q123" i="5"/>
  <c r="K123" i="5"/>
  <c r="K124" i="8" s="1"/>
  <c r="J123" i="3"/>
  <c r="I123" i="3"/>
  <c r="J123" i="5"/>
  <c r="N123" i="8"/>
  <c r="R123" i="5"/>
  <c r="L123" i="3"/>
  <c r="Q123" i="3"/>
  <c r="AM123" i="3"/>
  <c r="AM123" i="5"/>
  <c r="AN123" i="5"/>
  <c r="AL123" i="3"/>
  <c r="X125" i="8"/>
  <c r="Y125" i="5" s="1"/>
  <c r="AN123" i="3"/>
  <c r="AO123" i="5"/>
  <c r="AO124" i="8" s="1"/>
  <c r="AP124" i="5" s="1"/>
  <c r="AC124" i="3"/>
  <c r="AD124" i="5"/>
  <c r="AB124" i="3"/>
  <c r="AC124" i="5"/>
  <c r="AP124" i="3"/>
  <c r="AQ124" i="5"/>
  <c r="AQ125" i="8" s="1"/>
  <c r="AQ125" i="3" s="1"/>
  <c r="G123" i="5"/>
  <c r="W124" i="5"/>
  <c r="W125" i="8" s="1"/>
  <c r="V124" i="3"/>
  <c r="T123" i="3"/>
  <c r="U123" i="5"/>
  <c r="S123" i="3"/>
  <c r="T123" i="5"/>
  <c r="S124" i="8" s="1"/>
  <c r="AF124" i="5"/>
  <c r="AE124" i="3"/>
  <c r="Z125" i="5"/>
  <c r="Y125" i="3"/>
  <c r="G123" i="3"/>
  <c r="H123" i="5"/>
  <c r="H124" i="8" s="1"/>
  <c r="AB124" i="5"/>
  <c r="AE124" i="5"/>
  <c r="AD125" i="8" s="1"/>
  <c r="B123" i="3"/>
  <c r="C123" i="5"/>
  <c r="C123" i="3"/>
  <c r="F124" i="9" s="1"/>
  <c r="F124" i="10" s="1"/>
  <c r="AA124" i="3"/>
  <c r="AD124" i="3"/>
  <c r="D123" i="5"/>
  <c r="D123" i="3"/>
  <c r="E123" i="5"/>
  <c r="AI124" i="5"/>
  <c r="AI124" i="3"/>
  <c r="AJ124" i="5"/>
  <c r="AJ125" i="8" s="1"/>
  <c r="E123" i="3"/>
  <c r="F123" i="5"/>
  <c r="AG124" i="8"/>
  <c r="AP125" i="8" l="1"/>
  <c r="J124" i="8"/>
  <c r="D124" i="8"/>
  <c r="O123" i="3"/>
  <c r="C124" i="8"/>
  <c r="AO124" i="3"/>
  <c r="Q124" i="8"/>
  <c r="F124" i="8"/>
  <c r="I124" i="8"/>
  <c r="O123" i="5"/>
  <c r="O124" i="8" s="1"/>
  <c r="N123" i="3"/>
  <c r="R124" i="8"/>
  <c r="R124" i="5" s="1"/>
  <c r="J124" i="3"/>
  <c r="K124" i="5"/>
  <c r="N123" i="5"/>
  <c r="M123" i="3"/>
  <c r="K124" i="3"/>
  <c r="L124" i="5"/>
  <c r="P124" i="8"/>
  <c r="AN124" i="8"/>
  <c r="AM124" i="8"/>
  <c r="AL124" i="8"/>
  <c r="AI125" i="8"/>
  <c r="AJ125" i="5" s="1"/>
  <c r="X125" i="3"/>
  <c r="AB125" i="8"/>
  <c r="AQ125" i="5"/>
  <c r="AP125" i="3"/>
  <c r="C124" i="5"/>
  <c r="B124" i="3"/>
  <c r="C124" i="3"/>
  <c r="F125" i="9" s="1"/>
  <c r="F125" i="10" s="1"/>
  <c r="D124" i="5"/>
  <c r="AI125" i="3"/>
  <c r="I124" i="5"/>
  <c r="H124" i="3"/>
  <c r="S124" i="5"/>
  <c r="E124" i="8"/>
  <c r="E124" i="5" s="1"/>
  <c r="D125" i="8" s="1"/>
  <c r="T124" i="8"/>
  <c r="U124" i="8"/>
  <c r="AA125" i="8"/>
  <c r="AE125" i="8"/>
  <c r="AE125" i="5" s="1"/>
  <c r="X125" i="5"/>
  <c r="W125" i="3"/>
  <c r="AC125" i="8"/>
  <c r="AC125" i="5" s="1"/>
  <c r="AH124" i="5"/>
  <c r="AH125" i="8" s="1"/>
  <c r="AH125" i="3" s="1"/>
  <c r="AG124" i="3"/>
  <c r="AF124" i="3"/>
  <c r="AG124" i="5"/>
  <c r="AG125" i="8" s="1"/>
  <c r="D124" i="3"/>
  <c r="G124" i="8"/>
  <c r="G124" i="5" l="1"/>
  <c r="R124" i="3"/>
  <c r="Q124" i="3"/>
  <c r="K125" i="8"/>
  <c r="P124" i="3"/>
  <c r="Q124" i="5"/>
  <c r="Q125" i="8" s="1"/>
  <c r="R125" i="5" s="1"/>
  <c r="R125" i="8"/>
  <c r="O124" i="3"/>
  <c r="P124" i="5"/>
  <c r="N124" i="8"/>
  <c r="M124" i="8"/>
  <c r="I124" i="3"/>
  <c r="J124" i="5"/>
  <c r="J125" i="8" s="1"/>
  <c r="AL124" i="5"/>
  <c r="AK125" i="8" s="1"/>
  <c r="AK124" i="3"/>
  <c r="AL124" i="3"/>
  <c r="AM124" i="5"/>
  <c r="AN124" i="5"/>
  <c r="AM124" i="3"/>
  <c r="AO124" i="5"/>
  <c r="AO125" i="8" s="1"/>
  <c r="AO125" i="3" s="1"/>
  <c r="AN124" i="3"/>
  <c r="AF125" i="8"/>
  <c r="AF125" i="5" s="1"/>
  <c r="E124" i="3"/>
  <c r="F124" i="5"/>
  <c r="F125" i="8" s="1"/>
  <c r="AB125" i="3"/>
  <c r="F124" i="3"/>
  <c r="G124" i="3"/>
  <c r="H124" i="5"/>
  <c r="H125" i="8" s="1"/>
  <c r="AG125" i="3"/>
  <c r="AH125" i="5"/>
  <c r="U124" i="3"/>
  <c r="V124" i="5"/>
  <c r="V125" i="8" s="1"/>
  <c r="AD125" i="3"/>
  <c r="U124" i="5"/>
  <c r="T124" i="3"/>
  <c r="T124" i="5"/>
  <c r="T125" i="8" s="1"/>
  <c r="AA125" i="5"/>
  <c r="AB125" i="5"/>
  <c r="AA125" i="3"/>
  <c r="Z125" i="3"/>
  <c r="S124" i="3"/>
  <c r="AI125" i="5"/>
  <c r="AC125" i="3"/>
  <c r="AD125" i="5"/>
  <c r="C125" i="8"/>
  <c r="Q125" i="3" l="1"/>
  <c r="P125" i="8"/>
  <c r="Q125" i="5" s="1"/>
  <c r="P125" i="3"/>
  <c r="J125" i="3"/>
  <c r="K125" i="5"/>
  <c r="I125" i="8"/>
  <c r="I125" i="5" s="1"/>
  <c r="AP125" i="5"/>
  <c r="N124" i="5"/>
  <c r="M124" i="3"/>
  <c r="L124" i="3"/>
  <c r="M124" i="5"/>
  <c r="L125" i="8" s="1"/>
  <c r="AE125" i="3"/>
  <c r="N124" i="3"/>
  <c r="O124" i="5"/>
  <c r="O125" i="8" s="1"/>
  <c r="P125" i="5" s="1"/>
  <c r="K125" i="3"/>
  <c r="U125" i="8"/>
  <c r="V125" i="5" s="1"/>
  <c r="AN125" i="8"/>
  <c r="AL125" i="8"/>
  <c r="AL125" i="5" s="1"/>
  <c r="AM125" i="8"/>
  <c r="AJ125" i="3"/>
  <c r="AK125" i="5"/>
  <c r="U125" i="3"/>
  <c r="T125" i="3"/>
  <c r="S125" i="8"/>
  <c r="B125" i="3"/>
  <c r="C125" i="5"/>
  <c r="D125" i="5"/>
  <c r="C125" i="3"/>
  <c r="V125" i="3"/>
  <c r="W125" i="5"/>
  <c r="AF125" i="3"/>
  <c r="AG125" i="5"/>
  <c r="E125" i="8"/>
  <c r="G125" i="8"/>
  <c r="G125" i="5" s="1"/>
  <c r="H125" i="3" l="1"/>
  <c r="N125" i="8"/>
  <c r="F125" i="3"/>
  <c r="AK125" i="3"/>
  <c r="O125" i="5"/>
  <c r="N125" i="3"/>
  <c r="J125" i="5"/>
  <c r="I125" i="3"/>
  <c r="AM125" i="5"/>
  <c r="M125" i="8"/>
  <c r="M125" i="5"/>
  <c r="L125" i="5"/>
  <c r="O125" i="3"/>
  <c r="U125" i="5"/>
  <c r="AL125" i="3"/>
  <c r="AM125" i="3"/>
  <c r="AN125" i="5"/>
  <c r="AN125" i="3"/>
  <c r="AO125" i="5"/>
  <c r="E125" i="3"/>
  <c r="F125" i="5"/>
  <c r="D125" i="3"/>
  <c r="E125" i="5"/>
  <c r="S125" i="3"/>
  <c r="T125" i="5"/>
  <c r="R125" i="3"/>
  <c r="S125" i="5"/>
  <c r="G125" i="3"/>
  <c r="H125" i="5"/>
  <c r="L125" i="3" l="1"/>
  <c r="M125" i="3"/>
  <c r="N125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<sst xmlns="http://schemas.openxmlformats.org/spreadsheetml/2006/main" count="99" uniqueCount="16">
  <si>
    <t>delta t (s)</t>
    <phoneticPr fontId="1" type="noConversion"/>
  </si>
  <si>
    <t>v0 (m/s)</t>
    <phoneticPr fontId="1" type="noConversion"/>
  </si>
  <si>
    <t>w/v0</t>
    <phoneticPr fontId="1" type="noConversion"/>
  </si>
  <si>
    <t>L0 (m)</t>
    <phoneticPr fontId="1" type="noConversion"/>
  </si>
  <si>
    <t>kj (/m)</t>
    <phoneticPr fontId="1" type="noConversion"/>
  </si>
  <si>
    <t>Qmax (/s)</t>
    <phoneticPr fontId="1" type="noConversion"/>
  </si>
  <si>
    <t>Nj</t>
    <phoneticPr fontId="1" type="noConversion"/>
  </si>
  <si>
    <t>Veh</t>
    <phoneticPr fontId="1" type="noConversion"/>
  </si>
  <si>
    <t>t \ cell</t>
    <phoneticPr fontId="1" type="noConversion"/>
  </si>
  <si>
    <t>Veh start t</t>
    <phoneticPr fontId="1" type="noConversion"/>
  </si>
  <si>
    <t>initial cell</t>
    <phoneticPr fontId="1" type="noConversion"/>
  </si>
  <si>
    <t>k0=kj/e</t>
    <phoneticPr fontId="1" type="noConversion"/>
  </si>
  <si>
    <t>N0</t>
    <phoneticPr fontId="1" type="noConversion"/>
  </si>
  <si>
    <t>v_OSL</t>
    <phoneticPr fontId="1" type="noConversion"/>
  </si>
  <si>
    <t>stop duration (s)</t>
    <phoneticPr fontId="1" type="noConversion"/>
  </si>
  <si>
    <t>stop location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</si>
</sst>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_ "/>
  </numFmts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FF0000"/>
      <name val="等线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2" borderId="0" xfId="0" applyFill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6" fontId="0" fillId="2" borderId="0" xfId="0" applyNumberFormat="1" applyFill="1" applyAlignment="1">
      <alignment horizontal="center" vertical="center"/>
    </xf>
    <xf numFmtId="176" fontId="0" fillId="3" borderId="0" xfId="0" applyNumberFormat="1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176" fontId="0" fillId="0" borderId="0" xfId="0" applyNumberForma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'MS CTM'!$B$4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'MS CTM'!$A$5:$A$605</c:f>
              <c:numCache>
                <c:formatCode>General</c:formatCode>
                <c:ptCount val="60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</c:numCache>
            </c:numRef>
          </c:xVal>
          <c:yVal>
            <c:numRef>
              <c:f>'MS CTM'!$B$5:$B$605</c:f>
              <c:numCache>
                <c:formatCode>0.00_ </c:formatCode>
                <c:ptCount val="601"/>
                <c:pt idx="0" formatCode="General">
                  <c:v>50</c:v>
                </c:pt>
                <c:pt idx="1">
                  <c:v>123.14814814814815</c:v>
                </c:pt>
                <c:pt idx="2">
                  <c:v>166.92903357277498</c:v>
                </c:pt>
                <c:pt idx="3">
                  <c:v>209.20211058571977</c:v>
                </c:pt>
                <c:pt idx="4">
                  <c:v>253.39222402269792</c:v>
                </c:pt>
                <c:pt idx="5">
                  <c:v>298.77701877637338</c:v>
                </c:pt>
                <c:pt idx="6">
                  <c:v>346.28836155803918</c:v>
                </c:pt>
                <c:pt idx="7">
                  <c:v>394.06410413059973</c:v>
                </c:pt>
                <c:pt idx="8">
                  <c:v>444.1472070626121</c:v>
                </c:pt>
                <c:pt idx="9">
                  <c:v>492.82618156443078</c:v>
                </c:pt>
                <c:pt idx="10">
                  <c:v>539.33121883776585</c:v>
                </c:pt>
                <c:pt idx="11">
                  <c:v>585.85213180106371</c:v>
                </c:pt>
                <c:pt idx="12">
                  <c:v>631.88258189607291</c:v>
                </c:pt>
                <c:pt idx="13">
                  <c:v>678.13478152404093</c:v>
                </c:pt>
                <c:pt idx="14">
                  <c:v>724.0404781754437</c:v>
                </c:pt>
                <c:pt idx="15">
                  <c:v>770.19661700017582</c:v>
                </c:pt>
                <c:pt idx="16">
                  <c:v>816.0209966698277</c:v>
                </c:pt>
                <c:pt idx="17">
                  <c:v>862.10910626383884</c:v>
                </c:pt>
                <c:pt idx="18">
                  <c:v>907.87086236845778</c:v>
                </c:pt>
                <c:pt idx="19">
                  <c:v>953.90795222533359</c:v>
                </c:pt>
                <c:pt idx="20">
                  <c:v>999.62454463206177</c:v>
                </c:pt>
                <c:pt idx="21">
                  <c:v>1047.4957638017013</c:v>
                </c:pt>
                <c:pt idx="22">
                  <c:v>1095.4535155634062</c:v>
                </c:pt>
                <c:pt idx="23">
                  <c:v>1145.6269474141457</c:v>
                </c:pt>
                <c:pt idx="24">
                  <c:v>1194.3722979466711</c:v>
                </c:pt>
                <c:pt idx="25">
                  <c:v>1240.9092903722403</c:v>
                </c:pt>
                <c:pt idx="26">
                  <c:v>1287.4564461816276</c:v>
                </c:pt>
                <c:pt idx="27">
                  <c:v>1333.5092681677047</c:v>
                </c:pt>
                <c:pt idx="28">
                  <c:v>1379.7809043947532</c:v>
                </c:pt>
                <c:pt idx="29">
                  <c:v>1425.7052063257536</c:v>
                </c:pt>
                <c:pt idx="30">
                  <c:v>1471.8773731015192</c:v>
                </c:pt>
                <c:pt idx="31">
                  <c:v>1517.7169818161387</c:v>
                </c:pt>
                <c:pt idx="32">
                  <c:v>1563.8178468881188</c:v>
                </c:pt>
                <c:pt idx="33">
                  <c:v>1609.5913043828043</c:v>
                </c:pt>
                <c:pt idx="34">
                  <c:v>1655.6377235749862</c:v>
                </c:pt>
                <c:pt idx="35">
                  <c:v>1701.362326883097</c:v>
                </c:pt>
                <c:pt idx="36">
                  <c:v>1747.370969112917</c:v>
                </c:pt>
                <c:pt idx="37">
                  <c:v>1793.2621171006354</c:v>
                </c:pt>
                <c:pt idx="38">
                  <c:v>1842.9749857746774</c:v>
                </c:pt>
                <c:pt idx="39">
                  <c:v>1891.4649526362</c:v>
                </c:pt>
                <c:pt idx="40">
                  <c:v>1937.9183834786186</c:v>
                </c:pt>
                <c:pt idx="41">
                  <c:v>1984.4052745902959</c:v>
                </c:pt>
                <c:pt idx="42">
                  <c:v>2030.4142053575472</c:v>
                </c:pt>
                <c:pt idx="43">
                  <c:v>2076.6485669405774</c:v>
                </c:pt>
                <c:pt idx="44">
                  <c:v>2122.5379558034715</c:v>
                </c:pt>
                <c:pt idx="45">
                  <c:v>2168.6801799870964</c:v>
                </c:pt>
                <c:pt idx="46">
                  <c:v>2214.4914734364538</c:v>
                </c:pt>
                <c:pt idx="47">
                  <c:v>2260.5687119354461</c:v>
                </c:pt>
                <c:pt idx="48">
                  <c:v>2306.3205983860207</c:v>
                </c:pt>
                <c:pt idx="49">
                  <c:v>2352.349930928418</c:v>
                </c:pt>
                <c:pt idx="50">
                  <c:v>2398.0599971269316</c:v>
                </c:pt>
                <c:pt idx="51">
                  <c:v>2445.8012630355593</c:v>
                </c:pt>
                <c:pt idx="52">
                  <c:v>2449.9679297022258</c:v>
                </c:pt>
                <c:pt idx="53">
                  <c:v>2454.1345963688923</c:v>
                </c:pt>
                <c:pt idx="54">
                  <c:v>2458.3012630355588</c:v>
                </c:pt>
                <c:pt idx="55">
                  <c:v>2462.4679297022253</c:v>
                </c:pt>
                <c:pt idx="56">
                  <c:v>2466.6345963688918</c:v>
                </c:pt>
                <c:pt idx="57">
                  <c:v>2470.8012630355583</c:v>
                </c:pt>
                <c:pt idx="58">
                  <c:v>2474.9679297022249</c:v>
                </c:pt>
                <c:pt idx="59">
                  <c:v>2479.1345963688914</c:v>
                </c:pt>
                <c:pt idx="60">
                  <c:v>2483.3012630355579</c:v>
                </c:pt>
                <c:pt idx="61">
                  <c:v>2487.4679297022244</c:v>
                </c:pt>
                <c:pt idx="62">
                  <c:v>2491.6345963688909</c:v>
                </c:pt>
                <c:pt idx="63">
                  <c:v>2495.8012630355574</c:v>
                </c:pt>
                <c:pt idx="64">
                  <c:v>2499.967929702224</c:v>
                </c:pt>
                <c:pt idx="65">
                  <c:v>2504.1345963688905</c:v>
                </c:pt>
                <c:pt idx="66">
                  <c:v>2604.1345963688905</c:v>
                </c:pt>
                <c:pt idx="67">
                  <c:v>2704.1345963688905</c:v>
                </c:pt>
                <c:pt idx="68">
                  <c:v>2804.1345963688905</c:v>
                </c:pt>
                <c:pt idx="69">
                  <c:v>2904.1345963688905</c:v>
                </c:pt>
                <c:pt idx="70">
                  <c:v>3004.1345963688905</c:v>
                </c:pt>
                <c:pt idx="71">
                  <c:v>3096.8949561033737</c:v>
                </c:pt>
                <c:pt idx="72">
                  <c:v>3189.655315837857</c:v>
                </c:pt>
                <c:pt idx="73">
                  <c:v>3289.655315837857</c:v>
                </c:pt>
                <c:pt idx="74">
                  <c:v>3389.655315837857</c:v>
                </c:pt>
                <c:pt idx="75">
                  <c:v>3489.655315837857</c:v>
                </c:pt>
                <c:pt idx="76">
                  <c:v>3567.4589325168108</c:v>
                </c:pt>
                <c:pt idx="77">
                  <c:v>3617.4162249632673</c:v>
                </c:pt>
                <c:pt idx="78">
                  <c:v>3661.8595670814898</c:v>
                </c:pt>
                <c:pt idx="79">
                  <c:v>3707.3262079933779</c:v>
                </c:pt>
                <c:pt idx="80">
                  <c:v>3753.2356203816789</c:v>
                </c:pt>
                <c:pt idx="81">
                  <c:v>3798.9269654653876</c:v>
                </c:pt>
                <c:pt idx="82">
                  <c:v>3846.720534037966</c:v>
                </c:pt>
                <c:pt idx="83">
                  <c:v>3894.6596992139753</c:v>
                </c:pt>
                <c:pt idx="84">
                  <c:v>3944.8093728588165</c:v>
                </c:pt>
                <c:pt idx="85">
                  <c:v>3993.5315776110529</c:v>
                </c:pt>
                <c:pt idx="86">
                  <c:v>4040.053500398612</c:v>
                </c:pt>
                <c:pt idx="87">
                  <c:v>4114.8983882187695</c:v>
                </c:pt>
                <c:pt idx="88">
                  <c:v>4214.8983882187695</c:v>
                </c:pt>
                <c:pt idx="89">
                  <c:v>4314.8983882187695</c:v>
                </c:pt>
                <c:pt idx="90">
                  <c:v>4414.8983882187695</c:v>
                </c:pt>
                <c:pt idx="91">
                  <c:v>4514.8983882187695</c:v>
                </c:pt>
                <c:pt idx="92">
                  <c:v>4614.8983882187695</c:v>
                </c:pt>
                <c:pt idx="93">
                  <c:v>4714.8983882187695</c:v>
                </c:pt>
                <c:pt idx="94">
                  <c:v>4814.8983882187695</c:v>
                </c:pt>
                <c:pt idx="95">
                  <c:v>4914.8983882187695</c:v>
                </c:pt>
                <c:pt idx="96">
                  <c:v>5014.8983882187695</c:v>
                </c:pt>
                <c:pt idx="97">
                  <c:v>5114.8983882187695</c:v>
                </c:pt>
                <c:pt idx="98">
                  <c:v>5214.8983882187695</c:v>
                </c:pt>
                <c:pt idx="99">
                  <c:v>5314.8983882187695</c:v>
                </c:pt>
                <c:pt idx="100">
                  <c:v>5414.8983882187695</c:v>
                </c:pt>
                <c:pt idx="101">
                  <c:v>5514.8983882187695</c:v>
                </c:pt>
                <c:pt idx="102">
                  <c:v>5614.8983882187695</c:v>
                </c:pt>
                <c:pt idx="103">
                  <c:v>5714.8983882187695</c:v>
                </c:pt>
                <c:pt idx="104">
                  <c:v>5814.8983882187695</c:v>
                </c:pt>
                <c:pt idx="105">
                  <c:v>5914.8983882187695</c:v>
                </c:pt>
                <c:pt idx="106">
                  <c:v>6014.8983882187695</c:v>
                </c:pt>
                <c:pt idx="107">
                  <c:v>6114.8983882187695</c:v>
                </c:pt>
                <c:pt idx="108">
                  <c:v>6214.8983882187695</c:v>
                </c:pt>
                <c:pt idx="109">
                  <c:v>6314.8983882187695</c:v>
                </c:pt>
                <c:pt idx="110">
                  <c:v>6414.8983882187695</c:v>
                </c:pt>
                <c:pt idx="111">
                  <c:v>6514.8983882187695</c:v>
                </c:pt>
                <c:pt idx="112">
                  <c:v>6614.8983882187695</c:v>
                </c:pt>
                <c:pt idx="113">
                  <c:v>6714.8983882187695</c:v>
                </c:pt>
                <c:pt idx="114">
                  <c:v>6814.8983882187695</c:v>
                </c:pt>
                <c:pt idx="115">
                  <c:v>6914.8983882187695</c:v>
                </c:pt>
                <c:pt idx="116">
                  <c:v>7014.8983882187695</c:v>
                </c:pt>
                <c:pt idx="117">
                  <c:v>7114.8983882187695</c:v>
                </c:pt>
                <c:pt idx="118">
                  <c:v>7214.8983882187695</c:v>
                </c:pt>
                <c:pt idx="119">
                  <c:v>7314.8983882187695</c:v>
                </c:pt>
                <c:pt idx="120">
                  <c:v>7414.8983882187695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A99-44F4-BE4E-F516B4635611}"/>
            </c:ext>
          </c:extLst>
        </c:ser>
        <c:ser>
          <c:idx val="0"/>
          <c:order val="1"/>
          <c:tx>
            <c:v>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yVal>
            <c:numRef>
              <c:f>'MS CTM'!$C$5:$C$605</c:f>
              <c:numCache>
                <c:formatCode>0.00_ </c:formatCode>
                <c:ptCount val="601"/>
                <c:pt idx="0" formatCode="General">
                  <c:v>-700</c:v>
                </c:pt>
                <c:pt idx="1">
                  <c:v>-700</c:v>
                </c:pt>
                <c:pt idx="2">
                  <c:v>-700</c:v>
                </c:pt>
                <c:pt idx="3">
                  <c:v>-700</c:v>
                </c:pt>
                <c:pt idx="4">
                  <c:v>-700</c:v>
                </c:pt>
                <c:pt idx="5">
                  <c:v>-700</c:v>
                </c:pt>
                <c:pt idx="6">
                  <c:v>-700</c:v>
                </c:pt>
                <c:pt idx="7">
                  <c:v>-700</c:v>
                </c:pt>
                <c:pt idx="8">
                  <c:v>-700</c:v>
                </c:pt>
                <c:pt idx="9">
                  <c:v>-700</c:v>
                </c:pt>
                <c:pt idx="10">
                  <c:v>-700</c:v>
                </c:pt>
                <c:pt idx="11">
                  <c:v>-700</c:v>
                </c:pt>
                <c:pt idx="12">
                  <c:v>-700</c:v>
                </c:pt>
                <c:pt idx="13">
                  <c:v>-700</c:v>
                </c:pt>
                <c:pt idx="14">
                  <c:v>-700</c:v>
                </c:pt>
                <c:pt idx="15">
                  <c:v>-700</c:v>
                </c:pt>
                <c:pt idx="16">
                  <c:v>-700</c:v>
                </c:pt>
                <c:pt idx="17">
                  <c:v>-700</c:v>
                </c:pt>
                <c:pt idx="18">
                  <c:v>-700</c:v>
                </c:pt>
                <c:pt idx="19">
                  <c:v>-700</c:v>
                </c:pt>
                <c:pt idx="20">
                  <c:v>-700</c:v>
                </c:pt>
                <c:pt idx="21">
                  <c:v>-700</c:v>
                </c:pt>
                <c:pt idx="22">
                  <c:v>-700</c:v>
                </c:pt>
                <c:pt idx="23">
                  <c:v>-700</c:v>
                </c:pt>
                <c:pt idx="24">
                  <c:v>-700</c:v>
                </c:pt>
                <c:pt idx="25">
                  <c:v>-700</c:v>
                </c:pt>
                <c:pt idx="26">
                  <c:v>-700</c:v>
                </c:pt>
                <c:pt idx="27">
                  <c:v>-700</c:v>
                </c:pt>
                <c:pt idx="28">
                  <c:v>-700</c:v>
                </c:pt>
                <c:pt idx="29">
                  <c:v>-700</c:v>
                </c:pt>
                <c:pt idx="30">
                  <c:v>-700</c:v>
                </c:pt>
                <c:pt idx="31">
                  <c:v>-700</c:v>
                </c:pt>
                <c:pt idx="32">
                  <c:v>-700</c:v>
                </c:pt>
                <c:pt idx="33">
                  <c:v>-700</c:v>
                </c:pt>
                <c:pt idx="34">
                  <c:v>-700</c:v>
                </c:pt>
                <c:pt idx="35">
                  <c:v>-700</c:v>
                </c:pt>
                <c:pt idx="36">
                  <c:v>-700</c:v>
                </c:pt>
                <c:pt idx="37">
                  <c:v>-700</c:v>
                </c:pt>
                <c:pt idx="38">
                  <c:v>-700</c:v>
                </c:pt>
                <c:pt idx="39">
                  <c:v>-700</c:v>
                </c:pt>
                <c:pt idx="40">
                  <c:v>-700</c:v>
                </c:pt>
                <c:pt idx="41">
                  <c:v>-700</c:v>
                </c:pt>
                <c:pt idx="42">
                  <c:v>-700</c:v>
                </c:pt>
                <c:pt idx="43">
                  <c:v>-700</c:v>
                </c:pt>
                <c:pt idx="44">
                  <c:v>-700</c:v>
                </c:pt>
                <c:pt idx="45">
                  <c:v>-700</c:v>
                </c:pt>
                <c:pt idx="46">
                  <c:v>-700</c:v>
                </c:pt>
                <c:pt idx="47">
                  <c:v>-700</c:v>
                </c:pt>
                <c:pt idx="48">
                  <c:v>-700</c:v>
                </c:pt>
                <c:pt idx="49">
                  <c:v>-700</c:v>
                </c:pt>
                <c:pt idx="50">
                  <c:v>-700</c:v>
                </c:pt>
                <c:pt idx="51">
                  <c:v>-700</c:v>
                </c:pt>
                <c:pt idx="52">
                  <c:v>-700</c:v>
                </c:pt>
                <c:pt idx="53">
                  <c:v>-700</c:v>
                </c:pt>
                <c:pt idx="54">
                  <c:v>-700</c:v>
                </c:pt>
                <c:pt idx="55">
                  <c:v>-700</c:v>
                </c:pt>
                <c:pt idx="56">
                  <c:v>-700</c:v>
                </c:pt>
                <c:pt idx="57">
                  <c:v>-700</c:v>
                </c:pt>
                <c:pt idx="58">
                  <c:v>-700</c:v>
                </c:pt>
                <c:pt idx="59">
                  <c:v>-700</c:v>
                </c:pt>
                <c:pt idx="60">
                  <c:v>-700</c:v>
                </c:pt>
                <c:pt idx="61">
                  <c:v>-700</c:v>
                </c:pt>
                <c:pt idx="62">
                  <c:v>-700</c:v>
                </c:pt>
                <c:pt idx="63">
                  <c:v>-700</c:v>
                </c:pt>
                <c:pt idx="64">
                  <c:v>-700</c:v>
                </c:pt>
                <c:pt idx="65">
                  <c:v>-700</c:v>
                </c:pt>
                <c:pt idx="66">
                  <c:v>-700</c:v>
                </c:pt>
                <c:pt idx="67">
                  <c:v>-700</c:v>
                </c:pt>
                <c:pt idx="68">
                  <c:v>-700</c:v>
                </c:pt>
                <c:pt idx="69">
                  <c:v>-700</c:v>
                </c:pt>
                <c:pt idx="70">
                  <c:v>-700</c:v>
                </c:pt>
                <c:pt idx="71">
                  <c:v>-700</c:v>
                </c:pt>
                <c:pt idx="72">
                  <c:v>-700</c:v>
                </c:pt>
                <c:pt idx="73">
                  <c:v>-700</c:v>
                </c:pt>
                <c:pt idx="74">
                  <c:v>-700</c:v>
                </c:pt>
                <c:pt idx="75">
                  <c:v>-700</c:v>
                </c:pt>
                <c:pt idx="76">
                  <c:v>-700</c:v>
                </c:pt>
                <c:pt idx="77">
                  <c:v>-700</c:v>
                </c:pt>
                <c:pt idx="78">
                  <c:v>-700</c:v>
                </c:pt>
                <c:pt idx="79">
                  <c:v>-700</c:v>
                </c:pt>
                <c:pt idx="80">
                  <c:v>-700</c:v>
                </c:pt>
                <c:pt idx="81">
                  <c:v>-700</c:v>
                </c:pt>
                <c:pt idx="82">
                  <c:v>-700</c:v>
                </c:pt>
                <c:pt idx="83">
                  <c:v>-700</c:v>
                </c:pt>
                <c:pt idx="84">
                  <c:v>-700</c:v>
                </c:pt>
                <c:pt idx="85">
                  <c:v>-700</c:v>
                </c:pt>
                <c:pt idx="86">
                  <c:v>-700</c:v>
                </c:pt>
                <c:pt idx="87">
                  <c:v>-700</c:v>
                </c:pt>
                <c:pt idx="88">
                  <c:v>-700</c:v>
                </c:pt>
                <c:pt idx="89">
                  <c:v>-700</c:v>
                </c:pt>
                <c:pt idx="90">
                  <c:v>-700</c:v>
                </c:pt>
                <c:pt idx="91">
                  <c:v>-700</c:v>
                </c:pt>
                <c:pt idx="92">
                  <c:v>-700</c:v>
                </c:pt>
                <c:pt idx="93">
                  <c:v>-700</c:v>
                </c:pt>
                <c:pt idx="94">
                  <c:v>-700</c:v>
                </c:pt>
                <c:pt idx="95">
                  <c:v>-700</c:v>
                </c:pt>
                <c:pt idx="96">
                  <c:v>-700</c:v>
                </c:pt>
                <c:pt idx="97">
                  <c:v>-700</c:v>
                </c:pt>
                <c:pt idx="98">
                  <c:v>-700</c:v>
                </c:pt>
                <c:pt idx="99">
                  <c:v>-700</c:v>
                </c:pt>
                <c:pt idx="100">
                  <c:v>-700</c:v>
                </c:pt>
                <c:pt idx="101">
                  <c:v>-700</c:v>
                </c:pt>
                <c:pt idx="102">
                  <c:v>-700</c:v>
                </c:pt>
                <c:pt idx="103">
                  <c:v>-700</c:v>
                </c:pt>
                <c:pt idx="104">
                  <c:v>-700</c:v>
                </c:pt>
                <c:pt idx="105">
                  <c:v>-700</c:v>
                </c:pt>
                <c:pt idx="106">
                  <c:v>-700</c:v>
                </c:pt>
                <c:pt idx="107">
                  <c:v>-700</c:v>
                </c:pt>
                <c:pt idx="108">
                  <c:v>-700</c:v>
                </c:pt>
                <c:pt idx="109">
                  <c:v>-700</c:v>
                </c:pt>
                <c:pt idx="110">
                  <c:v>-700</c:v>
                </c:pt>
                <c:pt idx="111">
                  <c:v>-700</c:v>
                </c:pt>
                <c:pt idx="112">
                  <c:v>-700</c:v>
                </c:pt>
                <c:pt idx="113">
                  <c:v>-700</c:v>
                </c:pt>
                <c:pt idx="114">
                  <c:v>-700</c:v>
                </c:pt>
                <c:pt idx="115">
                  <c:v>-700</c:v>
                </c:pt>
                <c:pt idx="116">
                  <c:v>-700</c:v>
                </c:pt>
                <c:pt idx="117">
                  <c:v>-700</c:v>
                </c:pt>
                <c:pt idx="118">
                  <c:v>-700</c:v>
                </c:pt>
                <c:pt idx="119">
                  <c:v>-700</c:v>
                </c:pt>
                <c:pt idx="120">
                  <c:v>-700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A99-44F4-BE4E-F516B4635611}"/>
            </c:ext>
          </c:extLst>
        </c:ser>
        <c:ser>
          <c:idx val="2"/>
          <c:order val="2"/>
          <c:tx>
            <c:v>3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yVal>
            <c:numRef>
              <c:f>'MS CTM'!$D$5:$D$605</c:f>
              <c:numCache>
                <c:formatCode>0.00_ </c:formatCode>
                <c:ptCount val="601"/>
                <c:pt idx="0" formatCode="General">
                  <c:v>-700</c:v>
                </c:pt>
                <c:pt idx="1">
                  <c:v>-700</c:v>
                </c:pt>
                <c:pt idx="2">
                  <c:v>-700</c:v>
                </c:pt>
                <c:pt idx="3">
                  <c:v>-700</c:v>
                </c:pt>
                <c:pt idx="4">
                  <c:v>-700</c:v>
                </c:pt>
                <c:pt idx="5">
                  <c:v>-700</c:v>
                </c:pt>
                <c:pt idx="6">
                  <c:v>-700</c:v>
                </c:pt>
                <c:pt idx="7">
                  <c:v>-700</c:v>
                </c:pt>
                <c:pt idx="8">
                  <c:v>-700</c:v>
                </c:pt>
                <c:pt idx="9">
                  <c:v>-700</c:v>
                </c:pt>
                <c:pt idx="10">
                  <c:v>-700</c:v>
                </c:pt>
                <c:pt idx="11">
                  <c:v>-700</c:v>
                </c:pt>
                <c:pt idx="12">
                  <c:v>-700</c:v>
                </c:pt>
                <c:pt idx="13">
                  <c:v>-700</c:v>
                </c:pt>
                <c:pt idx="14">
                  <c:v>-700</c:v>
                </c:pt>
                <c:pt idx="15">
                  <c:v>-700</c:v>
                </c:pt>
                <c:pt idx="16">
                  <c:v>-700</c:v>
                </c:pt>
                <c:pt idx="17">
                  <c:v>-700</c:v>
                </c:pt>
                <c:pt idx="18">
                  <c:v>-700</c:v>
                </c:pt>
                <c:pt idx="19">
                  <c:v>-700</c:v>
                </c:pt>
                <c:pt idx="20">
                  <c:v>-700</c:v>
                </c:pt>
                <c:pt idx="21">
                  <c:v>-700</c:v>
                </c:pt>
                <c:pt idx="22">
                  <c:v>-700</c:v>
                </c:pt>
                <c:pt idx="23">
                  <c:v>-700</c:v>
                </c:pt>
                <c:pt idx="24">
                  <c:v>-700</c:v>
                </c:pt>
                <c:pt idx="25">
                  <c:v>-700</c:v>
                </c:pt>
                <c:pt idx="26">
                  <c:v>-700</c:v>
                </c:pt>
                <c:pt idx="27">
                  <c:v>-700</c:v>
                </c:pt>
                <c:pt idx="28">
                  <c:v>-700</c:v>
                </c:pt>
                <c:pt idx="29">
                  <c:v>-700</c:v>
                </c:pt>
                <c:pt idx="30">
                  <c:v>-700</c:v>
                </c:pt>
                <c:pt idx="31">
                  <c:v>-700</c:v>
                </c:pt>
                <c:pt idx="32">
                  <c:v>-700</c:v>
                </c:pt>
                <c:pt idx="33">
                  <c:v>-700</c:v>
                </c:pt>
                <c:pt idx="34">
                  <c:v>-700</c:v>
                </c:pt>
                <c:pt idx="35">
                  <c:v>-700</c:v>
                </c:pt>
                <c:pt idx="36">
                  <c:v>-700</c:v>
                </c:pt>
                <c:pt idx="37">
                  <c:v>-700</c:v>
                </c:pt>
                <c:pt idx="38">
                  <c:v>-700</c:v>
                </c:pt>
                <c:pt idx="39">
                  <c:v>-700</c:v>
                </c:pt>
                <c:pt idx="40">
                  <c:v>-700</c:v>
                </c:pt>
                <c:pt idx="41">
                  <c:v>-700</c:v>
                </c:pt>
                <c:pt idx="42">
                  <c:v>-700</c:v>
                </c:pt>
                <c:pt idx="43">
                  <c:v>-700</c:v>
                </c:pt>
                <c:pt idx="44">
                  <c:v>-700</c:v>
                </c:pt>
                <c:pt idx="45">
                  <c:v>-700</c:v>
                </c:pt>
                <c:pt idx="46">
                  <c:v>-700</c:v>
                </c:pt>
                <c:pt idx="47">
                  <c:v>-700</c:v>
                </c:pt>
                <c:pt idx="48">
                  <c:v>-700</c:v>
                </c:pt>
                <c:pt idx="49">
                  <c:v>-700</c:v>
                </c:pt>
                <c:pt idx="50">
                  <c:v>-700</c:v>
                </c:pt>
                <c:pt idx="51">
                  <c:v>-700</c:v>
                </c:pt>
                <c:pt idx="52">
                  <c:v>-700</c:v>
                </c:pt>
                <c:pt idx="53">
                  <c:v>-700</c:v>
                </c:pt>
                <c:pt idx="54">
                  <c:v>-700</c:v>
                </c:pt>
                <c:pt idx="55">
                  <c:v>-700</c:v>
                </c:pt>
                <c:pt idx="56">
                  <c:v>-700</c:v>
                </c:pt>
                <c:pt idx="57">
                  <c:v>-700</c:v>
                </c:pt>
                <c:pt idx="58">
                  <c:v>-700</c:v>
                </c:pt>
                <c:pt idx="59">
                  <c:v>-700</c:v>
                </c:pt>
                <c:pt idx="60">
                  <c:v>-700</c:v>
                </c:pt>
                <c:pt idx="61">
                  <c:v>-700</c:v>
                </c:pt>
                <c:pt idx="62">
                  <c:v>-700</c:v>
                </c:pt>
                <c:pt idx="63">
                  <c:v>-700</c:v>
                </c:pt>
                <c:pt idx="64">
                  <c:v>-700</c:v>
                </c:pt>
                <c:pt idx="65">
                  <c:v>-700</c:v>
                </c:pt>
                <c:pt idx="66">
                  <c:v>-700</c:v>
                </c:pt>
                <c:pt idx="67">
                  <c:v>-700</c:v>
                </c:pt>
                <c:pt idx="68">
                  <c:v>-700</c:v>
                </c:pt>
                <c:pt idx="69">
                  <c:v>-700</c:v>
                </c:pt>
                <c:pt idx="70">
                  <c:v>-700</c:v>
                </c:pt>
                <c:pt idx="71">
                  <c:v>-700</c:v>
                </c:pt>
                <c:pt idx="72">
                  <c:v>-700</c:v>
                </c:pt>
                <c:pt idx="73">
                  <c:v>-700</c:v>
                </c:pt>
                <c:pt idx="74">
                  <c:v>-700</c:v>
                </c:pt>
                <c:pt idx="75">
                  <c:v>-700</c:v>
                </c:pt>
                <c:pt idx="76">
                  <c:v>-700</c:v>
                </c:pt>
                <c:pt idx="77">
                  <c:v>-700</c:v>
                </c:pt>
                <c:pt idx="78">
                  <c:v>-700</c:v>
                </c:pt>
                <c:pt idx="79">
                  <c:v>-700</c:v>
                </c:pt>
                <c:pt idx="80">
                  <c:v>-700</c:v>
                </c:pt>
                <c:pt idx="81">
                  <c:v>-700</c:v>
                </c:pt>
                <c:pt idx="82">
                  <c:v>-700</c:v>
                </c:pt>
                <c:pt idx="83">
                  <c:v>-700</c:v>
                </c:pt>
                <c:pt idx="84">
                  <c:v>-700</c:v>
                </c:pt>
                <c:pt idx="85">
                  <c:v>-700</c:v>
                </c:pt>
                <c:pt idx="86">
                  <c:v>-700</c:v>
                </c:pt>
                <c:pt idx="87">
                  <c:v>-700</c:v>
                </c:pt>
                <c:pt idx="88">
                  <c:v>-700</c:v>
                </c:pt>
                <c:pt idx="89">
                  <c:v>-700</c:v>
                </c:pt>
                <c:pt idx="90">
                  <c:v>-700</c:v>
                </c:pt>
                <c:pt idx="91">
                  <c:v>-700</c:v>
                </c:pt>
                <c:pt idx="92">
                  <c:v>-700</c:v>
                </c:pt>
                <c:pt idx="93">
                  <c:v>-700</c:v>
                </c:pt>
                <c:pt idx="94">
                  <c:v>-700</c:v>
                </c:pt>
                <c:pt idx="95">
                  <c:v>-700</c:v>
                </c:pt>
                <c:pt idx="96">
                  <c:v>-700</c:v>
                </c:pt>
                <c:pt idx="97">
                  <c:v>-700</c:v>
                </c:pt>
                <c:pt idx="98">
                  <c:v>-700</c:v>
                </c:pt>
                <c:pt idx="99">
                  <c:v>-700</c:v>
                </c:pt>
                <c:pt idx="100">
                  <c:v>-700</c:v>
                </c:pt>
                <c:pt idx="101">
                  <c:v>-700</c:v>
                </c:pt>
                <c:pt idx="102">
                  <c:v>-700</c:v>
                </c:pt>
                <c:pt idx="103">
                  <c:v>-700</c:v>
                </c:pt>
                <c:pt idx="104">
                  <c:v>-700</c:v>
                </c:pt>
                <c:pt idx="105">
                  <c:v>-700</c:v>
                </c:pt>
                <c:pt idx="106">
                  <c:v>-700</c:v>
                </c:pt>
                <c:pt idx="107">
                  <c:v>-700</c:v>
                </c:pt>
                <c:pt idx="108">
                  <c:v>-700</c:v>
                </c:pt>
                <c:pt idx="109">
                  <c:v>-700</c:v>
                </c:pt>
                <c:pt idx="110">
                  <c:v>-700</c:v>
                </c:pt>
                <c:pt idx="111">
                  <c:v>-700</c:v>
                </c:pt>
                <c:pt idx="112">
                  <c:v>-700</c:v>
                </c:pt>
                <c:pt idx="113">
                  <c:v>-700</c:v>
                </c:pt>
                <c:pt idx="114">
                  <c:v>-700</c:v>
                </c:pt>
                <c:pt idx="115">
                  <c:v>-700</c:v>
                </c:pt>
                <c:pt idx="116">
                  <c:v>-700</c:v>
                </c:pt>
                <c:pt idx="117">
                  <c:v>-700</c:v>
                </c:pt>
                <c:pt idx="118">
                  <c:v>-700</c:v>
                </c:pt>
                <c:pt idx="119">
                  <c:v>-700</c:v>
                </c:pt>
                <c:pt idx="120">
                  <c:v>-700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A99-44F4-BE4E-F516B4635611}"/>
            </c:ext>
          </c:extLst>
        </c:ser>
        <c:ser>
          <c:idx val="3"/>
          <c:order val="3"/>
          <c:tx>
            <c:v>4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yVal>
            <c:numRef>
              <c:f>'MS CTM'!$E$5:$E$605</c:f>
              <c:numCache>
                <c:formatCode>0.00_ </c:formatCode>
                <c:ptCount val="601"/>
                <c:pt idx="0" formatCode="General">
                  <c:v>-700</c:v>
                </c:pt>
                <c:pt idx="1">
                  <c:v>-700</c:v>
                </c:pt>
                <c:pt idx="2">
                  <c:v>-700</c:v>
                </c:pt>
                <c:pt idx="3">
                  <c:v>-700</c:v>
                </c:pt>
                <c:pt idx="4">
                  <c:v>-700</c:v>
                </c:pt>
                <c:pt idx="5">
                  <c:v>-700</c:v>
                </c:pt>
                <c:pt idx="6">
                  <c:v>-700</c:v>
                </c:pt>
                <c:pt idx="7">
                  <c:v>-700</c:v>
                </c:pt>
                <c:pt idx="8">
                  <c:v>-700</c:v>
                </c:pt>
                <c:pt idx="9">
                  <c:v>-700</c:v>
                </c:pt>
                <c:pt idx="10">
                  <c:v>-700</c:v>
                </c:pt>
                <c:pt idx="11">
                  <c:v>-700</c:v>
                </c:pt>
                <c:pt idx="12">
                  <c:v>-700</c:v>
                </c:pt>
                <c:pt idx="13">
                  <c:v>-700</c:v>
                </c:pt>
                <c:pt idx="14">
                  <c:v>-700</c:v>
                </c:pt>
                <c:pt idx="15">
                  <c:v>-700</c:v>
                </c:pt>
                <c:pt idx="16">
                  <c:v>-700</c:v>
                </c:pt>
                <c:pt idx="17">
                  <c:v>-700</c:v>
                </c:pt>
                <c:pt idx="18">
                  <c:v>-700</c:v>
                </c:pt>
                <c:pt idx="19">
                  <c:v>-700</c:v>
                </c:pt>
                <c:pt idx="20">
                  <c:v>-700</c:v>
                </c:pt>
                <c:pt idx="21">
                  <c:v>-700</c:v>
                </c:pt>
                <c:pt idx="22">
                  <c:v>-700</c:v>
                </c:pt>
                <c:pt idx="23">
                  <c:v>-700</c:v>
                </c:pt>
                <c:pt idx="24">
                  <c:v>-700</c:v>
                </c:pt>
                <c:pt idx="25">
                  <c:v>-700</c:v>
                </c:pt>
                <c:pt idx="26">
                  <c:v>-700</c:v>
                </c:pt>
                <c:pt idx="27">
                  <c:v>-700</c:v>
                </c:pt>
                <c:pt idx="28">
                  <c:v>-700</c:v>
                </c:pt>
                <c:pt idx="29">
                  <c:v>-700</c:v>
                </c:pt>
                <c:pt idx="30">
                  <c:v>-700</c:v>
                </c:pt>
                <c:pt idx="31">
                  <c:v>-700</c:v>
                </c:pt>
                <c:pt idx="32">
                  <c:v>-700</c:v>
                </c:pt>
                <c:pt idx="33">
                  <c:v>-700</c:v>
                </c:pt>
                <c:pt idx="34">
                  <c:v>-700</c:v>
                </c:pt>
                <c:pt idx="35">
                  <c:v>-700</c:v>
                </c:pt>
                <c:pt idx="36">
                  <c:v>-700</c:v>
                </c:pt>
                <c:pt idx="37">
                  <c:v>-700</c:v>
                </c:pt>
                <c:pt idx="38">
                  <c:v>-700</c:v>
                </c:pt>
                <c:pt idx="39">
                  <c:v>-700</c:v>
                </c:pt>
                <c:pt idx="40">
                  <c:v>-700</c:v>
                </c:pt>
                <c:pt idx="41">
                  <c:v>-700</c:v>
                </c:pt>
                <c:pt idx="42">
                  <c:v>-700</c:v>
                </c:pt>
                <c:pt idx="43">
                  <c:v>-700</c:v>
                </c:pt>
                <c:pt idx="44">
                  <c:v>-700</c:v>
                </c:pt>
                <c:pt idx="45">
                  <c:v>-700</c:v>
                </c:pt>
                <c:pt idx="46">
                  <c:v>-700</c:v>
                </c:pt>
                <c:pt idx="47">
                  <c:v>-700</c:v>
                </c:pt>
                <c:pt idx="48">
                  <c:v>-700</c:v>
                </c:pt>
                <c:pt idx="49">
                  <c:v>-700</c:v>
                </c:pt>
                <c:pt idx="50">
                  <c:v>-700</c:v>
                </c:pt>
                <c:pt idx="51">
                  <c:v>-700</c:v>
                </c:pt>
                <c:pt idx="52">
                  <c:v>-700</c:v>
                </c:pt>
                <c:pt idx="53">
                  <c:v>-700</c:v>
                </c:pt>
                <c:pt idx="54">
                  <c:v>-700</c:v>
                </c:pt>
                <c:pt idx="55">
                  <c:v>-700</c:v>
                </c:pt>
                <c:pt idx="56">
                  <c:v>-700</c:v>
                </c:pt>
                <c:pt idx="57">
                  <c:v>-700</c:v>
                </c:pt>
                <c:pt idx="58">
                  <c:v>-700</c:v>
                </c:pt>
                <c:pt idx="59">
                  <c:v>-700</c:v>
                </c:pt>
                <c:pt idx="60">
                  <c:v>-700</c:v>
                </c:pt>
                <c:pt idx="61">
                  <c:v>-700</c:v>
                </c:pt>
                <c:pt idx="62">
                  <c:v>-700</c:v>
                </c:pt>
                <c:pt idx="63">
                  <c:v>-700</c:v>
                </c:pt>
                <c:pt idx="64">
                  <c:v>-700</c:v>
                </c:pt>
                <c:pt idx="65">
                  <c:v>-700</c:v>
                </c:pt>
                <c:pt idx="66">
                  <c:v>-700</c:v>
                </c:pt>
                <c:pt idx="67">
                  <c:v>-700</c:v>
                </c:pt>
                <c:pt idx="68">
                  <c:v>-700</c:v>
                </c:pt>
                <c:pt idx="69">
                  <c:v>-700</c:v>
                </c:pt>
                <c:pt idx="70">
                  <c:v>-700</c:v>
                </c:pt>
                <c:pt idx="71">
                  <c:v>-700</c:v>
                </c:pt>
                <c:pt idx="72">
                  <c:v>-700</c:v>
                </c:pt>
                <c:pt idx="73">
                  <c:v>-700</c:v>
                </c:pt>
                <c:pt idx="74">
                  <c:v>-700</c:v>
                </c:pt>
                <c:pt idx="75">
                  <c:v>-700</c:v>
                </c:pt>
                <c:pt idx="76">
                  <c:v>-700</c:v>
                </c:pt>
                <c:pt idx="77">
                  <c:v>-700</c:v>
                </c:pt>
                <c:pt idx="78">
                  <c:v>-700</c:v>
                </c:pt>
                <c:pt idx="79">
                  <c:v>-700</c:v>
                </c:pt>
                <c:pt idx="80">
                  <c:v>-700</c:v>
                </c:pt>
                <c:pt idx="81">
                  <c:v>-700</c:v>
                </c:pt>
                <c:pt idx="82">
                  <c:v>-700</c:v>
                </c:pt>
                <c:pt idx="83">
                  <c:v>-700</c:v>
                </c:pt>
                <c:pt idx="84">
                  <c:v>-700</c:v>
                </c:pt>
                <c:pt idx="85">
                  <c:v>-700</c:v>
                </c:pt>
                <c:pt idx="86">
                  <c:v>-700</c:v>
                </c:pt>
                <c:pt idx="87">
                  <c:v>-700</c:v>
                </c:pt>
                <c:pt idx="88">
                  <c:v>-700</c:v>
                </c:pt>
                <c:pt idx="89">
                  <c:v>-700</c:v>
                </c:pt>
                <c:pt idx="90">
                  <c:v>-700</c:v>
                </c:pt>
                <c:pt idx="91">
                  <c:v>-700</c:v>
                </c:pt>
                <c:pt idx="92">
                  <c:v>-700</c:v>
                </c:pt>
                <c:pt idx="93">
                  <c:v>-700</c:v>
                </c:pt>
                <c:pt idx="94">
                  <c:v>-700</c:v>
                </c:pt>
                <c:pt idx="95">
                  <c:v>-700</c:v>
                </c:pt>
                <c:pt idx="96">
                  <c:v>-700</c:v>
                </c:pt>
                <c:pt idx="97">
                  <c:v>-700</c:v>
                </c:pt>
                <c:pt idx="98">
                  <c:v>-700</c:v>
                </c:pt>
                <c:pt idx="99">
                  <c:v>-700</c:v>
                </c:pt>
                <c:pt idx="100">
                  <c:v>-700</c:v>
                </c:pt>
                <c:pt idx="101">
                  <c:v>-700</c:v>
                </c:pt>
                <c:pt idx="102">
                  <c:v>-700</c:v>
                </c:pt>
                <c:pt idx="103">
                  <c:v>-700</c:v>
                </c:pt>
                <c:pt idx="104">
                  <c:v>-700</c:v>
                </c:pt>
                <c:pt idx="105">
                  <c:v>-700</c:v>
                </c:pt>
                <c:pt idx="106">
                  <c:v>-700</c:v>
                </c:pt>
                <c:pt idx="107">
                  <c:v>-700</c:v>
                </c:pt>
                <c:pt idx="108">
                  <c:v>-700</c:v>
                </c:pt>
                <c:pt idx="109">
                  <c:v>-700</c:v>
                </c:pt>
                <c:pt idx="110">
                  <c:v>-700</c:v>
                </c:pt>
                <c:pt idx="111">
                  <c:v>-700</c:v>
                </c:pt>
                <c:pt idx="112">
                  <c:v>-700</c:v>
                </c:pt>
                <c:pt idx="113">
                  <c:v>-700</c:v>
                </c:pt>
                <c:pt idx="114">
                  <c:v>-700</c:v>
                </c:pt>
                <c:pt idx="115">
                  <c:v>-700</c:v>
                </c:pt>
                <c:pt idx="116">
                  <c:v>-700</c:v>
                </c:pt>
                <c:pt idx="117">
                  <c:v>-700</c:v>
                </c:pt>
                <c:pt idx="118">
                  <c:v>-700</c:v>
                </c:pt>
                <c:pt idx="119">
                  <c:v>-700</c:v>
                </c:pt>
                <c:pt idx="120">
                  <c:v>-700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A99-44F4-BE4E-F516B4635611}"/>
            </c:ext>
          </c:extLst>
        </c:ser>
        <c:ser>
          <c:idx val="4"/>
          <c:order val="4"/>
          <c:tx>
            <c:v>5</c:v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yVal>
            <c:numRef>
              <c:f>'MS CTM'!$F$5:$F$605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A99-44F4-BE4E-F516B4635611}"/>
            </c:ext>
          </c:extLst>
        </c:ser>
        <c:ser>
          <c:idx val="5"/>
          <c:order val="5"/>
          <c:tx>
            <c:v>6</c:v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yVal>
            <c:numRef>
              <c:f>'MS CTM'!$G$5:$G$605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A99-44F4-BE4E-F516B4635611}"/>
            </c:ext>
          </c:extLst>
        </c:ser>
        <c:ser>
          <c:idx val="6"/>
          <c:order val="6"/>
          <c:tx>
            <c:v>7</c:v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CTM'!$H$5:$H$605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A99-44F4-BE4E-F516B4635611}"/>
            </c:ext>
          </c:extLst>
        </c:ser>
        <c:ser>
          <c:idx val="7"/>
          <c:order val="7"/>
          <c:tx>
            <c:v>8</c:v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CTM'!$I$5:$I$605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A99-44F4-BE4E-F516B4635611}"/>
            </c:ext>
          </c:extLst>
        </c:ser>
        <c:ser>
          <c:idx val="8"/>
          <c:order val="8"/>
          <c:tx>
            <c:v>9</c:v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CTM'!$J$5:$J$605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A99-44F4-BE4E-F516B4635611}"/>
            </c:ext>
          </c:extLst>
        </c:ser>
        <c:ser>
          <c:idx val="9"/>
          <c:order val="9"/>
          <c:tx>
            <c:v>10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CTM'!$K$5:$K$605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A99-44F4-BE4E-F516B4635611}"/>
            </c:ext>
          </c:extLst>
        </c:ser>
        <c:ser>
          <c:idx val="10"/>
          <c:order val="10"/>
          <c:tx>
            <c:v>11</c:v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CTM'!$L$5:$L$605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A99-44F4-BE4E-F516B4635611}"/>
            </c:ext>
          </c:extLst>
        </c:ser>
        <c:ser>
          <c:idx val="11"/>
          <c:order val="11"/>
          <c:tx>
            <c:v>12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CTM'!$M$5:$M$605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A99-44F4-BE4E-F516B4635611}"/>
            </c:ext>
          </c:extLst>
        </c:ser>
        <c:ser>
          <c:idx val="12"/>
          <c:order val="12"/>
          <c:tx>
            <c:v>13</c:v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CTM'!$N$5:$N$605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A99-44F4-BE4E-F516B4635611}"/>
            </c:ext>
          </c:extLst>
        </c:ser>
        <c:ser>
          <c:idx val="13"/>
          <c:order val="13"/>
          <c:tx>
            <c:v>14</c:v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yVal>
            <c:numRef>
              <c:f>'MS CTM'!$O$5:$O$605</c:f>
              <c:numCache>
                <c:formatCode>0.00_ </c:formatCode>
                <c:ptCount val="60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A99-44F4-BE4E-F516B46356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5227888"/>
        <c:axId val="775226928"/>
      </c:scatterChart>
      <c:valAx>
        <c:axId val="775227888"/>
        <c:scaling>
          <c:orientation val="minMax"/>
          <c:max val="12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time (s)</a:t>
                </a:r>
                <a:endParaRPr lang="zh-CN" altLang="en-US" sz="1200"/>
              </a:p>
            </c:rich>
          </c:tx>
          <c:layout>
            <c:manualLayout>
              <c:xMode val="edge"/>
              <c:yMode val="edge"/>
              <c:x val="0.47823774394131335"/>
              <c:y val="0.892049722634379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5226928"/>
        <c:crosses val="autoZero"/>
        <c:crossBetween val="midCat"/>
      </c:valAx>
      <c:valAx>
        <c:axId val="775226928"/>
        <c:scaling>
          <c:orientation val="minMax"/>
          <c:max val="4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Distance (m)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752278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28870679784E-2"/>
          <c:y val="0.93668344548624471"/>
          <c:w val="0.9"/>
          <c:h val="3.83307554618205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539612</xdr:colOff>
      <xdr:row>6</xdr:row>
      <xdr:rowOff>11181</xdr:rowOff>
    </xdr:from>
    <xdr:to>
      <xdr:col>17</xdr:col>
      <xdr:colOff>495713</xdr:colOff>
      <xdr:row>36</xdr:row>
      <xdr:rowOff>174349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FF43F0B-8EAC-490C-9DFA-12D6A14399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605"/>
  <sheetViews>
    <sheetView tabSelected="1" topLeftCell="A22" zoomScale="115" zoomScaleNormal="115" workbookViewId="0">
      <selection activeCell="G50" sqref="G50"/>
    </sheetView>
  </sheetViews>
  <sheetFormatPr defaultRowHeight="14.25" x14ac:dyDescent="0.2"/>
  <cols>
    <col min="1" max="3" width="9" style="1"/>
    <col min="4" max="4" width="9" style="8"/>
    <col min="5" max="6" width="9" style="1"/>
    <col min="7" max="7" width="9.375" style="1" bestFit="1" customWidth="1"/>
    <col min="8" max="8" width="11.5" style="1" bestFit="1" customWidth="1"/>
    <col min="9" max="9" width="9.375" style="1" bestFit="1" customWidth="1"/>
    <col min="10" max="16384" width="9" style="1"/>
  </cols>
  <sheetData>
    <row r="1" spans="1:23" x14ac:dyDescent="0.2">
      <c r="A1" s="1" t="s">
        <v>0</v>
      </c>
      <c r="B1" s="1">
        <v>5</v>
      </c>
      <c r="D1" s="1" t="s">
        <v>1</v>
      </c>
      <c r="E1" s="1">
        <v>20</v>
      </c>
      <c r="G1" s="1" t="s">
        <v>2</v>
      </c>
      <c r="H1" s="1">
        <v>0.40344064999783175</v>
      </c>
      <c r="J1" s="1" t="s">
        <v>5</v>
      </c>
      <c r="K1" s="1">
        <v>0.55555555555555558</v>
      </c>
      <c r="M1" s="1" t="s">
        <v>4</v>
      </c>
      <c r="N1" s="1">
        <v>0.15</v>
      </c>
      <c r="P1" s="1" t="s">
        <v>11</v>
      </c>
      <c r="Q1" s="1">
        <f>N1/EXP(1)</f>
        <v>5.5181916175716349E-2</v>
      </c>
      <c r="S1" s="2" t="s">
        <v>14</v>
      </c>
      <c r="T1" s="2">
        <v>120</v>
      </c>
      <c r="U1" s="2"/>
      <c r="V1" s="2" t="s">
        <v>15</v>
      </c>
      <c r="W1" s="2">
        <v>2500</v>
      </c>
    </row>
    <row r="2" spans="1:23" x14ac:dyDescent="0.2">
      <c r="A2" s="1" t="s">
        <v>3</v>
      </c>
      <c r="B2" s="1">
        <f>B1*E1</f>
        <v>100</v>
      </c>
      <c r="D2" s="1" t="s">
        <v>13</v>
      </c>
      <c r="E2" s="1">
        <v>27.366875909866152</v>
      </c>
      <c r="M2" s="1" t="s">
        <v>6</v>
      </c>
      <c r="N2" s="1">
        <f>N1*B2</f>
        <v>15</v>
      </c>
      <c r="P2" s="1" t="s">
        <v>12</v>
      </c>
      <c r="Q2" s="2">
        <f>N2/EXP(1)</f>
        <v>5.5181916175716355</v>
      </c>
    </row>
    <row r="3" spans="1:23" s="4" customFormat="1" x14ac:dyDescent="0.2">
      <c r="A3" s="4" t="s">
        <v>9</v>
      </c>
      <c r="B3" s="4">
        <v>0</v>
      </c>
      <c r="C3" s="4">
        <v>700</v>
      </c>
      <c r="D3" s="4">
        <v>700</v>
      </c>
      <c r="E3" s="4">
        <v>700</v>
      </c>
    </row>
    <row r="4" spans="1:23" x14ac:dyDescent="0.2">
      <c r="A4" s="1" t="s">
        <v>7</v>
      </c>
      <c r="B4" s="1">
        <v>1</v>
      </c>
      <c r="C4" s="1">
        <v>2</v>
      </c>
      <c r="D4" s="8">
        <v>3</v>
      </c>
      <c r="E4" s="1">
        <v>4</v>
      </c>
      <c r="Q4" s="3"/>
    </row>
    <row r="5" spans="1:23" s="4" customFormat="1" x14ac:dyDescent="0.2">
      <c r="A5" s="4">
        <v>0</v>
      </c>
      <c r="B5" s="4">
        <v>50</v>
      </c>
      <c r="C5" s="4">
        <v>-700</v>
      </c>
      <c r="D5" s="4">
        <v>-700</v>
      </c>
      <c r="E5" s="4">
        <v>-700</v>
      </c>
      <c r="H5" s="6"/>
      <c r="I5" s="6"/>
      <c r="J5" s="6"/>
      <c r="K5" s="6"/>
      <c r="L5" s="6"/>
      <c r="M5" s="6"/>
      <c r="N5" s="6"/>
      <c r="O5" s="6"/>
    </row>
    <row r="6" spans="1:23" x14ac:dyDescent="0.2">
      <c r="A6" s="1">
        <f>A5+1</f>
        <v>1</v>
      </c>
      <c r="B6" s="5">
        <f>IF(B5&gt;=0,B5+$B$1*um_avr!B6,IF($A6*$B$1=B$3,0,B5))</f>
        <v>123.14814814814815</v>
      </c>
      <c r="C6" s="5">
        <f>IF(C5&gt;=0,C5+$B$1*um_avr!C6,IF($A6*$B$1=C$3,0,C5))</f>
        <v>-700</v>
      </c>
      <c r="D6" s="5">
        <f>IF(D5&gt;=0,D5+$B$1*um_avr!D6,IF($A6*$B$1=D$3,0,D5))</f>
        <v>-700</v>
      </c>
      <c r="E6" s="5">
        <f>IF(E5&gt;=0,E5+$B$1*um_avr!E6,IF($A6*$B$1=E$3,0,E5))</f>
        <v>-700</v>
      </c>
      <c r="F6" s="5"/>
      <c r="G6" s="5"/>
      <c r="H6" s="5"/>
      <c r="I6" s="5"/>
      <c r="J6" s="5"/>
      <c r="K6" s="5"/>
      <c r="L6" s="5"/>
      <c r="M6" s="5"/>
      <c r="N6" s="5"/>
      <c r="O6" s="5"/>
    </row>
    <row r="7" spans="1:23" x14ac:dyDescent="0.2">
      <c r="A7" s="1">
        <f t="shared" ref="A7:A70" si="0">A6+1</f>
        <v>2</v>
      </c>
      <c r="B7" s="5">
        <f>IF(B6&gt;=0,B6+$B$1*um_avr!B7,IF($A7*$B$1=B$3,0,B6))</f>
        <v>166.92903357277498</v>
      </c>
      <c r="C7" s="5">
        <f>IF(C6&gt;=0,C6+$B$1*um_avr!C7,IF($A7*$B$1=C$3,0,C6))</f>
        <v>-700</v>
      </c>
      <c r="D7" s="5">
        <f>IF(D6&gt;=0,D6+$B$1*um_avr!D7,IF($A7*$B$1=D$3,0,D6))</f>
        <v>-700</v>
      </c>
      <c r="E7" s="5">
        <f>IF(E6&gt;=0,E6+$B$1*um_avr!E7,IF($A7*$B$1=E$3,0,E6))</f>
        <v>-700</v>
      </c>
      <c r="F7" s="5"/>
      <c r="G7" s="5"/>
      <c r="H7" s="5"/>
      <c r="I7" s="5"/>
      <c r="J7" s="5"/>
      <c r="K7" s="5"/>
      <c r="L7" s="5"/>
      <c r="M7" s="5"/>
      <c r="N7" s="5"/>
      <c r="O7" s="5"/>
    </row>
    <row r="8" spans="1:23" x14ac:dyDescent="0.2">
      <c r="A8" s="1">
        <f t="shared" si="0"/>
        <v>3</v>
      </c>
      <c r="B8" s="5">
        <f>IF(B7&gt;=0,B7+$B$1*um_avr!B8,IF($A8*$B$1=B$3,0,B7))</f>
        <v>209.20211058571977</v>
      </c>
      <c r="C8" s="5">
        <f>IF(C7&gt;=0,C7+$B$1*um_avr!C8,IF($A8*$B$1=C$3,0,C7))</f>
        <v>-700</v>
      </c>
      <c r="D8" s="5">
        <f>IF(D7&gt;=0,D7+$B$1*um_avr!D8,IF($A8*$B$1=D$3,0,D7))</f>
        <v>-700</v>
      </c>
      <c r="E8" s="5">
        <f>IF(E7&gt;=0,E7+$B$1*um_avr!E8,IF($A8*$B$1=E$3,0,E7))</f>
        <v>-700</v>
      </c>
      <c r="F8" s="5"/>
      <c r="G8" s="5"/>
      <c r="H8" s="5"/>
      <c r="I8" s="5"/>
      <c r="J8" s="5"/>
      <c r="K8" s="5"/>
      <c r="L8" s="5"/>
      <c r="M8" s="5"/>
      <c r="N8" s="5"/>
      <c r="O8" s="5"/>
    </row>
    <row r="9" spans="1:23" x14ac:dyDescent="0.2">
      <c r="A9" s="1">
        <f t="shared" si="0"/>
        <v>4</v>
      </c>
      <c r="B9" s="5">
        <f>IF(B8&gt;=0,B8+$B$1*um_avr!B9,IF($A9*$B$1=B$3,0,B8))</f>
        <v>253.39222402269792</v>
      </c>
      <c r="C9" s="5">
        <f>IF(C8&gt;=0,C8+$B$1*um_avr!C9,IF($A9*$B$1=C$3,0,C8))</f>
        <v>-700</v>
      </c>
      <c r="D9" s="5">
        <f>IF(D8&gt;=0,D8+$B$1*um_avr!D9,IF($A9*$B$1=D$3,0,D8))</f>
        <v>-700</v>
      </c>
      <c r="E9" s="5">
        <f>IF(E8&gt;=0,E8+$B$1*um_avr!E9,IF($A9*$B$1=E$3,0,E8))</f>
        <v>-700</v>
      </c>
      <c r="F9" s="5"/>
      <c r="G9" s="5"/>
      <c r="H9" s="5"/>
      <c r="I9" s="5"/>
      <c r="J9" s="5"/>
      <c r="K9" s="5"/>
      <c r="L9" s="5"/>
      <c r="M9" s="5"/>
      <c r="N9" s="5"/>
      <c r="O9" s="5"/>
    </row>
    <row r="10" spans="1:23" x14ac:dyDescent="0.2">
      <c r="A10" s="1">
        <f t="shared" si="0"/>
        <v>5</v>
      </c>
      <c r="B10" s="5">
        <f>IF(B9&gt;=0,B9+$B$1*um_avr!B10,IF($A10*$B$1=B$3,0,B9))</f>
        <v>298.77701877637338</v>
      </c>
      <c r="C10" s="5">
        <f>IF(C9&gt;=0,C9+$B$1*um_avr!C10,IF($A10*$B$1=C$3,0,C9))</f>
        <v>-700</v>
      </c>
      <c r="D10" s="5">
        <f>IF(D9&gt;=0,D9+$B$1*um_avr!D10,IF($A10*$B$1=D$3,0,D9))</f>
        <v>-700</v>
      </c>
      <c r="E10" s="5">
        <f>IF(E9&gt;=0,E9+$B$1*um_avr!E10,IF($A10*$B$1=E$3,0,E9))</f>
        <v>-700</v>
      </c>
      <c r="F10" s="5"/>
      <c r="G10" s="5"/>
      <c r="H10" s="5"/>
      <c r="I10" s="5"/>
      <c r="J10" s="5"/>
      <c r="K10" s="5"/>
      <c r="L10" s="5"/>
      <c r="M10" s="5"/>
      <c r="N10" s="5"/>
      <c r="O10" s="5"/>
    </row>
    <row r="11" spans="1:23" x14ac:dyDescent="0.2">
      <c r="A11" s="1">
        <f t="shared" si="0"/>
        <v>6</v>
      </c>
      <c r="B11" s="5">
        <f>IF(B10&gt;=0,B10+$B$1*um_avr!B11,IF($A11*$B$1=B$3,0,B10))</f>
        <v>346.28836155803918</v>
      </c>
      <c r="C11" s="5">
        <f>IF(C10&gt;=0,C10+$B$1*um_avr!C11,IF($A11*$B$1=C$3,0,C10))</f>
        <v>-700</v>
      </c>
      <c r="D11" s="5">
        <f>IF(D10&gt;=0,D10+$B$1*um_avr!D11,IF($A11*$B$1=D$3,0,D10))</f>
        <v>-700</v>
      </c>
      <c r="E11" s="5">
        <f>IF(E10&gt;=0,E10+$B$1*um_avr!E11,IF($A11*$B$1=E$3,0,E10))</f>
        <v>-700</v>
      </c>
      <c r="F11" s="5"/>
      <c r="G11" s="5"/>
      <c r="H11" s="5"/>
      <c r="I11" s="5"/>
      <c r="J11" s="5"/>
      <c r="K11" s="5"/>
      <c r="L11" s="5"/>
      <c r="M11" s="5"/>
      <c r="N11" s="5"/>
      <c r="O11" s="5"/>
    </row>
    <row r="12" spans="1:23" x14ac:dyDescent="0.2">
      <c r="A12" s="1">
        <f t="shared" si="0"/>
        <v>7</v>
      </c>
      <c r="B12" s="5">
        <f>IF(B11&gt;=0,B11+$B$1*um_avr!B12,IF($A12*$B$1=B$3,0,B11))</f>
        <v>394.06410413059973</v>
      </c>
      <c r="C12" s="5">
        <f>IF(C11&gt;=0,C11+$B$1*um_avr!C12,IF($A12*$B$1=C$3,0,C11))</f>
        <v>-700</v>
      </c>
      <c r="D12" s="5">
        <f>IF(D11&gt;=0,D11+$B$1*um_avr!D12,IF($A12*$B$1=D$3,0,D11))</f>
        <v>-700</v>
      </c>
      <c r="E12" s="5">
        <f>IF(E11&gt;=0,E11+$B$1*um_avr!E12,IF($A12*$B$1=E$3,0,E11))</f>
        <v>-700</v>
      </c>
      <c r="F12" s="5"/>
      <c r="G12" s="5"/>
      <c r="H12" s="5"/>
      <c r="I12" s="5"/>
      <c r="J12" s="5"/>
      <c r="K12" s="5"/>
      <c r="L12" s="5"/>
      <c r="M12" s="5"/>
      <c r="N12" s="5"/>
      <c r="O12" s="5"/>
    </row>
    <row r="13" spans="1:23" x14ac:dyDescent="0.2">
      <c r="A13" s="1">
        <f t="shared" si="0"/>
        <v>8</v>
      </c>
      <c r="B13" s="5">
        <f>IF(B12&gt;=0,B12+$B$1*um_avr!B13,IF($A13*$B$1=B$3,0,B12))</f>
        <v>444.1472070626121</v>
      </c>
      <c r="C13" s="5">
        <f>IF(C12&gt;=0,C12+$B$1*um_avr!C13,IF($A13*$B$1=C$3,0,C12))</f>
        <v>-700</v>
      </c>
      <c r="D13" s="5">
        <f>IF(D12&gt;=0,D12+$B$1*um_avr!D13,IF($A13*$B$1=D$3,0,D12))</f>
        <v>-700</v>
      </c>
      <c r="E13" s="5">
        <f>IF(E12&gt;=0,E12+$B$1*um_avr!E13,IF($A13*$B$1=E$3,0,E12))</f>
        <v>-700</v>
      </c>
      <c r="F13" s="5"/>
      <c r="G13" s="5"/>
      <c r="H13" s="5"/>
      <c r="I13" s="5"/>
      <c r="J13" s="5"/>
      <c r="K13" s="5"/>
      <c r="L13" s="5"/>
      <c r="M13" s="5"/>
      <c r="N13" s="5"/>
      <c r="O13" s="5"/>
    </row>
    <row r="14" spans="1:23" x14ac:dyDescent="0.2">
      <c r="A14" s="1">
        <f t="shared" si="0"/>
        <v>9</v>
      </c>
      <c r="B14" s="5">
        <f>IF(B13&gt;=0,B13+$B$1*um_avr!B14,IF($A14*$B$1=B$3,0,B13))</f>
        <v>492.82618156443078</v>
      </c>
      <c r="C14" s="5">
        <f>IF(C13&gt;=0,C13+$B$1*um_avr!C14,IF($A14*$B$1=C$3,0,C13))</f>
        <v>-700</v>
      </c>
      <c r="D14" s="5">
        <f>IF(D13&gt;=0,D13+$B$1*um_avr!D14,IF($A14*$B$1=D$3,0,D13))</f>
        <v>-700</v>
      </c>
      <c r="E14" s="5">
        <f>IF(E13&gt;=0,E13+$B$1*um_avr!E14,IF($A14*$B$1=E$3,0,E13))</f>
        <v>-700</v>
      </c>
      <c r="F14" s="5"/>
      <c r="G14" s="5"/>
      <c r="H14" s="5"/>
      <c r="I14" s="5"/>
      <c r="J14" s="5"/>
      <c r="K14" s="5"/>
      <c r="L14" s="5"/>
      <c r="M14" s="5"/>
      <c r="N14" s="5"/>
      <c r="O14" s="5"/>
    </row>
    <row r="15" spans="1:23" x14ac:dyDescent="0.2">
      <c r="A15" s="1">
        <f t="shared" si="0"/>
        <v>10</v>
      </c>
      <c r="B15" s="5">
        <f>IF(B14&gt;=0,B14+$B$1*um_avr!B15,IF($A15*$B$1=B$3,0,B14))</f>
        <v>539.33121883776585</v>
      </c>
      <c r="C15" s="5">
        <f>IF(C14&gt;=0,C14+$B$1*um_avr!C15,IF($A15*$B$1=C$3,0,C14))</f>
        <v>-700</v>
      </c>
      <c r="D15" s="5">
        <f>IF(D14&gt;=0,D14+$B$1*um_avr!D15,IF($A15*$B$1=D$3,0,D14))</f>
        <v>-700</v>
      </c>
      <c r="E15" s="5">
        <f>IF(E14&gt;=0,E14+$B$1*um_avr!E15,IF($A15*$B$1=E$3,0,E14))</f>
        <v>-700</v>
      </c>
      <c r="F15" s="5"/>
      <c r="G15" s="5"/>
      <c r="H15" s="5"/>
      <c r="I15" s="5"/>
      <c r="J15" s="5"/>
      <c r="K15" s="5"/>
      <c r="L15" s="5"/>
      <c r="M15" s="5"/>
      <c r="N15" s="5"/>
      <c r="O15" s="5"/>
    </row>
    <row r="16" spans="1:23" x14ac:dyDescent="0.2">
      <c r="A16" s="1">
        <f t="shared" si="0"/>
        <v>11</v>
      </c>
      <c r="B16" s="5">
        <f>IF(B15&gt;=0,B15+$B$1*um_avr!B16,IF($A16*$B$1=B$3,0,B15))</f>
        <v>585.85213180106371</v>
      </c>
      <c r="C16" s="5">
        <f>IF(C15&gt;=0,C15+$B$1*um_avr!C16,IF($A16*$B$1=C$3,0,C15))</f>
        <v>-700</v>
      </c>
      <c r="D16" s="5">
        <f>IF(D15&gt;=0,D15+$B$1*um_avr!D16,IF($A16*$B$1=D$3,0,D15))</f>
        <v>-700</v>
      </c>
      <c r="E16" s="5">
        <f>IF(E15&gt;=0,E15+$B$1*um_avr!E16,IF($A16*$B$1=E$3,0,E15))</f>
        <v>-700</v>
      </c>
      <c r="F16" s="5"/>
      <c r="G16" s="5"/>
      <c r="H16" s="5"/>
      <c r="I16" s="5"/>
      <c r="J16" s="5"/>
      <c r="K16" s="5"/>
      <c r="L16" s="5"/>
      <c r="M16" s="5"/>
      <c r="N16" s="5"/>
      <c r="O16" s="5"/>
    </row>
    <row r="17" spans="1:15" x14ac:dyDescent="0.2">
      <c r="A17" s="1">
        <f t="shared" si="0"/>
        <v>12</v>
      </c>
      <c r="B17" s="5">
        <f>IF(B16&gt;=0,B16+$B$1*um_avr!B17,IF($A17*$B$1=B$3,0,B16))</f>
        <v>631.88258189607291</v>
      </c>
      <c r="C17" s="5">
        <f>IF(C16&gt;=0,C16+$B$1*um_avr!C17,IF($A17*$B$1=C$3,0,C16))</f>
        <v>-700</v>
      </c>
      <c r="D17" s="5">
        <f>IF(D16&gt;=0,D16+$B$1*um_avr!D17,IF($A17*$B$1=D$3,0,D16))</f>
        <v>-700</v>
      </c>
      <c r="E17" s="5">
        <f>IF(E16&gt;=0,E16+$B$1*um_avr!E17,IF($A17*$B$1=E$3,0,E16))</f>
        <v>-700</v>
      </c>
      <c r="F17" s="5"/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2">
      <c r="A18" s="1">
        <f t="shared" si="0"/>
        <v>13</v>
      </c>
      <c r="B18" s="5">
        <f>IF(B17&gt;=0,B17+$B$1*um_avr!B18,IF($A18*$B$1=B$3,0,B17))</f>
        <v>678.13478152404093</v>
      </c>
      <c r="C18" s="5">
        <f>IF(C17&gt;=0,C17+$B$1*um_avr!C18,IF($A18*$B$1=C$3,0,C17))</f>
        <v>-700</v>
      </c>
      <c r="D18" s="5">
        <f>IF(D17&gt;=0,D17+$B$1*um_avr!D18,IF($A18*$B$1=D$3,0,D17))</f>
        <v>-700</v>
      </c>
      <c r="E18" s="5">
        <f>IF(E17&gt;=0,E17+$B$1*um_avr!E18,IF($A18*$B$1=E$3,0,E17))</f>
        <v>-700</v>
      </c>
      <c r="F18" s="5"/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2">
      <c r="A19" s="1">
        <f t="shared" si="0"/>
        <v>14</v>
      </c>
      <c r="B19" s="5">
        <f>IF(B18&gt;=0,B18+$B$1*um_avr!B19,IF($A19*$B$1=B$3,0,B18))</f>
        <v>724.0404781754437</v>
      </c>
      <c r="C19" s="5">
        <f>IF(C18&gt;=0,C18+$B$1*um_avr!C19,IF($A19*$B$1=C$3,0,C18))</f>
        <v>-700</v>
      </c>
      <c r="D19" s="5">
        <f>IF(D18&gt;=0,D18+$B$1*um_avr!D19,IF($A19*$B$1=D$3,0,D18))</f>
        <v>-700</v>
      </c>
      <c r="E19" s="5">
        <f>IF(E18&gt;=0,E18+$B$1*um_avr!E19,IF($A19*$B$1=E$3,0,E18))</f>
        <v>-700</v>
      </c>
      <c r="F19" s="5"/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2">
      <c r="A20" s="1">
        <f t="shared" si="0"/>
        <v>15</v>
      </c>
      <c r="B20" s="5">
        <f>IF(B19&gt;=0,B19+$B$1*um_avr!B20,IF($A20*$B$1=B$3,0,B19))</f>
        <v>770.19661700017582</v>
      </c>
      <c r="C20" s="5">
        <f>IF(C19&gt;=0,C19+$B$1*um_avr!C20,IF($A20*$B$1=C$3,0,C19))</f>
        <v>-700</v>
      </c>
      <c r="D20" s="5">
        <f>IF(D19&gt;=0,D19+$B$1*um_avr!D20,IF($A20*$B$1=D$3,0,D19))</f>
        <v>-700</v>
      </c>
      <c r="E20" s="5">
        <f>IF(E19&gt;=0,E19+$B$1*um_avr!E20,IF($A20*$B$1=E$3,0,E19))</f>
        <v>-700</v>
      </c>
      <c r="F20" s="5"/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2">
      <c r="A21" s="1">
        <f t="shared" si="0"/>
        <v>16</v>
      </c>
      <c r="B21" s="5">
        <f>IF(B20&gt;=0,B20+$B$1*um_avr!B21,IF($A21*$B$1=B$3,0,B20))</f>
        <v>816.0209966698277</v>
      </c>
      <c r="C21" s="5">
        <f>IF(C20&gt;=0,C20+$B$1*um_avr!C21,IF($A21*$B$1=C$3,0,C20))</f>
        <v>-700</v>
      </c>
      <c r="D21" s="5">
        <f>IF(D20&gt;=0,D20+$B$1*um_avr!D21,IF($A21*$B$1=D$3,0,D20))</f>
        <v>-700</v>
      </c>
      <c r="E21" s="5">
        <f>IF(E20&gt;=0,E20+$B$1*um_avr!E21,IF($A21*$B$1=E$3,0,E20))</f>
        <v>-700</v>
      </c>
      <c r="F21" s="5"/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">
      <c r="A22" s="1">
        <f t="shared" si="0"/>
        <v>17</v>
      </c>
      <c r="B22" s="5">
        <f>IF(B21&gt;=0,B21+$B$1*um_avr!B22,IF($A22*$B$1=B$3,0,B21))</f>
        <v>862.10910626383884</v>
      </c>
      <c r="C22" s="5">
        <f>IF(C21&gt;=0,C21+$B$1*um_avr!C22,IF($A22*$B$1=C$3,0,C21))</f>
        <v>-700</v>
      </c>
      <c r="D22" s="5">
        <f>IF(D21&gt;=0,D21+$B$1*um_avr!D22,IF($A22*$B$1=D$3,0,D21))</f>
        <v>-700</v>
      </c>
      <c r="E22" s="5">
        <f>IF(E21&gt;=0,E21+$B$1*um_avr!E22,IF($A22*$B$1=E$3,0,E21))</f>
        <v>-700</v>
      </c>
      <c r="F22" s="5"/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2">
      <c r="A23" s="1">
        <f t="shared" si="0"/>
        <v>18</v>
      </c>
      <c r="B23" s="5">
        <f>IF(B22&gt;=0,B22+$B$1*um_avr!B23,IF($A23*$B$1=B$3,0,B22))</f>
        <v>907.87086236845778</v>
      </c>
      <c r="C23" s="5">
        <f>IF(C22&gt;=0,C22+$B$1*um_avr!C23,IF($A23*$B$1=C$3,0,C22))</f>
        <v>-700</v>
      </c>
      <c r="D23" s="5">
        <f>IF(D22&gt;=0,D22+$B$1*um_avr!D23,IF($A23*$B$1=D$3,0,D22))</f>
        <v>-700</v>
      </c>
      <c r="E23" s="5">
        <f>IF(E22&gt;=0,E22+$B$1*um_avr!E23,IF($A23*$B$1=E$3,0,E22))</f>
        <v>-700</v>
      </c>
      <c r="F23" s="5"/>
      <c r="G23" s="5"/>
      <c r="H23" s="5"/>
      <c r="I23" s="5"/>
      <c r="J23" s="5"/>
      <c r="K23" s="5"/>
      <c r="L23" s="5"/>
      <c r="M23" s="5"/>
      <c r="N23" s="5"/>
      <c r="O23" s="5"/>
    </row>
    <row r="24" spans="1:15" x14ac:dyDescent="0.2">
      <c r="A24" s="1">
        <f t="shared" si="0"/>
        <v>19</v>
      </c>
      <c r="B24" s="5">
        <f>IF(B23&gt;=0,B23+$B$1*um_avr!B24,IF($A24*$B$1=B$3,0,B23))</f>
        <v>953.90795222533359</v>
      </c>
      <c r="C24" s="5">
        <f>IF(C23&gt;=0,C23+$B$1*um_avr!C24,IF($A24*$B$1=C$3,0,C23))</f>
        <v>-700</v>
      </c>
      <c r="D24" s="5">
        <f>IF(D23&gt;=0,D23+$B$1*um_avr!D24,IF($A24*$B$1=D$3,0,D23))</f>
        <v>-700</v>
      </c>
      <c r="E24" s="5">
        <f>IF(E23&gt;=0,E23+$B$1*um_avr!E24,IF($A24*$B$1=E$3,0,E23))</f>
        <v>-700</v>
      </c>
      <c r="F24" s="5"/>
      <c r="G24" s="5"/>
      <c r="H24" s="5"/>
      <c r="I24" s="5"/>
      <c r="J24" s="5"/>
      <c r="K24" s="5"/>
      <c r="L24" s="5"/>
      <c r="M24" s="5"/>
      <c r="N24" s="5"/>
      <c r="O24" s="5"/>
    </row>
    <row r="25" spans="1:15" x14ac:dyDescent="0.2">
      <c r="A25" s="1">
        <f t="shared" si="0"/>
        <v>20</v>
      </c>
      <c r="B25" s="5">
        <f>IF(B24&gt;=0,B24+$B$1*um_avr!B25,IF($A25*$B$1=B$3,0,B24))</f>
        <v>999.62454463206177</v>
      </c>
      <c r="C25" s="5">
        <f>IF(C24&gt;=0,C24+$B$1*um_avr!C25,IF($A25*$B$1=C$3,0,C24))</f>
        <v>-700</v>
      </c>
      <c r="D25" s="5">
        <f>IF(D24&gt;=0,D24+$B$1*um_avr!D25,IF($A25*$B$1=D$3,0,D24))</f>
        <v>-700</v>
      </c>
      <c r="E25" s="5">
        <f>IF(E24&gt;=0,E24+$B$1*um_avr!E25,IF($A25*$B$1=E$3,0,E24))</f>
        <v>-700</v>
      </c>
      <c r="F25" s="5"/>
      <c r="G25" s="5"/>
      <c r="H25" s="5"/>
      <c r="I25" s="5"/>
      <c r="J25" s="5"/>
      <c r="K25" s="5"/>
      <c r="L25" s="5"/>
      <c r="M25" s="5"/>
      <c r="N25" s="5"/>
      <c r="O25" s="5"/>
    </row>
    <row r="26" spans="1:15" x14ac:dyDescent="0.2">
      <c r="A26" s="1">
        <f t="shared" si="0"/>
        <v>21</v>
      </c>
      <c r="B26" s="5">
        <f>IF(B25&gt;=0,B25+$B$1*um_avr!B26,IF($A26*$B$1=B$3,0,B25))</f>
        <v>1047.4957638017013</v>
      </c>
      <c r="C26" s="5">
        <f>IF(C25&gt;=0,C25+$B$1*um_avr!C26,IF($A26*$B$1=C$3,0,C25))</f>
        <v>-700</v>
      </c>
      <c r="D26" s="5">
        <f>IF(D25&gt;=0,D25+$B$1*um_avr!D26,IF($A26*$B$1=D$3,0,D25))</f>
        <v>-700</v>
      </c>
      <c r="E26" s="5">
        <f>IF(E25&gt;=0,E25+$B$1*um_avr!E26,IF($A26*$B$1=E$3,0,E25))</f>
        <v>-700</v>
      </c>
      <c r="F26" s="5"/>
      <c r="G26" s="5"/>
      <c r="H26" s="5"/>
      <c r="I26" s="5"/>
      <c r="J26" s="5"/>
      <c r="K26" s="5"/>
      <c r="L26" s="5"/>
      <c r="M26" s="5"/>
      <c r="N26" s="5"/>
      <c r="O26" s="5"/>
    </row>
    <row r="27" spans="1:15" x14ac:dyDescent="0.2">
      <c r="A27" s="1">
        <f t="shared" si="0"/>
        <v>22</v>
      </c>
      <c r="B27" s="5">
        <f>IF(B26&gt;=0,B26+$B$1*um_avr!B27,IF($A27*$B$1=B$3,0,B26))</f>
        <v>1095.4535155634062</v>
      </c>
      <c r="C27" s="5">
        <f>IF(C26&gt;=0,C26+$B$1*um_avr!C27,IF($A27*$B$1=C$3,0,C26))</f>
        <v>-700</v>
      </c>
      <c r="D27" s="5">
        <f>IF(D26&gt;=0,D26+$B$1*um_avr!D27,IF($A27*$B$1=D$3,0,D26))</f>
        <v>-700</v>
      </c>
      <c r="E27" s="5">
        <f>IF(E26&gt;=0,E26+$B$1*um_avr!E27,IF($A27*$B$1=E$3,0,E26))</f>
        <v>-700</v>
      </c>
      <c r="F27" s="5"/>
      <c r="G27" s="5"/>
      <c r="H27" s="5"/>
      <c r="I27" s="5"/>
      <c r="J27" s="5"/>
      <c r="K27" s="5"/>
      <c r="L27" s="5"/>
      <c r="M27" s="5"/>
      <c r="N27" s="5"/>
      <c r="O27" s="5"/>
    </row>
    <row r="28" spans="1:15" x14ac:dyDescent="0.2">
      <c r="A28" s="1">
        <f t="shared" si="0"/>
        <v>23</v>
      </c>
      <c r="B28" s="5">
        <f>IF(B27&gt;=0,B27+$B$1*um_avr!B28,IF($A28*$B$1=B$3,0,B27))</f>
        <v>1145.6269474141457</v>
      </c>
      <c r="C28" s="5">
        <f>IF(C27&gt;=0,C27+$B$1*um_avr!C28,IF($A28*$B$1=C$3,0,C27))</f>
        <v>-700</v>
      </c>
      <c r="D28" s="5">
        <f>IF(D27&gt;=0,D27+$B$1*um_avr!D28,IF($A28*$B$1=D$3,0,D27))</f>
        <v>-700</v>
      </c>
      <c r="E28" s="5">
        <f>IF(E27&gt;=0,E27+$B$1*um_avr!E28,IF($A28*$B$1=E$3,0,E27))</f>
        <v>-700</v>
      </c>
      <c r="F28" s="5"/>
      <c r="G28" s="5"/>
      <c r="H28" s="5"/>
      <c r="I28" s="5"/>
      <c r="J28" s="5"/>
      <c r="K28" s="5"/>
      <c r="L28" s="5"/>
      <c r="M28" s="5"/>
      <c r="N28" s="5"/>
      <c r="O28" s="5"/>
    </row>
    <row r="29" spans="1:15" x14ac:dyDescent="0.2">
      <c r="A29" s="1">
        <f t="shared" si="0"/>
        <v>24</v>
      </c>
      <c r="B29" s="5">
        <f>IF(B28&gt;=0,B28+$B$1*um_avr!B29,IF($A29*$B$1=B$3,0,B28))</f>
        <v>1194.3722979466711</v>
      </c>
      <c r="C29" s="5">
        <f>IF(C28&gt;=0,C28+$B$1*um_avr!C29,IF($A29*$B$1=C$3,0,C28))</f>
        <v>-700</v>
      </c>
      <c r="D29" s="5">
        <f>IF(D28&gt;=0,D28+$B$1*um_avr!D29,IF($A29*$B$1=D$3,0,D28))</f>
        <v>-700</v>
      </c>
      <c r="E29" s="5">
        <f>IF(E28&gt;=0,E28+$B$1*um_avr!E29,IF($A29*$B$1=E$3,0,E28))</f>
        <v>-700</v>
      </c>
      <c r="F29" s="5"/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1">
        <f t="shared" si="0"/>
        <v>25</v>
      </c>
      <c r="B30" s="5">
        <f>IF(B29&gt;=0,B29+$B$1*um_avr!B30,IF($A30*$B$1=B$3,0,B29))</f>
        <v>1240.9092903722403</v>
      </c>
      <c r="C30" s="5">
        <f>IF(C29&gt;=0,C29+$B$1*um_avr!C30,IF($A30*$B$1=C$3,0,C29))</f>
        <v>-700</v>
      </c>
      <c r="D30" s="5">
        <f>IF(D29&gt;=0,D29+$B$1*um_avr!D30,IF($A30*$B$1=D$3,0,D29))</f>
        <v>-700</v>
      </c>
      <c r="E30" s="5">
        <f>IF(E29&gt;=0,E29+$B$1*um_avr!E30,IF($A30*$B$1=E$3,0,E29))</f>
        <v>-700</v>
      </c>
      <c r="F30" s="5"/>
      <c r="G30" s="5"/>
      <c r="H30" s="5"/>
      <c r="I30" s="5"/>
      <c r="J30" s="5"/>
      <c r="K30" s="5"/>
      <c r="L30" s="5"/>
      <c r="M30" s="5"/>
      <c r="N30" s="5"/>
      <c r="O30" s="5"/>
    </row>
    <row r="31" spans="1:15" x14ac:dyDescent="0.2">
      <c r="A31" s="1">
        <f t="shared" si="0"/>
        <v>26</v>
      </c>
      <c r="B31" s="5">
        <f>IF(B30&gt;=0,B30+$B$1*um_avr!B31,IF($A31*$B$1=B$3,0,B30))</f>
        <v>1287.4564461816276</v>
      </c>
      <c r="C31" s="5">
        <f>IF(C30&gt;=0,C30+$B$1*um_avr!C31,IF($A31*$B$1=C$3,0,C30))</f>
        <v>-700</v>
      </c>
      <c r="D31" s="5">
        <f>IF(D30&gt;=0,D30+$B$1*um_avr!D31,IF($A31*$B$1=D$3,0,D30))</f>
        <v>-700</v>
      </c>
      <c r="E31" s="5">
        <f>IF(E30&gt;=0,E30+$B$1*um_avr!E31,IF($A31*$B$1=E$3,0,E30))</f>
        <v>-700</v>
      </c>
      <c r="F31" s="5"/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1">
        <f t="shared" si="0"/>
        <v>27</v>
      </c>
      <c r="B32" s="5">
        <f>IF(B31&gt;=0,B31+$B$1*um_avr!B32,IF($A32*$B$1=B$3,0,B31))</f>
        <v>1333.5092681677047</v>
      </c>
      <c r="C32" s="5">
        <f>IF(C31&gt;=0,C31+$B$1*um_avr!C32,IF($A32*$B$1=C$3,0,C31))</f>
        <v>-700</v>
      </c>
      <c r="D32" s="5">
        <f>IF(D31&gt;=0,D31+$B$1*um_avr!D32,IF($A32*$B$1=D$3,0,D31))</f>
        <v>-700</v>
      </c>
      <c r="E32" s="5">
        <f>IF(E31&gt;=0,E31+$B$1*um_avr!E32,IF($A32*$B$1=E$3,0,E31))</f>
        <v>-700</v>
      </c>
      <c r="F32" s="5"/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1">
        <f t="shared" si="0"/>
        <v>28</v>
      </c>
      <c r="B33" s="5">
        <f>IF(B32&gt;=0,B32+$B$1*um_avr!B33,IF($A33*$B$1=B$3,0,B32))</f>
        <v>1379.7809043947532</v>
      </c>
      <c r="C33" s="5">
        <f>IF(C32&gt;=0,C32+$B$1*um_avr!C33,IF($A33*$B$1=C$3,0,C32))</f>
        <v>-700</v>
      </c>
      <c r="D33" s="5">
        <f>IF(D32&gt;=0,D32+$B$1*um_avr!D33,IF($A33*$B$1=D$3,0,D32))</f>
        <v>-700</v>
      </c>
      <c r="E33" s="5">
        <f>IF(E32&gt;=0,E32+$B$1*um_avr!E33,IF($A33*$B$1=E$3,0,E32))</f>
        <v>-700</v>
      </c>
      <c r="F33" s="5"/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1">
        <f t="shared" si="0"/>
        <v>29</v>
      </c>
      <c r="B34" s="5">
        <f>IF(B33&gt;=0,B33+$B$1*um_avr!B34,IF($A34*$B$1=B$3,0,B33))</f>
        <v>1425.7052063257536</v>
      </c>
      <c r="C34" s="5">
        <f>IF(C33&gt;=0,C33+$B$1*um_avr!C34,IF($A34*$B$1=C$3,0,C33))</f>
        <v>-700</v>
      </c>
      <c r="D34" s="5">
        <f>IF(D33&gt;=0,D33+$B$1*um_avr!D34,IF($A34*$B$1=D$3,0,D33))</f>
        <v>-700</v>
      </c>
      <c r="E34" s="5">
        <f>IF(E33&gt;=0,E33+$B$1*um_avr!E34,IF($A34*$B$1=E$3,0,E33))</f>
        <v>-700</v>
      </c>
      <c r="F34" s="5"/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1">
        <f t="shared" si="0"/>
        <v>30</v>
      </c>
      <c r="B35" s="5">
        <f>IF(B34&gt;=0,B34+$B$1*um_avr!B35,IF($A35*$B$1=B$3,0,B34))</f>
        <v>1471.8773731015192</v>
      </c>
      <c r="C35" s="5">
        <f>IF(C34&gt;=0,C34+$B$1*um_avr!C35,IF($A35*$B$1=C$3,0,C34))</f>
        <v>-700</v>
      </c>
      <c r="D35" s="5">
        <f>IF(D34&gt;=0,D34+$B$1*um_avr!D35,IF($A35*$B$1=D$3,0,D34))</f>
        <v>-700</v>
      </c>
      <c r="E35" s="5">
        <f>IF(E34&gt;=0,E34+$B$1*um_avr!E35,IF($A35*$B$1=E$3,0,E34))</f>
        <v>-700</v>
      </c>
      <c r="F35" s="5"/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2">
      <c r="A36" s="1">
        <f t="shared" si="0"/>
        <v>31</v>
      </c>
      <c r="B36" s="5">
        <f>IF(B35&gt;=0,B35+$B$1*um_avr!B36,IF($A36*$B$1=B$3,0,B35))</f>
        <v>1517.7169818161387</v>
      </c>
      <c r="C36" s="5">
        <f>IF(C35&gt;=0,C35+$B$1*um_avr!C36,IF($A36*$B$1=C$3,0,C35))</f>
        <v>-700</v>
      </c>
      <c r="D36" s="5">
        <f>IF(D35&gt;=0,D35+$B$1*um_avr!D36,IF($A36*$B$1=D$3,0,D35))</f>
        <v>-700</v>
      </c>
      <c r="E36" s="5">
        <f>IF(E35&gt;=0,E35+$B$1*um_avr!E36,IF($A36*$B$1=E$3,0,E35))</f>
        <v>-700</v>
      </c>
      <c r="F36" s="5"/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2">
      <c r="A37" s="1">
        <f t="shared" si="0"/>
        <v>32</v>
      </c>
      <c r="B37" s="5">
        <f>IF(B36&gt;=0,B36+$B$1*um_avr!B37,IF($A37*$B$1=B$3,0,B36))</f>
        <v>1563.8178468881188</v>
      </c>
      <c r="C37" s="5">
        <f>IF(C36&gt;=0,C36+$B$1*um_avr!C37,IF($A37*$B$1=C$3,0,C36))</f>
        <v>-700</v>
      </c>
      <c r="D37" s="5">
        <f>IF(D36&gt;=0,D36+$B$1*um_avr!D37,IF($A37*$B$1=D$3,0,D36))</f>
        <v>-700</v>
      </c>
      <c r="E37" s="5">
        <f>IF(E36&gt;=0,E36+$B$1*um_avr!E37,IF($A37*$B$1=E$3,0,E36))</f>
        <v>-700</v>
      </c>
      <c r="F37" s="5"/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2">
      <c r="A38" s="1">
        <f t="shared" si="0"/>
        <v>33</v>
      </c>
      <c r="B38" s="5">
        <f>IF(B37&gt;=0,B37+$B$1*um_avr!B38,IF($A38*$B$1=B$3,0,B37))</f>
        <v>1609.5913043828043</v>
      </c>
      <c r="C38" s="5">
        <f>IF(C37&gt;=0,C37+$B$1*um_avr!C38,IF($A38*$B$1=C$3,0,C37))</f>
        <v>-700</v>
      </c>
      <c r="D38" s="5">
        <f>IF(D37&gt;=0,D37+$B$1*um_avr!D38,IF($A38*$B$1=D$3,0,D37))</f>
        <v>-700</v>
      </c>
      <c r="E38" s="5">
        <f>IF(E37&gt;=0,E37+$B$1*um_avr!E38,IF($A38*$B$1=E$3,0,E37))</f>
        <v>-700</v>
      </c>
      <c r="F38" s="5"/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2">
      <c r="A39" s="1">
        <f t="shared" si="0"/>
        <v>34</v>
      </c>
      <c r="B39" s="5">
        <f>IF(B38&gt;=0,B38+$B$1*um_avr!B39,IF($A39*$B$1=B$3,0,B38))</f>
        <v>1655.6377235749862</v>
      </c>
      <c r="C39" s="5">
        <f>IF(C38&gt;=0,C38+$B$1*um_avr!C39,IF($A39*$B$1=C$3,0,C38))</f>
        <v>-700</v>
      </c>
      <c r="D39" s="5">
        <f>IF(D38&gt;=0,D38+$B$1*um_avr!D39,IF($A39*$B$1=D$3,0,D38))</f>
        <v>-700</v>
      </c>
      <c r="E39" s="5">
        <f>IF(E38&gt;=0,E38+$B$1*um_avr!E39,IF($A39*$B$1=E$3,0,E38))</f>
        <v>-700</v>
      </c>
      <c r="F39" s="5"/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2">
      <c r="A40" s="1">
        <f t="shared" si="0"/>
        <v>35</v>
      </c>
      <c r="B40" s="5">
        <f>IF(B39&gt;=0,B39+$B$1*um_avr!B40,IF($A40*$B$1=B$3,0,B39))</f>
        <v>1701.362326883097</v>
      </c>
      <c r="C40" s="5">
        <f>IF(C39&gt;=0,C39+$B$1*um_avr!C40,IF($A40*$B$1=C$3,0,C39))</f>
        <v>-700</v>
      </c>
      <c r="D40" s="5">
        <f>IF(D39&gt;=0,D39+$B$1*um_avr!D40,IF($A40*$B$1=D$3,0,D39))</f>
        <v>-700</v>
      </c>
      <c r="E40" s="5">
        <f>IF(E39&gt;=0,E39+$B$1*um_avr!E40,IF($A40*$B$1=E$3,0,E39))</f>
        <v>-700</v>
      </c>
      <c r="F40" s="5"/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2">
      <c r="A41" s="1">
        <f t="shared" si="0"/>
        <v>36</v>
      </c>
      <c r="B41" s="5">
        <f>IF(B40&gt;=0,B40+$B$1*um_avr!B41,IF($A41*$B$1=B$3,0,B40))</f>
        <v>1747.370969112917</v>
      </c>
      <c r="C41" s="5">
        <f>IF(C40&gt;=0,C40+$B$1*um_avr!C41,IF($A41*$B$1=C$3,0,C40))</f>
        <v>-700</v>
      </c>
      <c r="D41" s="5">
        <f>IF(D40&gt;=0,D40+$B$1*um_avr!D41,IF($A41*$B$1=D$3,0,D40))</f>
        <v>-700</v>
      </c>
      <c r="E41" s="5">
        <f>IF(E40&gt;=0,E40+$B$1*um_avr!E41,IF($A41*$B$1=E$3,0,E40))</f>
        <v>-700</v>
      </c>
      <c r="F41" s="5"/>
      <c r="G41" s="5"/>
      <c r="H41" s="5"/>
      <c r="I41" s="5"/>
      <c r="J41" s="5"/>
      <c r="K41" s="5"/>
      <c r="L41" s="5"/>
      <c r="M41" s="5"/>
      <c r="N41" s="5"/>
      <c r="O41" s="5"/>
    </row>
    <row r="42" spans="1:15" x14ac:dyDescent="0.2">
      <c r="A42" s="1">
        <f t="shared" si="0"/>
        <v>37</v>
      </c>
      <c r="B42" s="5">
        <f>IF(B41&gt;=0,B41+$B$1*um_avr!B42,IF($A42*$B$1=B$3,0,B41))</f>
        <v>1793.2621171006354</v>
      </c>
      <c r="C42" s="5">
        <f>IF(C41&gt;=0,C41+$B$1*um_avr!C42,IF($A42*$B$1=C$3,0,C41))</f>
        <v>-700</v>
      </c>
      <c r="D42" s="5">
        <f>IF(D41&gt;=0,D41+$B$1*um_avr!D42,IF($A42*$B$1=D$3,0,D41))</f>
        <v>-700</v>
      </c>
      <c r="E42" s="5">
        <f>IF(E41&gt;=0,E41+$B$1*um_avr!E42,IF($A42*$B$1=E$3,0,E41))</f>
        <v>-700</v>
      </c>
      <c r="F42" s="5"/>
      <c r="G42" s="5"/>
      <c r="H42" s="5"/>
      <c r="I42" s="5"/>
      <c r="J42" s="5"/>
      <c r="K42" s="5"/>
      <c r="L42" s="5"/>
      <c r="M42" s="5"/>
      <c r="N42" s="5"/>
      <c r="O42" s="5"/>
    </row>
    <row r="43" spans="1:15" x14ac:dyDescent="0.2">
      <c r="A43" s="1">
        <f t="shared" si="0"/>
        <v>38</v>
      </c>
      <c r="B43" s="5">
        <f>IF(B42&gt;=0,B42+$B$1*um_avr!B43,IF($A43*$B$1=B$3,0,B42))</f>
        <v>1842.9749857746774</v>
      </c>
      <c r="C43" s="5">
        <f>IF(C42&gt;=0,C42+$B$1*um_avr!C43,IF($A43*$B$1=C$3,0,C42))</f>
        <v>-700</v>
      </c>
      <c r="D43" s="5">
        <f>IF(D42&gt;=0,D42+$B$1*um_avr!D43,IF($A43*$B$1=D$3,0,D42))</f>
        <v>-700</v>
      </c>
      <c r="E43" s="5">
        <f>IF(E42&gt;=0,E42+$B$1*um_avr!E43,IF($A43*$B$1=E$3,0,E42))</f>
        <v>-700</v>
      </c>
      <c r="F43" s="5"/>
      <c r="G43" s="5"/>
      <c r="H43" s="5"/>
      <c r="I43" s="5"/>
      <c r="J43" s="5"/>
      <c r="K43" s="5"/>
      <c r="L43" s="5"/>
      <c r="M43" s="5"/>
      <c r="N43" s="5"/>
      <c r="O43" s="5"/>
    </row>
    <row r="44" spans="1:15" x14ac:dyDescent="0.2">
      <c r="A44" s="1">
        <f t="shared" si="0"/>
        <v>39</v>
      </c>
      <c r="B44" s="5">
        <f>IF(B43&gt;=0,B43+$B$1*um_avr!B44,IF($A44*$B$1=B$3,0,B43))</f>
        <v>1891.4649526362</v>
      </c>
      <c r="C44" s="5">
        <f>IF(C43&gt;=0,C43+$B$1*um_avr!C44,IF($A44*$B$1=C$3,0,C43))</f>
        <v>-700</v>
      </c>
      <c r="D44" s="5">
        <f>IF(D43&gt;=0,D43+$B$1*um_avr!D44,IF($A44*$B$1=D$3,0,D43))</f>
        <v>-700</v>
      </c>
      <c r="E44" s="5">
        <f>IF(E43&gt;=0,E43+$B$1*um_avr!E44,IF($A44*$B$1=E$3,0,E43))</f>
        <v>-700</v>
      </c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2">
      <c r="A45" s="1">
        <f t="shared" si="0"/>
        <v>40</v>
      </c>
      <c r="B45" s="5">
        <f>IF(B44&gt;=0,B44+$B$1*um_avr!B45,IF($A45*$B$1=B$3,0,B44))</f>
        <v>1937.9183834786186</v>
      </c>
      <c r="C45" s="5">
        <f>IF(C44&gt;=0,C44+$B$1*um_avr!C45,IF($A45*$B$1=C$3,0,C44))</f>
        <v>-700</v>
      </c>
      <c r="D45" s="5">
        <f>IF(D44&gt;=0,D44+$B$1*um_avr!D45,IF($A45*$B$1=D$3,0,D44))</f>
        <v>-700</v>
      </c>
      <c r="E45" s="5">
        <f>IF(E44&gt;=0,E44+$B$1*um_avr!E45,IF($A45*$B$1=E$3,0,E44))</f>
        <v>-700</v>
      </c>
      <c r="F45" s="5"/>
      <c r="G45" s="5"/>
      <c r="H45" s="5"/>
      <c r="I45" s="5"/>
      <c r="J45" s="5"/>
      <c r="K45" s="5"/>
      <c r="L45" s="5"/>
      <c r="M45" s="5"/>
      <c r="N45" s="5"/>
      <c r="O45" s="5"/>
    </row>
    <row r="46" spans="1:15" x14ac:dyDescent="0.2">
      <c r="A46" s="1">
        <f t="shared" si="0"/>
        <v>41</v>
      </c>
      <c r="B46" s="5">
        <f>IF(B45&gt;=0,B45+$B$1*um_avr!B46,IF($A46*$B$1=B$3,0,B45))</f>
        <v>1984.4052745902959</v>
      </c>
      <c r="C46" s="5">
        <f>IF(C45&gt;=0,C45+$B$1*um_avr!C46,IF($A46*$B$1=C$3,0,C45))</f>
        <v>-700</v>
      </c>
      <c r="D46" s="5">
        <f>IF(D45&gt;=0,D45+$B$1*um_avr!D46,IF($A46*$B$1=D$3,0,D45))</f>
        <v>-700</v>
      </c>
      <c r="E46" s="5">
        <f>IF(E45&gt;=0,E45+$B$1*um_avr!E46,IF($A46*$B$1=E$3,0,E45))</f>
        <v>-700</v>
      </c>
      <c r="F46" s="5"/>
      <c r="G46" s="5"/>
      <c r="H46" s="5"/>
      <c r="I46" s="5"/>
      <c r="J46" s="5"/>
      <c r="K46" s="5"/>
      <c r="L46" s="5"/>
      <c r="M46" s="5"/>
      <c r="N46" s="5"/>
      <c r="O46" s="5"/>
    </row>
    <row r="47" spans="1:15" x14ac:dyDescent="0.2">
      <c r="A47" s="1">
        <f t="shared" si="0"/>
        <v>42</v>
      </c>
      <c r="B47" s="5">
        <f>IF(B46&gt;=0,B46+$B$1*um_avr!B47,IF($A47*$B$1=B$3,0,B46))</f>
        <v>2030.4142053575472</v>
      </c>
      <c r="C47" s="5">
        <f>IF(C46&gt;=0,C46+$B$1*um_avr!C47,IF($A47*$B$1=C$3,0,C46))</f>
        <v>-700</v>
      </c>
      <c r="D47" s="5">
        <f>IF(D46&gt;=0,D46+$B$1*um_avr!D47,IF($A47*$B$1=D$3,0,D46))</f>
        <v>-700</v>
      </c>
      <c r="E47" s="5">
        <f>IF(E46&gt;=0,E46+$B$1*um_avr!E47,IF($A47*$B$1=E$3,0,E46))</f>
        <v>-700</v>
      </c>
      <c r="F47" s="5"/>
      <c r="G47" s="5"/>
      <c r="H47" s="5"/>
      <c r="I47" s="5"/>
      <c r="J47" s="5"/>
      <c r="K47" s="5"/>
      <c r="L47" s="5"/>
      <c r="M47" s="5"/>
      <c r="N47" s="5"/>
      <c r="O47" s="5"/>
    </row>
    <row r="48" spans="1:15" x14ac:dyDescent="0.2">
      <c r="A48" s="1">
        <f t="shared" si="0"/>
        <v>43</v>
      </c>
      <c r="B48" s="5">
        <f>IF(B47&gt;=0,B47+$B$1*um_avr!B48,IF($A48*$B$1=B$3,0,B47))</f>
        <v>2076.6485669405774</v>
      </c>
      <c r="C48" s="5">
        <f>IF(C47&gt;=0,C47+$B$1*um_avr!C48,IF($A48*$B$1=C$3,0,C47))</f>
        <v>-700</v>
      </c>
      <c r="D48" s="5">
        <f>IF(D47&gt;=0,D47+$B$1*um_avr!D48,IF($A48*$B$1=D$3,0,D47))</f>
        <v>-700</v>
      </c>
      <c r="E48" s="5">
        <f>IF(E47&gt;=0,E47+$B$1*um_avr!E48,IF($A48*$B$1=E$3,0,E47))</f>
        <v>-700</v>
      </c>
      <c r="F48" s="5"/>
      <c r="G48" s="5"/>
      <c r="H48" s="5"/>
      <c r="I48" s="5"/>
      <c r="J48" s="5"/>
      <c r="K48" s="5"/>
      <c r="L48" s="5"/>
      <c r="M48" s="5"/>
      <c r="N48" s="5"/>
      <c r="O48" s="5"/>
    </row>
    <row r="49" spans="1:15" x14ac:dyDescent="0.2">
      <c r="A49" s="1">
        <f t="shared" si="0"/>
        <v>44</v>
      </c>
      <c r="B49" s="5">
        <f>IF(B48&gt;=0,B48+$B$1*um_avr!B49,IF($A49*$B$1=B$3,0,B48))</f>
        <v>2122.5379558034715</v>
      </c>
      <c r="C49" s="5">
        <f>IF(C48&gt;=0,C48+$B$1*um_avr!C49,IF($A49*$B$1=C$3,0,C48))</f>
        <v>-700</v>
      </c>
      <c r="D49" s="5">
        <f>IF(D48&gt;=0,D48+$B$1*um_avr!D49,IF($A49*$B$1=D$3,0,D48))</f>
        <v>-700</v>
      </c>
      <c r="E49" s="5">
        <f>IF(E48&gt;=0,E48+$B$1*um_avr!E49,IF($A49*$B$1=E$3,0,E48))</f>
        <v>-700</v>
      </c>
      <c r="F49" s="5"/>
      <c r="G49" s="5"/>
      <c r="H49" s="5"/>
      <c r="I49" s="5"/>
      <c r="J49" s="5"/>
      <c r="K49" s="5"/>
      <c r="L49" s="5"/>
      <c r="M49" s="5"/>
      <c r="N49" s="5"/>
      <c r="O49" s="5"/>
    </row>
    <row r="50" spans="1:15" x14ac:dyDescent="0.2">
      <c r="A50" s="1">
        <f t="shared" si="0"/>
        <v>45</v>
      </c>
      <c r="B50" s="5">
        <f>IF(B49&gt;=0,B49+$B$1*um_avr!B50,IF($A50*$B$1=B$3,0,B49))</f>
        <v>2168.6801799870964</v>
      </c>
      <c r="C50" s="5">
        <f>IF(C49&gt;=0,C49+$B$1*um_avr!C50,IF($A50*$B$1=C$3,0,C49))</f>
        <v>-700</v>
      </c>
      <c r="D50" s="5">
        <f>IF(D49&gt;=0,D49+$B$1*um_avr!D50,IF($A50*$B$1=D$3,0,D49))</f>
        <v>-700</v>
      </c>
      <c r="E50" s="5">
        <f>IF(E49&gt;=0,E49+$B$1*um_avr!E50,IF($A50*$B$1=E$3,0,E49))</f>
        <v>-700</v>
      </c>
      <c r="F50" s="5"/>
      <c r="G50" s="5"/>
      <c r="H50" s="5"/>
      <c r="I50" s="5"/>
      <c r="J50" s="5"/>
      <c r="K50" s="5"/>
      <c r="L50" s="5"/>
      <c r="M50" s="5"/>
      <c r="N50" s="5"/>
      <c r="O50" s="5"/>
    </row>
    <row r="51" spans="1:15" x14ac:dyDescent="0.2">
      <c r="A51" s="1">
        <f t="shared" si="0"/>
        <v>46</v>
      </c>
      <c r="B51" s="5">
        <f>IF(B50&gt;=0,B50+$B$1*um_avr!B51,IF($A51*$B$1=B$3,0,B50))</f>
        <v>2214.4914734364538</v>
      </c>
      <c r="C51" s="5">
        <f>IF(C50&gt;=0,C50+$B$1*um_avr!C51,IF($A51*$B$1=C$3,0,C50))</f>
        <v>-700</v>
      </c>
      <c r="D51" s="5">
        <f>IF(D50&gt;=0,D50+$B$1*um_avr!D51,IF($A51*$B$1=D$3,0,D50))</f>
        <v>-700</v>
      </c>
      <c r="E51" s="5">
        <f>IF(E50&gt;=0,E50+$B$1*um_avr!E51,IF($A51*$B$1=E$3,0,E50))</f>
        <v>-700</v>
      </c>
      <c r="F51" s="5"/>
      <c r="G51" s="5"/>
      <c r="H51" s="5"/>
      <c r="I51" s="5"/>
      <c r="J51" s="5"/>
      <c r="K51" s="5"/>
      <c r="L51" s="5"/>
      <c r="M51" s="5"/>
      <c r="N51" s="5"/>
      <c r="O51" s="5"/>
    </row>
    <row r="52" spans="1:15" x14ac:dyDescent="0.2">
      <c r="A52" s="1">
        <f t="shared" si="0"/>
        <v>47</v>
      </c>
      <c r="B52" s="5">
        <f>IF(B51&gt;=0,B51+$B$1*um_avr!B52,IF($A52*$B$1=B$3,0,B51))</f>
        <v>2260.5687119354461</v>
      </c>
      <c r="C52" s="5">
        <f>IF(C51&gt;=0,C51+$B$1*um_avr!C52,IF($A52*$B$1=C$3,0,C51))</f>
        <v>-700</v>
      </c>
      <c r="D52" s="5">
        <f>IF(D51&gt;=0,D51+$B$1*um_avr!D52,IF($A52*$B$1=D$3,0,D51))</f>
        <v>-700</v>
      </c>
      <c r="E52" s="5">
        <f>IF(E51&gt;=0,E51+$B$1*um_avr!E52,IF($A52*$B$1=E$3,0,E51))</f>
        <v>-700</v>
      </c>
      <c r="F52" s="5"/>
      <c r="G52" s="5"/>
      <c r="H52" s="5"/>
      <c r="I52" s="5"/>
      <c r="J52" s="5"/>
      <c r="K52" s="5"/>
      <c r="L52" s="5"/>
      <c r="M52" s="5"/>
      <c r="N52" s="5"/>
      <c r="O52" s="5"/>
    </row>
    <row r="53" spans="1:15" x14ac:dyDescent="0.2">
      <c r="A53" s="1">
        <f t="shared" si="0"/>
        <v>48</v>
      </c>
      <c r="B53" s="5">
        <f>IF(B52&gt;=0,B52+$B$1*um_avr!B53,IF($A53*$B$1=B$3,0,B52))</f>
        <v>2306.3205983860207</v>
      </c>
      <c r="C53" s="5">
        <f>IF(C52&gt;=0,C52+$B$1*um_avr!C53,IF($A53*$B$1=C$3,0,C52))</f>
        <v>-700</v>
      </c>
      <c r="D53" s="5">
        <f>IF(D52&gt;=0,D52+$B$1*um_avr!D53,IF($A53*$B$1=D$3,0,D52))</f>
        <v>-700</v>
      </c>
      <c r="E53" s="5">
        <f>IF(E52&gt;=0,E52+$B$1*um_avr!E53,IF($A53*$B$1=E$3,0,E52))</f>
        <v>-700</v>
      </c>
      <c r="F53" s="5"/>
      <c r="G53" s="5"/>
      <c r="H53" s="5"/>
      <c r="I53" s="5"/>
      <c r="J53" s="5"/>
      <c r="K53" s="5"/>
      <c r="L53" s="5"/>
      <c r="M53" s="5"/>
      <c r="N53" s="5"/>
      <c r="O53" s="5"/>
    </row>
    <row r="54" spans="1:15" x14ac:dyDescent="0.2">
      <c r="A54" s="1">
        <f t="shared" si="0"/>
        <v>49</v>
      </c>
      <c r="B54" s="5">
        <f>IF(B53&gt;=0,B53+$B$1*um_avr!B54,IF($A54*$B$1=B$3,0,B53))</f>
        <v>2352.349930928418</v>
      </c>
      <c r="C54" s="5">
        <f>IF(C53&gt;=0,C53+$B$1*um_avr!C54,IF($A54*$B$1=C$3,0,C53))</f>
        <v>-700</v>
      </c>
      <c r="D54" s="5">
        <f>IF(D53&gt;=0,D53+$B$1*um_avr!D54,IF($A54*$B$1=D$3,0,D53))</f>
        <v>-700</v>
      </c>
      <c r="E54" s="5">
        <f>IF(E53&gt;=0,E53+$B$1*um_avr!E54,IF($A54*$B$1=E$3,0,E53))</f>
        <v>-700</v>
      </c>
      <c r="F54" s="5"/>
      <c r="G54" s="5"/>
      <c r="H54" s="5"/>
      <c r="I54" s="5"/>
      <c r="J54" s="5"/>
      <c r="K54" s="5"/>
      <c r="L54" s="5"/>
      <c r="M54" s="5"/>
      <c r="N54" s="5"/>
      <c r="O54" s="5"/>
    </row>
    <row r="55" spans="1:15" x14ac:dyDescent="0.2">
      <c r="A55" s="1">
        <f t="shared" si="0"/>
        <v>50</v>
      </c>
      <c r="B55" s="5">
        <f>IF(B54&gt;=0,B54+$B$1*um_avr!B55,IF($A55*$B$1=B$3,0,B54))</f>
        <v>2398.0599971269316</v>
      </c>
      <c r="C55" s="5">
        <f>IF(C54&gt;=0,C54+$B$1*um_avr!C55,IF($A55*$B$1=C$3,0,C54))</f>
        <v>-700</v>
      </c>
      <c r="D55" s="5">
        <f>IF(D54&gt;=0,D54+$B$1*um_avr!D55,IF($A55*$B$1=D$3,0,D54))</f>
        <v>-700</v>
      </c>
      <c r="E55" s="5">
        <f>IF(E54&gt;=0,E54+$B$1*um_avr!E55,IF($A55*$B$1=E$3,0,E54))</f>
        <v>-700</v>
      </c>
      <c r="F55" s="5"/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1">
        <f t="shared" si="0"/>
        <v>51</v>
      </c>
      <c r="B56" s="5">
        <f>IF(B55&gt;=0,B55+$B$1*um_avr!B56,IF($A56*$B$1=B$3,0,B55))</f>
        <v>2445.8012630355593</v>
      </c>
      <c r="C56" s="5">
        <f>IF(C55&gt;=0,C55+$B$1*um_avr!C56,IF($A56*$B$1=C$3,0,C55))</f>
        <v>-700</v>
      </c>
      <c r="D56" s="5">
        <f>IF(D55&gt;=0,D55+$B$1*um_avr!D56,IF($A56*$B$1=D$3,0,D55))</f>
        <v>-700</v>
      </c>
      <c r="E56" s="5">
        <f>IF(E55&gt;=0,E55+$B$1*um_avr!E56,IF($A56*$B$1=E$3,0,E55))</f>
        <v>-700</v>
      </c>
      <c r="F56" s="5"/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1">
        <f t="shared" si="0"/>
        <v>52</v>
      </c>
      <c r="B57" s="11">
        <f>IF(B56&gt;=0,B56+$B$1*um_avr!B57,IF($A57*$B$1=B$3,0,B56))</f>
        <v>2449.9679297022258</v>
      </c>
      <c r="C57" s="5">
        <f>IF(C56&gt;=0,C56+$B$1*um_avr!C57,IF($A57*$B$1=C$3,0,C56))</f>
        <v>-700</v>
      </c>
      <c r="D57" s="5">
        <f>IF(D56&gt;=0,D56+$B$1*um_avr!D57,IF($A57*$B$1=D$3,0,D56))</f>
        <v>-700</v>
      </c>
      <c r="E57" s="5">
        <f>IF(E56&gt;=0,E56+$B$1*um_avr!E57,IF($A57*$B$1=E$3,0,E56))</f>
        <v>-700</v>
      </c>
      <c r="F57" s="5"/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1">
        <f t="shared" si="0"/>
        <v>53</v>
      </c>
      <c r="B58" s="11">
        <f>IF(B57&gt;=0,B57+$B$1*um_avr!B58,IF($A58*$B$1=B$3,0,B57))</f>
        <v>2454.1345963688923</v>
      </c>
      <c r="C58" s="5">
        <f>IF(C57&gt;=0,C57+$B$1*um_avr!C58,IF($A58*$B$1=C$3,0,C57))</f>
        <v>-700</v>
      </c>
      <c r="D58" s="5">
        <f>IF(D57&gt;=0,D57+$B$1*um_avr!D58,IF($A58*$B$1=D$3,0,D57))</f>
        <v>-700</v>
      </c>
      <c r="E58" s="5">
        <f>IF(E57&gt;=0,E57+$B$1*um_avr!E58,IF($A58*$B$1=E$3,0,E57))</f>
        <v>-700</v>
      </c>
      <c r="F58" s="5"/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1">
        <f t="shared" si="0"/>
        <v>54</v>
      </c>
      <c r="B59" s="11">
        <f>IF(B58&gt;=0,B58+$B$1*um_avr!B59,IF($A59*$B$1=B$3,0,B58))</f>
        <v>2458.3012630355588</v>
      </c>
      <c r="C59" s="5">
        <f>IF(C58&gt;=0,C58+$B$1*um_avr!C59,IF($A59*$B$1=C$3,0,C58))</f>
        <v>-700</v>
      </c>
      <c r="D59" s="5">
        <f>IF(D58&gt;=0,D58+$B$1*um_avr!D59,IF($A59*$B$1=D$3,0,D58))</f>
        <v>-700</v>
      </c>
      <c r="E59" s="5">
        <f>IF(E58&gt;=0,E58+$B$1*um_avr!E59,IF($A59*$B$1=E$3,0,E58))</f>
        <v>-700</v>
      </c>
      <c r="F59" s="5"/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1">
        <f t="shared" si="0"/>
        <v>55</v>
      </c>
      <c r="B60" s="11">
        <f>IF(B59&gt;=0,B59+$B$1*um_avr!B60,IF($A60*$B$1=B$3,0,B59))</f>
        <v>2462.4679297022253</v>
      </c>
      <c r="C60" s="5">
        <f>IF(C59&gt;=0,C59+$B$1*um_avr!C60,IF($A60*$B$1=C$3,0,C59))</f>
        <v>-700</v>
      </c>
      <c r="D60" s="5">
        <f>IF(D59&gt;=0,D59+$B$1*um_avr!D60,IF($A60*$B$1=D$3,0,D59))</f>
        <v>-700</v>
      </c>
      <c r="E60" s="5">
        <f>IF(E59&gt;=0,E59+$B$1*um_avr!E60,IF($A60*$B$1=E$3,0,E59))</f>
        <v>-700</v>
      </c>
      <c r="F60" s="5"/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1">
        <f t="shared" si="0"/>
        <v>56</v>
      </c>
      <c r="B61" s="11">
        <f>IF(B60&gt;=0,B60+$B$1*um_avr!B61,IF($A61*$B$1=B$3,0,B60))</f>
        <v>2466.6345963688918</v>
      </c>
      <c r="C61" s="5">
        <f>IF(C60&gt;=0,C60+$B$1*um_avr!C61,IF($A61*$B$1=C$3,0,C60))</f>
        <v>-700</v>
      </c>
      <c r="D61" s="5">
        <f>IF(D60&gt;=0,D60+$B$1*um_avr!D61,IF($A61*$B$1=D$3,0,D60))</f>
        <v>-700</v>
      </c>
      <c r="E61" s="5">
        <f>IF(E60&gt;=0,E60+$B$1*um_avr!E61,IF($A61*$B$1=E$3,0,E60))</f>
        <v>-700</v>
      </c>
      <c r="F61" s="5"/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1">
        <f t="shared" si="0"/>
        <v>57</v>
      </c>
      <c r="B62" s="11">
        <f>IF(B61&gt;=0,B61+$B$1*um_avr!B62,IF($A62*$B$1=B$3,0,B61))</f>
        <v>2470.8012630355583</v>
      </c>
      <c r="C62" s="5">
        <f>IF(C61&gt;=0,C61+$B$1*um_avr!C62,IF($A62*$B$1=C$3,0,C61))</f>
        <v>-700</v>
      </c>
      <c r="D62" s="5">
        <f>IF(D61&gt;=0,D61+$B$1*um_avr!D62,IF($A62*$B$1=D$3,0,D61))</f>
        <v>-700</v>
      </c>
      <c r="E62" s="5">
        <f>IF(E61&gt;=0,E61+$B$1*um_avr!E62,IF($A62*$B$1=E$3,0,E61))</f>
        <v>-700</v>
      </c>
      <c r="F62" s="5"/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1">
        <f t="shared" si="0"/>
        <v>58</v>
      </c>
      <c r="B63" s="11">
        <f>IF(B62&gt;=0,B62+$B$1*um_avr!B63,IF($A63*$B$1=B$3,0,B62))</f>
        <v>2474.9679297022249</v>
      </c>
      <c r="C63" s="5">
        <f>IF(C62&gt;=0,C62+$B$1*um_avr!C63,IF($A63*$B$1=C$3,0,C62))</f>
        <v>-700</v>
      </c>
      <c r="D63" s="5">
        <f>IF(D62&gt;=0,D62+$B$1*um_avr!D63,IF($A63*$B$1=D$3,0,D62))</f>
        <v>-700</v>
      </c>
      <c r="E63" s="5">
        <f>IF(E62&gt;=0,E62+$B$1*um_avr!E63,IF($A63*$B$1=E$3,0,E62))</f>
        <v>-700</v>
      </c>
      <c r="F63" s="5"/>
      <c r="G63" s="5"/>
      <c r="H63" s="5"/>
      <c r="I63" s="5"/>
      <c r="J63" s="5"/>
      <c r="K63" s="5"/>
      <c r="L63" s="5"/>
      <c r="M63" s="5"/>
      <c r="N63" s="5"/>
      <c r="O63" s="5"/>
    </row>
    <row r="64" spans="1:15" x14ac:dyDescent="0.2">
      <c r="A64" s="1">
        <f t="shared" si="0"/>
        <v>59</v>
      </c>
      <c r="B64" s="11">
        <f>IF(B63&gt;=0,B63+$B$1*um_avr!B64,IF($A64*$B$1=B$3,0,B63))</f>
        <v>2479.1345963688914</v>
      </c>
      <c r="C64" s="5">
        <f>IF(C63&gt;=0,C63+$B$1*um_avr!C64,IF($A64*$B$1=C$3,0,C63))</f>
        <v>-700</v>
      </c>
      <c r="D64" s="5">
        <f>IF(D63&gt;=0,D63+$B$1*um_avr!D64,IF($A64*$B$1=D$3,0,D63))</f>
        <v>-700</v>
      </c>
      <c r="E64" s="5">
        <f>IF(E63&gt;=0,E63+$B$1*um_avr!E64,IF($A64*$B$1=E$3,0,E63))</f>
        <v>-700</v>
      </c>
      <c r="F64" s="5"/>
      <c r="G64" s="5"/>
      <c r="H64" s="5"/>
      <c r="I64" s="5"/>
      <c r="J64" s="5"/>
      <c r="K64" s="5"/>
      <c r="L64" s="5"/>
      <c r="M64" s="5"/>
      <c r="N64" s="5"/>
      <c r="O64" s="5"/>
    </row>
    <row r="65" spans="1:15" x14ac:dyDescent="0.2">
      <c r="A65" s="1">
        <f t="shared" si="0"/>
        <v>60</v>
      </c>
      <c r="B65" s="11">
        <f>IF(B64&gt;=0,B64+$B$1*um_avr!B65,IF($A65*$B$1=B$3,0,B64))</f>
        <v>2483.3012630355579</v>
      </c>
      <c r="C65" s="5">
        <f>IF(C64&gt;=0,C64+$B$1*um_avr!C65,IF($A65*$B$1=C$3,0,C64))</f>
        <v>-700</v>
      </c>
      <c r="D65" s="5">
        <f>IF(D64&gt;=0,D64+$B$1*um_avr!D65,IF($A65*$B$1=D$3,0,D64))</f>
        <v>-700</v>
      </c>
      <c r="E65" s="5">
        <f>IF(E64&gt;=0,E64+$B$1*um_avr!E65,IF($A65*$B$1=E$3,0,E64))</f>
        <v>-700</v>
      </c>
      <c r="F65" s="5"/>
      <c r="G65" s="5"/>
      <c r="H65" s="5"/>
      <c r="I65" s="5"/>
      <c r="J65" s="5"/>
      <c r="K65" s="5"/>
      <c r="L65" s="5"/>
      <c r="M65" s="5"/>
      <c r="N65" s="5"/>
      <c r="O65" s="5"/>
    </row>
    <row r="66" spans="1:15" x14ac:dyDescent="0.2">
      <c r="A66" s="1">
        <f t="shared" si="0"/>
        <v>61</v>
      </c>
      <c r="B66" s="11">
        <f>IF(B65&gt;=0,B65+$B$1*um_avr!B66,IF($A66*$B$1=B$3,0,B65))</f>
        <v>2487.4679297022244</v>
      </c>
      <c r="C66" s="5">
        <f>IF(C65&gt;=0,C65+$B$1*um_avr!C66,IF($A66*$B$1=C$3,0,C65))</f>
        <v>-700</v>
      </c>
      <c r="D66" s="5">
        <f>IF(D65&gt;=0,D65+$B$1*um_avr!D66,IF($A66*$B$1=D$3,0,D65))</f>
        <v>-700</v>
      </c>
      <c r="E66" s="5">
        <f>IF(E65&gt;=0,E65+$B$1*um_avr!E66,IF($A66*$B$1=E$3,0,E65))</f>
        <v>-700</v>
      </c>
      <c r="F66" s="5"/>
      <c r="G66" s="5"/>
      <c r="H66" s="5"/>
      <c r="I66" s="5"/>
      <c r="J66" s="5"/>
      <c r="K66" s="5"/>
      <c r="L66" s="5"/>
      <c r="M66" s="5"/>
      <c r="N66" s="5"/>
      <c r="O66" s="5"/>
    </row>
    <row r="67" spans="1:15" x14ac:dyDescent="0.2">
      <c r="A67" s="1">
        <f t="shared" si="0"/>
        <v>62</v>
      </c>
      <c r="B67" s="11">
        <f>IF(B66&gt;=0,B66+$B$1*um_avr!B67,IF($A67*$B$1=B$3,0,B66))</f>
        <v>2491.6345963688909</v>
      </c>
      <c r="C67" s="5">
        <f>IF(C66&gt;=0,C66+$B$1*um_avr!C67,IF($A67*$B$1=C$3,0,C66))</f>
        <v>-700</v>
      </c>
      <c r="D67" s="5">
        <f>IF(D66&gt;=0,D66+$B$1*um_avr!D67,IF($A67*$B$1=D$3,0,D66))</f>
        <v>-700</v>
      </c>
      <c r="E67" s="5">
        <f>IF(E66&gt;=0,E66+$B$1*um_avr!E67,IF($A67*$B$1=E$3,0,E66))</f>
        <v>-700</v>
      </c>
      <c r="F67" s="5"/>
      <c r="G67" s="5"/>
      <c r="H67" s="5"/>
      <c r="I67" s="5"/>
      <c r="J67" s="5"/>
      <c r="K67" s="5"/>
      <c r="L67" s="5"/>
      <c r="M67" s="5"/>
      <c r="N67" s="5"/>
      <c r="O67" s="5"/>
    </row>
    <row r="68" spans="1:15" x14ac:dyDescent="0.2">
      <c r="A68" s="1">
        <f t="shared" si="0"/>
        <v>63</v>
      </c>
      <c r="B68" s="11">
        <f>IF(B67&gt;=0,B67+$B$1*um_avr!B68,IF($A68*$B$1=B$3,0,B67))</f>
        <v>2495.8012630355574</v>
      </c>
      <c r="C68" s="5">
        <f>IF(C67&gt;=0,C67+$B$1*um_avr!C68,IF($A68*$B$1=C$3,0,C67))</f>
        <v>-700</v>
      </c>
      <c r="D68" s="5">
        <f>IF(D67&gt;=0,D67+$B$1*um_avr!D68,IF($A68*$B$1=D$3,0,D67))</f>
        <v>-700</v>
      </c>
      <c r="E68" s="5">
        <f>IF(E67&gt;=0,E67+$B$1*um_avr!E68,IF($A68*$B$1=E$3,0,E67))</f>
        <v>-700</v>
      </c>
      <c r="F68" s="5"/>
      <c r="G68" s="5"/>
      <c r="H68" s="5"/>
      <c r="I68" s="5"/>
      <c r="J68" s="5"/>
      <c r="K68" s="5"/>
      <c r="L68" s="5"/>
      <c r="M68" s="5"/>
      <c r="N68" s="5"/>
      <c r="O68" s="5"/>
    </row>
    <row r="69" spans="1:15" x14ac:dyDescent="0.2">
      <c r="A69" s="1">
        <f t="shared" si="0"/>
        <v>64</v>
      </c>
      <c r="B69" s="11">
        <f>IF(B68&gt;=0,B68+$B$1*um_avr!B69,IF($A69*$B$1=B$3,0,B68))</f>
        <v>2499.967929702224</v>
      </c>
      <c r="C69" s="5">
        <f>IF(C68&gt;=0,C68+$B$1*um_avr!C69,IF($A69*$B$1=C$3,0,C68))</f>
        <v>-700</v>
      </c>
      <c r="D69" s="5">
        <f>IF(D68&gt;=0,D68+$B$1*um_avr!D69,IF($A69*$B$1=D$3,0,D68))</f>
        <v>-700</v>
      </c>
      <c r="E69" s="5">
        <f>IF(E68&gt;=0,E68+$B$1*um_avr!E69,IF($A69*$B$1=E$3,0,E68))</f>
        <v>-700</v>
      </c>
      <c r="F69" s="5"/>
      <c r="G69" s="5"/>
      <c r="H69" s="5"/>
      <c r="I69" s="5"/>
      <c r="J69" s="5"/>
      <c r="K69" s="5"/>
      <c r="L69" s="5"/>
      <c r="M69" s="5"/>
      <c r="N69" s="5"/>
      <c r="O69" s="5"/>
    </row>
    <row r="70" spans="1:15" x14ac:dyDescent="0.2">
      <c r="A70" s="1">
        <f t="shared" si="0"/>
        <v>65</v>
      </c>
      <c r="B70" s="11">
        <f>IF(B69&gt;=0,B69+$B$1*um_avr!B70,IF($A70*$B$1=B$3,0,B69))</f>
        <v>2504.1345963688905</v>
      </c>
      <c r="C70" s="5">
        <f>IF(C69&gt;=0,C69+$B$1*um_avr!C70,IF($A70*$B$1=C$3,0,C69))</f>
        <v>-700</v>
      </c>
      <c r="D70" s="5">
        <f>IF(D69&gt;=0,D69+$B$1*um_avr!D70,IF($A70*$B$1=D$3,0,D69))</f>
        <v>-700</v>
      </c>
      <c r="E70" s="5">
        <f>IF(E69&gt;=0,E69+$B$1*um_avr!E70,IF($A70*$B$1=E$3,0,E69))</f>
        <v>-700</v>
      </c>
      <c r="F70" s="5"/>
      <c r="G70" s="5"/>
      <c r="H70" s="5"/>
      <c r="I70" s="5"/>
      <c r="J70" s="5"/>
      <c r="K70" s="5"/>
      <c r="L70" s="5"/>
      <c r="M70" s="5"/>
      <c r="N70" s="5"/>
      <c r="O70" s="5"/>
    </row>
    <row r="71" spans="1:15" x14ac:dyDescent="0.2">
      <c r="A71" s="1">
        <f t="shared" ref="A71:A125" si="1">A70+1</f>
        <v>66</v>
      </c>
      <c r="B71" s="5">
        <f>IF(B70&gt;=0,B70+$B$1*um_avr!B71,IF($A71*$B$1=B$3,0,B70))</f>
        <v>2604.1345963688905</v>
      </c>
      <c r="C71" s="5">
        <f>IF(C70&gt;=0,C70+$B$1*um_avr!C71,IF($A71*$B$1=C$3,0,C70))</f>
        <v>-700</v>
      </c>
      <c r="D71" s="5">
        <f>IF(D70&gt;=0,D70+$B$1*um_avr!D71,IF($A71*$B$1=D$3,0,D70))</f>
        <v>-700</v>
      </c>
      <c r="E71" s="5">
        <f>IF(E70&gt;=0,E70+$B$1*um_avr!E71,IF($A71*$B$1=E$3,0,E70))</f>
        <v>-700</v>
      </c>
      <c r="F71" s="5"/>
      <c r="G71" s="5"/>
      <c r="H71" s="5"/>
      <c r="I71" s="5"/>
      <c r="J71" s="5"/>
      <c r="K71" s="5"/>
      <c r="L71" s="5"/>
      <c r="M71" s="5"/>
      <c r="N71" s="5"/>
      <c r="O71" s="5"/>
    </row>
    <row r="72" spans="1:15" x14ac:dyDescent="0.2">
      <c r="A72" s="1">
        <f t="shared" si="1"/>
        <v>67</v>
      </c>
      <c r="B72" s="5">
        <f>IF(B71&gt;=0,B71+$B$1*um_avr!B72,IF($A72*$B$1=B$3,0,B71))</f>
        <v>2704.1345963688905</v>
      </c>
      <c r="C72" s="5">
        <f>IF(C71&gt;=0,C71+$B$1*um_avr!C72,IF($A72*$B$1=C$3,0,C71))</f>
        <v>-700</v>
      </c>
      <c r="D72" s="5">
        <f>IF(D71&gt;=0,D71+$B$1*um_avr!D72,IF($A72*$B$1=D$3,0,D71))</f>
        <v>-700</v>
      </c>
      <c r="E72" s="5">
        <f>IF(E71&gt;=0,E71+$B$1*um_avr!E72,IF($A72*$B$1=E$3,0,E71))</f>
        <v>-700</v>
      </c>
      <c r="F72" s="5"/>
      <c r="G72" s="5"/>
      <c r="H72" s="5"/>
      <c r="I72" s="5"/>
      <c r="J72" s="5"/>
      <c r="K72" s="5"/>
      <c r="L72" s="5"/>
      <c r="M72" s="5"/>
      <c r="N72" s="5"/>
      <c r="O72" s="5"/>
    </row>
    <row r="73" spans="1:15" x14ac:dyDescent="0.2">
      <c r="A73" s="1">
        <f t="shared" si="1"/>
        <v>68</v>
      </c>
      <c r="B73" s="5">
        <f>IF(B72&gt;=0,B72+$B$1*um_avr!B73,IF($A73*$B$1=B$3,0,B72))</f>
        <v>2804.1345963688905</v>
      </c>
      <c r="C73" s="5">
        <f>IF(C72&gt;=0,C72+$B$1*um_avr!C73,IF($A73*$B$1=C$3,0,C72))</f>
        <v>-700</v>
      </c>
      <c r="D73" s="5">
        <f>IF(D72&gt;=0,D72+$B$1*um_avr!D73,IF($A73*$B$1=D$3,0,D72))</f>
        <v>-700</v>
      </c>
      <c r="E73" s="5">
        <f>IF(E72&gt;=0,E72+$B$1*um_avr!E73,IF($A73*$B$1=E$3,0,E72))</f>
        <v>-700</v>
      </c>
      <c r="F73" s="5"/>
      <c r="G73" s="5"/>
      <c r="H73" s="5"/>
      <c r="I73" s="5"/>
      <c r="J73" s="5"/>
      <c r="K73" s="5"/>
      <c r="L73" s="5"/>
      <c r="M73" s="5"/>
      <c r="N73" s="5"/>
      <c r="O73" s="5"/>
    </row>
    <row r="74" spans="1:15" x14ac:dyDescent="0.2">
      <c r="A74" s="1">
        <f t="shared" si="1"/>
        <v>69</v>
      </c>
      <c r="B74" s="5">
        <f>IF(B73&gt;=0,B73+$B$1*um_avr!B74,IF($A74*$B$1=B$3,0,B73))</f>
        <v>2904.1345963688905</v>
      </c>
      <c r="C74" s="5">
        <f>IF(C73&gt;=0,C73+$B$1*um_avr!C74,IF($A74*$B$1=C$3,0,C73))</f>
        <v>-700</v>
      </c>
      <c r="D74" s="5">
        <f>IF(D73&gt;=0,D73+$B$1*um_avr!D74,IF($A74*$B$1=D$3,0,D73))</f>
        <v>-700</v>
      </c>
      <c r="E74" s="5">
        <f>IF(E73&gt;=0,E73+$B$1*um_avr!E74,IF($A74*$B$1=E$3,0,E73))</f>
        <v>-700</v>
      </c>
      <c r="F74" s="5"/>
      <c r="G74" s="5"/>
      <c r="H74" s="5"/>
      <c r="I74" s="5"/>
      <c r="J74" s="5"/>
      <c r="K74" s="5"/>
      <c r="L74" s="5"/>
      <c r="M74" s="5"/>
      <c r="N74" s="5"/>
      <c r="O74" s="5"/>
    </row>
    <row r="75" spans="1:15" x14ac:dyDescent="0.2">
      <c r="A75" s="1">
        <f t="shared" si="1"/>
        <v>70</v>
      </c>
      <c r="B75" s="5">
        <f>IF(B74&gt;=0,B74+$B$1*um_avr!B75,IF($A75*$B$1=B$3,0,B74))</f>
        <v>3004.1345963688905</v>
      </c>
      <c r="C75" s="5">
        <f>IF(C74&gt;=0,C74+$B$1*um_avr!C75,IF($A75*$B$1=C$3,0,C74))</f>
        <v>-700</v>
      </c>
      <c r="D75" s="5">
        <f>IF(D74&gt;=0,D74+$B$1*um_avr!D75,IF($A75*$B$1=D$3,0,D74))</f>
        <v>-700</v>
      </c>
      <c r="E75" s="5">
        <f>IF(E74&gt;=0,E74+$B$1*um_avr!E75,IF($A75*$B$1=E$3,0,E74))</f>
        <v>-700</v>
      </c>
      <c r="F75" s="5"/>
      <c r="G75" s="5"/>
      <c r="H75" s="5"/>
      <c r="I75" s="5"/>
      <c r="J75" s="5"/>
      <c r="K75" s="5"/>
      <c r="L75" s="5"/>
      <c r="M75" s="5"/>
      <c r="N75" s="5"/>
      <c r="O75" s="5"/>
    </row>
    <row r="76" spans="1:15" x14ac:dyDescent="0.2">
      <c r="A76" s="1">
        <f t="shared" si="1"/>
        <v>71</v>
      </c>
      <c r="B76" s="5">
        <f>IF(B75&gt;=0,B75+$B$1*um_avr!B76,IF($A76*$B$1=B$3,0,B75))</f>
        <v>3096.8949561033737</v>
      </c>
      <c r="C76" s="5">
        <f>IF(C75&gt;=0,C75+$B$1*um_avr!C76,IF($A76*$B$1=C$3,0,C75))</f>
        <v>-700</v>
      </c>
      <c r="D76" s="5">
        <f>IF(D75&gt;=0,D75+$B$1*um_avr!D76,IF($A76*$B$1=D$3,0,D75))</f>
        <v>-700</v>
      </c>
      <c r="E76" s="5">
        <f>IF(E75&gt;=0,E75+$B$1*um_avr!E76,IF($A76*$B$1=E$3,0,E75))</f>
        <v>-700</v>
      </c>
      <c r="F76" s="5"/>
      <c r="G76" s="5"/>
      <c r="H76" s="5"/>
      <c r="I76" s="5"/>
      <c r="J76" s="5"/>
      <c r="K76" s="5"/>
      <c r="L76" s="5"/>
      <c r="M76" s="5"/>
      <c r="N76" s="5"/>
      <c r="O76" s="5"/>
    </row>
    <row r="77" spans="1:15" x14ac:dyDescent="0.2">
      <c r="A77" s="1">
        <f t="shared" si="1"/>
        <v>72</v>
      </c>
      <c r="B77" s="5">
        <f>IF(B76&gt;=0,B76+$B$1*um_avr!B77,IF($A77*$B$1=B$3,0,B76))</f>
        <v>3189.655315837857</v>
      </c>
      <c r="C77" s="5">
        <f>IF(C76&gt;=0,C76+$B$1*um_avr!C77,IF($A77*$B$1=C$3,0,C76))</f>
        <v>-700</v>
      </c>
      <c r="D77" s="5">
        <f>IF(D76&gt;=0,D76+$B$1*um_avr!D77,IF($A77*$B$1=D$3,0,D76))</f>
        <v>-700</v>
      </c>
      <c r="E77" s="5">
        <f>IF(E76&gt;=0,E76+$B$1*um_avr!E77,IF($A77*$B$1=E$3,0,E76))</f>
        <v>-700</v>
      </c>
      <c r="F77" s="5"/>
      <c r="G77" s="5"/>
      <c r="H77" s="5"/>
      <c r="I77" s="5"/>
      <c r="J77" s="5"/>
      <c r="K77" s="5"/>
      <c r="L77" s="5"/>
      <c r="M77" s="5"/>
      <c r="N77" s="5"/>
      <c r="O77" s="5"/>
    </row>
    <row r="78" spans="1:15" x14ac:dyDescent="0.2">
      <c r="A78" s="1">
        <f t="shared" si="1"/>
        <v>73</v>
      </c>
      <c r="B78" s="5">
        <f>IF(B77&gt;=0,B77+$B$1*um_avr!B78,IF($A78*$B$1=B$3,0,B77))</f>
        <v>3289.655315837857</v>
      </c>
      <c r="C78" s="5">
        <f>IF(C77&gt;=0,C77+$B$1*um_avr!C78,IF($A78*$B$1=C$3,0,C77))</f>
        <v>-700</v>
      </c>
      <c r="D78" s="5">
        <f>IF(D77&gt;=0,D77+$B$1*um_avr!D78,IF($A78*$B$1=D$3,0,D77))</f>
        <v>-700</v>
      </c>
      <c r="E78" s="5">
        <f>IF(E77&gt;=0,E77+$B$1*um_avr!E78,IF($A78*$B$1=E$3,0,E77))</f>
        <v>-700</v>
      </c>
      <c r="F78" s="5"/>
      <c r="G78" s="5"/>
      <c r="H78" s="5"/>
      <c r="I78" s="5"/>
      <c r="J78" s="5"/>
      <c r="K78" s="5"/>
      <c r="L78" s="5"/>
      <c r="M78" s="5"/>
      <c r="N78" s="5"/>
      <c r="O78" s="5"/>
    </row>
    <row r="79" spans="1:15" x14ac:dyDescent="0.2">
      <c r="A79" s="1">
        <f t="shared" si="1"/>
        <v>74</v>
      </c>
      <c r="B79" s="5">
        <f>IF(B78&gt;=0,B78+$B$1*um_avr!B79,IF($A79*$B$1=B$3,0,B78))</f>
        <v>3389.655315837857</v>
      </c>
      <c r="C79" s="5">
        <f>IF(C78&gt;=0,C78+$B$1*um_avr!C79,IF($A79*$B$1=C$3,0,C78))</f>
        <v>-700</v>
      </c>
      <c r="D79" s="5">
        <f>IF(D78&gt;=0,D78+$B$1*um_avr!D79,IF($A79*$B$1=D$3,0,D78))</f>
        <v>-700</v>
      </c>
      <c r="E79" s="5">
        <f>IF(E78&gt;=0,E78+$B$1*um_avr!E79,IF($A79*$B$1=E$3,0,E78))</f>
        <v>-700</v>
      </c>
      <c r="F79" s="5"/>
      <c r="G79" s="5"/>
      <c r="H79" s="5"/>
      <c r="I79" s="5"/>
      <c r="J79" s="5"/>
      <c r="K79" s="5"/>
      <c r="L79" s="5"/>
      <c r="M79" s="5"/>
      <c r="N79" s="5"/>
      <c r="O79" s="5"/>
    </row>
    <row r="80" spans="1:15" x14ac:dyDescent="0.2">
      <c r="A80" s="1">
        <f t="shared" si="1"/>
        <v>75</v>
      </c>
      <c r="B80" s="5">
        <f>IF(B79&gt;=0,B79+$B$1*um_avr!B80,IF($A80*$B$1=B$3,0,B79))</f>
        <v>3489.655315837857</v>
      </c>
      <c r="C80" s="5">
        <f>IF(C79&gt;=0,C79+$B$1*um_avr!C80,IF($A80*$B$1=C$3,0,C79))</f>
        <v>-700</v>
      </c>
      <c r="D80" s="5">
        <f>IF(D79&gt;=0,D79+$B$1*um_avr!D80,IF($A80*$B$1=D$3,0,D79))</f>
        <v>-700</v>
      </c>
      <c r="E80" s="5">
        <f>IF(E79&gt;=0,E79+$B$1*um_avr!E80,IF($A80*$B$1=E$3,0,E79))</f>
        <v>-700</v>
      </c>
      <c r="F80" s="5"/>
      <c r="G80" s="5"/>
      <c r="H80" s="5"/>
      <c r="I80" s="5"/>
      <c r="J80" s="5"/>
      <c r="K80" s="5"/>
      <c r="L80" s="5"/>
      <c r="M80" s="5"/>
      <c r="N80" s="5"/>
      <c r="O80" s="5"/>
    </row>
    <row r="81" spans="1:15" x14ac:dyDescent="0.2">
      <c r="A81" s="1">
        <f t="shared" si="1"/>
        <v>76</v>
      </c>
      <c r="B81" s="5">
        <f>IF(B80&gt;=0,B80+$B$1*um_avr!B81,IF($A81*$B$1=B$3,0,B80))</f>
        <v>3567.4589325168108</v>
      </c>
      <c r="C81" s="5">
        <f>IF(C80&gt;=0,C80+$B$1*um_avr!C81,IF($A81*$B$1=C$3,0,C80))</f>
        <v>-700</v>
      </c>
      <c r="D81" s="5">
        <f>IF(D80&gt;=0,D80+$B$1*um_avr!D81,IF($A81*$B$1=D$3,0,D80))</f>
        <v>-700</v>
      </c>
      <c r="E81" s="5">
        <f>IF(E80&gt;=0,E80+$B$1*um_avr!E81,IF($A81*$B$1=E$3,0,E80))</f>
        <v>-700</v>
      </c>
      <c r="F81" s="5"/>
      <c r="G81" s="5"/>
      <c r="H81" s="5"/>
      <c r="I81" s="5"/>
      <c r="J81" s="5"/>
      <c r="K81" s="5"/>
      <c r="L81" s="5"/>
      <c r="M81" s="5"/>
      <c r="N81" s="5"/>
      <c r="O81" s="5"/>
    </row>
    <row r="82" spans="1:15" x14ac:dyDescent="0.2">
      <c r="A82" s="1">
        <f t="shared" si="1"/>
        <v>77</v>
      </c>
      <c r="B82" s="5">
        <f>IF(B81&gt;=0,B81+$B$1*um_avr!B82,IF($A82*$B$1=B$3,0,B81))</f>
        <v>3617.4162249632673</v>
      </c>
      <c r="C82" s="5">
        <f>IF(C81&gt;=0,C81+$B$1*um_avr!C82,IF($A82*$B$1=C$3,0,C81))</f>
        <v>-700</v>
      </c>
      <c r="D82" s="5">
        <f>IF(D81&gt;=0,D81+$B$1*um_avr!D82,IF($A82*$B$1=D$3,0,D81))</f>
        <v>-700</v>
      </c>
      <c r="E82" s="5">
        <f>IF(E81&gt;=0,E81+$B$1*um_avr!E82,IF($A82*$B$1=E$3,0,E81))</f>
        <v>-700</v>
      </c>
      <c r="F82" s="5"/>
      <c r="G82" s="5"/>
      <c r="H82" s="5"/>
      <c r="I82" s="5"/>
      <c r="J82" s="5"/>
      <c r="K82" s="5"/>
      <c r="L82" s="5"/>
      <c r="M82" s="5"/>
      <c r="N82" s="5"/>
      <c r="O82" s="5"/>
    </row>
    <row r="83" spans="1:15" x14ac:dyDescent="0.2">
      <c r="A83" s="1">
        <f t="shared" si="1"/>
        <v>78</v>
      </c>
      <c r="B83" s="5">
        <f>IF(B82&gt;=0,B82+$B$1*um_avr!B83,IF($A83*$B$1=B$3,0,B82))</f>
        <v>3661.8595670814898</v>
      </c>
      <c r="C83" s="5">
        <f>IF(C82&gt;=0,C82+$B$1*um_avr!C83,IF($A83*$B$1=C$3,0,C82))</f>
        <v>-700</v>
      </c>
      <c r="D83" s="5">
        <f>IF(D82&gt;=0,D82+$B$1*um_avr!D83,IF($A83*$B$1=D$3,0,D82))</f>
        <v>-700</v>
      </c>
      <c r="E83" s="5">
        <f>IF(E82&gt;=0,E82+$B$1*um_avr!E83,IF($A83*$B$1=E$3,0,E82))</f>
        <v>-700</v>
      </c>
      <c r="F83" s="5"/>
      <c r="G83" s="5"/>
      <c r="H83" s="5"/>
      <c r="I83" s="5"/>
      <c r="J83" s="5"/>
      <c r="K83" s="5"/>
      <c r="L83" s="5"/>
      <c r="M83" s="5"/>
      <c r="N83" s="5"/>
      <c r="O83" s="5"/>
    </row>
    <row r="84" spans="1:15" x14ac:dyDescent="0.2">
      <c r="A84" s="1">
        <f t="shared" si="1"/>
        <v>79</v>
      </c>
      <c r="B84" s="5">
        <f>IF(B83&gt;=0,B83+$B$1*um_avr!B84,IF($A84*$B$1=B$3,0,B83))</f>
        <v>3707.3262079933779</v>
      </c>
      <c r="C84" s="5">
        <f>IF(C83&gt;=0,C83+$B$1*um_avr!C84,IF($A84*$B$1=C$3,0,C83))</f>
        <v>-700</v>
      </c>
      <c r="D84" s="5">
        <f>IF(D83&gt;=0,D83+$B$1*um_avr!D84,IF($A84*$B$1=D$3,0,D83))</f>
        <v>-700</v>
      </c>
      <c r="E84" s="5">
        <f>IF(E83&gt;=0,E83+$B$1*um_avr!E84,IF($A84*$B$1=E$3,0,E83))</f>
        <v>-700</v>
      </c>
      <c r="F84" s="5"/>
      <c r="G84" s="5"/>
      <c r="H84" s="5"/>
      <c r="I84" s="5"/>
      <c r="J84" s="5"/>
      <c r="K84" s="5"/>
      <c r="L84" s="5"/>
      <c r="M84" s="5"/>
      <c r="N84" s="5"/>
      <c r="O84" s="5"/>
    </row>
    <row r="85" spans="1:15" x14ac:dyDescent="0.2">
      <c r="A85" s="1">
        <f t="shared" si="1"/>
        <v>80</v>
      </c>
      <c r="B85" s="5">
        <f>IF(B84&gt;=0,B84+$B$1*um_avr!B85,IF($A85*$B$1=B$3,0,B84))</f>
        <v>3753.2356203816789</v>
      </c>
      <c r="C85" s="5">
        <f>IF(C84&gt;=0,C84+$B$1*um_avr!C85,IF($A85*$B$1=C$3,0,C84))</f>
        <v>-700</v>
      </c>
      <c r="D85" s="5">
        <f>IF(D84&gt;=0,D84+$B$1*um_avr!D85,IF($A85*$B$1=D$3,0,D84))</f>
        <v>-700</v>
      </c>
      <c r="E85" s="5">
        <f>IF(E84&gt;=0,E84+$B$1*um_avr!E85,IF($A85*$B$1=E$3,0,E84))</f>
        <v>-700</v>
      </c>
      <c r="F85" s="5"/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1">
        <f t="shared" si="1"/>
        <v>81</v>
      </c>
      <c r="B86" s="5">
        <f>IF(B85&gt;=0,B85+$B$1*um_avr!B86,IF($A86*$B$1=B$3,0,B85))</f>
        <v>3798.9269654653876</v>
      </c>
      <c r="C86" s="5">
        <f>IF(C85&gt;=0,C85+$B$1*um_avr!C86,IF($A86*$B$1=C$3,0,C85))</f>
        <v>-700</v>
      </c>
      <c r="D86" s="5">
        <f>IF(D85&gt;=0,D85+$B$1*um_avr!D86,IF($A86*$B$1=D$3,0,D85))</f>
        <v>-700</v>
      </c>
      <c r="E86" s="5">
        <f>IF(E85&gt;=0,E85+$B$1*um_avr!E86,IF($A86*$B$1=E$3,0,E85))</f>
        <v>-700</v>
      </c>
      <c r="F86" s="5"/>
      <c r="G86" s="5"/>
      <c r="H86" s="5"/>
      <c r="I86" s="5"/>
      <c r="J86" s="5"/>
      <c r="K86" s="5"/>
      <c r="L86" s="5"/>
      <c r="M86" s="5"/>
      <c r="N86" s="5"/>
      <c r="O86" s="5"/>
    </row>
    <row r="87" spans="1:15" x14ac:dyDescent="0.2">
      <c r="A87" s="1">
        <f t="shared" si="1"/>
        <v>82</v>
      </c>
      <c r="B87" s="5">
        <f>IF(B86&gt;=0,B86+$B$1*um_avr!B87,IF($A87*$B$1=B$3,0,B86))</f>
        <v>3846.720534037966</v>
      </c>
      <c r="C87" s="5">
        <f>IF(C86&gt;=0,C86+$B$1*um_avr!C87,IF($A87*$B$1=C$3,0,C86))</f>
        <v>-700</v>
      </c>
      <c r="D87" s="5">
        <f>IF(D86&gt;=0,D86+$B$1*um_avr!D87,IF($A87*$B$1=D$3,0,D86))</f>
        <v>-700</v>
      </c>
      <c r="E87" s="5">
        <f>IF(E86&gt;=0,E86+$B$1*um_avr!E87,IF($A87*$B$1=E$3,0,E86))</f>
        <v>-700</v>
      </c>
      <c r="F87" s="5"/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1">
        <f t="shared" si="1"/>
        <v>83</v>
      </c>
      <c r="B88" s="5">
        <f>IF(B87&gt;=0,B87+$B$1*um_avr!B88,IF($A88*$B$1=B$3,0,B87))</f>
        <v>3894.6596992139753</v>
      </c>
      <c r="C88" s="5">
        <f>IF(C87&gt;=0,C87+$B$1*um_avr!C88,IF($A88*$B$1=C$3,0,C87))</f>
        <v>-700</v>
      </c>
      <c r="D88" s="5">
        <f>IF(D87&gt;=0,D87+$B$1*um_avr!D88,IF($A88*$B$1=D$3,0,D87))</f>
        <v>-700</v>
      </c>
      <c r="E88" s="5">
        <f>IF(E87&gt;=0,E87+$B$1*um_avr!E88,IF($A88*$B$1=E$3,0,E87))</f>
        <v>-700</v>
      </c>
      <c r="F88" s="5"/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1">
        <f t="shared" si="1"/>
        <v>84</v>
      </c>
      <c r="B89" s="5">
        <f>IF(B88&gt;=0,B88+$B$1*um_avr!B89,IF($A89*$B$1=B$3,0,B88))</f>
        <v>3944.8093728588165</v>
      </c>
      <c r="C89" s="5">
        <f>IF(C88&gt;=0,C88+$B$1*um_avr!C89,IF($A89*$B$1=C$3,0,C88))</f>
        <v>-700</v>
      </c>
      <c r="D89" s="5">
        <f>IF(D88&gt;=0,D88+$B$1*um_avr!D89,IF($A89*$B$1=D$3,0,D88))</f>
        <v>-700</v>
      </c>
      <c r="E89" s="5">
        <f>IF(E88&gt;=0,E88+$B$1*um_avr!E89,IF($A89*$B$1=E$3,0,E88))</f>
        <v>-700</v>
      </c>
      <c r="F89" s="5"/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1">
        <f t="shared" si="1"/>
        <v>85</v>
      </c>
      <c r="B90" s="5">
        <f>IF(B89&gt;=0,B89+$B$1*um_avr!B90,IF($A90*$B$1=B$3,0,B89))</f>
        <v>3993.5315776110529</v>
      </c>
      <c r="C90" s="5">
        <f>IF(C89&gt;=0,C89+$B$1*um_avr!C90,IF($A90*$B$1=C$3,0,C89))</f>
        <v>-700</v>
      </c>
      <c r="D90" s="5">
        <f>IF(D89&gt;=0,D89+$B$1*um_avr!D90,IF($A90*$B$1=D$3,0,D89))</f>
        <v>-700</v>
      </c>
      <c r="E90" s="5">
        <f>IF(E89&gt;=0,E89+$B$1*um_avr!E90,IF($A90*$B$1=E$3,0,E89))</f>
        <v>-700</v>
      </c>
      <c r="F90" s="5"/>
      <c r="G90" s="5"/>
      <c r="H90" s="5"/>
      <c r="I90" s="5"/>
      <c r="J90" s="5"/>
      <c r="K90" s="5"/>
      <c r="L90" s="5"/>
      <c r="M90" s="5"/>
      <c r="N90" s="5"/>
      <c r="O90" s="5"/>
    </row>
    <row r="91" spans="1:15" x14ac:dyDescent="0.2">
      <c r="A91" s="1">
        <f t="shared" si="1"/>
        <v>86</v>
      </c>
      <c r="B91" s="5">
        <f>IF(B90&gt;=0,B90+$B$1*um_avr!B91,IF($A91*$B$1=B$3,0,B90))</f>
        <v>4040.053500398612</v>
      </c>
      <c r="C91" s="5">
        <f>IF(C90&gt;=0,C90+$B$1*um_avr!C91,IF($A91*$B$1=C$3,0,C90))</f>
        <v>-700</v>
      </c>
      <c r="D91" s="5">
        <f>IF(D90&gt;=0,D90+$B$1*um_avr!D91,IF($A91*$B$1=D$3,0,D90))</f>
        <v>-700</v>
      </c>
      <c r="E91" s="5">
        <f>IF(E90&gt;=0,E90+$B$1*um_avr!E91,IF($A91*$B$1=E$3,0,E90))</f>
        <v>-700</v>
      </c>
      <c r="F91" s="5"/>
      <c r="G91" s="5"/>
      <c r="H91" s="5"/>
      <c r="I91" s="5"/>
      <c r="J91" s="5"/>
      <c r="K91" s="5"/>
      <c r="L91" s="5"/>
      <c r="M91" s="5"/>
      <c r="N91" s="5"/>
      <c r="O91" s="5"/>
    </row>
    <row r="92" spans="1:15" x14ac:dyDescent="0.2">
      <c r="A92" s="1">
        <f t="shared" si="1"/>
        <v>87</v>
      </c>
      <c r="B92" s="5">
        <f>IF(B91&gt;=0,B91+$B$1*um_avr!B92,IF($A92*$B$1=B$3,0,B91))</f>
        <v>4114.8983882187695</v>
      </c>
      <c r="C92" s="5">
        <f>IF(C91&gt;=0,C91+$B$1*um_avr!C92,IF($A92*$B$1=C$3,0,C91))</f>
        <v>-700</v>
      </c>
      <c r="D92" s="5">
        <f>IF(D91&gt;=0,D91+$B$1*um_avr!D92,IF($A92*$B$1=D$3,0,D91))</f>
        <v>-700</v>
      </c>
      <c r="E92" s="5">
        <f>IF(E91&gt;=0,E91+$B$1*um_avr!E92,IF($A92*$B$1=E$3,0,E91))</f>
        <v>-700</v>
      </c>
      <c r="F92" s="5"/>
      <c r="G92" s="5"/>
      <c r="H92" s="5"/>
      <c r="I92" s="5"/>
      <c r="J92" s="5"/>
      <c r="K92" s="5"/>
      <c r="L92" s="5"/>
      <c r="M92" s="5"/>
      <c r="N92" s="5"/>
      <c r="O92" s="5"/>
    </row>
    <row r="93" spans="1:15" x14ac:dyDescent="0.2">
      <c r="A93" s="1">
        <f t="shared" si="1"/>
        <v>88</v>
      </c>
      <c r="B93" s="5">
        <f>IF(B92&gt;=0,B92+$B$1*um_avr!B93,IF($A93*$B$1=B$3,0,B92))</f>
        <v>4214.8983882187695</v>
      </c>
      <c r="C93" s="5">
        <f>IF(C92&gt;=0,C92+$B$1*um_avr!C93,IF($A93*$B$1=C$3,0,C92))</f>
        <v>-700</v>
      </c>
      <c r="D93" s="5">
        <f>IF(D92&gt;=0,D92+$B$1*um_avr!D93,IF($A93*$B$1=D$3,0,D92))</f>
        <v>-700</v>
      </c>
      <c r="E93" s="5">
        <f>IF(E92&gt;=0,E92+$B$1*um_avr!E93,IF($A93*$B$1=E$3,0,E92))</f>
        <v>-700</v>
      </c>
      <c r="F93" s="5"/>
      <c r="G93" s="5"/>
      <c r="H93" s="5"/>
      <c r="I93" s="5"/>
      <c r="J93" s="5"/>
      <c r="K93" s="5"/>
      <c r="L93" s="5"/>
      <c r="M93" s="5"/>
      <c r="N93" s="5"/>
      <c r="O93" s="5"/>
    </row>
    <row r="94" spans="1:15" x14ac:dyDescent="0.2">
      <c r="A94" s="1">
        <f t="shared" si="1"/>
        <v>89</v>
      </c>
      <c r="B94" s="5">
        <f>IF(B93&gt;=0,B93+$B$1*um_avr!B94,IF($A94*$B$1=B$3,0,B93))</f>
        <v>4314.8983882187695</v>
      </c>
      <c r="C94" s="5">
        <f>IF(C93&gt;=0,C93+$B$1*um_avr!C94,IF($A94*$B$1=C$3,0,C93))</f>
        <v>-700</v>
      </c>
      <c r="D94" s="5">
        <f>IF(D93&gt;=0,D93+$B$1*um_avr!D94,IF($A94*$B$1=D$3,0,D93))</f>
        <v>-700</v>
      </c>
      <c r="E94" s="5">
        <f>IF(E93&gt;=0,E93+$B$1*um_avr!E94,IF($A94*$B$1=E$3,0,E93))</f>
        <v>-700</v>
      </c>
      <c r="F94" s="5"/>
      <c r="G94" s="5"/>
      <c r="H94" s="5"/>
      <c r="I94" s="5"/>
      <c r="J94" s="5"/>
      <c r="K94" s="5"/>
      <c r="L94" s="5"/>
      <c r="M94" s="5"/>
      <c r="N94" s="5"/>
      <c r="O94" s="5"/>
    </row>
    <row r="95" spans="1:15" x14ac:dyDescent="0.2">
      <c r="A95" s="1">
        <f t="shared" si="1"/>
        <v>90</v>
      </c>
      <c r="B95" s="5">
        <f>IF(B94&gt;=0,B94+$B$1*um_avr!B95,IF($A95*$B$1=B$3,0,B94))</f>
        <v>4414.8983882187695</v>
      </c>
      <c r="C95" s="5">
        <f>IF(C94&gt;=0,C94+$B$1*um_avr!C95,IF($A95*$B$1=C$3,0,C94))</f>
        <v>-700</v>
      </c>
      <c r="D95" s="5">
        <f>IF(D94&gt;=0,D94+$B$1*um_avr!D95,IF($A95*$B$1=D$3,0,D94))</f>
        <v>-700</v>
      </c>
      <c r="E95" s="5">
        <f>IF(E94&gt;=0,E94+$B$1*um_avr!E95,IF($A95*$B$1=E$3,0,E94))</f>
        <v>-700</v>
      </c>
      <c r="F95" s="5"/>
      <c r="G95" s="5"/>
      <c r="H95" s="5"/>
      <c r="I95" s="5"/>
      <c r="J95" s="5"/>
      <c r="K95" s="5"/>
      <c r="L95" s="5"/>
      <c r="M95" s="5"/>
      <c r="N95" s="5"/>
      <c r="O95" s="5"/>
    </row>
    <row r="96" spans="1:15" x14ac:dyDescent="0.2">
      <c r="A96" s="1">
        <f t="shared" si="1"/>
        <v>91</v>
      </c>
      <c r="B96" s="5">
        <f>IF(B95&gt;=0,B95+$B$1*um_avr!B96,IF($A96*$B$1=B$3,0,B95))</f>
        <v>4514.8983882187695</v>
      </c>
      <c r="C96" s="5">
        <f>IF(C95&gt;=0,C95+$B$1*um_avr!C96,IF($A96*$B$1=C$3,0,C95))</f>
        <v>-700</v>
      </c>
      <c r="D96" s="5">
        <f>IF(D95&gt;=0,D95+$B$1*um_avr!D96,IF($A96*$B$1=D$3,0,D95))</f>
        <v>-700</v>
      </c>
      <c r="E96" s="5">
        <f>IF(E95&gt;=0,E95+$B$1*um_avr!E96,IF($A96*$B$1=E$3,0,E95))</f>
        <v>-700</v>
      </c>
      <c r="F96" s="5"/>
      <c r="G96" s="5"/>
      <c r="H96" s="5"/>
      <c r="I96" s="5"/>
      <c r="J96" s="5"/>
      <c r="K96" s="5"/>
      <c r="L96" s="5"/>
      <c r="M96" s="5"/>
      <c r="N96" s="5"/>
      <c r="O96" s="5"/>
    </row>
    <row r="97" spans="1:15" x14ac:dyDescent="0.2">
      <c r="A97" s="1">
        <f t="shared" si="1"/>
        <v>92</v>
      </c>
      <c r="B97" s="5">
        <f>IF(B96&gt;=0,B96+$B$1*um_avr!B97,IF($A97*$B$1=B$3,0,B96))</f>
        <v>4614.8983882187695</v>
      </c>
      <c r="C97" s="5">
        <f>IF(C96&gt;=0,C96+$B$1*um_avr!C97,IF($A97*$B$1=C$3,0,C96))</f>
        <v>-700</v>
      </c>
      <c r="D97" s="5">
        <f>IF(D96&gt;=0,D96+$B$1*um_avr!D97,IF($A97*$B$1=D$3,0,D96))</f>
        <v>-700</v>
      </c>
      <c r="E97" s="5">
        <f>IF(E96&gt;=0,E96+$B$1*um_avr!E97,IF($A97*$B$1=E$3,0,E96))</f>
        <v>-700</v>
      </c>
      <c r="F97" s="5"/>
      <c r="G97" s="5"/>
      <c r="H97" s="5"/>
      <c r="I97" s="5"/>
      <c r="J97" s="5"/>
      <c r="K97" s="5"/>
      <c r="L97" s="5"/>
      <c r="M97" s="5"/>
      <c r="N97" s="5"/>
      <c r="O97" s="5"/>
    </row>
    <row r="98" spans="1:15" x14ac:dyDescent="0.2">
      <c r="A98" s="1">
        <f t="shared" si="1"/>
        <v>93</v>
      </c>
      <c r="B98" s="5">
        <f>IF(B97&gt;=0,B97+$B$1*um_avr!B98,IF($A98*$B$1=B$3,0,B97))</f>
        <v>4714.8983882187695</v>
      </c>
      <c r="C98" s="5">
        <f>IF(C97&gt;=0,C97+$B$1*um_avr!C98,IF($A98*$B$1=C$3,0,C97))</f>
        <v>-700</v>
      </c>
      <c r="D98" s="5">
        <f>IF(D97&gt;=0,D97+$B$1*um_avr!D98,IF($A98*$B$1=D$3,0,D97))</f>
        <v>-700</v>
      </c>
      <c r="E98" s="5">
        <f>IF(E97&gt;=0,E97+$B$1*um_avr!E98,IF($A98*$B$1=E$3,0,E97))</f>
        <v>-700</v>
      </c>
      <c r="F98" s="5"/>
      <c r="G98" s="5"/>
      <c r="H98" s="5"/>
      <c r="I98" s="5"/>
      <c r="J98" s="5"/>
      <c r="K98" s="5"/>
      <c r="L98" s="5"/>
      <c r="M98" s="5"/>
      <c r="N98" s="5"/>
      <c r="O98" s="5"/>
    </row>
    <row r="99" spans="1:15" x14ac:dyDescent="0.2">
      <c r="A99" s="1">
        <f t="shared" si="1"/>
        <v>94</v>
      </c>
      <c r="B99" s="5">
        <f>IF(B98&gt;=0,B98+$B$1*um_avr!B99,IF($A99*$B$1=B$3,0,B98))</f>
        <v>4814.8983882187695</v>
      </c>
      <c r="C99" s="5">
        <f>IF(C98&gt;=0,C98+$B$1*um_avr!C99,IF($A99*$B$1=C$3,0,C98))</f>
        <v>-700</v>
      </c>
      <c r="D99" s="5">
        <f>IF(D98&gt;=0,D98+$B$1*um_avr!D99,IF($A99*$B$1=D$3,0,D98))</f>
        <v>-700</v>
      </c>
      <c r="E99" s="5">
        <f>IF(E98&gt;=0,E98+$B$1*um_avr!E99,IF($A99*$B$1=E$3,0,E98))</f>
        <v>-700</v>
      </c>
      <c r="F99" s="5"/>
      <c r="G99" s="5"/>
      <c r="H99" s="5"/>
      <c r="I99" s="5"/>
      <c r="J99" s="5"/>
      <c r="K99" s="5"/>
      <c r="L99" s="5"/>
      <c r="M99" s="5"/>
      <c r="N99" s="5"/>
      <c r="O99" s="5"/>
    </row>
    <row r="100" spans="1:15" x14ac:dyDescent="0.2">
      <c r="A100" s="1">
        <f t="shared" si="1"/>
        <v>95</v>
      </c>
      <c r="B100" s="5">
        <f>IF(B99&gt;=0,B99+$B$1*um_avr!B100,IF($A100*$B$1=B$3,0,B99))</f>
        <v>4914.8983882187695</v>
      </c>
      <c r="C100" s="5">
        <f>IF(C99&gt;=0,C99+$B$1*um_avr!C100,IF($A100*$B$1=C$3,0,C99))</f>
        <v>-700</v>
      </c>
      <c r="D100" s="5">
        <f>IF(D99&gt;=0,D99+$B$1*um_avr!D100,IF($A100*$B$1=D$3,0,D99))</f>
        <v>-700</v>
      </c>
      <c r="E100" s="5">
        <f>IF(E99&gt;=0,E99+$B$1*um_avr!E100,IF($A100*$B$1=E$3,0,E99))</f>
        <v>-700</v>
      </c>
      <c r="F100" s="5"/>
      <c r="G100" s="5"/>
      <c r="H100" s="5"/>
      <c r="I100" s="5"/>
      <c r="J100" s="5"/>
      <c r="K100" s="5"/>
      <c r="L100" s="5"/>
      <c r="M100" s="5"/>
      <c r="N100" s="5"/>
      <c r="O100" s="5"/>
    </row>
    <row r="101" spans="1:15" x14ac:dyDescent="0.2">
      <c r="A101" s="1">
        <f t="shared" si="1"/>
        <v>96</v>
      </c>
      <c r="B101" s="5">
        <f>IF(B100&gt;=0,B100+$B$1*um_avr!B101,IF($A101*$B$1=B$3,0,B100))</f>
        <v>5014.8983882187695</v>
      </c>
      <c r="C101" s="5">
        <f>IF(C100&gt;=0,C100+$B$1*um_avr!C101,IF($A101*$B$1=C$3,0,C100))</f>
        <v>-700</v>
      </c>
      <c r="D101" s="5">
        <f>IF(D100&gt;=0,D100+$B$1*um_avr!D101,IF($A101*$B$1=D$3,0,D100))</f>
        <v>-700</v>
      </c>
      <c r="E101" s="5">
        <f>IF(E100&gt;=0,E100+$B$1*um_avr!E101,IF($A101*$B$1=E$3,0,E100))</f>
        <v>-700</v>
      </c>
      <c r="F101" s="5"/>
      <c r="G101" s="5"/>
      <c r="H101" s="5"/>
      <c r="I101" s="5"/>
      <c r="J101" s="5"/>
      <c r="K101" s="5"/>
      <c r="L101" s="5"/>
      <c r="M101" s="5"/>
      <c r="N101" s="5"/>
      <c r="O101" s="5"/>
    </row>
    <row r="102" spans="1:15" x14ac:dyDescent="0.2">
      <c r="A102" s="1">
        <f t="shared" si="1"/>
        <v>97</v>
      </c>
      <c r="B102" s="5">
        <f>IF(B101&gt;=0,B101+$B$1*um_avr!B102,IF($A102*$B$1=B$3,0,B101))</f>
        <v>5114.8983882187695</v>
      </c>
      <c r="C102" s="5">
        <f>IF(C101&gt;=0,C101+$B$1*um_avr!C102,IF($A102*$B$1=C$3,0,C101))</f>
        <v>-700</v>
      </c>
      <c r="D102" s="5">
        <f>IF(D101&gt;=0,D101+$B$1*um_avr!D102,IF($A102*$B$1=D$3,0,D101))</f>
        <v>-700</v>
      </c>
      <c r="E102" s="5">
        <f>IF(E101&gt;=0,E101+$B$1*um_avr!E102,IF($A102*$B$1=E$3,0,E101))</f>
        <v>-700</v>
      </c>
      <c r="F102" s="5"/>
      <c r="G102" s="5"/>
      <c r="H102" s="5"/>
      <c r="I102" s="5"/>
      <c r="J102" s="5"/>
      <c r="K102" s="5"/>
      <c r="L102" s="5"/>
      <c r="M102" s="5"/>
      <c r="N102" s="5"/>
      <c r="O102" s="5"/>
    </row>
    <row r="103" spans="1:15" x14ac:dyDescent="0.2">
      <c r="A103" s="1">
        <f t="shared" si="1"/>
        <v>98</v>
      </c>
      <c r="B103" s="5">
        <f>IF(B102&gt;=0,B102+$B$1*um_avr!B103,IF($A103*$B$1=B$3,0,B102))</f>
        <v>5214.8983882187695</v>
      </c>
      <c r="C103" s="5">
        <f>IF(C102&gt;=0,C102+$B$1*um_avr!C103,IF($A103*$B$1=C$3,0,C102))</f>
        <v>-700</v>
      </c>
      <c r="D103" s="5">
        <f>IF(D102&gt;=0,D102+$B$1*um_avr!D103,IF($A103*$B$1=D$3,0,D102))</f>
        <v>-700</v>
      </c>
      <c r="E103" s="5">
        <f>IF(E102&gt;=0,E102+$B$1*um_avr!E103,IF($A103*$B$1=E$3,0,E102))</f>
        <v>-700</v>
      </c>
      <c r="F103" s="5"/>
      <c r="G103" s="5"/>
      <c r="H103" s="5"/>
      <c r="I103" s="5"/>
      <c r="J103" s="5"/>
      <c r="K103" s="5"/>
      <c r="L103" s="5"/>
      <c r="M103" s="5"/>
      <c r="N103" s="5"/>
      <c r="O103" s="5"/>
    </row>
    <row r="104" spans="1:15" x14ac:dyDescent="0.2">
      <c r="A104" s="1">
        <f t="shared" si="1"/>
        <v>99</v>
      </c>
      <c r="B104" s="5">
        <f>IF(B103&gt;=0,B103+$B$1*um_avr!B104,IF($A104*$B$1=B$3,0,B103))</f>
        <v>5314.8983882187695</v>
      </c>
      <c r="C104" s="5">
        <f>IF(C103&gt;=0,C103+$B$1*um_avr!C104,IF($A104*$B$1=C$3,0,C103))</f>
        <v>-700</v>
      </c>
      <c r="D104" s="5">
        <f>IF(D103&gt;=0,D103+$B$1*um_avr!D104,IF($A104*$B$1=D$3,0,D103))</f>
        <v>-700</v>
      </c>
      <c r="E104" s="5">
        <f>IF(E103&gt;=0,E103+$B$1*um_avr!E104,IF($A104*$B$1=E$3,0,E103))</f>
        <v>-700</v>
      </c>
      <c r="F104" s="5"/>
      <c r="G104" s="5"/>
      <c r="H104" s="5"/>
      <c r="I104" s="5"/>
      <c r="J104" s="5"/>
      <c r="K104" s="5"/>
      <c r="L104" s="5"/>
      <c r="M104" s="5"/>
      <c r="N104" s="5"/>
      <c r="O104" s="5"/>
    </row>
    <row r="105" spans="1:15" x14ac:dyDescent="0.2">
      <c r="A105" s="1">
        <f t="shared" si="1"/>
        <v>100</v>
      </c>
      <c r="B105" s="5">
        <f>IF(B104&gt;=0,B104+$B$1*um_avr!B105,IF($A105*$B$1=B$3,0,B104))</f>
        <v>5414.8983882187695</v>
      </c>
      <c r="C105" s="5">
        <f>IF(C104&gt;=0,C104+$B$1*um_avr!C105,IF($A105*$B$1=C$3,0,C104))</f>
        <v>-700</v>
      </c>
      <c r="D105" s="5">
        <f>IF(D104&gt;=0,D104+$B$1*um_avr!D105,IF($A105*$B$1=D$3,0,D104))</f>
        <v>-700</v>
      </c>
      <c r="E105" s="5">
        <f>IF(E104&gt;=0,E104+$B$1*um_avr!E105,IF($A105*$B$1=E$3,0,E104))</f>
        <v>-700</v>
      </c>
      <c r="F105" s="5"/>
      <c r="G105" s="5"/>
      <c r="H105" s="5"/>
      <c r="I105" s="5"/>
      <c r="J105" s="5"/>
      <c r="K105" s="5"/>
      <c r="L105" s="5"/>
      <c r="M105" s="5"/>
      <c r="N105" s="5"/>
      <c r="O105" s="5"/>
    </row>
    <row r="106" spans="1:15" x14ac:dyDescent="0.2">
      <c r="A106" s="1">
        <f t="shared" si="1"/>
        <v>101</v>
      </c>
      <c r="B106" s="5">
        <f>IF(B105&gt;=0,B105+$B$1*um_avr!B106,IF($A106*$B$1=B$3,0,B105))</f>
        <v>5514.8983882187695</v>
      </c>
      <c r="C106" s="5">
        <f>IF(C105&gt;=0,C105+$B$1*um_avr!C106,IF($A106*$B$1=C$3,0,C105))</f>
        <v>-700</v>
      </c>
      <c r="D106" s="5">
        <f>IF(D105&gt;=0,D105+$B$1*um_avr!D106,IF($A106*$B$1=D$3,0,D105))</f>
        <v>-700</v>
      </c>
      <c r="E106" s="5">
        <f>IF(E105&gt;=0,E105+$B$1*um_avr!E106,IF($A106*$B$1=E$3,0,E105))</f>
        <v>-700</v>
      </c>
      <c r="F106" s="5"/>
      <c r="G106" s="5"/>
      <c r="H106" s="5"/>
      <c r="I106" s="5"/>
      <c r="J106" s="5"/>
      <c r="K106" s="5"/>
      <c r="L106" s="5"/>
      <c r="M106" s="5"/>
      <c r="N106" s="5"/>
      <c r="O106" s="5"/>
    </row>
    <row r="107" spans="1:15" x14ac:dyDescent="0.2">
      <c r="A107" s="1">
        <f t="shared" si="1"/>
        <v>102</v>
      </c>
      <c r="B107" s="5">
        <f>IF(B106&gt;=0,B106+$B$1*um_avr!B107,IF($A107*$B$1=B$3,0,B106))</f>
        <v>5614.8983882187695</v>
      </c>
      <c r="C107" s="5">
        <f>IF(C106&gt;=0,C106+$B$1*um_avr!C107,IF($A107*$B$1=C$3,0,C106))</f>
        <v>-700</v>
      </c>
      <c r="D107" s="5">
        <f>IF(D106&gt;=0,D106+$B$1*um_avr!D107,IF($A107*$B$1=D$3,0,D106))</f>
        <v>-700</v>
      </c>
      <c r="E107" s="5">
        <f>IF(E106&gt;=0,E106+$B$1*um_avr!E107,IF($A107*$B$1=E$3,0,E106))</f>
        <v>-700</v>
      </c>
      <c r="F107" s="5"/>
      <c r="G107" s="5"/>
      <c r="H107" s="5"/>
      <c r="I107" s="5"/>
      <c r="J107" s="5"/>
      <c r="K107" s="5"/>
      <c r="L107" s="5"/>
      <c r="M107" s="5"/>
      <c r="N107" s="5"/>
      <c r="O107" s="5"/>
    </row>
    <row r="108" spans="1:15" x14ac:dyDescent="0.2">
      <c r="A108" s="1">
        <f t="shared" si="1"/>
        <v>103</v>
      </c>
      <c r="B108" s="5">
        <f>IF(B107&gt;=0,B107+$B$1*um_avr!B108,IF($A108*$B$1=B$3,0,B107))</f>
        <v>5714.8983882187695</v>
      </c>
      <c r="C108" s="5">
        <f>IF(C107&gt;=0,C107+$B$1*um_avr!C108,IF($A108*$B$1=C$3,0,C107))</f>
        <v>-700</v>
      </c>
      <c r="D108" s="5">
        <f>IF(D107&gt;=0,D107+$B$1*um_avr!D108,IF($A108*$B$1=D$3,0,D107))</f>
        <v>-700</v>
      </c>
      <c r="E108" s="5">
        <f>IF(E107&gt;=0,E107+$B$1*um_avr!E108,IF($A108*$B$1=E$3,0,E107))</f>
        <v>-700</v>
      </c>
      <c r="F108" s="5"/>
      <c r="G108" s="5"/>
      <c r="H108" s="5"/>
      <c r="I108" s="5"/>
      <c r="J108" s="5"/>
      <c r="K108" s="5"/>
      <c r="L108" s="5"/>
      <c r="M108" s="5"/>
      <c r="N108" s="5"/>
      <c r="O108" s="5"/>
    </row>
    <row r="109" spans="1:15" x14ac:dyDescent="0.2">
      <c r="A109" s="1">
        <f t="shared" si="1"/>
        <v>104</v>
      </c>
      <c r="B109" s="5">
        <f>IF(B108&gt;=0,B108+$B$1*um_avr!B109,IF($A109*$B$1=B$3,0,B108))</f>
        <v>5814.8983882187695</v>
      </c>
      <c r="C109" s="5">
        <f>IF(C108&gt;=0,C108+$B$1*um_avr!C109,IF($A109*$B$1=C$3,0,C108))</f>
        <v>-700</v>
      </c>
      <c r="D109" s="5">
        <f>IF(D108&gt;=0,D108+$B$1*um_avr!D109,IF($A109*$B$1=D$3,0,D108))</f>
        <v>-700</v>
      </c>
      <c r="E109" s="5">
        <f>IF(E108&gt;=0,E108+$B$1*um_avr!E109,IF($A109*$B$1=E$3,0,E108))</f>
        <v>-700</v>
      </c>
      <c r="F109" s="5"/>
      <c r="G109" s="5"/>
      <c r="H109" s="5"/>
      <c r="I109" s="5"/>
      <c r="J109" s="5"/>
      <c r="K109" s="5"/>
      <c r="L109" s="5"/>
      <c r="M109" s="5"/>
      <c r="N109" s="5"/>
      <c r="O109" s="5"/>
    </row>
    <row r="110" spans="1:15" x14ac:dyDescent="0.2">
      <c r="A110" s="1">
        <f t="shared" si="1"/>
        <v>105</v>
      </c>
      <c r="B110" s="5">
        <f>IF(B109&gt;=0,B109+$B$1*um_avr!B110,IF($A110*$B$1=B$3,0,B109))</f>
        <v>5914.8983882187695</v>
      </c>
      <c r="C110" s="5">
        <f>IF(C109&gt;=0,C109+$B$1*um_avr!C110,IF($A110*$B$1=C$3,0,C109))</f>
        <v>-700</v>
      </c>
      <c r="D110" s="5">
        <f>IF(D109&gt;=0,D109+$B$1*um_avr!D110,IF($A110*$B$1=D$3,0,D109))</f>
        <v>-700</v>
      </c>
      <c r="E110" s="5">
        <f>IF(E109&gt;=0,E109+$B$1*um_avr!E110,IF($A110*$B$1=E$3,0,E109))</f>
        <v>-700</v>
      </c>
      <c r="F110" s="5"/>
      <c r="G110" s="5"/>
      <c r="H110" s="5"/>
      <c r="I110" s="5"/>
      <c r="J110" s="5"/>
      <c r="K110" s="5"/>
      <c r="L110" s="5"/>
      <c r="M110" s="5"/>
      <c r="N110" s="5"/>
      <c r="O110" s="5"/>
    </row>
    <row r="111" spans="1:15" x14ac:dyDescent="0.2">
      <c r="A111" s="1">
        <f t="shared" si="1"/>
        <v>106</v>
      </c>
      <c r="B111" s="5">
        <f>IF(B110&gt;=0,B110+$B$1*um_avr!B111,IF($A111*$B$1=B$3,0,B110))</f>
        <v>6014.8983882187695</v>
      </c>
      <c r="C111" s="5">
        <f>IF(C110&gt;=0,C110+$B$1*um_avr!C111,IF($A111*$B$1=C$3,0,C110))</f>
        <v>-700</v>
      </c>
      <c r="D111" s="5">
        <f>IF(D110&gt;=0,D110+$B$1*um_avr!D111,IF($A111*$B$1=D$3,0,D110))</f>
        <v>-700</v>
      </c>
      <c r="E111" s="5">
        <f>IF(E110&gt;=0,E110+$B$1*um_avr!E111,IF($A111*$B$1=E$3,0,E110))</f>
        <v>-700</v>
      </c>
      <c r="F111" s="5"/>
      <c r="G111" s="5"/>
      <c r="H111" s="5"/>
      <c r="I111" s="5"/>
      <c r="J111" s="5"/>
      <c r="K111" s="5"/>
      <c r="L111" s="5"/>
      <c r="M111" s="5"/>
      <c r="N111" s="5"/>
      <c r="O111" s="5"/>
    </row>
    <row r="112" spans="1:15" x14ac:dyDescent="0.2">
      <c r="A112" s="1">
        <f t="shared" si="1"/>
        <v>107</v>
      </c>
      <c r="B112" s="5">
        <f>IF(B111&gt;=0,B111+$B$1*um_avr!B112,IF($A112*$B$1=B$3,0,B111))</f>
        <v>6114.8983882187695</v>
      </c>
      <c r="C112" s="5">
        <f>IF(C111&gt;=0,C111+$B$1*um_avr!C112,IF($A112*$B$1=C$3,0,C111))</f>
        <v>-700</v>
      </c>
      <c r="D112" s="5">
        <f>IF(D111&gt;=0,D111+$B$1*um_avr!D112,IF($A112*$B$1=D$3,0,D111))</f>
        <v>-700</v>
      </c>
      <c r="E112" s="5">
        <f>IF(E111&gt;=0,E111+$B$1*um_avr!E112,IF($A112*$B$1=E$3,0,E111))</f>
        <v>-700</v>
      </c>
      <c r="F112" s="5"/>
      <c r="G112" s="5"/>
      <c r="H112" s="5"/>
      <c r="I112" s="5"/>
      <c r="J112" s="5"/>
      <c r="K112" s="5"/>
      <c r="L112" s="5"/>
      <c r="M112" s="5"/>
      <c r="N112" s="5"/>
      <c r="O112" s="5"/>
    </row>
    <row r="113" spans="1:15" x14ac:dyDescent="0.2">
      <c r="A113" s="1">
        <f t="shared" si="1"/>
        <v>108</v>
      </c>
      <c r="B113" s="5">
        <f>IF(B112&gt;=0,B112+$B$1*um_avr!B113,IF($A113*$B$1=B$3,0,B112))</f>
        <v>6214.8983882187695</v>
      </c>
      <c r="C113" s="5">
        <f>IF(C112&gt;=0,C112+$B$1*um_avr!C113,IF($A113*$B$1=C$3,0,C112))</f>
        <v>-700</v>
      </c>
      <c r="D113" s="5">
        <f>IF(D112&gt;=0,D112+$B$1*um_avr!D113,IF($A113*$B$1=D$3,0,D112))</f>
        <v>-700</v>
      </c>
      <c r="E113" s="5">
        <f>IF(E112&gt;=0,E112+$B$1*um_avr!E113,IF($A113*$B$1=E$3,0,E112))</f>
        <v>-700</v>
      </c>
      <c r="F113" s="5"/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1">
        <f t="shared" si="1"/>
        <v>109</v>
      </c>
      <c r="B114" s="5">
        <f>IF(B113&gt;=0,B113+$B$1*um_avr!B114,IF($A114*$B$1=B$3,0,B113))</f>
        <v>6314.8983882187695</v>
      </c>
      <c r="C114" s="5">
        <f>IF(C113&gt;=0,C113+$B$1*um_avr!C114,IF($A114*$B$1=C$3,0,C113))</f>
        <v>-700</v>
      </c>
      <c r="D114" s="5">
        <f>IF(D113&gt;=0,D113+$B$1*um_avr!D114,IF($A114*$B$1=D$3,0,D113))</f>
        <v>-700</v>
      </c>
      <c r="E114" s="5">
        <f>IF(E113&gt;=0,E113+$B$1*um_avr!E114,IF($A114*$B$1=E$3,0,E113))</f>
        <v>-700</v>
      </c>
      <c r="F114" s="5"/>
      <c r="G114" s="5"/>
      <c r="H114" s="5"/>
      <c r="I114" s="5"/>
      <c r="J114" s="5"/>
      <c r="K114" s="5"/>
      <c r="L114" s="5"/>
      <c r="M114" s="5"/>
      <c r="N114" s="5"/>
      <c r="O114" s="5"/>
    </row>
    <row r="115" spans="1:15" x14ac:dyDescent="0.2">
      <c r="A115" s="1">
        <f t="shared" si="1"/>
        <v>110</v>
      </c>
      <c r="B115" s="5">
        <f>IF(B114&gt;=0,B114+$B$1*um_avr!B115,IF($A115*$B$1=B$3,0,B114))</f>
        <v>6414.8983882187695</v>
      </c>
      <c r="C115" s="5">
        <f>IF(C114&gt;=0,C114+$B$1*um_avr!C115,IF($A115*$B$1=C$3,0,C114))</f>
        <v>-700</v>
      </c>
      <c r="D115" s="5">
        <f>IF(D114&gt;=0,D114+$B$1*um_avr!D115,IF($A115*$B$1=D$3,0,D114))</f>
        <v>-700</v>
      </c>
      <c r="E115" s="5">
        <f>IF(E114&gt;=0,E114+$B$1*um_avr!E115,IF($A115*$B$1=E$3,0,E114))</f>
        <v>-700</v>
      </c>
      <c r="F115" s="5"/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1">
        <f t="shared" si="1"/>
        <v>111</v>
      </c>
      <c r="B116" s="5">
        <f>IF(B115&gt;=0,B115+$B$1*um_avr!B116,IF($A116*$B$1=B$3,0,B115))</f>
        <v>6514.8983882187695</v>
      </c>
      <c r="C116" s="5">
        <f>IF(C115&gt;=0,C115+$B$1*um_avr!C116,IF($A116*$B$1=C$3,0,C115))</f>
        <v>-700</v>
      </c>
      <c r="D116" s="5">
        <f>IF(D115&gt;=0,D115+$B$1*um_avr!D116,IF($A116*$B$1=D$3,0,D115))</f>
        <v>-700</v>
      </c>
      <c r="E116" s="5">
        <f>IF(E115&gt;=0,E115+$B$1*um_avr!E116,IF($A116*$B$1=E$3,0,E115))</f>
        <v>-700</v>
      </c>
      <c r="F116" s="5"/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1">
        <f t="shared" si="1"/>
        <v>112</v>
      </c>
      <c r="B117" s="5">
        <f>IF(B116&gt;=0,B116+$B$1*um_avr!B117,IF($A117*$B$1=B$3,0,B116))</f>
        <v>6614.8983882187695</v>
      </c>
      <c r="C117" s="5">
        <f>IF(C116&gt;=0,C116+$B$1*um_avr!C117,IF($A117*$B$1=C$3,0,C116))</f>
        <v>-700</v>
      </c>
      <c r="D117" s="5">
        <f>IF(D116&gt;=0,D116+$B$1*um_avr!D117,IF($A117*$B$1=D$3,0,D116))</f>
        <v>-700</v>
      </c>
      <c r="E117" s="5">
        <f>IF(E116&gt;=0,E116+$B$1*um_avr!E117,IF($A117*$B$1=E$3,0,E116))</f>
        <v>-700</v>
      </c>
      <c r="F117" s="5"/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1">
        <f t="shared" si="1"/>
        <v>113</v>
      </c>
      <c r="B118" s="5">
        <f>IF(B117&gt;=0,B117+$B$1*um_avr!B118,IF($A118*$B$1=B$3,0,B117))</f>
        <v>6714.8983882187695</v>
      </c>
      <c r="C118" s="5">
        <f>IF(C117&gt;=0,C117+$B$1*um_avr!C118,IF($A118*$B$1=C$3,0,C117))</f>
        <v>-700</v>
      </c>
      <c r="D118" s="5">
        <f>IF(D117&gt;=0,D117+$B$1*um_avr!D118,IF($A118*$B$1=D$3,0,D117))</f>
        <v>-700</v>
      </c>
      <c r="E118" s="5">
        <f>IF(E117&gt;=0,E117+$B$1*um_avr!E118,IF($A118*$B$1=E$3,0,E117))</f>
        <v>-700</v>
      </c>
      <c r="F118" s="5"/>
      <c r="G118" s="5"/>
      <c r="H118" s="5"/>
      <c r="I118" s="5"/>
      <c r="J118" s="5"/>
      <c r="K118" s="5"/>
      <c r="L118" s="5"/>
      <c r="M118" s="5"/>
      <c r="N118" s="5"/>
      <c r="O118" s="5"/>
    </row>
    <row r="119" spans="1:15" x14ac:dyDescent="0.2">
      <c r="A119" s="1">
        <f t="shared" si="1"/>
        <v>114</v>
      </c>
      <c r="B119" s="5">
        <f>IF(B118&gt;=0,B118+$B$1*um_avr!B119,IF($A119*$B$1=B$3,0,B118))</f>
        <v>6814.8983882187695</v>
      </c>
      <c r="C119" s="5">
        <f>IF(C118&gt;=0,C118+$B$1*um_avr!C119,IF($A119*$B$1=C$3,0,C118))</f>
        <v>-700</v>
      </c>
      <c r="D119" s="5">
        <f>IF(D118&gt;=0,D118+$B$1*um_avr!D119,IF($A119*$B$1=D$3,0,D118))</f>
        <v>-700</v>
      </c>
      <c r="E119" s="5">
        <f>IF(E118&gt;=0,E118+$B$1*um_avr!E119,IF($A119*$B$1=E$3,0,E118))</f>
        <v>-700</v>
      </c>
      <c r="F119" s="5"/>
      <c r="G119" s="5"/>
      <c r="H119" s="5"/>
      <c r="I119" s="5"/>
      <c r="J119" s="5"/>
      <c r="K119" s="5"/>
      <c r="L119" s="5"/>
      <c r="M119" s="5"/>
      <c r="N119" s="5"/>
      <c r="O119" s="5"/>
    </row>
    <row r="120" spans="1:15" x14ac:dyDescent="0.2">
      <c r="A120" s="1">
        <f t="shared" si="1"/>
        <v>115</v>
      </c>
      <c r="B120" s="5">
        <f>IF(B119&gt;=0,B119+$B$1*um_avr!B120,IF($A120*$B$1=B$3,0,B119))</f>
        <v>6914.8983882187695</v>
      </c>
      <c r="C120" s="5">
        <f>IF(C119&gt;=0,C119+$B$1*um_avr!C120,IF($A120*$B$1=C$3,0,C119))</f>
        <v>-700</v>
      </c>
      <c r="D120" s="5">
        <f>IF(D119&gt;=0,D119+$B$1*um_avr!D120,IF($A120*$B$1=D$3,0,D119))</f>
        <v>-700</v>
      </c>
      <c r="E120" s="5">
        <f>IF(E119&gt;=0,E119+$B$1*um_avr!E120,IF($A120*$B$1=E$3,0,E119))</f>
        <v>-700</v>
      </c>
      <c r="F120" s="5"/>
      <c r="G120" s="5"/>
      <c r="H120" s="5"/>
      <c r="I120" s="5"/>
      <c r="J120" s="5"/>
      <c r="K120" s="5"/>
      <c r="L120" s="5"/>
      <c r="M120" s="5"/>
      <c r="N120" s="5"/>
      <c r="O120" s="5"/>
    </row>
    <row r="121" spans="1:15" x14ac:dyDescent="0.2">
      <c r="A121" s="1">
        <f t="shared" si="1"/>
        <v>116</v>
      </c>
      <c r="B121" s="5">
        <f>IF(B120&gt;=0,B120+$B$1*um_avr!B121,IF($A121*$B$1=B$3,0,B120))</f>
        <v>7014.8983882187695</v>
      </c>
      <c r="C121" s="5">
        <f>IF(C120&gt;=0,C120+$B$1*um_avr!C121,IF($A121*$B$1=C$3,0,C120))</f>
        <v>-700</v>
      </c>
      <c r="D121" s="5">
        <f>IF(D120&gt;=0,D120+$B$1*um_avr!D121,IF($A121*$B$1=D$3,0,D120))</f>
        <v>-700</v>
      </c>
      <c r="E121" s="5">
        <f>IF(E120&gt;=0,E120+$B$1*um_avr!E121,IF($A121*$B$1=E$3,0,E120))</f>
        <v>-700</v>
      </c>
      <c r="F121" s="5"/>
      <c r="G121" s="5"/>
      <c r="H121" s="5"/>
      <c r="I121" s="5"/>
      <c r="J121" s="5"/>
      <c r="K121" s="5"/>
      <c r="L121" s="5"/>
      <c r="M121" s="5"/>
      <c r="N121" s="5"/>
      <c r="O121" s="5"/>
    </row>
    <row r="122" spans="1:15" x14ac:dyDescent="0.2">
      <c r="A122" s="1">
        <f t="shared" si="1"/>
        <v>117</v>
      </c>
      <c r="B122" s="5">
        <f>IF(B121&gt;=0,B121+$B$1*um_avr!B122,IF($A122*$B$1=B$3,0,B121))</f>
        <v>7114.8983882187695</v>
      </c>
      <c r="C122" s="5">
        <f>IF(C121&gt;=0,C121+$B$1*um_avr!C122,IF($A122*$B$1=C$3,0,C121))</f>
        <v>-700</v>
      </c>
      <c r="D122" s="5">
        <f>IF(D121&gt;=0,D121+$B$1*um_avr!D122,IF($A122*$B$1=D$3,0,D121))</f>
        <v>-700</v>
      </c>
      <c r="E122" s="5">
        <f>IF(E121&gt;=0,E121+$B$1*um_avr!E122,IF($A122*$B$1=E$3,0,E121))</f>
        <v>-700</v>
      </c>
      <c r="F122" s="5"/>
      <c r="G122" s="5"/>
      <c r="H122" s="5"/>
      <c r="I122" s="5"/>
      <c r="J122" s="5"/>
      <c r="K122" s="5"/>
      <c r="L122" s="5"/>
      <c r="M122" s="5"/>
      <c r="N122" s="5"/>
      <c r="O122" s="5"/>
    </row>
    <row r="123" spans="1:15" x14ac:dyDescent="0.2">
      <c r="A123" s="1">
        <f t="shared" si="1"/>
        <v>118</v>
      </c>
      <c r="B123" s="5">
        <f>IF(B122&gt;=0,B122+$B$1*um_avr!B123,IF($A123*$B$1=B$3,0,B122))</f>
        <v>7214.8983882187695</v>
      </c>
      <c r="C123" s="5">
        <f>IF(C122&gt;=0,C122+$B$1*um_avr!C123,IF($A123*$B$1=C$3,0,C122))</f>
        <v>-700</v>
      </c>
      <c r="D123" s="5">
        <f>IF(D122&gt;=0,D122+$B$1*um_avr!D123,IF($A123*$B$1=D$3,0,D122))</f>
        <v>-700</v>
      </c>
      <c r="E123" s="5">
        <f>IF(E122&gt;=0,E122+$B$1*um_avr!E123,IF($A123*$B$1=E$3,0,E122))</f>
        <v>-700</v>
      </c>
      <c r="F123" s="5"/>
      <c r="G123" s="5"/>
      <c r="H123" s="5"/>
      <c r="I123" s="5"/>
      <c r="J123" s="5"/>
      <c r="K123" s="5"/>
      <c r="L123" s="5"/>
      <c r="M123" s="5"/>
      <c r="N123" s="5"/>
      <c r="O123" s="5"/>
    </row>
    <row r="124" spans="1:15" x14ac:dyDescent="0.2">
      <c r="A124" s="1">
        <f t="shared" si="1"/>
        <v>119</v>
      </c>
      <c r="B124" s="5">
        <f>IF(B123&gt;=0,B123+$B$1*um_avr!B124,IF($A124*$B$1=B$3,0,B123))</f>
        <v>7314.8983882187695</v>
      </c>
      <c r="C124" s="5">
        <f>IF(C123&gt;=0,C123+$B$1*um_avr!C124,IF($A124*$B$1=C$3,0,C123))</f>
        <v>-700</v>
      </c>
      <c r="D124" s="5">
        <f>IF(D123&gt;=0,D123+$B$1*um_avr!D124,IF($A124*$B$1=D$3,0,D123))</f>
        <v>-700</v>
      </c>
      <c r="E124" s="5">
        <f>IF(E123&gt;=0,E123+$B$1*um_avr!E124,IF($A124*$B$1=E$3,0,E123))</f>
        <v>-700</v>
      </c>
      <c r="F124" s="5"/>
      <c r="G124" s="5"/>
      <c r="H124" s="5"/>
      <c r="I124" s="5"/>
      <c r="J124" s="5"/>
      <c r="K124" s="5"/>
      <c r="L124" s="5"/>
      <c r="M124" s="5"/>
      <c r="N124" s="5"/>
      <c r="O124" s="5"/>
    </row>
    <row r="125" spans="1:15" x14ac:dyDescent="0.2">
      <c r="A125" s="1">
        <f t="shared" si="1"/>
        <v>120</v>
      </c>
      <c r="B125" s="5">
        <f>IF(B124&gt;=0,B124+$B$1*um_avr!B125,IF($A125*$B$1=B$3,0,B124))</f>
        <v>7414.8983882187695</v>
      </c>
      <c r="C125" s="5">
        <f>IF(C124&gt;=0,C124+$B$1*um_avr!C125,IF($A125*$B$1=C$3,0,C124))</f>
        <v>-700</v>
      </c>
      <c r="D125" s="5">
        <f>IF(D124&gt;=0,D124+$B$1*um_avr!D125,IF($A125*$B$1=D$3,0,D124))</f>
        <v>-700</v>
      </c>
      <c r="E125" s="5">
        <f>IF(E124&gt;=0,E124+$B$1*um_avr!E125,IF($A125*$B$1=E$3,0,E124))</f>
        <v>-700</v>
      </c>
      <c r="F125" s="5"/>
      <c r="G125" s="5"/>
      <c r="H125" s="5"/>
      <c r="I125" s="5"/>
      <c r="J125" s="5"/>
      <c r="K125" s="5"/>
      <c r="L125" s="5"/>
      <c r="M125" s="5"/>
      <c r="N125" s="5"/>
      <c r="O125" s="5"/>
    </row>
    <row r="126" spans="1:15" x14ac:dyDescent="0.2">
      <c r="B126" s="5"/>
      <c r="C126" s="5"/>
      <c r="D126" s="9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 x14ac:dyDescent="0.2">
      <c r="B127" s="5"/>
      <c r="C127" s="5"/>
      <c r="D127" s="9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 x14ac:dyDescent="0.2">
      <c r="B128" s="5"/>
      <c r="C128" s="5"/>
      <c r="D128" s="9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2:15" x14ac:dyDescent="0.2">
      <c r="B129" s="5"/>
      <c r="C129" s="5"/>
      <c r="D129" s="9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2:15" x14ac:dyDescent="0.2">
      <c r="B130" s="5"/>
      <c r="C130" s="5"/>
      <c r="D130" s="9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2:15" x14ac:dyDescent="0.2">
      <c r="B131" s="5"/>
      <c r="C131" s="5"/>
      <c r="D131" s="9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2:15" x14ac:dyDescent="0.2">
      <c r="B132" s="5"/>
      <c r="C132" s="5"/>
      <c r="D132" s="9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2:15" x14ac:dyDescent="0.2">
      <c r="B133" s="5"/>
      <c r="C133" s="5"/>
      <c r="D133" s="9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2:15" x14ac:dyDescent="0.2">
      <c r="B134" s="5"/>
      <c r="C134" s="5"/>
      <c r="D134" s="9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2:15" x14ac:dyDescent="0.2">
      <c r="B135" s="5"/>
      <c r="C135" s="5"/>
      <c r="D135" s="9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2:15" x14ac:dyDescent="0.2">
      <c r="B136" s="5"/>
      <c r="C136" s="5"/>
      <c r="D136" s="9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2:15" x14ac:dyDescent="0.2">
      <c r="B137" s="5"/>
      <c r="C137" s="5"/>
      <c r="D137" s="9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2:15" x14ac:dyDescent="0.2">
      <c r="B138" s="5"/>
      <c r="C138" s="5"/>
      <c r="D138" s="9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2:15" x14ac:dyDescent="0.2">
      <c r="B139" s="5"/>
      <c r="C139" s="5"/>
      <c r="D139" s="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2:15" x14ac:dyDescent="0.2">
      <c r="B140" s="5"/>
      <c r="C140" s="5"/>
      <c r="D140" s="9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2:15" x14ac:dyDescent="0.2">
      <c r="B141" s="5"/>
      <c r="C141" s="5"/>
      <c r="D141" s="9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2:15" x14ac:dyDescent="0.2">
      <c r="B142" s="5"/>
      <c r="C142" s="5"/>
      <c r="D142" s="9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2:15" x14ac:dyDescent="0.2">
      <c r="B143" s="5"/>
      <c r="C143" s="5"/>
      <c r="D143" s="9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2:15" x14ac:dyDescent="0.2">
      <c r="B144" s="5"/>
      <c r="C144" s="5"/>
      <c r="D144" s="9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2:15" x14ac:dyDescent="0.2">
      <c r="B145" s="5"/>
      <c r="C145" s="5"/>
      <c r="D145" s="9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2:15" x14ac:dyDescent="0.2">
      <c r="B146" s="5"/>
      <c r="C146" s="5"/>
      <c r="D146" s="9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2:15" x14ac:dyDescent="0.2">
      <c r="B147" s="5"/>
      <c r="C147" s="5"/>
      <c r="D147" s="9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2:15" x14ac:dyDescent="0.2">
      <c r="B148" s="5"/>
      <c r="C148" s="5"/>
      <c r="D148" s="9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2:15" x14ac:dyDescent="0.2">
      <c r="B149" s="5"/>
      <c r="C149" s="5"/>
      <c r="D149" s="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2:15" x14ac:dyDescent="0.2">
      <c r="B150" s="5"/>
      <c r="C150" s="5"/>
      <c r="D150" s="9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2:15" x14ac:dyDescent="0.2">
      <c r="B151" s="5"/>
      <c r="C151" s="5"/>
      <c r="D151" s="9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2:15" x14ac:dyDescent="0.2">
      <c r="B152" s="5"/>
      <c r="C152" s="5"/>
      <c r="D152" s="9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2:15" x14ac:dyDescent="0.2">
      <c r="B153" s="5"/>
      <c r="C153" s="5"/>
      <c r="D153" s="9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2:15" x14ac:dyDescent="0.2">
      <c r="B154" s="5"/>
      <c r="C154" s="5"/>
      <c r="D154" s="9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2:15" x14ac:dyDescent="0.2">
      <c r="B155" s="5"/>
      <c r="C155" s="5"/>
      <c r="D155" s="9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2:15" x14ac:dyDescent="0.2">
      <c r="B156" s="5"/>
      <c r="C156" s="5"/>
      <c r="D156" s="9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2:15" x14ac:dyDescent="0.2">
      <c r="B157" s="5"/>
      <c r="C157" s="5"/>
      <c r="D157" s="9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2:15" x14ac:dyDescent="0.2">
      <c r="B158" s="5"/>
      <c r="C158" s="5"/>
      <c r="D158" s="9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2:15" x14ac:dyDescent="0.2">
      <c r="B159" s="5"/>
      <c r="C159" s="5"/>
      <c r="D159" s="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2:15" x14ac:dyDescent="0.2">
      <c r="B160" s="5"/>
      <c r="C160" s="5"/>
      <c r="D160" s="9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2:15" x14ac:dyDescent="0.2">
      <c r="B161" s="5"/>
      <c r="C161" s="5"/>
      <c r="D161" s="9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2:15" x14ac:dyDescent="0.2">
      <c r="B162" s="5"/>
      <c r="C162" s="5"/>
      <c r="D162" s="9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2:15" x14ac:dyDescent="0.2">
      <c r="B163" s="5"/>
      <c r="C163" s="5"/>
      <c r="D163" s="9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2:15" x14ac:dyDescent="0.2">
      <c r="B164" s="5"/>
      <c r="C164" s="5"/>
      <c r="D164" s="9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2:15" x14ac:dyDescent="0.2">
      <c r="B165" s="5"/>
      <c r="C165" s="5"/>
      <c r="D165" s="9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2:15" x14ac:dyDescent="0.2">
      <c r="B166" s="5"/>
      <c r="C166" s="5"/>
      <c r="D166" s="9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2:15" x14ac:dyDescent="0.2">
      <c r="B167" s="5"/>
      <c r="C167" s="5"/>
      <c r="D167" s="9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2:15" x14ac:dyDescent="0.2">
      <c r="B168" s="5"/>
      <c r="C168" s="5"/>
      <c r="D168" s="9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2:15" x14ac:dyDescent="0.2">
      <c r="B169" s="5"/>
      <c r="C169" s="5"/>
      <c r="D169" s="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2:15" x14ac:dyDescent="0.2">
      <c r="B170" s="5"/>
      <c r="C170" s="5"/>
      <c r="D170" s="9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2:15" x14ac:dyDescent="0.2">
      <c r="B171" s="5"/>
      <c r="C171" s="5"/>
      <c r="D171" s="9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2:15" x14ac:dyDescent="0.2">
      <c r="B172" s="5"/>
      <c r="C172" s="5"/>
      <c r="D172" s="9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2:15" x14ac:dyDescent="0.2">
      <c r="B173" s="5"/>
      <c r="C173" s="5"/>
      <c r="D173" s="9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2:15" x14ac:dyDescent="0.2">
      <c r="B174" s="5"/>
      <c r="C174" s="5"/>
      <c r="D174" s="9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2:15" x14ac:dyDescent="0.2">
      <c r="B175" s="5"/>
      <c r="C175" s="5"/>
      <c r="D175" s="9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2:15" x14ac:dyDescent="0.2">
      <c r="B176" s="5"/>
      <c r="C176" s="5"/>
      <c r="D176" s="9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2:15" x14ac:dyDescent="0.2">
      <c r="B177" s="5"/>
      <c r="C177" s="5"/>
      <c r="D177" s="9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2:15" x14ac:dyDescent="0.2">
      <c r="B178" s="5"/>
      <c r="C178" s="5"/>
      <c r="D178" s="9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2:15" x14ac:dyDescent="0.2">
      <c r="B179" s="5"/>
      <c r="C179" s="5"/>
      <c r="D179" s="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2:15" x14ac:dyDescent="0.2">
      <c r="B180" s="5"/>
      <c r="C180" s="5"/>
      <c r="D180" s="9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2:15" x14ac:dyDescent="0.2">
      <c r="B181" s="5"/>
      <c r="C181" s="5"/>
      <c r="D181" s="9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2:15" x14ac:dyDescent="0.2">
      <c r="B182" s="5"/>
      <c r="C182" s="5"/>
      <c r="D182" s="9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2:15" x14ac:dyDescent="0.2">
      <c r="B183" s="5"/>
      <c r="C183" s="5"/>
      <c r="D183" s="9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2:15" x14ac:dyDescent="0.2">
      <c r="B184" s="5"/>
      <c r="C184" s="5"/>
      <c r="D184" s="9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2:15" x14ac:dyDescent="0.2">
      <c r="B185" s="5"/>
      <c r="C185" s="5"/>
      <c r="D185" s="9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2:15" x14ac:dyDescent="0.2">
      <c r="B186" s="5"/>
      <c r="C186" s="5"/>
      <c r="D186" s="9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2:15" x14ac:dyDescent="0.2">
      <c r="B187" s="5"/>
      <c r="C187" s="5"/>
      <c r="D187" s="9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2:15" x14ac:dyDescent="0.2">
      <c r="B188" s="5"/>
      <c r="C188" s="5"/>
      <c r="D188" s="9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2:15" x14ac:dyDescent="0.2">
      <c r="B189" s="5"/>
      <c r="C189" s="5"/>
      <c r="D189" s="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2:15" x14ac:dyDescent="0.2">
      <c r="B190" s="5"/>
      <c r="C190" s="5"/>
      <c r="D190" s="9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2:15" x14ac:dyDescent="0.2">
      <c r="B191" s="5"/>
      <c r="C191" s="5"/>
      <c r="D191" s="9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2:15" x14ac:dyDescent="0.2">
      <c r="B192" s="5"/>
      <c r="C192" s="5"/>
      <c r="D192" s="9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2:15" x14ac:dyDescent="0.2">
      <c r="B193" s="5"/>
      <c r="C193" s="5"/>
      <c r="D193" s="9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2:15" x14ac:dyDescent="0.2">
      <c r="B194" s="5"/>
      <c r="C194" s="5"/>
      <c r="D194" s="9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2:15" x14ac:dyDescent="0.2">
      <c r="B195" s="5"/>
      <c r="C195" s="5"/>
      <c r="D195" s="9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2:15" x14ac:dyDescent="0.2">
      <c r="B196" s="5"/>
      <c r="C196" s="5"/>
      <c r="D196" s="9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2:15" x14ac:dyDescent="0.2">
      <c r="B197" s="5"/>
      <c r="C197" s="5"/>
      <c r="D197" s="9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2:15" x14ac:dyDescent="0.2">
      <c r="B198" s="5"/>
      <c r="C198" s="5"/>
      <c r="D198" s="9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2:15" x14ac:dyDescent="0.2">
      <c r="B199" s="5"/>
      <c r="C199" s="5"/>
      <c r="D199" s="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2:15" x14ac:dyDescent="0.2">
      <c r="B200" s="5"/>
      <c r="C200" s="5"/>
      <c r="D200" s="9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2:15" x14ac:dyDescent="0.2">
      <c r="B201" s="5"/>
      <c r="C201" s="5"/>
      <c r="D201" s="9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2:15" x14ac:dyDescent="0.2">
      <c r="B202" s="5"/>
      <c r="C202" s="5"/>
      <c r="D202" s="9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2:15" x14ac:dyDescent="0.2">
      <c r="B203" s="5"/>
      <c r="C203" s="5"/>
      <c r="D203" s="9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2:15" x14ac:dyDescent="0.2">
      <c r="B204" s="5"/>
      <c r="C204" s="5"/>
      <c r="D204" s="9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2:15" x14ac:dyDescent="0.2">
      <c r="B205" s="5"/>
      <c r="C205" s="5"/>
      <c r="D205" s="9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2:15" x14ac:dyDescent="0.2">
      <c r="B206" s="5"/>
      <c r="C206" s="5"/>
      <c r="D206" s="9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2:15" x14ac:dyDescent="0.2">
      <c r="B207" s="5"/>
      <c r="C207" s="5"/>
      <c r="D207" s="9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2:15" x14ac:dyDescent="0.2">
      <c r="B208" s="5"/>
      <c r="C208" s="5"/>
      <c r="D208" s="9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2:15" x14ac:dyDescent="0.2">
      <c r="B209" s="5"/>
      <c r="C209" s="5"/>
      <c r="D209" s="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2:15" x14ac:dyDescent="0.2">
      <c r="B210" s="5"/>
      <c r="C210" s="5"/>
      <c r="D210" s="9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2:15" x14ac:dyDescent="0.2">
      <c r="B211" s="5"/>
      <c r="C211" s="5"/>
      <c r="D211" s="9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2:15" x14ac:dyDescent="0.2">
      <c r="B212" s="5"/>
      <c r="C212" s="5"/>
      <c r="D212" s="9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2:15" x14ac:dyDescent="0.2">
      <c r="B213" s="5"/>
      <c r="C213" s="5"/>
      <c r="D213" s="9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2:15" x14ac:dyDescent="0.2">
      <c r="B214" s="5"/>
      <c r="C214" s="5"/>
      <c r="D214" s="9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2:15" x14ac:dyDescent="0.2">
      <c r="B215" s="5"/>
      <c r="C215" s="5"/>
      <c r="D215" s="9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2:15" x14ac:dyDescent="0.2">
      <c r="B216" s="5"/>
      <c r="C216" s="5"/>
      <c r="D216" s="9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2:15" x14ac:dyDescent="0.2">
      <c r="B217" s="5"/>
      <c r="C217" s="5"/>
      <c r="D217" s="9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2:15" x14ac:dyDescent="0.2">
      <c r="B218" s="5"/>
      <c r="C218" s="5"/>
      <c r="D218" s="9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2:15" x14ac:dyDescent="0.2">
      <c r="B219" s="5"/>
      <c r="C219" s="5"/>
      <c r="D219" s="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2:15" x14ac:dyDescent="0.2">
      <c r="B220" s="5"/>
      <c r="C220" s="5"/>
      <c r="D220" s="9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2:15" x14ac:dyDescent="0.2">
      <c r="B221" s="5"/>
      <c r="C221" s="5"/>
      <c r="D221" s="9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2:15" x14ac:dyDescent="0.2">
      <c r="B222" s="5"/>
      <c r="C222" s="5"/>
      <c r="D222" s="9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2:15" x14ac:dyDescent="0.2">
      <c r="B223" s="5"/>
      <c r="C223" s="5"/>
      <c r="D223" s="9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2:15" x14ac:dyDescent="0.2">
      <c r="B224" s="5"/>
      <c r="C224" s="5"/>
      <c r="D224" s="9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2:15" x14ac:dyDescent="0.2">
      <c r="B225" s="5"/>
      <c r="C225" s="5"/>
      <c r="D225" s="9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2:15" x14ac:dyDescent="0.2">
      <c r="B226" s="5"/>
      <c r="C226" s="5"/>
      <c r="D226" s="9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2:15" x14ac:dyDescent="0.2">
      <c r="B227" s="5"/>
      <c r="C227" s="5"/>
      <c r="D227" s="9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2:15" x14ac:dyDescent="0.2">
      <c r="B228" s="5"/>
      <c r="C228" s="5"/>
      <c r="D228" s="9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2:15" x14ac:dyDescent="0.2">
      <c r="B229" s="5"/>
      <c r="C229" s="5"/>
      <c r="D229" s="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2:15" x14ac:dyDescent="0.2">
      <c r="B230" s="5"/>
      <c r="C230" s="5"/>
      <c r="D230" s="9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2:15" x14ac:dyDescent="0.2">
      <c r="B231" s="5"/>
      <c r="C231" s="5"/>
      <c r="D231" s="9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2:15" x14ac:dyDescent="0.2">
      <c r="B232" s="5"/>
      <c r="C232" s="5"/>
      <c r="D232" s="9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2:15" x14ac:dyDescent="0.2">
      <c r="B233" s="5"/>
      <c r="C233" s="5"/>
      <c r="D233" s="9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2:15" x14ac:dyDescent="0.2">
      <c r="B234" s="5"/>
      <c r="C234" s="5"/>
      <c r="D234" s="9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2:15" x14ac:dyDescent="0.2">
      <c r="B235" s="5"/>
      <c r="C235" s="5"/>
      <c r="D235" s="9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2:15" x14ac:dyDescent="0.2">
      <c r="B236" s="5"/>
      <c r="C236" s="5"/>
      <c r="D236" s="9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2:15" x14ac:dyDescent="0.2">
      <c r="B237" s="5"/>
      <c r="C237" s="5"/>
      <c r="D237" s="9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2:15" x14ac:dyDescent="0.2">
      <c r="B238" s="5"/>
      <c r="C238" s="5"/>
      <c r="D238" s="9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2:15" x14ac:dyDescent="0.2">
      <c r="B239" s="5"/>
      <c r="C239" s="5"/>
      <c r="D239" s="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2:15" x14ac:dyDescent="0.2">
      <c r="B240" s="5"/>
      <c r="C240" s="5"/>
      <c r="D240" s="9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2:15" x14ac:dyDescent="0.2">
      <c r="B241" s="5"/>
      <c r="C241" s="5"/>
      <c r="D241" s="9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2:15" x14ac:dyDescent="0.2">
      <c r="B242" s="5"/>
      <c r="C242" s="5"/>
      <c r="D242" s="9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2:15" x14ac:dyDescent="0.2">
      <c r="B243" s="5"/>
      <c r="C243" s="5"/>
      <c r="D243" s="9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2:15" x14ac:dyDescent="0.2">
      <c r="B244" s="5"/>
      <c r="C244" s="5"/>
      <c r="D244" s="9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2:15" x14ac:dyDescent="0.2">
      <c r="B245" s="5"/>
      <c r="C245" s="5"/>
      <c r="D245" s="9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2:15" x14ac:dyDescent="0.2">
      <c r="B246" s="5"/>
      <c r="C246" s="5"/>
      <c r="D246" s="9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2:15" x14ac:dyDescent="0.2">
      <c r="B247" s="5"/>
      <c r="C247" s="5"/>
      <c r="D247" s="9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2:15" x14ac:dyDescent="0.2">
      <c r="B248" s="5"/>
      <c r="C248" s="5"/>
      <c r="D248" s="9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2:15" x14ac:dyDescent="0.2">
      <c r="B249" s="5"/>
      <c r="C249" s="5"/>
      <c r="D249" s="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2:15" x14ac:dyDescent="0.2">
      <c r="B250" s="5"/>
      <c r="C250" s="5"/>
      <c r="D250" s="9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2:15" x14ac:dyDescent="0.2">
      <c r="B251" s="5"/>
      <c r="C251" s="5"/>
      <c r="D251" s="9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2:15" x14ac:dyDescent="0.2">
      <c r="B252" s="5"/>
      <c r="C252" s="5"/>
      <c r="D252" s="9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2:15" x14ac:dyDescent="0.2">
      <c r="B253" s="5"/>
      <c r="C253" s="5"/>
      <c r="D253" s="9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2:15" x14ac:dyDescent="0.2">
      <c r="B254" s="5"/>
      <c r="C254" s="5"/>
      <c r="D254" s="9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2:15" x14ac:dyDescent="0.2">
      <c r="B255" s="5"/>
      <c r="C255" s="5"/>
      <c r="D255" s="9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2:15" x14ac:dyDescent="0.2">
      <c r="B256" s="5"/>
      <c r="C256" s="5"/>
      <c r="D256" s="9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2:15" x14ac:dyDescent="0.2">
      <c r="B257" s="5"/>
      <c r="C257" s="5"/>
      <c r="D257" s="9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2:15" x14ac:dyDescent="0.2">
      <c r="B258" s="5"/>
      <c r="C258" s="5"/>
      <c r="D258" s="9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2:15" x14ac:dyDescent="0.2">
      <c r="B259" s="5"/>
      <c r="C259" s="5"/>
      <c r="D259" s="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2:15" x14ac:dyDescent="0.2">
      <c r="B260" s="5"/>
      <c r="C260" s="5"/>
      <c r="D260" s="9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2:15" x14ac:dyDescent="0.2">
      <c r="B261" s="5"/>
      <c r="C261" s="5"/>
      <c r="D261" s="9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2:15" x14ac:dyDescent="0.2">
      <c r="B262" s="5"/>
      <c r="C262" s="5"/>
      <c r="D262" s="9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2:15" x14ac:dyDescent="0.2">
      <c r="B263" s="5"/>
      <c r="C263" s="5"/>
      <c r="D263" s="9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2:15" x14ac:dyDescent="0.2">
      <c r="B264" s="5"/>
      <c r="C264" s="5"/>
      <c r="D264" s="9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2:15" x14ac:dyDescent="0.2">
      <c r="B265" s="5"/>
      <c r="C265" s="5"/>
      <c r="D265" s="9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2:15" x14ac:dyDescent="0.2">
      <c r="B266" s="5"/>
      <c r="C266" s="5"/>
      <c r="D266" s="9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2:15" x14ac:dyDescent="0.2">
      <c r="B267" s="5"/>
      <c r="C267" s="5"/>
      <c r="D267" s="9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2:15" x14ac:dyDescent="0.2">
      <c r="B268" s="5"/>
      <c r="C268" s="5"/>
      <c r="D268" s="9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2:15" x14ac:dyDescent="0.2">
      <c r="B269" s="5"/>
      <c r="C269" s="5"/>
      <c r="D269" s="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2:15" x14ac:dyDescent="0.2">
      <c r="B270" s="5"/>
      <c r="C270" s="5"/>
      <c r="D270" s="9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2:15" x14ac:dyDescent="0.2">
      <c r="B271" s="5"/>
      <c r="C271" s="5"/>
      <c r="D271" s="9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2:15" x14ac:dyDescent="0.2">
      <c r="B272" s="5"/>
      <c r="C272" s="5"/>
      <c r="D272" s="9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2:15" x14ac:dyDescent="0.2">
      <c r="B273" s="5"/>
      <c r="C273" s="5"/>
      <c r="D273" s="9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2:15" x14ac:dyDescent="0.2">
      <c r="B274" s="5"/>
      <c r="C274" s="5"/>
      <c r="D274" s="9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2:15" x14ac:dyDescent="0.2">
      <c r="B275" s="5"/>
      <c r="C275" s="5"/>
      <c r="D275" s="9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2:15" x14ac:dyDescent="0.2">
      <c r="B276" s="5"/>
      <c r="C276" s="5"/>
      <c r="D276" s="9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2:15" x14ac:dyDescent="0.2">
      <c r="B277" s="5"/>
      <c r="C277" s="5"/>
      <c r="D277" s="9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2:15" x14ac:dyDescent="0.2">
      <c r="B278" s="5"/>
      <c r="C278" s="5"/>
      <c r="D278" s="9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2:15" x14ac:dyDescent="0.2">
      <c r="B279" s="5"/>
      <c r="C279" s="5"/>
      <c r="D279" s="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2:15" x14ac:dyDescent="0.2">
      <c r="B280" s="5"/>
      <c r="C280" s="5"/>
      <c r="D280" s="9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2:15" x14ac:dyDescent="0.2">
      <c r="B281" s="5"/>
      <c r="C281" s="5"/>
      <c r="D281" s="9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2:15" x14ac:dyDescent="0.2">
      <c r="B282" s="5"/>
      <c r="C282" s="5"/>
      <c r="D282" s="9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2:15" x14ac:dyDescent="0.2">
      <c r="B283" s="5"/>
      <c r="C283" s="5"/>
      <c r="D283" s="9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2:15" x14ac:dyDescent="0.2">
      <c r="B284" s="5"/>
      <c r="C284" s="5"/>
      <c r="D284" s="9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2:15" x14ac:dyDescent="0.2">
      <c r="B285" s="5"/>
      <c r="C285" s="5"/>
      <c r="D285" s="9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2:15" x14ac:dyDescent="0.2">
      <c r="B286" s="5"/>
      <c r="C286" s="5"/>
      <c r="D286" s="9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2:15" x14ac:dyDescent="0.2">
      <c r="B287" s="5"/>
      <c r="C287" s="5"/>
      <c r="D287" s="9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2:15" x14ac:dyDescent="0.2">
      <c r="B288" s="5"/>
      <c r="C288" s="5"/>
      <c r="D288" s="9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2:15" x14ac:dyDescent="0.2">
      <c r="B289" s="5"/>
      <c r="C289" s="5"/>
      <c r="D289" s="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2:15" x14ac:dyDescent="0.2">
      <c r="B290" s="5"/>
      <c r="C290" s="5"/>
      <c r="D290" s="9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2:15" x14ac:dyDescent="0.2">
      <c r="B291" s="5"/>
      <c r="C291" s="5"/>
      <c r="D291" s="9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2:15" x14ac:dyDescent="0.2">
      <c r="B292" s="5"/>
      <c r="C292" s="5"/>
      <c r="D292" s="9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2:15" x14ac:dyDescent="0.2">
      <c r="B293" s="5"/>
      <c r="C293" s="5"/>
      <c r="D293" s="9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2:15" x14ac:dyDescent="0.2">
      <c r="B294" s="5"/>
      <c r="C294" s="5"/>
      <c r="D294" s="9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2:15" x14ac:dyDescent="0.2">
      <c r="B295" s="5"/>
      <c r="C295" s="5"/>
      <c r="D295" s="9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2:15" x14ac:dyDescent="0.2">
      <c r="B296" s="5"/>
      <c r="C296" s="5"/>
      <c r="D296" s="9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2:15" x14ac:dyDescent="0.2">
      <c r="B297" s="5"/>
      <c r="C297" s="5"/>
      <c r="D297" s="9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2:15" x14ac:dyDescent="0.2">
      <c r="B298" s="5"/>
      <c r="C298" s="5"/>
      <c r="D298" s="9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2:15" x14ac:dyDescent="0.2">
      <c r="B299" s="5"/>
      <c r="C299" s="5"/>
      <c r="D299" s="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2:15" x14ac:dyDescent="0.2">
      <c r="B300" s="5"/>
      <c r="C300" s="5"/>
      <c r="D300" s="9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spans="2:15" x14ac:dyDescent="0.2">
      <c r="B301" s="5"/>
      <c r="C301" s="5"/>
      <c r="D301" s="9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spans="2:15" x14ac:dyDescent="0.2">
      <c r="B302" s="5"/>
      <c r="C302" s="5"/>
      <c r="D302" s="9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spans="2:15" x14ac:dyDescent="0.2">
      <c r="B303" s="5"/>
      <c r="C303" s="5"/>
      <c r="D303" s="9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spans="2:15" x14ac:dyDescent="0.2">
      <c r="B304" s="5"/>
      <c r="C304" s="5"/>
      <c r="D304" s="9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spans="2:15" x14ac:dyDescent="0.2">
      <c r="B305" s="5"/>
      <c r="C305" s="5"/>
      <c r="D305" s="9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</row>
    <row r="306" spans="2:15" x14ac:dyDescent="0.2">
      <c r="B306" s="5"/>
      <c r="C306" s="5"/>
      <c r="D306" s="9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spans="2:15" x14ac:dyDescent="0.2">
      <c r="B307" s="5"/>
      <c r="C307" s="5"/>
      <c r="D307" s="9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spans="2:15" x14ac:dyDescent="0.2">
      <c r="B308" s="5"/>
      <c r="C308" s="5"/>
      <c r="D308" s="9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spans="2:15" x14ac:dyDescent="0.2">
      <c r="B309" s="5"/>
      <c r="C309" s="5"/>
      <c r="D309" s="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2:15" x14ac:dyDescent="0.2">
      <c r="B310" s="5"/>
      <c r="C310" s="5"/>
      <c r="D310" s="9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spans="2:15" x14ac:dyDescent="0.2">
      <c r="B311" s="5"/>
      <c r="C311" s="5"/>
      <c r="D311" s="9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 x14ac:dyDescent="0.2">
      <c r="B312" s="5"/>
      <c r="C312" s="5"/>
      <c r="D312" s="9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 x14ac:dyDescent="0.2">
      <c r="B313" s="5"/>
      <c r="C313" s="5"/>
      <c r="D313" s="9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 x14ac:dyDescent="0.2">
      <c r="B314" s="5"/>
      <c r="C314" s="5"/>
      <c r="D314" s="9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spans="2:15" x14ac:dyDescent="0.2">
      <c r="B315" s="5"/>
      <c r="C315" s="5"/>
      <c r="D315" s="9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 spans="2:15" x14ac:dyDescent="0.2">
      <c r="B316" s="5"/>
      <c r="C316" s="5"/>
      <c r="D316" s="9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spans="2:15" x14ac:dyDescent="0.2">
      <c r="B317" s="5"/>
      <c r="C317" s="5"/>
      <c r="D317" s="9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spans="2:15" x14ac:dyDescent="0.2">
      <c r="B318" s="5"/>
      <c r="C318" s="5"/>
      <c r="D318" s="9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spans="2:15" x14ac:dyDescent="0.2">
      <c r="B319" s="5"/>
      <c r="C319" s="5"/>
      <c r="D319" s="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spans="2:15" x14ac:dyDescent="0.2">
      <c r="B320" s="5"/>
      <c r="C320" s="5"/>
      <c r="D320" s="9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spans="2:15" x14ac:dyDescent="0.2">
      <c r="B321" s="5"/>
      <c r="C321" s="5"/>
      <c r="D321" s="9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spans="2:15" x14ac:dyDescent="0.2">
      <c r="B322" s="5"/>
      <c r="C322" s="5"/>
      <c r="D322" s="9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spans="2:15" x14ac:dyDescent="0.2">
      <c r="B323" s="5"/>
      <c r="C323" s="5"/>
      <c r="D323" s="9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spans="2:15" x14ac:dyDescent="0.2">
      <c r="B324" s="5"/>
      <c r="C324" s="5"/>
      <c r="D324" s="9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2:15" x14ac:dyDescent="0.2">
      <c r="B325" s="5"/>
      <c r="C325" s="5"/>
      <c r="D325" s="9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spans="2:15" x14ac:dyDescent="0.2">
      <c r="B326" s="5"/>
      <c r="C326" s="5"/>
      <c r="D326" s="9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spans="2:15" x14ac:dyDescent="0.2">
      <c r="B327" s="5"/>
      <c r="C327" s="5"/>
      <c r="D327" s="9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spans="2:15" x14ac:dyDescent="0.2">
      <c r="B328" s="5"/>
      <c r="C328" s="5"/>
      <c r="D328" s="9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spans="2:15" x14ac:dyDescent="0.2">
      <c r="B329" s="5"/>
      <c r="C329" s="5"/>
      <c r="D329" s="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 spans="2:15" x14ac:dyDescent="0.2">
      <c r="B330" s="5"/>
      <c r="C330" s="5"/>
      <c r="D330" s="9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spans="2:15" x14ac:dyDescent="0.2">
      <c r="B331" s="5"/>
      <c r="C331" s="5"/>
      <c r="D331" s="9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 spans="2:15" x14ac:dyDescent="0.2">
      <c r="B332" s="5"/>
      <c r="C332" s="5"/>
      <c r="D332" s="9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spans="2:15" x14ac:dyDescent="0.2">
      <c r="B333" s="5"/>
      <c r="C333" s="5"/>
      <c r="D333" s="9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2:15" x14ac:dyDescent="0.2">
      <c r="B334" s="5"/>
      <c r="C334" s="5"/>
      <c r="D334" s="9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spans="2:15" x14ac:dyDescent="0.2">
      <c r="B335" s="5"/>
      <c r="C335" s="5"/>
      <c r="D335" s="9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2:15" x14ac:dyDescent="0.2">
      <c r="B336" s="5"/>
      <c r="C336" s="5"/>
      <c r="D336" s="9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spans="2:15" x14ac:dyDescent="0.2">
      <c r="B337" s="5"/>
      <c r="C337" s="5"/>
      <c r="D337" s="9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2:15" x14ac:dyDescent="0.2">
      <c r="B338" s="5"/>
      <c r="C338" s="5"/>
      <c r="D338" s="9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spans="2:15" x14ac:dyDescent="0.2">
      <c r="B339" s="5"/>
      <c r="C339" s="5"/>
      <c r="D339" s="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2:15" x14ac:dyDescent="0.2">
      <c r="B340" s="5"/>
      <c r="C340" s="5"/>
      <c r="D340" s="9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2:15" x14ac:dyDescent="0.2">
      <c r="B341" s="5"/>
      <c r="C341" s="5"/>
      <c r="D341" s="9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2:15" x14ac:dyDescent="0.2">
      <c r="B342" s="5"/>
      <c r="C342" s="5"/>
      <c r="D342" s="9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 spans="2:15" x14ac:dyDescent="0.2">
      <c r="B343" s="5"/>
      <c r="C343" s="5"/>
      <c r="D343" s="9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spans="2:15" x14ac:dyDescent="0.2">
      <c r="B344" s="5"/>
      <c r="C344" s="5"/>
      <c r="D344" s="9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 spans="2:15" x14ac:dyDescent="0.2">
      <c r="B345" s="5"/>
      <c r="C345" s="5"/>
      <c r="D345" s="9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spans="2:15" x14ac:dyDescent="0.2">
      <c r="B346" s="5"/>
      <c r="C346" s="5"/>
      <c r="D346" s="9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spans="2:15" x14ac:dyDescent="0.2">
      <c r="B347" s="5"/>
      <c r="C347" s="5"/>
      <c r="D347" s="9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spans="2:15" x14ac:dyDescent="0.2">
      <c r="B348" s="5"/>
      <c r="C348" s="5"/>
      <c r="D348" s="9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spans="2:15" x14ac:dyDescent="0.2">
      <c r="B349" s="5"/>
      <c r="C349" s="5"/>
      <c r="D349" s="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spans="2:15" x14ac:dyDescent="0.2">
      <c r="B350" s="5"/>
      <c r="C350" s="5"/>
      <c r="D350" s="9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spans="2:15" x14ac:dyDescent="0.2">
      <c r="B351" s="5"/>
      <c r="C351" s="5"/>
      <c r="D351" s="9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spans="2:15" x14ac:dyDescent="0.2">
      <c r="B352" s="5"/>
      <c r="C352" s="5"/>
      <c r="D352" s="9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spans="2:15" x14ac:dyDescent="0.2">
      <c r="B353" s="5"/>
      <c r="C353" s="5"/>
      <c r="D353" s="9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2:15" x14ac:dyDescent="0.2">
      <c r="B354" s="5"/>
      <c r="C354" s="5"/>
      <c r="D354" s="9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spans="2:15" x14ac:dyDescent="0.2">
      <c r="B355" s="5"/>
      <c r="C355" s="5"/>
      <c r="D355" s="9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spans="2:15" x14ac:dyDescent="0.2">
      <c r="B356" s="5"/>
      <c r="C356" s="5"/>
      <c r="D356" s="9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spans="2:15" x14ac:dyDescent="0.2">
      <c r="B357" s="5"/>
      <c r="C357" s="5"/>
      <c r="D357" s="9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spans="2:15" x14ac:dyDescent="0.2">
      <c r="B358" s="5"/>
      <c r="C358" s="5"/>
      <c r="D358" s="9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spans="2:15" x14ac:dyDescent="0.2">
      <c r="B359" s="5"/>
      <c r="C359" s="5"/>
      <c r="D359" s="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spans="2:15" x14ac:dyDescent="0.2">
      <c r="B360" s="5"/>
      <c r="C360" s="5"/>
      <c r="D360" s="9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spans="2:15" x14ac:dyDescent="0.2">
      <c r="B361" s="5"/>
      <c r="C361" s="5"/>
      <c r="D361" s="9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2:15" x14ac:dyDescent="0.2">
      <c r="B362" s="5"/>
      <c r="C362" s="5"/>
      <c r="D362" s="9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spans="2:15" x14ac:dyDescent="0.2">
      <c r="B363" s="5"/>
      <c r="C363" s="5"/>
      <c r="D363" s="9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spans="2:15" x14ac:dyDescent="0.2">
      <c r="B364" s="5"/>
      <c r="C364" s="5"/>
      <c r="D364" s="9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spans="2:15" x14ac:dyDescent="0.2">
      <c r="B365" s="5"/>
      <c r="C365" s="5"/>
      <c r="D365" s="9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spans="2:15" x14ac:dyDescent="0.2">
      <c r="B366" s="5"/>
      <c r="C366" s="5"/>
      <c r="D366" s="9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spans="2:15" x14ac:dyDescent="0.2">
      <c r="B367" s="5"/>
      <c r="C367" s="5"/>
      <c r="D367" s="9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spans="2:15" x14ac:dyDescent="0.2">
      <c r="B368" s="5"/>
      <c r="C368" s="5"/>
      <c r="D368" s="9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spans="2:15" x14ac:dyDescent="0.2">
      <c r="B369" s="5"/>
      <c r="C369" s="5"/>
      <c r="D369" s="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spans="2:15" x14ac:dyDescent="0.2">
      <c r="B370" s="5"/>
      <c r="C370" s="5"/>
      <c r="D370" s="9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spans="2:15" x14ac:dyDescent="0.2">
      <c r="B371" s="5"/>
      <c r="C371" s="5"/>
      <c r="D371" s="9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spans="2:15" x14ac:dyDescent="0.2">
      <c r="B372" s="5"/>
      <c r="C372" s="5"/>
      <c r="D372" s="9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spans="2:15" x14ac:dyDescent="0.2">
      <c r="B373" s="5"/>
      <c r="C373" s="5"/>
      <c r="D373" s="9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spans="2:15" x14ac:dyDescent="0.2">
      <c r="B374" s="5"/>
      <c r="C374" s="5"/>
      <c r="D374" s="9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spans="2:15" x14ac:dyDescent="0.2">
      <c r="B375" s="5"/>
      <c r="C375" s="5"/>
      <c r="D375" s="9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spans="2:15" x14ac:dyDescent="0.2">
      <c r="B376" s="5"/>
      <c r="C376" s="5"/>
      <c r="D376" s="9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spans="2:15" x14ac:dyDescent="0.2">
      <c r="B377" s="5"/>
      <c r="C377" s="5"/>
      <c r="D377" s="9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spans="2:15" x14ac:dyDescent="0.2">
      <c r="B378" s="5"/>
      <c r="C378" s="5"/>
      <c r="D378" s="9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spans="2:15" x14ac:dyDescent="0.2">
      <c r="B379" s="5"/>
      <c r="C379" s="5"/>
      <c r="D379" s="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spans="2:15" x14ac:dyDescent="0.2">
      <c r="B380" s="5"/>
      <c r="C380" s="5"/>
      <c r="D380" s="9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spans="2:15" x14ac:dyDescent="0.2">
      <c r="B381" s="5"/>
      <c r="C381" s="5"/>
      <c r="D381" s="9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spans="2:15" x14ac:dyDescent="0.2">
      <c r="B382" s="5"/>
      <c r="C382" s="5"/>
      <c r="D382" s="9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spans="2:15" x14ac:dyDescent="0.2">
      <c r="B383" s="5"/>
      <c r="C383" s="5"/>
      <c r="D383" s="9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spans="2:15" x14ac:dyDescent="0.2">
      <c r="B384" s="5"/>
      <c r="C384" s="5"/>
      <c r="D384" s="9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spans="2:15" x14ac:dyDescent="0.2">
      <c r="B385" s="5"/>
      <c r="C385" s="5"/>
      <c r="D385" s="9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spans="2:15" x14ac:dyDescent="0.2">
      <c r="B386" s="5"/>
      <c r="C386" s="5"/>
      <c r="D386" s="9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spans="2:15" x14ac:dyDescent="0.2">
      <c r="B387" s="5"/>
      <c r="C387" s="5"/>
      <c r="D387" s="9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spans="2:15" x14ac:dyDescent="0.2">
      <c r="B388" s="5"/>
      <c r="C388" s="5"/>
      <c r="D388" s="9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spans="2:15" x14ac:dyDescent="0.2">
      <c r="B389" s="5"/>
      <c r="C389" s="5"/>
      <c r="D389" s="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spans="2:15" x14ac:dyDescent="0.2">
      <c r="B390" s="5"/>
      <c r="C390" s="5"/>
      <c r="D390" s="9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spans="2:15" x14ac:dyDescent="0.2">
      <c r="B391" s="5"/>
      <c r="C391" s="5"/>
      <c r="D391" s="9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spans="2:15" x14ac:dyDescent="0.2">
      <c r="B392" s="5"/>
      <c r="C392" s="5"/>
      <c r="D392" s="9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spans="2:15" x14ac:dyDescent="0.2">
      <c r="B393" s="5"/>
      <c r="C393" s="5"/>
      <c r="D393" s="9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spans="2:15" x14ac:dyDescent="0.2">
      <c r="B394" s="5"/>
      <c r="C394" s="5"/>
      <c r="D394" s="9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spans="2:15" x14ac:dyDescent="0.2">
      <c r="B395" s="5"/>
      <c r="C395" s="5"/>
      <c r="D395" s="9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spans="2:15" x14ac:dyDescent="0.2">
      <c r="B396" s="5"/>
      <c r="C396" s="5"/>
      <c r="D396" s="9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spans="2:15" x14ac:dyDescent="0.2">
      <c r="B397" s="5"/>
      <c r="C397" s="5"/>
      <c r="D397" s="9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spans="2:15" x14ac:dyDescent="0.2">
      <c r="B398" s="5"/>
      <c r="C398" s="5"/>
      <c r="D398" s="9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spans="2:15" x14ac:dyDescent="0.2">
      <c r="B399" s="5"/>
      <c r="C399" s="5"/>
      <c r="D399" s="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spans="2:15" x14ac:dyDescent="0.2">
      <c r="B400" s="5"/>
      <c r="C400" s="5"/>
      <c r="D400" s="9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 spans="2:15" x14ac:dyDescent="0.2">
      <c r="B401" s="5"/>
      <c r="C401" s="5"/>
      <c r="D401" s="9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spans="2:15" x14ac:dyDescent="0.2">
      <c r="B402" s="5"/>
      <c r="C402" s="5"/>
      <c r="D402" s="9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spans="2:15" x14ac:dyDescent="0.2">
      <c r="B403" s="5"/>
      <c r="C403" s="5"/>
      <c r="D403" s="9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spans="2:15" x14ac:dyDescent="0.2">
      <c r="B404" s="5"/>
      <c r="C404" s="5"/>
      <c r="D404" s="9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spans="2:15" x14ac:dyDescent="0.2">
      <c r="B405" s="5"/>
      <c r="C405" s="5"/>
      <c r="D405" s="9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spans="2:15" x14ac:dyDescent="0.2">
      <c r="B406" s="5"/>
      <c r="C406" s="5"/>
      <c r="D406" s="9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spans="2:15" x14ac:dyDescent="0.2">
      <c r="B407" s="5"/>
      <c r="C407" s="5"/>
      <c r="D407" s="9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spans="2:15" x14ac:dyDescent="0.2">
      <c r="B408" s="5"/>
      <c r="C408" s="5"/>
      <c r="D408" s="9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spans="2:15" x14ac:dyDescent="0.2">
      <c r="B409" s="5"/>
      <c r="C409" s="5"/>
      <c r="D409" s="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spans="2:15" x14ac:dyDescent="0.2">
      <c r="B410" s="5"/>
      <c r="C410" s="5"/>
      <c r="D410" s="9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spans="2:15" x14ac:dyDescent="0.2">
      <c r="B411" s="5"/>
      <c r="C411" s="5"/>
      <c r="D411" s="9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spans="2:15" x14ac:dyDescent="0.2">
      <c r="B412" s="5"/>
      <c r="C412" s="5"/>
      <c r="D412" s="9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spans="2:15" x14ac:dyDescent="0.2">
      <c r="B413" s="5"/>
      <c r="C413" s="5"/>
      <c r="D413" s="9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spans="2:15" x14ac:dyDescent="0.2">
      <c r="B414" s="5"/>
      <c r="C414" s="5"/>
      <c r="D414" s="9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spans="2:15" x14ac:dyDescent="0.2">
      <c r="B415" s="5"/>
      <c r="C415" s="5"/>
      <c r="D415" s="9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spans="2:15" x14ac:dyDescent="0.2">
      <c r="B416" s="5"/>
      <c r="C416" s="5"/>
      <c r="D416" s="9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spans="2:15" x14ac:dyDescent="0.2">
      <c r="B417" s="5"/>
      <c r="C417" s="5"/>
      <c r="D417" s="9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spans="2:15" x14ac:dyDescent="0.2">
      <c r="B418" s="5"/>
      <c r="C418" s="5"/>
      <c r="D418" s="9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spans="2:15" x14ac:dyDescent="0.2">
      <c r="B419" s="5"/>
      <c r="C419" s="5"/>
      <c r="D419" s="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spans="2:15" x14ac:dyDescent="0.2">
      <c r="B420" s="5"/>
      <c r="C420" s="5"/>
      <c r="D420" s="9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spans="2:15" x14ac:dyDescent="0.2">
      <c r="B421" s="5"/>
      <c r="C421" s="5"/>
      <c r="D421" s="9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spans="2:15" x14ac:dyDescent="0.2">
      <c r="B422" s="5"/>
      <c r="C422" s="5"/>
      <c r="D422" s="9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spans="2:15" x14ac:dyDescent="0.2">
      <c r="B423" s="5"/>
      <c r="C423" s="5"/>
      <c r="D423" s="9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spans="2:15" x14ac:dyDescent="0.2">
      <c r="B424" s="5"/>
      <c r="C424" s="5"/>
      <c r="D424" s="9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spans="2:15" x14ac:dyDescent="0.2">
      <c r="B425" s="5"/>
      <c r="C425" s="5"/>
      <c r="D425" s="9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spans="2:15" x14ac:dyDescent="0.2">
      <c r="B426" s="5"/>
      <c r="C426" s="5"/>
      <c r="D426" s="9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spans="2:15" x14ac:dyDescent="0.2">
      <c r="B427" s="5"/>
      <c r="C427" s="5"/>
      <c r="D427" s="9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spans="2:15" x14ac:dyDescent="0.2">
      <c r="B428" s="5"/>
      <c r="C428" s="5"/>
      <c r="D428" s="9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 spans="2:15" x14ac:dyDescent="0.2">
      <c r="B429" s="5"/>
      <c r="C429" s="5"/>
      <c r="D429" s="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 spans="2:15" x14ac:dyDescent="0.2">
      <c r="B430" s="5"/>
      <c r="C430" s="5"/>
      <c r="D430" s="9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spans="2:15" x14ac:dyDescent="0.2">
      <c r="B431" s="5"/>
      <c r="C431" s="5"/>
      <c r="D431" s="9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spans="2:15" x14ac:dyDescent="0.2">
      <c r="B432" s="5"/>
      <c r="C432" s="5"/>
      <c r="D432" s="9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spans="2:15" x14ac:dyDescent="0.2">
      <c r="B433" s="5"/>
      <c r="C433" s="5"/>
      <c r="D433" s="9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spans="2:15" x14ac:dyDescent="0.2">
      <c r="B434" s="5"/>
      <c r="C434" s="5"/>
      <c r="D434" s="9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spans="2:15" x14ac:dyDescent="0.2">
      <c r="B435" s="5"/>
      <c r="C435" s="5"/>
      <c r="D435" s="9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spans="2:15" x14ac:dyDescent="0.2">
      <c r="B436" s="5"/>
      <c r="C436" s="5"/>
      <c r="D436" s="9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spans="2:15" x14ac:dyDescent="0.2">
      <c r="B437" s="5"/>
      <c r="C437" s="5"/>
      <c r="D437" s="9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spans="2:15" x14ac:dyDescent="0.2">
      <c r="B438" s="5"/>
      <c r="C438" s="5"/>
      <c r="D438" s="9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spans="2:15" x14ac:dyDescent="0.2">
      <c r="B439" s="5"/>
      <c r="C439" s="5"/>
      <c r="D439" s="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2:15" x14ac:dyDescent="0.2">
      <c r="B440" s="5"/>
      <c r="C440" s="5"/>
      <c r="D440" s="9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spans="2:15" x14ac:dyDescent="0.2">
      <c r="B441" s="5"/>
      <c r="C441" s="5"/>
      <c r="D441" s="9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spans="2:15" x14ac:dyDescent="0.2">
      <c r="B442" s="5"/>
      <c r="C442" s="5"/>
      <c r="D442" s="9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spans="2:15" x14ac:dyDescent="0.2">
      <c r="B443" s="5"/>
      <c r="C443" s="5"/>
      <c r="D443" s="9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spans="2:15" x14ac:dyDescent="0.2">
      <c r="B444" s="5"/>
      <c r="C444" s="5"/>
      <c r="D444" s="9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spans="2:15" x14ac:dyDescent="0.2">
      <c r="B445" s="5"/>
      <c r="C445" s="5"/>
      <c r="D445" s="9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spans="2:15" x14ac:dyDescent="0.2">
      <c r="B446" s="5"/>
      <c r="C446" s="5"/>
      <c r="D446" s="9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spans="2:15" x14ac:dyDescent="0.2">
      <c r="B447" s="5"/>
      <c r="C447" s="5"/>
      <c r="D447" s="9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spans="2:15" x14ac:dyDescent="0.2">
      <c r="B448" s="5"/>
      <c r="C448" s="5"/>
      <c r="D448" s="9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spans="2:15" x14ac:dyDescent="0.2">
      <c r="B449" s="5"/>
      <c r="C449" s="5"/>
      <c r="D449" s="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2:15" x14ac:dyDescent="0.2">
      <c r="B450" s="5"/>
      <c r="C450" s="5"/>
      <c r="D450" s="9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spans="2:15" x14ac:dyDescent="0.2">
      <c r="B451" s="5"/>
      <c r="C451" s="5"/>
      <c r="D451" s="9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spans="2:15" x14ac:dyDescent="0.2">
      <c r="B452" s="5"/>
      <c r="C452" s="5"/>
      <c r="D452" s="9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spans="2:15" x14ac:dyDescent="0.2">
      <c r="B453" s="5"/>
      <c r="C453" s="5"/>
      <c r="D453" s="9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spans="2:15" x14ac:dyDescent="0.2">
      <c r="B454" s="5"/>
      <c r="C454" s="5"/>
      <c r="D454" s="9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spans="2:15" x14ac:dyDescent="0.2">
      <c r="B455" s="5"/>
      <c r="C455" s="5"/>
      <c r="D455" s="9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spans="2:15" x14ac:dyDescent="0.2">
      <c r="B456" s="5"/>
      <c r="C456" s="5"/>
      <c r="D456" s="9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spans="2:15" x14ac:dyDescent="0.2">
      <c r="B457" s="5"/>
      <c r="C457" s="5"/>
      <c r="D457" s="9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spans="2:15" x14ac:dyDescent="0.2">
      <c r="B458" s="5"/>
      <c r="C458" s="5"/>
      <c r="D458" s="9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spans="2:15" x14ac:dyDescent="0.2">
      <c r="B459" s="5"/>
      <c r="C459" s="5"/>
      <c r="D459" s="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spans="2:15" x14ac:dyDescent="0.2">
      <c r="B460" s="5"/>
      <c r="C460" s="5"/>
      <c r="D460" s="9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spans="2:15" x14ac:dyDescent="0.2">
      <c r="B461" s="5"/>
      <c r="C461" s="5"/>
      <c r="D461" s="9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spans="2:15" x14ac:dyDescent="0.2">
      <c r="B462" s="5"/>
      <c r="C462" s="5"/>
      <c r="D462" s="9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spans="2:15" x14ac:dyDescent="0.2">
      <c r="B463" s="5"/>
      <c r="C463" s="5"/>
      <c r="D463" s="9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spans="2:15" x14ac:dyDescent="0.2">
      <c r="B464" s="5"/>
      <c r="C464" s="5"/>
      <c r="D464" s="9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spans="2:15" x14ac:dyDescent="0.2">
      <c r="B465" s="5"/>
      <c r="C465" s="5"/>
      <c r="D465" s="9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spans="2:15" x14ac:dyDescent="0.2">
      <c r="B466" s="5"/>
      <c r="C466" s="5"/>
      <c r="D466" s="9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spans="2:15" x14ac:dyDescent="0.2">
      <c r="B467" s="5"/>
      <c r="C467" s="5"/>
      <c r="D467" s="9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2:15" x14ac:dyDescent="0.2">
      <c r="B468" s="5"/>
      <c r="C468" s="5"/>
      <c r="D468" s="9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spans="2:15" x14ac:dyDescent="0.2">
      <c r="B469" s="5"/>
      <c r="C469" s="5"/>
      <c r="D469" s="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 spans="2:15" x14ac:dyDescent="0.2">
      <c r="B470" s="5"/>
      <c r="C470" s="5"/>
      <c r="D470" s="9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spans="2:15" x14ac:dyDescent="0.2">
      <c r="B471" s="5"/>
      <c r="C471" s="5"/>
      <c r="D471" s="9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spans="2:15" x14ac:dyDescent="0.2">
      <c r="B472" s="5"/>
      <c r="C472" s="5"/>
      <c r="D472" s="9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spans="2:15" x14ac:dyDescent="0.2">
      <c r="B473" s="5"/>
      <c r="C473" s="5"/>
      <c r="D473" s="9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spans="2:15" x14ac:dyDescent="0.2">
      <c r="B474" s="5"/>
      <c r="C474" s="5"/>
      <c r="D474" s="9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spans="2:15" x14ac:dyDescent="0.2">
      <c r="B475" s="5"/>
      <c r="C475" s="5"/>
      <c r="D475" s="9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spans="2:15" x14ac:dyDescent="0.2">
      <c r="B476" s="5"/>
      <c r="C476" s="5"/>
      <c r="D476" s="9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 spans="2:15" x14ac:dyDescent="0.2">
      <c r="B477" s="5"/>
      <c r="C477" s="5"/>
      <c r="D477" s="9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 spans="2:15" x14ac:dyDescent="0.2">
      <c r="B478" s="5"/>
      <c r="C478" s="5"/>
      <c r="D478" s="9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 spans="2:15" x14ac:dyDescent="0.2">
      <c r="B479" s="5"/>
      <c r="C479" s="5"/>
      <c r="D479" s="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 spans="2:15" x14ac:dyDescent="0.2">
      <c r="B480" s="5"/>
      <c r="C480" s="5"/>
      <c r="D480" s="9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spans="2:15" x14ac:dyDescent="0.2">
      <c r="B481" s="5"/>
      <c r="C481" s="5"/>
      <c r="D481" s="9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spans="2:15" x14ac:dyDescent="0.2">
      <c r="B482" s="5"/>
      <c r="C482" s="5"/>
      <c r="D482" s="9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spans="2:15" x14ac:dyDescent="0.2">
      <c r="B483" s="5"/>
      <c r="C483" s="5"/>
      <c r="D483" s="9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spans="2:15" x14ac:dyDescent="0.2">
      <c r="B484" s="5"/>
      <c r="C484" s="5"/>
      <c r="D484" s="9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spans="2:15" x14ac:dyDescent="0.2">
      <c r="B485" s="5"/>
      <c r="C485" s="5"/>
      <c r="D485" s="9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spans="2:15" x14ac:dyDescent="0.2">
      <c r="B486" s="5"/>
      <c r="C486" s="5"/>
      <c r="D486" s="9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spans="2:15" x14ac:dyDescent="0.2">
      <c r="B487" s="5"/>
      <c r="C487" s="5"/>
      <c r="D487" s="9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spans="2:15" x14ac:dyDescent="0.2">
      <c r="B488" s="5"/>
      <c r="C488" s="5"/>
      <c r="D488" s="9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spans="2:15" x14ac:dyDescent="0.2">
      <c r="B489" s="5"/>
      <c r="C489" s="5"/>
      <c r="D489" s="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spans="2:15" x14ac:dyDescent="0.2">
      <c r="B490" s="5"/>
      <c r="C490" s="5"/>
      <c r="D490" s="9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spans="2:15" x14ac:dyDescent="0.2">
      <c r="B491" s="5"/>
      <c r="C491" s="5"/>
      <c r="D491" s="9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spans="2:15" x14ac:dyDescent="0.2">
      <c r="B492" s="5"/>
      <c r="C492" s="5"/>
      <c r="D492" s="9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spans="2:15" x14ac:dyDescent="0.2">
      <c r="B493" s="5"/>
      <c r="C493" s="5"/>
      <c r="D493" s="9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spans="2:15" x14ac:dyDescent="0.2">
      <c r="B494" s="5"/>
      <c r="C494" s="5"/>
      <c r="D494" s="9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spans="2:15" x14ac:dyDescent="0.2">
      <c r="B495" s="5"/>
      <c r="C495" s="5"/>
      <c r="D495" s="9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spans="2:15" x14ac:dyDescent="0.2">
      <c r="B496" s="5"/>
      <c r="C496" s="5"/>
      <c r="D496" s="9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spans="2:15" x14ac:dyDescent="0.2">
      <c r="B497" s="5"/>
      <c r="C497" s="5"/>
      <c r="D497" s="9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spans="2:15" x14ac:dyDescent="0.2">
      <c r="B498" s="5"/>
      <c r="C498" s="5"/>
      <c r="D498" s="9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spans="2:15" x14ac:dyDescent="0.2">
      <c r="B499" s="5"/>
      <c r="C499" s="5"/>
      <c r="D499" s="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spans="2:15" x14ac:dyDescent="0.2">
      <c r="B500" s="5"/>
      <c r="C500" s="5"/>
      <c r="D500" s="9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spans="2:15" x14ac:dyDescent="0.2">
      <c r="B501" s="5"/>
      <c r="C501" s="5"/>
      <c r="D501" s="9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spans="2:15" x14ac:dyDescent="0.2">
      <c r="B502" s="5"/>
      <c r="C502" s="5"/>
      <c r="D502" s="9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spans="2:15" x14ac:dyDescent="0.2">
      <c r="B503" s="5"/>
      <c r="C503" s="5"/>
      <c r="D503" s="9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spans="2:15" x14ac:dyDescent="0.2">
      <c r="B504" s="5"/>
      <c r="C504" s="5"/>
      <c r="D504" s="9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spans="2:15" x14ac:dyDescent="0.2">
      <c r="B505" s="5"/>
      <c r="C505" s="5"/>
      <c r="D505" s="9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 spans="2:15" x14ac:dyDescent="0.2">
      <c r="B506" s="5"/>
      <c r="C506" s="5"/>
      <c r="D506" s="9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spans="2:15" x14ac:dyDescent="0.2">
      <c r="B507" s="5"/>
      <c r="C507" s="5"/>
      <c r="D507" s="9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spans="2:15" x14ac:dyDescent="0.2">
      <c r="B508" s="5"/>
      <c r="C508" s="5"/>
      <c r="D508" s="9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spans="2:15" x14ac:dyDescent="0.2">
      <c r="B509" s="5"/>
      <c r="C509" s="5"/>
      <c r="D509" s="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2:15" x14ac:dyDescent="0.2">
      <c r="B510" s="5"/>
      <c r="C510" s="5"/>
      <c r="D510" s="9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spans="2:15" x14ac:dyDescent="0.2">
      <c r="B511" s="5"/>
      <c r="C511" s="5"/>
      <c r="D511" s="9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spans="2:15" x14ac:dyDescent="0.2">
      <c r="B512" s="5"/>
      <c r="C512" s="5"/>
      <c r="D512" s="9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 spans="2:15" x14ac:dyDescent="0.2">
      <c r="B513" s="5"/>
      <c r="C513" s="5"/>
      <c r="D513" s="9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spans="2:15" x14ac:dyDescent="0.2">
      <c r="B514" s="5"/>
      <c r="C514" s="5"/>
      <c r="D514" s="9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 spans="2:15" x14ac:dyDescent="0.2">
      <c r="B515" s="5"/>
      <c r="C515" s="5"/>
      <c r="D515" s="9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spans="2:15" x14ac:dyDescent="0.2">
      <c r="B516" s="5"/>
      <c r="C516" s="5"/>
      <c r="D516" s="9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spans="2:15" x14ac:dyDescent="0.2">
      <c r="B517" s="5"/>
      <c r="C517" s="5"/>
      <c r="D517" s="9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spans="2:15" x14ac:dyDescent="0.2">
      <c r="B518" s="5"/>
      <c r="C518" s="5"/>
      <c r="D518" s="9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spans="2:15" x14ac:dyDescent="0.2">
      <c r="B519" s="5"/>
      <c r="C519" s="5"/>
      <c r="D519" s="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 spans="2:15" x14ac:dyDescent="0.2">
      <c r="B520" s="5"/>
      <c r="C520" s="5"/>
      <c r="D520" s="9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spans="2:15" x14ac:dyDescent="0.2">
      <c r="B521" s="5"/>
      <c r="C521" s="5"/>
      <c r="D521" s="9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 spans="2:15" x14ac:dyDescent="0.2">
      <c r="B522" s="5"/>
      <c r="C522" s="5"/>
      <c r="D522" s="9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 spans="2:15" x14ac:dyDescent="0.2">
      <c r="B523" s="5"/>
      <c r="C523" s="5"/>
      <c r="D523" s="9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 spans="2:15" x14ac:dyDescent="0.2">
      <c r="B524" s="5"/>
      <c r="C524" s="5"/>
      <c r="D524" s="9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 spans="2:15" x14ac:dyDescent="0.2">
      <c r="B525" s="5"/>
      <c r="C525" s="5"/>
      <c r="D525" s="9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spans="2:15" x14ac:dyDescent="0.2">
      <c r="B526" s="5"/>
      <c r="C526" s="5"/>
      <c r="D526" s="9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 spans="2:15" x14ac:dyDescent="0.2">
      <c r="B527" s="5"/>
      <c r="C527" s="5"/>
      <c r="D527" s="9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 spans="2:15" x14ac:dyDescent="0.2">
      <c r="B528" s="5"/>
      <c r="C528" s="5"/>
      <c r="D528" s="9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2:15" x14ac:dyDescent="0.2">
      <c r="B529" s="5"/>
      <c r="C529" s="5"/>
      <c r="D529" s="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 spans="2:15" x14ac:dyDescent="0.2">
      <c r="B530" s="5"/>
      <c r="C530" s="5"/>
      <c r="D530" s="9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 spans="2:15" x14ac:dyDescent="0.2">
      <c r="B531" s="5"/>
      <c r="C531" s="5"/>
      <c r="D531" s="9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 spans="2:15" x14ac:dyDescent="0.2">
      <c r="B532" s="5"/>
      <c r="C532" s="5"/>
      <c r="D532" s="9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 spans="2:15" x14ac:dyDescent="0.2">
      <c r="B533" s="5"/>
      <c r="C533" s="5"/>
      <c r="D533" s="9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spans="2:15" x14ac:dyDescent="0.2">
      <c r="B534" s="5"/>
      <c r="C534" s="5"/>
      <c r="D534" s="9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spans="2:15" x14ac:dyDescent="0.2">
      <c r="B535" s="5"/>
      <c r="C535" s="5"/>
      <c r="D535" s="9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spans="2:15" x14ac:dyDescent="0.2">
      <c r="B536" s="5"/>
      <c r="C536" s="5"/>
      <c r="D536" s="9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spans="2:15" x14ac:dyDescent="0.2">
      <c r="B537" s="5"/>
      <c r="C537" s="5"/>
      <c r="D537" s="9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spans="2:15" x14ac:dyDescent="0.2">
      <c r="B538" s="5"/>
      <c r="C538" s="5"/>
      <c r="D538" s="9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spans="2:15" x14ac:dyDescent="0.2">
      <c r="B539" s="5"/>
      <c r="C539" s="5"/>
      <c r="D539" s="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spans="2:15" x14ac:dyDescent="0.2">
      <c r="B540" s="5"/>
      <c r="C540" s="5"/>
      <c r="D540" s="9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spans="2:15" x14ac:dyDescent="0.2">
      <c r="B541" s="5"/>
      <c r="C541" s="5"/>
      <c r="D541" s="9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spans="2:15" x14ac:dyDescent="0.2">
      <c r="B542" s="5"/>
      <c r="C542" s="5"/>
      <c r="D542" s="9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spans="2:15" x14ac:dyDescent="0.2">
      <c r="B543" s="5"/>
      <c r="C543" s="5"/>
      <c r="D543" s="9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spans="2:15" x14ac:dyDescent="0.2">
      <c r="B544" s="5"/>
      <c r="C544" s="5"/>
      <c r="D544" s="9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spans="2:15" x14ac:dyDescent="0.2">
      <c r="B545" s="5"/>
      <c r="C545" s="5"/>
      <c r="D545" s="9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spans="2:15" x14ac:dyDescent="0.2">
      <c r="B546" s="5"/>
      <c r="C546" s="5"/>
      <c r="D546" s="9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spans="2:15" x14ac:dyDescent="0.2">
      <c r="B547" s="5"/>
      <c r="C547" s="5"/>
      <c r="D547" s="9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spans="2:15" x14ac:dyDescent="0.2">
      <c r="B548" s="5"/>
      <c r="C548" s="5"/>
      <c r="D548" s="9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spans="2:15" x14ac:dyDescent="0.2">
      <c r="B549" s="5"/>
      <c r="C549" s="5"/>
      <c r="D549" s="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spans="2:15" x14ac:dyDescent="0.2">
      <c r="B550" s="5"/>
      <c r="C550" s="5"/>
      <c r="D550" s="9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spans="2:15" x14ac:dyDescent="0.2">
      <c r="B551" s="5"/>
      <c r="C551" s="5"/>
      <c r="D551" s="9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spans="2:15" x14ac:dyDescent="0.2">
      <c r="B552" s="5"/>
      <c r="C552" s="5"/>
      <c r="D552" s="9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spans="2:15" x14ac:dyDescent="0.2">
      <c r="B553" s="5"/>
      <c r="C553" s="5"/>
      <c r="D553" s="9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spans="2:15" x14ac:dyDescent="0.2">
      <c r="B554" s="5"/>
      <c r="C554" s="5"/>
      <c r="D554" s="9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spans="2:15" x14ac:dyDescent="0.2">
      <c r="B555" s="5"/>
      <c r="C555" s="5"/>
      <c r="D555" s="9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spans="2:15" x14ac:dyDescent="0.2">
      <c r="B556" s="5"/>
      <c r="C556" s="5"/>
      <c r="D556" s="9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2:15" x14ac:dyDescent="0.2">
      <c r="B557" s="5"/>
      <c r="C557" s="5"/>
      <c r="D557" s="9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spans="2:15" x14ac:dyDescent="0.2">
      <c r="B558" s="5"/>
      <c r="C558" s="5"/>
      <c r="D558" s="9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spans="2:15" x14ac:dyDescent="0.2">
      <c r="B559" s="5"/>
      <c r="C559" s="5"/>
      <c r="D559" s="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spans="2:15" x14ac:dyDescent="0.2">
      <c r="B560" s="5"/>
      <c r="C560" s="5"/>
      <c r="D560" s="9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spans="2:15" x14ac:dyDescent="0.2">
      <c r="B561" s="5"/>
      <c r="C561" s="5"/>
      <c r="D561" s="9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spans="2:15" x14ac:dyDescent="0.2">
      <c r="B562" s="5"/>
      <c r="C562" s="5"/>
      <c r="D562" s="9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 spans="2:15" x14ac:dyDescent="0.2">
      <c r="B563" s="5"/>
      <c r="C563" s="5"/>
      <c r="D563" s="9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spans="2:15" x14ac:dyDescent="0.2">
      <c r="B564" s="5"/>
      <c r="C564" s="5"/>
      <c r="D564" s="9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spans="2:15" x14ac:dyDescent="0.2">
      <c r="B565" s="5"/>
      <c r="C565" s="5"/>
      <c r="D565" s="9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 spans="2:15" x14ac:dyDescent="0.2">
      <c r="B566" s="5"/>
      <c r="C566" s="5"/>
      <c r="D566" s="9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spans="2:15" x14ac:dyDescent="0.2">
      <c r="B567" s="5"/>
      <c r="C567" s="5"/>
      <c r="D567" s="9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spans="2:15" x14ac:dyDescent="0.2">
      <c r="B568" s="5"/>
      <c r="C568" s="5"/>
      <c r="D568" s="9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spans="2:15" x14ac:dyDescent="0.2">
      <c r="B569" s="5"/>
      <c r="C569" s="5"/>
      <c r="D569" s="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spans="2:15" x14ac:dyDescent="0.2">
      <c r="B570" s="5"/>
      <c r="C570" s="5"/>
      <c r="D570" s="9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spans="2:15" x14ac:dyDescent="0.2">
      <c r="B571" s="5"/>
      <c r="C571" s="5"/>
      <c r="D571" s="9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spans="2:15" x14ac:dyDescent="0.2">
      <c r="B572" s="5"/>
      <c r="C572" s="5"/>
      <c r="D572" s="9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spans="2:15" x14ac:dyDescent="0.2">
      <c r="B573" s="5"/>
      <c r="C573" s="5"/>
      <c r="D573" s="9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spans="2:15" x14ac:dyDescent="0.2">
      <c r="B574" s="5"/>
      <c r="C574" s="5"/>
      <c r="D574" s="9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spans="2:15" x14ac:dyDescent="0.2">
      <c r="B575" s="5"/>
      <c r="C575" s="5"/>
      <c r="D575" s="9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spans="2:15" x14ac:dyDescent="0.2">
      <c r="B576" s="5"/>
      <c r="C576" s="5"/>
      <c r="D576" s="9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spans="2:15" x14ac:dyDescent="0.2">
      <c r="B577" s="5"/>
      <c r="C577" s="5"/>
      <c r="D577" s="9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spans="2:15" x14ac:dyDescent="0.2">
      <c r="B578" s="5"/>
      <c r="C578" s="5"/>
      <c r="D578" s="9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spans="2:15" x14ac:dyDescent="0.2">
      <c r="B579" s="5"/>
      <c r="C579" s="5"/>
      <c r="D579" s="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spans="2:15" x14ac:dyDescent="0.2">
      <c r="B580" s="5"/>
      <c r="C580" s="5"/>
      <c r="D580" s="9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spans="2:15" x14ac:dyDescent="0.2">
      <c r="B581" s="5"/>
      <c r="C581" s="5"/>
      <c r="D581" s="9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spans="2:15" x14ac:dyDescent="0.2">
      <c r="B582" s="5"/>
      <c r="C582" s="5"/>
      <c r="D582" s="9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spans="2:15" x14ac:dyDescent="0.2">
      <c r="B583" s="5"/>
      <c r="C583" s="5"/>
      <c r="D583" s="9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spans="2:15" x14ac:dyDescent="0.2">
      <c r="B584" s="5"/>
      <c r="C584" s="5"/>
      <c r="D584" s="9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spans="2:15" x14ac:dyDescent="0.2">
      <c r="B585" s="5"/>
      <c r="C585" s="5"/>
      <c r="D585" s="9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spans="2:15" x14ac:dyDescent="0.2">
      <c r="B586" s="5"/>
      <c r="C586" s="5"/>
      <c r="D586" s="9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spans="2:15" x14ac:dyDescent="0.2">
      <c r="B587" s="5"/>
      <c r="C587" s="5"/>
      <c r="D587" s="9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spans="2:15" x14ac:dyDescent="0.2">
      <c r="B588" s="5"/>
      <c r="C588" s="5"/>
      <c r="D588" s="9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spans="2:15" x14ac:dyDescent="0.2">
      <c r="B589" s="5"/>
      <c r="C589" s="5"/>
      <c r="D589" s="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spans="2:15" x14ac:dyDescent="0.2">
      <c r="B590" s="5"/>
      <c r="C590" s="5"/>
      <c r="D590" s="9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spans="2:15" x14ac:dyDescent="0.2">
      <c r="B591" s="5"/>
      <c r="C591" s="5"/>
      <c r="D591" s="9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spans="2:15" x14ac:dyDescent="0.2">
      <c r="B592" s="5"/>
      <c r="C592" s="5"/>
      <c r="D592" s="9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spans="2:15" x14ac:dyDescent="0.2">
      <c r="B593" s="5"/>
      <c r="C593" s="5"/>
      <c r="D593" s="9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spans="2:15" x14ac:dyDescent="0.2">
      <c r="B594" s="5"/>
      <c r="C594" s="5"/>
      <c r="D594" s="9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spans="2:15" x14ac:dyDescent="0.2">
      <c r="B595" s="5"/>
      <c r="C595" s="5"/>
      <c r="D595" s="9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spans="2:15" x14ac:dyDescent="0.2">
      <c r="B596" s="5"/>
      <c r="C596" s="5"/>
      <c r="D596" s="9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2:15" x14ac:dyDescent="0.2">
      <c r="B597" s="5"/>
      <c r="C597" s="5"/>
      <c r="D597" s="9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spans="2:15" x14ac:dyDescent="0.2">
      <c r="B598" s="5"/>
      <c r="C598" s="5"/>
      <c r="D598" s="9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spans="2:15" x14ac:dyDescent="0.2">
      <c r="B599" s="5"/>
      <c r="C599" s="5"/>
      <c r="D599" s="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spans="2:15" x14ac:dyDescent="0.2">
      <c r="B600" s="5"/>
      <c r="C600" s="5"/>
      <c r="D600" s="9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spans="2:15" x14ac:dyDescent="0.2">
      <c r="B601" s="5"/>
      <c r="C601" s="5"/>
      <c r="D601" s="9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spans="2:15" x14ac:dyDescent="0.2">
      <c r="B602" s="5"/>
      <c r="C602" s="5"/>
      <c r="D602" s="9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spans="2:15" x14ac:dyDescent="0.2">
      <c r="B603" s="5"/>
      <c r="C603" s="5"/>
      <c r="D603" s="9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spans="2:15" x14ac:dyDescent="0.2">
      <c r="B604" s="5"/>
      <c r="C604" s="5"/>
      <c r="D604" s="9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spans="2:15" x14ac:dyDescent="0.2">
      <c r="B605" s="5"/>
      <c r="C605" s="5"/>
      <c r="D605" s="9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</sheetData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50E09-6016-4D9F-85E0-12395450737C}">
  <dimension ref="A1:W605"/>
  <sheetViews>
    <sheetView topLeftCell="A34" workbookViewId="0">
      <selection activeCell="H72" sqref="H72"/>
    </sheetView>
  </sheetViews>
  <sheetFormatPr defaultRowHeight="14.25" x14ac:dyDescent="0.2"/>
  <cols>
    <col min="1" max="3" width="9" style="2"/>
    <col min="4" max="4" width="9" style="8"/>
    <col min="5" max="16384" width="9" style="2"/>
  </cols>
  <sheetData>
    <row r="1" spans="1:23" x14ac:dyDescent="0.2">
      <c r="A1" s="2" t="s">
        <v>0</v>
      </c>
      <c r="B1" s="2">
        <f>'MS CTM'!$B$1</f>
        <v>5</v>
      </c>
      <c r="D1" s="2" t="s">
        <v>1</v>
      </c>
      <c r="E1" s="2"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CTM'!$N$1</f>
        <v>0.15</v>
      </c>
      <c r="P1" s="2" t="s">
        <v>11</v>
      </c>
      <c r="Q1" s="2">
        <f>'MS CTM'!Q1</f>
        <v>5.5181916175716349E-2</v>
      </c>
      <c r="S1" s="2" t="s">
        <v>14</v>
      </c>
      <c r="T1" s="2">
        <f>'MS CTM'!T1</f>
        <v>120</v>
      </c>
      <c r="V1" s="2" t="s">
        <v>15</v>
      </c>
      <c r="W1" s="2">
        <f>'MS CTM'!W1</f>
        <v>2500</v>
      </c>
    </row>
    <row r="2" spans="1:23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3" spans="1:23" s="4" customFormat="1" x14ac:dyDescent="0.2"/>
    <row r="4" spans="1:23" x14ac:dyDescent="0.2">
      <c r="A4" s="2" t="s">
        <v>7</v>
      </c>
      <c r="B4" s="2">
        <v>1</v>
      </c>
      <c r="C4" s="2">
        <v>2</v>
      </c>
      <c r="D4" s="8">
        <v>3</v>
      </c>
      <c r="E4" s="2">
        <v>4</v>
      </c>
      <c r="F4" s="2">
        <v>5</v>
      </c>
      <c r="Q4" s="3"/>
    </row>
    <row r="5" spans="1:23" s="4" customFormat="1" x14ac:dyDescent="0.2">
      <c r="A5" s="4">
        <v>0</v>
      </c>
      <c r="B5" s="6">
        <v>0</v>
      </c>
      <c r="C5" s="6">
        <v>0</v>
      </c>
      <c r="D5" s="6">
        <v>0</v>
      </c>
      <c r="E5" s="6">
        <v>0</v>
      </c>
      <c r="F5" s="6">
        <v>0</v>
      </c>
      <c r="G5" s="6"/>
      <c r="H5" s="6"/>
      <c r="I5" s="6"/>
      <c r="J5" s="6"/>
      <c r="K5" s="6"/>
      <c r="L5" s="6"/>
      <c r="M5" s="6"/>
      <c r="N5" s="6"/>
      <c r="O5" s="6"/>
    </row>
    <row r="6" spans="1:23" x14ac:dyDescent="0.2">
      <c r="A6" s="2">
        <f>A5+1</f>
        <v>1</v>
      </c>
      <c r="B6" s="5">
        <f>IF(AND('MS CTM'!B5&gt;=$W$1-$B$2,'MS CTM'!B5&lt;$W$1),$B$2/$T$1,0.5*um_current!B5+0.5*um_current!B6)</f>
        <v>14.62962962962963</v>
      </c>
      <c r="C6" s="5">
        <f>0.5*um_current!C5+0.5*um_current!C6</f>
        <v>20</v>
      </c>
      <c r="D6" s="5">
        <f>0.5*um_current!D5+0.5*um_current!D6</f>
        <v>20</v>
      </c>
      <c r="E6" s="5">
        <f>0.5*um_current!E5+0.5*um_current!E6</f>
        <v>20</v>
      </c>
      <c r="F6" s="5">
        <f>0.5*um_current!F5+0.5*um_current!F6</f>
        <v>14.62962962962963</v>
      </c>
      <c r="G6" s="5"/>
      <c r="H6" s="5"/>
      <c r="I6" s="5"/>
      <c r="J6" s="5"/>
      <c r="K6" s="5"/>
      <c r="L6" s="5"/>
      <c r="M6" s="5"/>
      <c r="N6" s="5"/>
      <c r="O6" s="5"/>
    </row>
    <row r="7" spans="1:23" x14ac:dyDescent="0.2">
      <c r="A7" s="2">
        <f t="shared" ref="A7:A70" si="0">A6+1</f>
        <v>2</v>
      </c>
      <c r="B7" s="5">
        <f>IF(AND('MS CTM'!B6&gt;=$W$1-$B$2,'MS CTM'!B6&lt;$W$1),$B$2/$T$1,0.5*um_current!B6+0.5*um_current!B7)</f>
        <v>8.7561770849253655</v>
      </c>
      <c r="C7" s="5">
        <f>0.5*um_current!C6+0.5*um_current!C7</f>
        <v>20</v>
      </c>
      <c r="D7" s="5">
        <f>0.5*um_current!D6+0.5*um_current!D7</f>
        <v>20</v>
      </c>
      <c r="E7" s="5">
        <f>0.5*um_current!E6+0.5*um_current!E7</f>
        <v>20</v>
      </c>
      <c r="F7" s="5">
        <f>0.5*um_current!F6+0.5*um_current!F7</f>
        <v>10.409976450438879</v>
      </c>
      <c r="G7" s="5"/>
      <c r="H7" s="5"/>
      <c r="I7" s="5"/>
      <c r="J7" s="5"/>
      <c r="K7" s="5"/>
      <c r="L7" s="5"/>
      <c r="M7" s="5"/>
      <c r="N7" s="5"/>
      <c r="O7" s="5"/>
    </row>
    <row r="8" spans="1:23" x14ac:dyDescent="0.2">
      <c r="A8" s="2">
        <f t="shared" si="0"/>
        <v>3</v>
      </c>
      <c r="B8" s="5">
        <f>IF(AND('MS CTM'!B7&gt;=$W$1-$B$2,'MS CTM'!B7&lt;$W$1),$B$2/$T$1,0.5*um_current!B7+0.5*um_current!B8)</f>
        <v>8.4546154025889564</v>
      </c>
      <c r="C8" s="5">
        <f>0.5*um_current!C7+0.5*um_current!C8</f>
        <v>20</v>
      </c>
      <c r="D8" s="5">
        <f>0.5*um_current!D7+0.5*um_current!D8</f>
        <v>20</v>
      </c>
      <c r="E8" s="5">
        <f>0.5*um_current!E7+0.5*um_current!E8</f>
        <v>20</v>
      </c>
      <c r="F8" s="5">
        <f>0.5*um_current!F7+0.5*um_current!F8</f>
        <v>11.902795800401087</v>
      </c>
      <c r="G8" s="5"/>
      <c r="H8" s="5"/>
      <c r="I8" s="5"/>
      <c r="J8" s="5"/>
      <c r="K8" s="5"/>
      <c r="L8" s="5"/>
      <c r="M8" s="5"/>
      <c r="N8" s="5"/>
      <c r="O8" s="5"/>
    </row>
    <row r="9" spans="1:23" x14ac:dyDescent="0.2">
      <c r="A9" s="2">
        <f t="shared" si="0"/>
        <v>4</v>
      </c>
      <c r="B9" s="5">
        <f>IF(AND('MS CTM'!B8&gt;=$W$1-$B$2,'MS CTM'!B8&lt;$W$1),$B$2/$T$1,0.5*um_current!B8+0.5*um_current!B9)</f>
        <v>8.8380226873956325</v>
      </c>
      <c r="C9" s="5">
        <f>0.5*um_current!C8+0.5*um_current!C9</f>
        <v>20</v>
      </c>
      <c r="D9" s="5">
        <f>0.5*um_current!D8+0.5*um_current!D9</f>
        <v>20</v>
      </c>
      <c r="E9" s="5">
        <f>0.5*um_current!E8+0.5*um_current!E9</f>
        <v>20</v>
      </c>
      <c r="F9" s="5">
        <f>0.5*um_current!F8+0.5*um_current!F9</f>
        <v>11.711714702636726</v>
      </c>
      <c r="G9" s="5"/>
      <c r="H9" s="5"/>
      <c r="I9" s="5"/>
      <c r="J9" s="5"/>
      <c r="K9" s="5"/>
      <c r="L9" s="5"/>
      <c r="M9" s="5"/>
      <c r="N9" s="5"/>
      <c r="O9" s="5"/>
    </row>
    <row r="10" spans="1:23" x14ac:dyDescent="0.2">
      <c r="A10" s="2">
        <f t="shared" si="0"/>
        <v>5</v>
      </c>
      <c r="B10" s="5">
        <f>IF(AND('MS CTM'!B9&gt;=$W$1-$B$2,'MS CTM'!B9&lt;$W$1),$B$2/$T$1,0.5*um_current!B9+0.5*um_current!B10)</f>
        <v>9.0769589507350954</v>
      </c>
      <c r="C10" s="5">
        <f>0.5*um_current!C9+0.5*um_current!C10</f>
        <v>20</v>
      </c>
      <c r="D10" s="5">
        <f>0.5*um_current!D9+0.5*um_current!D10</f>
        <v>20</v>
      </c>
      <c r="E10" s="5">
        <f>0.5*um_current!E9+0.5*um_current!E10</f>
        <v>20</v>
      </c>
      <c r="F10" s="5">
        <f>0.5*um_current!F9+0.5*um_current!F10</f>
        <v>10.713523464494077</v>
      </c>
      <c r="G10" s="5"/>
      <c r="H10" s="5"/>
      <c r="I10" s="5"/>
      <c r="J10" s="5"/>
      <c r="K10" s="5"/>
      <c r="L10" s="5"/>
      <c r="M10" s="5"/>
      <c r="N10" s="5"/>
      <c r="O10" s="5"/>
    </row>
    <row r="11" spans="1:23" x14ac:dyDescent="0.2">
      <c r="A11" s="2">
        <f t="shared" si="0"/>
        <v>6</v>
      </c>
      <c r="B11" s="5">
        <f>IF(AND('MS CTM'!B10&gt;=$W$1-$B$2,'MS CTM'!B10&lt;$W$1),$B$2/$T$1,0.5*um_current!B10+0.5*um_current!B11)</f>
        <v>9.5022685563331564</v>
      </c>
      <c r="C11" s="5">
        <f>0.5*um_current!C10+0.5*um_current!C11</f>
        <v>20</v>
      </c>
      <c r="D11" s="5">
        <f>0.5*um_current!D10+0.5*um_current!D11</f>
        <v>20</v>
      </c>
      <c r="E11" s="5">
        <f>0.5*um_current!E10+0.5*um_current!E11</f>
        <v>20</v>
      </c>
      <c r="F11" s="5">
        <f>0.5*um_current!F10+0.5*um_current!F11</f>
        <v>10.248515482898373</v>
      </c>
      <c r="G11" s="5"/>
      <c r="H11" s="5"/>
      <c r="I11" s="5"/>
      <c r="J11" s="5"/>
      <c r="K11" s="5"/>
      <c r="L11" s="5"/>
      <c r="M11" s="5"/>
      <c r="N11" s="5"/>
      <c r="O11" s="5"/>
    </row>
    <row r="12" spans="1:23" x14ac:dyDescent="0.2">
      <c r="A12" s="2">
        <f t="shared" si="0"/>
        <v>7</v>
      </c>
      <c r="B12" s="5">
        <f>IF(AND('MS CTM'!B11&gt;=$W$1-$B$2,'MS CTM'!B11&lt;$W$1),$B$2/$T$1,0.5*um_current!B11+0.5*um_current!B12)</f>
        <v>9.5551485145121084</v>
      </c>
      <c r="C12" s="5">
        <f>0.5*um_current!C11+0.5*um_current!C12</f>
        <v>20</v>
      </c>
      <c r="D12" s="5">
        <f>0.5*um_current!D11+0.5*um_current!D12</f>
        <v>20</v>
      </c>
      <c r="E12" s="5">
        <f>0.5*um_current!E11+0.5*um_current!E12</f>
        <v>20</v>
      </c>
      <c r="F12" s="5">
        <f>0.5*um_current!F11+0.5*um_current!F12</f>
        <v>10.248515482898371</v>
      </c>
      <c r="G12" s="5"/>
      <c r="H12" s="5"/>
      <c r="I12" s="5"/>
      <c r="J12" s="5"/>
      <c r="K12" s="5"/>
      <c r="L12" s="5"/>
      <c r="M12" s="5"/>
      <c r="N12" s="5"/>
      <c r="O12" s="5"/>
    </row>
    <row r="13" spans="1:23" x14ac:dyDescent="0.2">
      <c r="A13" s="2">
        <f t="shared" si="0"/>
        <v>8</v>
      </c>
      <c r="B13" s="5">
        <f>IF(AND('MS CTM'!B12&gt;=$W$1-$B$2,'MS CTM'!B12&lt;$W$1),$B$2/$T$1,0.5*um_current!B12+0.5*um_current!B13)</f>
        <v>10.016620586402471</v>
      </c>
      <c r="C13" s="5">
        <f>0.5*um_current!C12+0.5*um_current!C13</f>
        <v>20</v>
      </c>
      <c r="D13" s="5">
        <f>0.5*um_current!D12+0.5*um_current!D13</f>
        <v>20</v>
      </c>
      <c r="E13" s="5">
        <f>0.5*um_current!E12+0.5*um_current!E13</f>
        <v>20</v>
      </c>
      <c r="F13" s="5">
        <f>0.5*um_current!F12+0.5*um_current!F13</f>
        <v>10.248515482898371</v>
      </c>
      <c r="G13" s="5"/>
      <c r="H13" s="5"/>
      <c r="I13" s="5"/>
      <c r="J13" s="5"/>
      <c r="K13" s="5"/>
      <c r="L13" s="5"/>
      <c r="M13" s="5"/>
      <c r="N13" s="5"/>
      <c r="O13" s="5"/>
    </row>
    <row r="14" spans="1:23" x14ac:dyDescent="0.2">
      <c r="A14" s="2">
        <f t="shared" si="0"/>
        <v>9</v>
      </c>
      <c r="B14" s="5">
        <f>IF(AND('MS CTM'!B13&gt;=$W$1-$B$2,'MS CTM'!B13&lt;$W$1),$B$2/$T$1,0.5*um_current!B13+0.5*um_current!B14)</f>
        <v>9.7357949003637394</v>
      </c>
      <c r="C14" s="5">
        <f>0.5*um_current!C13+0.5*um_current!C14</f>
        <v>20</v>
      </c>
      <c r="D14" s="5">
        <f>0.5*um_current!D13+0.5*um_current!D14</f>
        <v>20</v>
      </c>
      <c r="E14" s="5">
        <f>0.5*um_current!E13+0.5*um_current!E14</f>
        <v>20</v>
      </c>
      <c r="F14" s="5">
        <f>0.5*um_current!F13+0.5*um_current!F14</f>
        <v>10.248515482898371</v>
      </c>
      <c r="G14" s="5"/>
      <c r="H14" s="5"/>
      <c r="I14" s="5"/>
      <c r="J14" s="5"/>
      <c r="K14" s="5"/>
      <c r="L14" s="5"/>
      <c r="M14" s="5"/>
      <c r="N14" s="5"/>
      <c r="O14" s="5"/>
    </row>
    <row r="15" spans="1:23" x14ac:dyDescent="0.2">
      <c r="A15" s="2">
        <f t="shared" si="0"/>
        <v>10</v>
      </c>
      <c r="B15" s="5">
        <f>IF(AND('MS CTM'!B14&gt;=$W$1-$B$2,'MS CTM'!B14&lt;$W$1),$B$2/$T$1,0.5*um_current!B14+0.5*um_current!B15)</f>
        <v>9.3010074546670083</v>
      </c>
      <c r="C15" s="5">
        <f>0.5*um_current!C14+0.5*um_current!C15</f>
        <v>20</v>
      </c>
      <c r="D15" s="5">
        <f>0.5*um_current!D14+0.5*um_current!D15</f>
        <v>20</v>
      </c>
      <c r="E15" s="5">
        <f>0.5*um_current!E14+0.5*um_current!E15</f>
        <v>20</v>
      </c>
      <c r="F15" s="5">
        <f>0.5*um_current!F14+0.5*um_current!F15</f>
        <v>10.248515482898371</v>
      </c>
      <c r="G15" s="5"/>
      <c r="H15" s="5"/>
      <c r="I15" s="5"/>
      <c r="J15" s="5"/>
      <c r="K15" s="5"/>
      <c r="L15" s="5"/>
      <c r="M15" s="5"/>
      <c r="N15" s="5"/>
      <c r="O15" s="5"/>
    </row>
    <row r="16" spans="1:23" x14ac:dyDescent="0.2">
      <c r="A16" s="2">
        <f t="shared" si="0"/>
        <v>11</v>
      </c>
      <c r="B16" s="5">
        <f>IF(AND('MS CTM'!B15&gt;=$W$1-$B$2,'MS CTM'!B15&lt;$W$1),$B$2/$T$1,0.5*um_current!B15+0.5*um_current!B16)</f>
        <v>9.3041825926595774</v>
      </c>
      <c r="C16" s="5">
        <f>0.5*um_current!C15+0.5*um_current!C16</f>
        <v>20</v>
      </c>
      <c r="D16" s="5">
        <f>0.5*um_current!D15+0.5*um_current!D16</f>
        <v>20</v>
      </c>
      <c r="E16" s="5">
        <f>0.5*um_current!E15+0.5*um_current!E16</f>
        <v>20</v>
      </c>
      <c r="F16" s="5">
        <f>0.5*um_current!F15+0.5*um_current!F16</f>
        <v>10.248515482898371</v>
      </c>
      <c r="G16" s="5"/>
      <c r="H16" s="5"/>
      <c r="I16" s="5"/>
      <c r="J16" s="5"/>
      <c r="K16" s="5"/>
      <c r="L16" s="5"/>
      <c r="M16" s="5"/>
      <c r="N16" s="5"/>
      <c r="O16" s="5"/>
    </row>
    <row r="17" spans="1:15" x14ac:dyDescent="0.2">
      <c r="A17" s="2">
        <f t="shared" si="0"/>
        <v>12</v>
      </c>
      <c r="B17" s="5">
        <f>IF(AND('MS CTM'!B16&gt;=$W$1-$B$2,'MS CTM'!B16&lt;$W$1),$B$2/$T$1,0.5*um_current!B16+0.5*um_current!B17)</f>
        <v>9.2060900190018504</v>
      </c>
      <c r="C17" s="5">
        <f>0.5*um_current!C16+0.5*um_current!C17</f>
        <v>20</v>
      </c>
      <c r="D17" s="5">
        <f>0.5*um_current!D16+0.5*um_current!D17</f>
        <v>20</v>
      </c>
      <c r="E17" s="5">
        <f>0.5*um_current!E16+0.5*um_current!E17</f>
        <v>20</v>
      </c>
      <c r="F17" s="5">
        <f>0.5*um_current!F16+0.5*um_current!F17</f>
        <v>10.248515482898371</v>
      </c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2">
      <c r="A18" s="2">
        <f t="shared" si="0"/>
        <v>13</v>
      </c>
      <c r="B18" s="5">
        <f>IF(AND('MS CTM'!B17&gt;=$W$1-$B$2,'MS CTM'!B17&lt;$W$1),$B$2/$T$1,0.5*um_current!B17+0.5*um_current!B18)</f>
        <v>9.2504399255935965</v>
      </c>
      <c r="C18" s="5">
        <f>0.5*um_current!C17+0.5*um_current!C18</f>
        <v>20</v>
      </c>
      <c r="D18" s="5">
        <f>0.5*um_current!D17+0.5*um_current!D18</f>
        <v>20</v>
      </c>
      <c r="E18" s="5">
        <f>0.5*um_current!E17+0.5*um_current!E18</f>
        <v>20</v>
      </c>
      <c r="F18" s="5">
        <f>0.5*um_current!F17+0.5*um_current!F18</f>
        <v>10.248515482898371</v>
      </c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2">
      <c r="A19" s="2">
        <f t="shared" si="0"/>
        <v>14</v>
      </c>
      <c r="B19" s="5">
        <f>IF(AND('MS CTM'!B18&gt;=$W$1-$B$2,'MS CTM'!B18&lt;$W$1),$B$2/$T$1,0.5*um_current!B18+0.5*um_current!B19)</f>
        <v>9.1811393302805531</v>
      </c>
      <c r="C19" s="5">
        <f>0.5*um_current!C18+0.5*um_current!C19</f>
        <v>20</v>
      </c>
      <c r="D19" s="5">
        <f>0.5*um_current!D18+0.5*um_current!D19</f>
        <v>20</v>
      </c>
      <c r="E19" s="5">
        <f>0.5*um_current!E18+0.5*um_current!E19</f>
        <v>20</v>
      </c>
      <c r="F19" s="5">
        <f>0.5*um_current!F18+0.5*um_current!F19</f>
        <v>10.248515482898371</v>
      </c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2">
      <c r="A20" s="2">
        <f t="shared" si="0"/>
        <v>15</v>
      </c>
      <c r="B20" s="5">
        <f>IF(AND('MS CTM'!B19&gt;=$W$1-$B$2,'MS CTM'!B19&lt;$W$1),$B$2/$T$1,0.5*um_current!B19+0.5*um_current!B20)</f>
        <v>9.2312277649464214</v>
      </c>
      <c r="C20" s="5">
        <f>0.5*um_current!C19+0.5*um_current!C20</f>
        <v>20</v>
      </c>
      <c r="D20" s="5">
        <f>0.5*um_current!D19+0.5*um_current!D20</f>
        <v>20</v>
      </c>
      <c r="E20" s="5">
        <f>0.5*um_current!E19+0.5*um_current!E20</f>
        <v>20</v>
      </c>
      <c r="F20" s="5">
        <f>0.5*um_current!F19+0.5*um_current!F20</f>
        <v>10.248515482898371</v>
      </c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2">
      <c r="A21" s="2">
        <f t="shared" si="0"/>
        <v>16</v>
      </c>
      <c r="B21" s="5">
        <f>IF(AND('MS CTM'!B20&gt;=$W$1-$B$2,'MS CTM'!B20&lt;$W$1),$B$2/$T$1,0.5*um_current!B20+0.5*um_current!B21)</f>
        <v>9.1648759339303822</v>
      </c>
      <c r="C21" s="5">
        <f>0.5*um_current!C20+0.5*um_current!C21</f>
        <v>20</v>
      </c>
      <c r="D21" s="5">
        <f>0.5*um_current!D20+0.5*um_current!D21</f>
        <v>20</v>
      </c>
      <c r="E21" s="5">
        <f>0.5*um_current!E20+0.5*um_current!E21</f>
        <v>20</v>
      </c>
      <c r="F21" s="5">
        <f>0.5*um_current!F20+0.5*um_current!F21</f>
        <v>10.248515482898371</v>
      </c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">
      <c r="A22" s="2">
        <f t="shared" si="0"/>
        <v>17</v>
      </c>
      <c r="B22" s="5">
        <f>IF(AND('MS CTM'!B21&gt;=$W$1-$B$2,'MS CTM'!B21&lt;$W$1),$B$2/$T$1,0.5*um_current!B21+0.5*um_current!B22)</f>
        <v>9.2176219188022372</v>
      </c>
      <c r="C22" s="5">
        <f>0.5*um_current!C21+0.5*um_current!C22</f>
        <v>20</v>
      </c>
      <c r="D22" s="5">
        <f>0.5*um_current!D21+0.5*um_current!D22</f>
        <v>20</v>
      </c>
      <c r="E22" s="5">
        <f>0.5*um_current!E21+0.5*um_current!E22</f>
        <v>20</v>
      </c>
      <c r="F22" s="5">
        <f>0.5*um_current!F21+0.5*um_current!F22</f>
        <v>10.248515482898371</v>
      </c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2">
      <c r="A23" s="2">
        <f t="shared" si="0"/>
        <v>18</v>
      </c>
      <c r="B23" s="5">
        <f>IF(AND('MS CTM'!B22&gt;=$W$1-$B$2,'MS CTM'!B22&lt;$W$1),$B$2/$T$1,0.5*um_current!B22+0.5*um_current!B23)</f>
        <v>9.1523512209237836</v>
      </c>
      <c r="C23" s="5">
        <f>0.5*um_current!C22+0.5*um_current!C23</f>
        <v>20</v>
      </c>
      <c r="D23" s="5">
        <f>0.5*um_current!D22+0.5*um_current!D23</f>
        <v>20</v>
      </c>
      <c r="E23" s="5">
        <f>0.5*um_current!E22+0.5*um_current!E23</f>
        <v>20</v>
      </c>
      <c r="F23" s="5">
        <f>0.5*um_current!F22+0.5*um_current!F23</f>
        <v>10.248515482898371</v>
      </c>
      <c r="G23" s="5"/>
      <c r="H23" s="5"/>
      <c r="I23" s="5"/>
      <c r="J23" s="5"/>
      <c r="K23" s="5"/>
      <c r="L23" s="5"/>
      <c r="M23" s="5"/>
      <c r="N23" s="5"/>
      <c r="O23" s="5"/>
    </row>
    <row r="24" spans="1:15" x14ac:dyDescent="0.2">
      <c r="A24" s="2">
        <f t="shared" si="0"/>
        <v>19</v>
      </c>
      <c r="B24" s="5">
        <f>IF(AND('MS CTM'!B23&gt;=$W$1-$B$2,'MS CTM'!B23&lt;$W$1),$B$2/$T$1,0.5*um_current!B23+0.5*um_current!B24)</f>
        <v>9.2074179713751665</v>
      </c>
      <c r="C24" s="5">
        <f>0.5*um_current!C23+0.5*um_current!C24</f>
        <v>20</v>
      </c>
      <c r="D24" s="5">
        <f>0.5*um_current!D23+0.5*um_current!D24</f>
        <v>20</v>
      </c>
      <c r="E24" s="5">
        <f>0.5*um_current!E23+0.5*um_current!E24</f>
        <v>20</v>
      </c>
      <c r="F24" s="5">
        <f>0.5*um_current!F23+0.5*um_current!F24</f>
        <v>10.248515482898371</v>
      </c>
      <c r="G24" s="5"/>
      <c r="H24" s="5"/>
      <c r="I24" s="5"/>
      <c r="J24" s="5"/>
      <c r="K24" s="5"/>
      <c r="L24" s="5"/>
      <c r="M24" s="5"/>
      <c r="N24" s="5"/>
      <c r="O24" s="5"/>
    </row>
    <row r="25" spans="1:15" x14ac:dyDescent="0.2">
      <c r="A25" s="2">
        <f t="shared" si="0"/>
        <v>20</v>
      </c>
      <c r="B25" s="5">
        <f>IF(AND('MS CTM'!B24&gt;=$W$1-$B$2,'MS CTM'!B24&lt;$W$1),$B$2/$T$1,0.5*um_current!B24+0.5*um_current!B25)</f>
        <v>9.143318481345645</v>
      </c>
      <c r="C25" s="5">
        <f>0.5*um_current!C24+0.5*um_current!C25</f>
        <v>20</v>
      </c>
      <c r="D25" s="5">
        <f>0.5*um_current!D24+0.5*um_current!D25</f>
        <v>20</v>
      </c>
      <c r="E25" s="5">
        <f>0.5*um_current!E24+0.5*um_current!E25</f>
        <v>20</v>
      </c>
      <c r="F25" s="5">
        <f>0.5*um_current!F24+0.5*um_current!F25</f>
        <v>10.248515482898371</v>
      </c>
      <c r="G25" s="5"/>
      <c r="H25" s="5"/>
      <c r="I25" s="5"/>
      <c r="J25" s="5"/>
      <c r="K25" s="5"/>
      <c r="L25" s="5"/>
      <c r="M25" s="5"/>
      <c r="N25" s="5"/>
      <c r="O25" s="5"/>
    </row>
    <row r="26" spans="1:15" x14ac:dyDescent="0.2">
      <c r="A26" s="2">
        <f t="shared" si="0"/>
        <v>21</v>
      </c>
      <c r="B26" s="5">
        <f>IF(AND('MS CTM'!B25&gt;=$W$1-$B$2,'MS CTM'!B25&lt;$W$1),$B$2/$T$1,0.5*um_current!B25+0.5*um_current!B26)</f>
        <v>9.5742438339278806</v>
      </c>
      <c r="C26" s="5">
        <f>0.5*um_current!C25+0.5*um_current!C26</f>
        <v>20</v>
      </c>
      <c r="D26" s="5">
        <f>0.5*um_current!D25+0.5*um_current!D26</f>
        <v>20</v>
      </c>
      <c r="E26" s="5">
        <f>0.5*um_current!E25+0.5*um_current!E26</f>
        <v>20</v>
      </c>
      <c r="F26" s="5">
        <f>0.5*um_current!F25+0.5*um_current!F26</f>
        <v>10.248515482898371</v>
      </c>
      <c r="G26" s="5"/>
      <c r="H26" s="5"/>
      <c r="I26" s="5"/>
      <c r="J26" s="5"/>
      <c r="K26" s="5"/>
      <c r="L26" s="5"/>
      <c r="M26" s="5"/>
      <c r="N26" s="5"/>
      <c r="O26" s="5"/>
    </row>
    <row r="27" spans="1:15" x14ac:dyDescent="0.2">
      <c r="A27" s="2">
        <f t="shared" si="0"/>
        <v>22</v>
      </c>
      <c r="B27" s="5">
        <f>IF(AND('MS CTM'!B26&gt;=$W$1-$B$2,'MS CTM'!B26&lt;$W$1),$B$2/$T$1,0.5*um_current!B26+0.5*um_current!B27)</f>
        <v>9.5915503523409669</v>
      </c>
      <c r="C27" s="5">
        <f>0.5*um_current!C26+0.5*um_current!C27</f>
        <v>20</v>
      </c>
      <c r="D27" s="5">
        <f>0.5*um_current!D26+0.5*um_current!D27</f>
        <v>20</v>
      </c>
      <c r="E27" s="5">
        <f>0.5*um_current!E26+0.5*um_current!E27</f>
        <v>20</v>
      </c>
      <c r="F27" s="5">
        <f>0.5*um_current!F26+0.5*um_current!F27</f>
        <v>10.248515482898371</v>
      </c>
      <c r="G27" s="5"/>
      <c r="H27" s="5"/>
      <c r="I27" s="5"/>
      <c r="J27" s="5"/>
      <c r="K27" s="5"/>
      <c r="L27" s="5"/>
      <c r="M27" s="5"/>
      <c r="N27" s="5"/>
      <c r="O27" s="5"/>
    </row>
    <row r="28" spans="1:15" x14ac:dyDescent="0.2">
      <c r="A28" s="2">
        <f t="shared" si="0"/>
        <v>23</v>
      </c>
      <c r="B28" s="5">
        <f>IF(AND('MS CTM'!B27&gt;=$W$1-$B$2,'MS CTM'!B27&lt;$W$1),$B$2/$T$1,0.5*um_current!B27+0.5*um_current!B28)</f>
        <v>10.034686370147913</v>
      </c>
      <c r="C28" s="5">
        <f>0.5*um_current!C27+0.5*um_current!C28</f>
        <v>20</v>
      </c>
      <c r="D28" s="5">
        <f>0.5*um_current!D27+0.5*um_current!D28</f>
        <v>20</v>
      </c>
      <c r="E28" s="5">
        <f>0.5*um_current!E27+0.5*um_current!E28</f>
        <v>20</v>
      </c>
      <c r="F28" s="5">
        <f>0.5*um_current!F27+0.5*um_current!F28</f>
        <v>10.248515482898371</v>
      </c>
      <c r="G28" s="5"/>
      <c r="H28" s="5"/>
      <c r="I28" s="5"/>
      <c r="J28" s="5"/>
      <c r="K28" s="5"/>
      <c r="L28" s="5"/>
      <c r="M28" s="5"/>
      <c r="N28" s="5"/>
      <c r="O28" s="5"/>
    </row>
    <row r="29" spans="1:15" x14ac:dyDescent="0.2">
      <c r="A29" s="2">
        <f t="shared" si="0"/>
        <v>24</v>
      </c>
      <c r="B29" s="5">
        <f>IF(AND('MS CTM'!B28&gt;=$W$1-$B$2,'MS CTM'!B28&lt;$W$1),$B$2/$T$1,0.5*um_current!B28+0.5*um_current!B29)</f>
        <v>9.7490701065050995</v>
      </c>
      <c r="C29" s="5">
        <f>0.5*um_current!C28+0.5*um_current!C29</f>
        <v>20</v>
      </c>
      <c r="D29" s="5">
        <f>0.5*um_current!D28+0.5*um_current!D29</f>
        <v>20</v>
      </c>
      <c r="E29" s="5">
        <f>0.5*um_current!E28+0.5*um_current!E29</f>
        <v>20</v>
      </c>
      <c r="F29" s="5">
        <f>0.5*um_current!F28+0.5*um_current!F29</f>
        <v>10.248515482898371</v>
      </c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2">
        <f t="shared" si="0"/>
        <v>25</v>
      </c>
      <c r="B30" s="5">
        <f>IF(AND('MS CTM'!B29&gt;=$W$1-$B$2,'MS CTM'!B29&lt;$W$1),$B$2/$T$1,0.5*um_current!B29+0.5*um_current!B30)</f>
        <v>9.3073984851138434</v>
      </c>
      <c r="C30" s="5">
        <f>0.5*um_current!C29+0.5*um_current!C30</f>
        <v>20</v>
      </c>
      <c r="D30" s="5">
        <f>0.5*um_current!D29+0.5*um_current!D30</f>
        <v>20</v>
      </c>
      <c r="E30" s="5">
        <f>0.5*um_current!E29+0.5*um_current!E30</f>
        <v>20</v>
      </c>
      <c r="F30" s="5">
        <f>0.5*um_current!F29+0.5*um_current!F30</f>
        <v>10.248515482898371</v>
      </c>
      <c r="G30" s="5"/>
      <c r="H30" s="5"/>
      <c r="I30" s="5"/>
      <c r="J30" s="5"/>
      <c r="K30" s="5"/>
      <c r="L30" s="5"/>
      <c r="M30" s="5"/>
      <c r="N30" s="5"/>
      <c r="O30" s="5"/>
    </row>
    <row r="31" spans="1:15" x14ac:dyDescent="0.2">
      <c r="A31" s="2">
        <f t="shared" si="0"/>
        <v>26</v>
      </c>
      <c r="B31" s="5">
        <f>IF(AND('MS CTM'!B30&gt;=$W$1-$B$2,'MS CTM'!B30&lt;$W$1),$B$2/$T$1,0.5*um_current!B30+0.5*um_current!B31)</f>
        <v>9.3094311618774412</v>
      </c>
      <c r="C31" s="5">
        <f>0.5*um_current!C30+0.5*um_current!C31</f>
        <v>20</v>
      </c>
      <c r="D31" s="5">
        <f>0.5*um_current!D30+0.5*um_current!D31</f>
        <v>20</v>
      </c>
      <c r="E31" s="5">
        <f>0.5*um_current!E30+0.5*um_current!E31</f>
        <v>20</v>
      </c>
      <c r="F31" s="5">
        <f>0.5*um_current!F30+0.5*um_current!F31</f>
        <v>10.248515482898371</v>
      </c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2">
        <f t="shared" si="0"/>
        <v>27</v>
      </c>
      <c r="B32" s="5">
        <f>IF(AND('MS CTM'!B31&gt;=$W$1-$B$2,'MS CTM'!B31&lt;$W$1),$B$2/$T$1,0.5*um_current!B31+0.5*um_current!B32)</f>
        <v>9.2105643972154443</v>
      </c>
      <c r="C32" s="5">
        <f>0.5*um_current!C31+0.5*um_current!C32</f>
        <v>20</v>
      </c>
      <c r="D32" s="5">
        <f>0.5*um_current!D31+0.5*um_current!D32</f>
        <v>20</v>
      </c>
      <c r="E32" s="5">
        <f>0.5*um_current!E31+0.5*um_current!E32</f>
        <v>20</v>
      </c>
      <c r="F32" s="5">
        <f>0.5*um_current!F31+0.5*um_current!F32</f>
        <v>10.248515482898371</v>
      </c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2">
        <f t="shared" si="0"/>
        <v>28</v>
      </c>
      <c r="B33" s="5">
        <f>IF(AND('MS CTM'!B32&gt;=$W$1-$B$2,'MS CTM'!B32&lt;$W$1),$B$2/$T$1,0.5*um_current!B32+0.5*um_current!B33)</f>
        <v>9.2543272454097156</v>
      </c>
      <c r="C33" s="5">
        <f>0.5*um_current!C32+0.5*um_current!C33</f>
        <v>20</v>
      </c>
      <c r="D33" s="5">
        <f>0.5*um_current!D32+0.5*um_current!D33</f>
        <v>20</v>
      </c>
      <c r="E33" s="5">
        <f>0.5*um_current!E32+0.5*um_current!E33</f>
        <v>20</v>
      </c>
      <c r="F33" s="5">
        <f>0.5*um_current!F32+0.5*um_current!F33</f>
        <v>10.248515482898371</v>
      </c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2">
        <f t="shared" si="0"/>
        <v>29</v>
      </c>
      <c r="B34" s="5">
        <f>IF(AND('MS CTM'!B33&gt;=$W$1-$B$2,'MS CTM'!B33&lt;$W$1),$B$2/$T$1,0.5*um_current!B33+0.5*um_current!B34)</f>
        <v>9.1848603862000822</v>
      </c>
      <c r="C34" s="5">
        <f>0.5*um_current!C33+0.5*um_current!C34</f>
        <v>20</v>
      </c>
      <c r="D34" s="5">
        <f>0.5*um_current!D33+0.5*um_current!D34</f>
        <v>20</v>
      </c>
      <c r="E34" s="5">
        <f>0.5*um_current!E33+0.5*um_current!E34</f>
        <v>20</v>
      </c>
      <c r="F34" s="5">
        <f>0.5*um_current!F33+0.5*um_current!F34</f>
        <v>10.248515482898371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2">
        <f t="shared" si="0"/>
        <v>30</v>
      </c>
      <c r="B35" s="5">
        <f>IF(AND('MS CTM'!B34&gt;=$W$1-$B$2,'MS CTM'!B34&lt;$W$1),$B$2/$T$1,0.5*um_current!B34+0.5*um_current!B35)</f>
        <v>9.234433355153115</v>
      </c>
      <c r="C35" s="5">
        <f>0.5*um_current!C34+0.5*um_current!C35</f>
        <v>20</v>
      </c>
      <c r="D35" s="5">
        <f>0.5*um_current!D34+0.5*um_current!D35</f>
        <v>20</v>
      </c>
      <c r="E35" s="5">
        <f>0.5*um_current!E34+0.5*um_current!E35</f>
        <v>20</v>
      </c>
      <c r="F35" s="5">
        <f>0.5*um_current!F34+0.5*um_current!F35</f>
        <v>10.248515482898371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2">
      <c r="A36" s="2">
        <f t="shared" si="0"/>
        <v>31</v>
      </c>
      <c r="B36" s="5">
        <f>IF(AND('MS CTM'!B35&gt;=$W$1-$B$2,'MS CTM'!B35&lt;$W$1),$B$2/$T$1,0.5*um_current!B35+0.5*um_current!B36)</f>
        <v>9.1679217429239213</v>
      </c>
      <c r="C36" s="5">
        <f>0.5*um_current!C35+0.5*um_current!C36</f>
        <v>20</v>
      </c>
      <c r="D36" s="5">
        <f>0.5*um_current!D35+0.5*um_current!D36</f>
        <v>20</v>
      </c>
      <c r="E36" s="5">
        <f>0.5*um_current!E35+0.5*um_current!E36</f>
        <v>20</v>
      </c>
      <c r="F36" s="5">
        <f>0.5*um_current!F35+0.5*um_current!F36</f>
        <v>10.248515482898371</v>
      </c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2">
      <c r="A37" s="2">
        <f t="shared" si="0"/>
        <v>32</v>
      </c>
      <c r="B37" s="5">
        <f>IF(AND('MS CTM'!B36&gt;=$W$1-$B$2,'MS CTM'!B36&lt;$W$1),$B$2/$T$1,0.5*um_current!B36+0.5*um_current!B37)</f>
        <v>9.2201730143959999</v>
      </c>
      <c r="C37" s="5">
        <f>0.5*um_current!C36+0.5*um_current!C37</f>
        <v>20</v>
      </c>
      <c r="D37" s="5">
        <f>0.5*um_current!D36+0.5*um_current!D37</f>
        <v>20</v>
      </c>
      <c r="E37" s="5">
        <f>0.5*um_current!E36+0.5*um_current!E37</f>
        <v>20</v>
      </c>
      <c r="F37" s="5">
        <f>0.5*um_current!F36+0.5*um_current!F37</f>
        <v>10.248515482898371</v>
      </c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2">
      <c r="A38" s="2">
        <f t="shared" si="0"/>
        <v>33</v>
      </c>
      <c r="B38" s="5">
        <f>IF(AND('MS CTM'!B37&gt;=$W$1-$B$2,'MS CTM'!B37&lt;$W$1),$B$2/$T$1,0.5*um_current!B37+0.5*um_current!B38)</f>
        <v>9.1546914989371135</v>
      </c>
      <c r="C38" s="5">
        <f>0.5*um_current!C37+0.5*um_current!C38</f>
        <v>20</v>
      </c>
      <c r="D38" s="5">
        <f>0.5*um_current!D37+0.5*um_current!D38</f>
        <v>20</v>
      </c>
      <c r="E38" s="5">
        <f>0.5*um_current!E37+0.5*um_current!E38</f>
        <v>20</v>
      </c>
      <c r="F38" s="5">
        <f>0.5*um_current!F37+0.5*um_current!F38</f>
        <v>10.248515482898371</v>
      </c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2">
      <c r="A39" s="2">
        <f t="shared" si="0"/>
        <v>34</v>
      </c>
      <c r="B39" s="5">
        <f>IF(AND('MS CTM'!B38&gt;=$W$1-$B$2,'MS CTM'!B38&lt;$W$1),$B$2/$T$1,0.5*um_current!B38+0.5*um_current!B39)</f>
        <v>9.2092838384363702</v>
      </c>
      <c r="C39" s="5">
        <f>0.5*um_current!C38+0.5*um_current!C39</f>
        <v>20</v>
      </c>
      <c r="D39" s="5">
        <f>0.5*um_current!D38+0.5*um_current!D39</f>
        <v>20</v>
      </c>
      <c r="E39" s="5">
        <f>0.5*um_current!E38+0.5*um_current!E39</f>
        <v>20</v>
      </c>
      <c r="F39" s="5">
        <f>0.5*um_current!F38+0.5*um_current!F39</f>
        <v>10.248515482898371</v>
      </c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2">
      <c r="A40" s="2">
        <f t="shared" si="0"/>
        <v>35</v>
      </c>
      <c r="B40" s="5">
        <f>IF(AND('MS CTM'!B39&gt;=$W$1-$B$2,'MS CTM'!B39&lt;$W$1),$B$2/$T$1,0.5*um_current!B39+0.5*um_current!B40)</f>
        <v>9.1449206616221588</v>
      </c>
      <c r="C40" s="5">
        <f>0.5*um_current!C39+0.5*um_current!C40</f>
        <v>20</v>
      </c>
      <c r="D40" s="5">
        <f>0.5*um_current!D39+0.5*um_current!D40</f>
        <v>20</v>
      </c>
      <c r="E40" s="5">
        <f>0.5*um_current!E39+0.5*um_current!E40</f>
        <v>20</v>
      </c>
      <c r="F40" s="5">
        <f>0.5*um_current!F39+0.5*um_current!F40</f>
        <v>10.248515482898371</v>
      </c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2">
      <c r="A41" s="2">
        <f t="shared" si="0"/>
        <v>36</v>
      </c>
      <c r="B41" s="5">
        <f>IF(AND('MS CTM'!B40&gt;=$W$1-$B$2,'MS CTM'!B40&lt;$W$1),$B$2/$T$1,0.5*um_current!B40+0.5*um_current!B41)</f>
        <v>9.2017284459640045</v>
      </c>
      <c r="C41" s="5">
        <f>0.5*um_current!C40+0.5*um_current!C41</f>
        <v>20</v>
      </c>
      <c r="D41" s="5">
        <f>0.5*um_current!D40+0.5*um_current!D41</f>
        <v>20</v>
      </c>
      <c r="E41" s="5">
        <f>0.5*um_current!E40+0.5*um_current!E41</f>
        <v>20</v>
      </c>
      <c r="F41" s="5">
        <f>0.5*um_current!F40+0.5*um_current!F41</f>
        <v>10.248515482898371</v>
      </c>
      <c r="G41" s="5"/>
      <c r="H41" s="5"/>
      <c r="I41" s="5"/>
      <c r="J41" s="5"/>
      <c r="K41" s="5"/>
      <c r="L41" s="5"/>
      <c r="M41" s="5"/>
      <c r="N41" s="5"/>
      <c r="O41" s="5"/>
    </row>
    <row r="42" spans="1:15" x14ac:dyDescent="0.2">
      <c r="A42" s="2">
        <f t="shared" si="0"/>
        <v>37</v>
      </c>
      <c r="B42" s="5">
        <f>IF(AND('MS CTM'!B41&gt;=$W$1-$B$2,'MS CTM'!B41&lt;$W$1),$B$2/$T$1,0.5*um_current!B41+0.5*um_current!B42)</f>
        <v>9.1782295975436661</v>
      </c>
      <c r="C42" s="5">
        <f>0.5*um_current!C41+0.5*um_current!C42</f>
        <v>20</v>
      </c>
      <c r="D42" s="5">
        <f>0.5*um_current!D41+0.5*um_current!D42</f>
        <v>20</v>
      </c>
      <c r="E42" s="5">
        <f>0.5*um_current!E41+0.5*um_current!E42</f>
        <v>20</v>
      </c>
      <c r="F42" s="5">
        <f>0.5*um_current!F41+0.5*um_current!F42</f>
        <v>10.248515482898371</v>
      </c>
      <c r="G42" s="5"/>
      <c r="H42" s="5"/>
      <c r="I42" s="5"/>
      <c r="J42" s="5"/>
      <c r="K42" s="5"/>
      <c r="L42" s="5"/>
      <c r="M42" s="5"/>
      <c r="N42" s="5"/>
      <c r="O42" s="5"/>
    </row>
    <row r="43" spans="1:15" x14ac:dyDescent="0.2">
      <c r="A43" s="2">
        <f t="shared" si="0"/>
        <v>38</v>
      </c>
      <c r="B43" s="5">
        <f>IF(AND('MS CTM'!B42&gt;=$W$1-$B$2,'MS CTM'!B42&lt;$W$1),$B$2/$T$1,0.5*um_current!B42+0.5*um_current!B43)</f>
        <v>9.942573734808418</v>
      </c>
      <c r="C43" s="5">
        <f>0.5*um_current!C42+0.5*um_current!C43</f>
        <v>20</v>
      </c>
      <c r="D43" s="5">
        <f>0.5*um_current!D42+0.5*um_current!D43</f>
        <v>20</v>
      </c>
      <c r="E43" s="5">
        <f>0.5*um_current!E42+0.5*um_current!E43</f>
        <v>20</v>
      </c>
      <c r="F43" s="5">
        <f>0.5*um_current!F42+0.5*um_current!F43</f>
        <v>10.248515482898371</v>
      </c>
      <c r="G43" s="5"/>
      <c r="H43" s="5"/>
      <c r="I43" s="5"/>
      <c r="J43" s="5"/>
      <c r="K43" s="5"/>
      <c r="L43" s="5"/>
      <c r="M43" s="5"/>
      <c r="N43" s="5"/>
      <c r="O43" s="5"/>
    </row>
    <row r="44" spans="1:15" x14ac:dyDescent="0.2">
      <c r="A44" s="2">
        <f t="shared" si="0"/>
        <v>39</v>
      </c>
      <c r="B44" s="5">
        <f>IF(AND('MS CTM'!B43&gt;=$W$1-$B$2,'MS CTM'!B43&lt;$W$1),$B$2/$T$1,0.5*um_current!B43+0.5*um_current!B44)</f>
        <v>9.6979933723045324</v>
      </c>
      <c r="C44" s="5">
        <f>0.5*um_current!C43+0.5*um_current!C44</f>
        <v>20</v>
      </c>
      <c r="D44" s="5">
        <f>0.5*um_current!D43+0.5*um_current!D44</f>
        <v>20</v>
      </c>
      <c r="E44" s="5">
        <f>0.5*um_current!E43+0.5*um_current!E44</f>
        <v>20</v>
      </c>
      <c r="F44" s="5">
        <f>0.5*um_current!F43+0.5*um_current!F44</f>
        <v>10.248515482898371</v>
      </c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2">
      <c r="A45" s="2">
        <f t="shared" si="0"/>
        <v>40</v>
      </c>
      <c r="B45" s="5">
        <f>IF(AND('MS CTM'!B44&gt;=$W$1-$B$2,'MS CTM'!B44&lt;$W$1),$B$2/$T$1,0.5*um_current!B44+0.5*um_current!B45)</f>
        <v>9.2906861684837132</v>
      </c>
      <c r="C45" s="5">
        <f>0.5*um_current!C44+0.5*um_current!C45</f>
        <v>20</v>
      </c>
      <c r="D45" s="5">
        <f>0.5*um_current!D44+0.5*um_current!D45</f>
        <v>20</v>
      </c>
      <c r="E45" s="5">
        <f>0.5*um_current!E44+0.5*um_current!E45</f>
        <v>20</v>
      </c>
      <c r="F45" s="5">
        <f>0.5*um_current!F44+0.5*um_current!F45</f>
        <v>10.248515482898371</v>
      </c>
      <c r="G45" s="5"/>
      <c r="H45" s="5"/>
      <c r="I45" s="5"/>
      <c r="J45" s="5"/>
      <c r="K45" s="5"/>
      <c r="L45" s="5"/>
      <c r="M45" s="5"/>
      <c r="N45" s="5"/>
      <c r="O45" s="5"/>
    </row>
    <row r="46" spans="1:15" x14ac:dyDescent="0.2">
      <c r="A46" s="2">
        <f t="shared" si="0"/>
        <v>41</v>
      </c>
      <c r="B46" s="5">
        <f>IF(AND('MS CTM'!B45&gt;=$W$1-$B$2,'MS CTM'!B45&lt;$W$1),$B$2/$T$1,0.5*um_current!B45+0.5*um_current!B46)</f>
        <v>9.297378222335448</v>
      </c>
      <c r="C46" s="5">
        <f>0.5*um_current!C45+0.5*um_current!C46</f>
        <v>20</v>
      </c>
      <c r="D46" s="5">
        <f>0.5*um_current!D45+0.5*um_current!D46</f>
        <v>20</v>
      </c>
      <c r="E46" s="5">
        <f>0.5*um_current!E45+0.5*um_current!E46</f>
        <v>20</v>
      </c>
      <c r="F46" s="5">
        <f>0.5*um_current!F45+0.5*um_current!F46</f>
        <v>10.248515482898371</v>
      </c>
      <c r="G46" s="5"/>
      <c r="H46" s="5"/>
      <c r="I46" s="5"/>
      <c r="J46" s="5"/>
      <c r="K46" s="5"/>
      <c r="L46" s="5"/>
      <c r="M46" s="5"/>
      <c r="N46" s="5"/>
      <c r="O46" s="5"/>
    </row>
    <row r="47" spans="1:15" x14ac:dyDescent="0.2">
      <c r="A47" s="2">
        <f t="shared" si="0"/>
        <v>42</v>
      </c>
      <c r="B47" s="5">
        <f>IF(AND('MS CTM'!B46&gt;=$W$1-$B$2,'MS CTM'!B46&lt;$W$1),$B$2/$T$1,0.5*um_current!B46+0.5*um_current!B47)</f>
        <v>9.2017861534502607</v>
      </c>
      <c r="C47" s="5">
        <f>0.5*um_current!C46+0.5*um_current!C47</f>
        <v>20</v>
      </c>
      <c r="D47" s="5">
        <f>0.5*um_current!D46+0.5*um_current!D47</f>
        <v>20</v>
      </c>
      <c r="E47" s="5">
        <f>0.5*um_current!E46+0.5*um_current!E47</f>
        <v>20</v>
      </c>
      <c r="F47" s="5">
        <f>0.5*um_current!F46+0.5*um_current!F47</f>
        <v>10.248515482898371</v>
      </c>
      <c r="G47" s="5"/>
      <c r="H47" s="5"/>
      <c r="I47" s="5"/>
      <c r="J47" s="5"/>
      <c r="K47" s="5"/>
      <c r="L47" s="5"/>
      <c r="M47" s="5"/>
      <c r="N47" s="5"/>
      <c r="O47" s="5"/>
    </row>
    <row r="48" spans="1:15" x14ac:dyDescent="0.2">
      <c r="A48" s="2">
        <f t="shared" si="0"/>
        <v>43</v>
      </c>
      <c r="B48" s="5">
        <f>IF(AND('MS CTM'!B47&gt;=$W$1-$B$2,'MS CTM'!B47&lt;$W$1),$B$2/$T$1,0.5*um_current!B47+0.5*um_current!B48)</f>
        <v>9.2468723166060371</v>
      </c>
      <c r="C48" s="5">
        <f>0.5*um_current!C47+0.5*um_current!C48</f>
        <v>20</v>
      </c>
      <c r="D48" s="5">
        <f>0.5*um_current!D47+0.5*um_current!D48</f>
        <v>20</v>
      </c>
      <c r="E48" s="5">
        <f>0.5*um_current!E47+0.5*um_current!E48</f>
        <v>20</v>
      </c>
      <c r="F48" s="5">
        <f>0.5*um_current!F47+0.5*um_current!F48</f>
        <v>10.248515482898371</v>
      </c>
      <c r="G48" s="5"/>
      <c r="H48" s="5"/>
      <c r="I48" s="5"/>
      <c r="J48" s="5"/>
      <c r="K48" s="5"/>
      <c r="L48" s="5"/>
      <c r="M48" s="5"/>
      <c r="N48" s="5"/>
      <c r="O48" s="5"/>
    </row>
    <row r="49" spans="1:15" x14ac:dyDescent="0.2">
      <c r="A49" s="2">
        <f t="shared" si="0"/>
        <v>44</v>
      </c>
      <c r="B49" s="5">
        <f>IF(AND('MS CTM'!B48&gt;=$W$1-$B$2,'MS CTM'!B48&lt;$W$1),$B$2/$T$1,0.5*um_current!B48+0.5*um_current!B49)</f>
        <v>9.1778777725787961</v>
      </c>
      <c r="C49" s="5">
        <f>0.5*um_current!C48+0.5*um_current!C49</f>
        <v>20</v>
      </c>
      <c r="D49" s="5">
        <f>0.5*um_current!D48+0.5*um_current!D49</f>
        <v>20</v>
      </c>
      <c r="E49" s="5">
        <f>0.5*um_current!E48+0.5*um_current!E49</f>
        <v>20</v>
      </c>
      <c r="F49" s="5">
        <f>0.5*um_current!F48+0.5*um_current!F49</f>
        <v>10.248515482898371</v>
      </c>
      <c r="G49" s="5"/>
      <c r="H49" s="5"/>
      <c r="I49" s="5"/>
      <c r="J49" s="5"/>
      <c r="K49" s="5"/>
      <c r="L49" s="5"/>
      <c r="M49" s="5"/>
      <c r="N49" s="5"/>
      <c r="O49" s="5"/>
    </row>
    <row r="50" spans="1:15" x14ac:dyDescent="0.2">
      <c r="A50" s="2">
        <f t="shared" si="0"/>
        <v>45</v>
      </c>
      <c r="B50" s="5">
        <f>IF(AND('MS CTM'!B49&gt;=$W$1-$B$2,'MS CTM'!B49&lt;$W$1),$B$2/$T$1,0.5*um_current!B49+0.5*um_current!B50)</f>
        <v>9.228444836724929</v>
      </c>
      <c r="C50" s="5">
        <f>0.5*um_current!C49+0.5*um_current!C50</f>
        <v>20</v>
      </c>
      <c r="D50" s="5">
        <f>0.5*um_current!D49+0.5*um_current!D50</f>
        <v>20</v>
      </c>
      <c r="E50" s="5">
        <f>0.5*um_current!E49+0.5*um_current!E50</f>
        <v>20</v>
      </c>
      <c r="F50" s="5">
        <f>0.5*um_current!F49+0.5*um_current!F50</f>
        <v>10.248515482898371</v>
      </c>
      <c r="G50" s="5"/>
      <c r="H50" s="5"/>
      <c r="I50" s="5"/>
      <c r="J50" s="5"/>
      <c r="K50" s="5"/>
      <c r="L50" s="5"/>
      <c r="M50" s="5"/>
      <c r="N50" s="5"/>
      <c r="O50" s="5"/>
    </row>
    <row r="51" spans="1:15" x14ac:dyDescent="0.2">
      <c r="A51" s="2">
        <f t="shared" si="0"/>
        <v>46</v>
      </c>
      <c r="B51" s="5">
        <f>IF(AND('MS CTM'!B50&gt;=$W$1-$B$2,'MS CTM'!B50&lt;$W$1),$B$2/$T$1,0.5*um_current!B50+0.5*um_current!B51)</f>
        <v>9.1622586898714502</v>
      </c>
      <c r="C51" s="5">
        <f>0.5*um_current!C50+0.5*um_current!C51</f>
        <v>20</v>
      </c>
      <c r="D51" s="5">
        <f>0.5*um_current!D50+0.5*um_current!D51</f>
        <v>20</v>
      </c>
      <c r="E51" s="5">
        <f>0.5*um_current!E50+0.5*um_current!E51</f>
        <v>20</v>
      </c>
      <c r="F51" s="5">
        <f>0.5*um_current!F50+0.5*um_current!F51</f>
        <v>10.248515482898371</v>
      </c>
      <c r="G51" s="5"/>
      <c r="H51" s="5"/>
      <c r="I51" s="5"/>
      <c r="J51" s="5"/>
      <c r="K51" s="5"/>
      <c r="L51" s="5"/>
      <c r="M51" s="5"/>
      <c r="N51" s="5"/>
      <c r="O51" s="5"/>
    </row>
    <row r="52" spans="1:15" x14ac:dyDescent="0.2">
      <c r="A52" s="2">
        <f t="shared" si="0"/>
        <v>47</v>
      </c>
      <c r="B52" s="5">
        <f>IF(AND('MS CTM'!B51&gt;=$W$1-$B$2,'MS CTM'!B51&lt;$W$1),$B$2/$T$1,0.5*um_current!B51+0.5*um_current!B52)</f>
        <v>9.2154476997984638</v>
      </c>
      <c r="C52" s="5">
        <f>0.5*um_current!C51+0.5*um_current!C52</f>
        <v>20</v>
      </c>
      <c r="D52" s="5">
        <f>0.5*um_current!D51+0.5*um_current!D52</f>
        <v>20</v>
      </c>
      <c r="E52" s="5">
        <f>0.5*um_current!E51+0.5*um_current!E52</f>
        <v>20</v>
      </c>
      <c r="F52" s="5">
        <f>0.5*um_current!F51+0.5*um_current!F52</f>
        <v>10.248515482898371</v>
      </c>
      <c r="G52" s="5"/>
      <c r="H52" s="5"/>
      <c r="I52" s="5"/>
      <c r="J52" s="5"/>
      <c r="K52" s="5"/>
      <c r="L52" s="5"/>
      <c r="M52" s="5"/>
      <c r="N52" s="5"/>
      <c r="O52" s="5"/>
    </row>
    <row r="53" spans="1:15" x14ac:dyDescent="0.2">
      <c r="A53" s="2">
        <f t="shared" si="0"/>
        <v>48</v>
      </c>
      <c r="B53" s="5">
        <f>IF(AND('MS CTM'!B52&gt;=$W$1-$B$2,'MS CTM'!B52&lt;$W$1),$B$2/$T$1,0.5*um_current!B52+0.5*um_current!B53)</f>
        <v>9.1503772901149123</v>
      </c>
      <c r="C53" s="5">
        <f>0.5*um_current!C52+0.5*um_current!C53</f>
        <v>20</v>
      </c>
      <c r="D53" s="5">
        <f>0.5*um_current!D52+0.5*um_current!D53</f>
        <v>20</v>
      </c>
      <c r="E53" s="5">
        <f>0.5*um_current!E52+0.5*um_current!E53</f>
        <v>20</v>
      </c>
      <c r="F53" s="5">
        <f>0.5*um_current!F52+0.5*um_current!F53</f>
        <v>10.248515482898371</v>
      </c>
      <c r="G53" s="5"/>
      <c r="H53" s="5"/>
      <c r="I53" s="5"/>
      <c r="J53" s="5"/>
      <c r="K53" s="5"/>
      <c r="L53" s="5"/>
      <c r="M53" s="5"/>
      <c r="N53" s="5"/>
      <c r="O53" s="5"/>
    </row>
    <row r="54" spans="1:15" x14ac:dyDescent="0.2">
      <c r="A54" s="2">
        <f t="shared" si="0"/>
        <v>49</v>
      </c>
      <c r="B54" s="5">
        <f>IF(AND('MS CTM'!B53&gt;=$W$1-$B$2,'MS CTM'!B53&lt;$W$1),$B$2/$T$1,0.5*um_current!B53+0.5*um_current!B54)</f>
        <v>9.2058665084794065</v>
      </c>
      <c r="C54" s="5">
        <f>0.5*um_current!C53+0.5*um_current!C54</f>
        <v>20</v>
      </c>
      <c r="D54" s="5">
        <f>0.5*um_current!D53+0.5*um_current!D54</f>
        <v>20</v>
      </c>
      <c r="E54" s="5">
        <f>0.5*um_current!E53+0.5*um_current!E54</f>
        <v>20</v>
      </c>
      <c r="F54" s="5">
        <f>0.5*um_current!F53+0.5*um_current!F54</f>
        <v>10.248515482898371</v>
      </c>
      <c r="G54" s="5"/>
      <c r="H54" s="5"/>
      <c r="I54" s="5"/>
      <c r="J54" s="5"/>
      <c r="K54" s="5"/>
      <c r="L54" s="5"/>
      <c r="M54" s="5"/>
      <c r="N54" s="5"/>
      <c r="O54" s="5"/>
    </row>
    <row r="55" spans="1:15" x14ac:dyDescent="0.2">
      <c r="A55" s="2">
        <f t="shared" si="0"/>
        <v>50</v>
      </c>
      <c r="B55" s="5">
        <f>IF(AND('MS CTM'!B54&gt;=$W$1-$B$2,'MS CTM'!B54&lt;$W$1),$B$2/$T$1,0.5*um_current!B54+0.5*um_current!B55)</f>
        <v>9.1420132397027558</v>
      </c>
      <c r="C55" s="5">
        <f>0.5*um_current!C54+0.5*um_current!C55</f>
        <v>20</v>
      </c>
      <c r="D55" s="5">
        <f>0.5*um_current!D54+0.5*um_current!D55</f>
        <v>20</v>
      </c>
      <c r="E55" s="5">
        <f>0.5*um_current!E54+0.5*um_current!E55</f>
        <v>20</v>
      </c>
      <c r="F55" s="5">
        <f>0.5*um_current!F54+0.5*um_current!F55</f>
        <v>10.248515482898371</v>
      </c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2">
        <f t="shared" si="0"/>
        <v>51</v>
      </c>
      <c r="B56" s="5">
        <f>IF(AND('MS CTM'!B55&gt;=$W$1-$B$2,'MS CTM'!B55&lt;$W$1),$B$2/$T$1,0.5*um_current!B55+0.5*um_current!B56)</f>
        <v>9.5482531817255119</v>
      </c>
      <c r="C56" s="5">
        <f>0.5*um_current!C55+0.5*um_current!C56</f>
        <v>20</v>
      </c>
      <c r="D56" s="5">
        <f>0.5*um_current!D55+0.5*um_current!D56</f>
        <v>20</v>
      </c>
      <c r="E56" s="5">
        <f>0.5*um_current!E55+0.5*um_current!E56</f>
        <v>20</v>
      </c>
      <c r="F56" s="5">
        <f>0.5*um_current!F55+0.5*um_current!F56</f>
        <v>10.248515482898371</v>
      </c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2">
        <f t="shared" si="0"/>
        <v>52</v>
      </c>
      <c r="B57" s="11">
        <f>IF(AND('MS CTM'!B56&gt;=$W$1-$B$2,'MS CTM'!B56&lt;$W$1),$B$2/$T$1,0.5*um_current!B56+0.5*um_current!B57)</f>
        <v>0.83333333333333337</v>
      </c>
      <c r="C57" s="5">
        <f>0.5*um_current!C56+0.5*um_current!C57</f>
        <v>20</v>
      </c>
      <c r="D57" s="5">
        <f>0.5*um_current!D56+0.5*um_current!D57</f>
        <v>20</v>
      </c>
      <c r="E57" s="5">
        <f>0.5*um_current!E56+0.5*um_current!E57</f>
        <v>20</v>
      </c>
      <c r="F57" s="5">
        <f>0.5*um_current!F56+0.5*um_current!F57</f>
        <v>10.248515482898371</v>
      </c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2">
        <f t="shared" si="0"/>
        <v>53</v>
      </c>
      <c r="B58" s="11">
        <f>IF(AND('MS CTM'!B57&gt;=$W$1-$B$2,'MS CTM'!B57&lt;$W$1),$B$2/$T$1,0.5*um_current!B57+0.5*um_current!B58)</f>
        <v>0.83333333333333337</v>
      </c>
      <c r="C58" s="5">
        <f>0.5*um_current!C57+0.5*um_current!C58</f>
        <v>20</v>
      </c>
      <c r="D58" s="5">
        <f>0.5*um_current!D57+0.5*um_current!D58</f>
        <v>20</v>
      </c>
      <c r="E58" s="5">
        <f>0.5*um_current!E57+0.5*um_current!E58</f>
        <v>20</v>
      </c>
      <c r="F58" s="5">
        <f>0.5*um_current!F57+0.5*um_current!F58</f>
        <v>10.248515482898371</v>
      </c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2">
        <f t="shared" si="0"/>
        <v>54</v>
      </c>
      <c r="B59" s="11">
        <f>IF(AND('MS CTM'!B58&gt;=$W$1-$B$2,'MS CTM'!B58&lt;$W$1),$B$2/$T$1,0.5*um_current!B58+0.5*um_current!B59)</f>
        <v>0.83333333333333337</v>
      </c>
      <c r="C59" s="5">
        <f>0.5*um_current!C58+0.5*um_current!C59</f>
        <v>20</v>
      </c>
      <c r="D59" s="5">
        <f>0.5*um_current!D58+0.5*um_current!D59</f>
        <v>20</v>
      </c>
      <c r="E59" s="5">
        <f>0.5*um_current!E58+0.5*um_current!E59</f>
        <v>20</v>
      </c>
      <c r="F59" s="5">
        <f>0.5*um_current!F58+0.5*um_current!F59</f>
        <v>10.248515482898371</v>
      </c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2">
        <f t="shared" si="0"/>
        <v>55</v>
      </c>
      <c r="B60" s="11">
        <f>IF(AND('MS CTM'!B59&gt;=$W$1-$B$2,'MS CTM'!B59&lt;$W$1),$B$2/$T$1,0.5*um_current!B59+0.5*um_current!B60)</f>
        <v>0.83333333333333337</v>
      </c>
      <c r="C60" s="5">
        <f>0.5*um_current!C59+0.5*um_current!C60</f>
        <v>20</v>
      </c>
      <c r="D60" s="5">
        <f>0.5*um_current!D59+0.5*um_current!D60</f>
        <v>20</v>
      </c>
      <c r="E60" s="5">
        <f>0.5*um_current!E59+0.5*um_current!E60</f>
        <v>20</v>
      </c>
      <c r="F60" s="5">
        <f>0.5*um_current!F59+0.5*um_current!F60</f>
        <v>10.248515482898371</v>
      </c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2">
        <f t="shared" si="0"/>
        <v>56</v>
      </c>
      <c r="B61" s="11">
        <f>IF(AND('MS CTM'!B60&gt;=$W$1-$B$2,'MS CTM'!B60&lt;$W$1),$B$2/$T$1,0.5*um_current!B60+0.5*um_current!B61)</f>
        <v>0.83333333333333337</v>
      </c>
      <c r="C61" s="5">
        <f>0.5*um_current!C60+0.5*um_current!C61</f>
        <v>20</v>
      </c>
      <c r="D61" s="5">
        <f>0.5*um_current!D60+0.5*um_current!D61</f>
        <v>20</v>
      </c>
      <c r="E61" s="5">
        <f>0.5*um_current!E60+0.5*um_current!E61</f>
        <v>20</v>
      </c>
      <c r="F61" s="5">
        <f>0.5*um_current!F60+0.5*um_current!F61</f>
        <v>10.248515482898371</v>
      </c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2">
        <f t="shared" si="0"/>
        <v>57</v>
      </c>
      <c r="B62" s="11">
        <f>IF(AND('MS CTM'!B61&gt;=$W$1-$B$2,'MS CTM'!B61&lt;$W$1),$B$2/$T$1,0.5*um_current!B61+0.5*um_current!B62)</f>
        <v>0.83333333333333337</v>
      </c>
      <c r="C62" s="5">
        <f>0.5*um_current!C61+0.5*um_current!C62</f>
        <v>20</v>
      </c>
      <c r="D62" s="5">
        <f>0.5*um_current!D61+0.5*um_current!D62</f>
        <v>20</v>
      </c>
      <c r="E62" s="5">
        <f>0.5*um_current!E61+0.5*um_current!E62</f>
        <v>20</v>
      </c>
      <c r="F62" s="5">
        <f>0.5*um_current!F61+0.5*um_current!F62</f>
        <v>10.248515482898371</v>
      </c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2">
        <f t="shared" si="0"/>
        <v>58</v>
      </c>
      <c r="B63" s="11">
        <f>IF(AND('MS CTM'!B62&gt;=$W$1-$B$2,'MS CTM'!B62&lt;$W$1),$B$2/$T$1,0.5*um_current!B62+0.5*um_current!B63)</f>
        <v>0.83333333333333337</v>
      </c>
      <c r="C63" s="5">
        <f>0.5*um_current!C62+0.5*um_current!C63</f>
        <v>20</v>
      </c>
      <c r="D63" s="5">
        <f>0.5*um_current!D62+0.5*um_current!D63</f>
        <v>20</v>
      </c>
      <c r="E63" s="5">
        <f>0.5*um_current!E62+0.5*um_current!E63</f>
        <v>20</v>
      </c>
      <c r="F63" s="5">
        <f>0.5*um_current!F62+0.5*um_current!F63</f>
        <v>10.248515482898371</v>
      </c>
      <c r="G63" s="5"/>
      <c r="H63" s="5"/>
      <c r="I63" s="5"/>
      <c r="J63" s="5"/>
      <c r="K63" s="5"/>
      <c r="L63" s="5"/>
      <c r="M63" s="5"/>
      <c r="N63" s="5"/>
      <c r="O63" s="5"/>
    </row>
    <row r="64" spans="1:15" x14ac:dyDescent="0.2">
      <c r="A64" s="2">
        <f t="shared" si="0"/>
        <v>59</v>
      </c>
      <c r="B64" s="11">
        <f>IF(AND('MS CTM'!B63&gt;=$W$1-$B$2,'MS CTM'!B63&lt;$W$1),$B$2/$T$1,0.5*um_current!B63+0.5*um_current!B64)</f>
        <v>0.83333333333333337</v>
      </c>
      <c r="C64" s="5">
        <f>0.5*um_current!C63+0.5*um_current!C64</f>
        <v>20</v>
      </c>
      <c r="D64" s="5">
        <f>0.5*um_current!D63+0.5*um_current!D64</f>
        <v>20</v>
      </c>
      <c r="E64" s="5">
        <f>0.5*um_current!E63+0.5*um_current!E64</f>
        <v>20</v>
      </c>
      <c r="F64" s="5">
        <f>0.5*um_current!F63+0.5*um_current!F64</f>
        <v>10.248515482898371</v>
      </c>
      <c r="G64" s="5"/>
      <c r="H64" s="5"/>
      <c r="I64" s="5"/>
      <c r="J64" s="5"/>
      <c r="K64" s="5"/>
      <c r="L64" s="5"/>
      <c r="M64" s="5"/>
      <c r="N64" s="5"/>
      <c r="O64" s="5"/>
    </row>
    <row r="65" spans="1:15" x14ac:dyDescent="0.2">
      <c r="A65" s="2">
        <f t="shared" si="0"/>
        <v>60</v>
      </c>
      <c r="B65" s="11">
        <f>IF(AND('MS CTM'!B64&gt;=$W$1-$B$2,'MS CTM'!B64&lt;$W$1),$B$2/$T$1,0.5*um_current!B64+0.5*um_current!B65)</f>
        <v>0.83333333333333337</v>
      </c>
      <c r="C65" s="5">
        <f>0.5*um_current!C64+0.5*um_current!C65</f>
        <v>20</v>
      </c>
      <c r="D65" s="5">
        <f>0.5*um_current!D64+0.5*um_current!D65</f>
        <v>20</v>
      </c>
      <c r="E65" s="5">
        <f>0.5*um_current!E64+0.5*um_current!E65</f>
        <v>20</v>
      </c>
      <c r="F65" s="5">
        <f>0.5*um_current!F64+0.5*um_current!F65</f>
        <v>10.248515482898371</v>
      </c>
      <c r="G65" s="5"/>
      <c r="H65" s="5"/>
      <c r="I65" s="5"/>
      <c r="J65" s="5"/>
      <c r="K65" s="5"/>
      <c r="L65" s="5"/>
      <c r="M65" s="5"/>
      <c r="N65" s="5"/>
      <c r="O65" s="5"/>
    </row>
    <row r="66" spans="1:15" x14ac:dyDescent="0.2">
      <c r="A66" s="2">
        <f t="shared" si="0"/>
        <v>61</v>
      </c>
      <c r="B66" s="11">
        <f>IF(AND('MS CTM'!B65&gt;=$W$1-$B$2,'MS CTM'!B65&lt;$W$1),$B$2/$T$1,0.5*um_current!B65+0.5*um_current!B66)</f>
        <v>0.83333333333333337</v>
      </c>
      <c r="C66" s="5">
        <f>0.5*um_current!C65+0.5*um_current!C66</f>
        <v>20</v>
      </c>
      <c r="D66" s="5">
        <f>0.5*um_current!D65+0.5*um_current!D66</f>
        <v>20</v>
      </c>
      <c r="E66" s="5">
        <f>0.5*um_current!E65+0.5*um_current!E66</f>
        <v>20</v>
      </c>
      <c r="F66" s="5">
        <f>0.5*um_current!F65+0.5*um_current!F66</f>
        <v>10.248515482898371</v>
      </c>
      <c r="G66" s="5"/>
      <c r="H66" s="5"/>
      <c r="I66" s="5"/>
      <c r="J66" s="5"/>
      <c r="K66" s="5"/>
      <c r="L66" s="5"/>
      <c r="M66" s="5"/>
      <c r="N66" s="5"/>
      <c r="O66" s="5"/>
    </row>
    <row r="67" spans="1:15" x14ac:dyDescent="0.2">
      <c r="A67" s="2">
        <f t="shared" si="0"/>
        <v>62</v>
      </c>
      <c r="B67" s="11">
        <f>IF(AND('MS CTM'!B66&gt;=$W$1-$B$2,'MS CTM'!B66&lt;$W$1),$B$2/$T$1,0.5*um_current!B66+0.5*um_current!B67)</f>
        <v>0.83333333333333337</v>
      </c>
      <c r="C67" s="5">
        <f>0.5*um_current!C66+0.5*um_current!C67</f>
        <v>20</v>
      </c>
      <c r="D67" s="5">
        <f>0.5*um_current!D66+0.5*um_current!D67</f>
        <v>20</v>
      </c>
      <c r="E67" s="5">
        <f>0.5*um_current!E66+0.5*um_current!E67</f>
        <v>20</v>
      </c>
      <c r="F67" s="5">
        <f>0.5*um_current!F66+0.5*um_current!F67</f>
        <v>10.248515482898371</v>
      </c>
      <c r="G67" s="5"/>
      <c r="H67" s="5"/>
      <c r="I67" s="5"/>
      <c r="J67" s="5"/>
      <c r="K67" s="5"/>
      <c r="L67" s="5"/>
      <c r="M67" s="5"/>
      <c r="N67" s="5"/>
      <c r="O67" s="5"/>
    </row>
    <row r="68" spans="1:15" x14ac:dyDescent="0.2">
      <c r="A68" s="2">
        <f t="shared" si="0"/>
        <v>63</v>
      </c>
      <c r="B68" s="11">
        <f>IF(AND('MS CTM'!B67&gt;=$W$1-$B$2,'MS CTM'!B67&lt;$W$1),$B$2/$T$1,0.5*um_current!B67+0.5*um_current!B68)</f>
        <v>0.83333333333333337</v>
      </c>
      <c r="C68" s="5">
        <f>0.5*um_current!C67+0.5*um_current!C68</f>
        <v>20</v>
      </c>
      <c r="D68" s="5">
        <f>0.5*um_current!D67+0.5*um_current!D68</f>
        <v>20</v>
      </c>
      <c r="E68" s="5">
        <f>0.5*um_current!E67+0.5*um_current!E68</f>
        <v>20</v>
      </c>
      <c r="F68" s="5">
        <f>0.5*um_current!F67+0.5*um_current!F68</f>
        <v>10.248515482898371</v>
      </c>
      <c r="G68" s="5"/>
      <c r="H68" s="5"/>
      <c r="I68" s="5"/>
      <c r="J68" s="5"/>
      <c r="K68" s="5"/>
      <c r="L68" s="5"/>
      <c r="M68" s="5"/>
      <c r="N68" s="5"/>
      <c r="O68" s="5"/>
    </row>
    <row r="69" spans="1:15" x14ac:dyDescent="0.2">
      <c r="A69" s="2">
        <f t="shared" si="0"/>
        <v>64</v>
      </c>
      <c r="B69" s="11">
        <f>IF(AND('MS CTM'!B68&gt;=$W$1-$B$2,'MS CTM'!B68&lt;$W$1),$B$2/$T$1,0.5*um_current!B68+0.5*um_current!B69)</f>
        <v>0.83333333333333337</v>
      </c>
      <c r="C69" s="5">
        <f>0.5*um_current!C68+0.5*um_current!C69</f>
        <v>20</v>
      </c>
      <c r="D69" s="5">
        <f>0.5*um_current!D68+0.5*um_current!D69</f>
        <v>20</v>
      </c>
      <c r="E69" s="5">
        <f>0.5*um_current!E68+0.5*um_current!E69</f>
        <v>20</v>
      </c>
      <c r="F69" s="5">
        <f>0.5*um_current!F68+0.5*um_current!F69</f>
        <v>10.248515482898371</v>
      </c>
      <c r="G69" s="5"/>
      <c r="H69" s="5"/>
      <c r="I69" s="5"/>
      <c r="J69" s="5"/>
      <c r="K69" s="5"/>
      <c r="L69" s="5"/>
      <c r="M69" s="5"/>
      <c r="N69" s="5"/>
      <c r="O69" s="5"/>
    </row>
    <row r="70" spans="1:15" x14ac:dyDescent="0.2">
      <c r="A70" s="2">
        <f t="shared" si="0"/>
        <v>65</v>
      </c>
      <c r="B70" s="11">
        <f>IF(AND('MS CTM'!B69&gt;=$W$1-$B$2,'MS CTM'!B69&lt;$W$1),$B$2/$T$1,0.5*um_current!B69+0.5*um_current!B70)</f>
        <v>0.83333333333333337</v>
      </c>
      <c r="C70" s="5">
        <f>0.5*um_current!C69+0.5*um_current!C70</f>
        <v>20</v>
      </c>
      <c r="D70" s="5">
        <f>0.5*um_current!D69+0.5*um_current!D70</f>
        <v>20</v>
      </c>
      <c r="E70" s="5">
        <f>0.5*um_current!E69+0.5*um_current!E70</f>
        <v>20</v>
      </c>
      <c r="F70" s="5">
        <f>0.5*um_current!F69+0.5*um_current!F70</f>
        <v>10.248515482898371</v>
      </c>
      <c r="G70" s="5"/>
      <c r="H70" s="5"/>
      <c r="I70" s="5"/>
      <c r="J70" s="5"/>
      <c r="K70" s="5"/>
      <c r="L70" s="5"/>
      <c r="M70" s="5"/>
      <c r="N70" s="5"/>
      <c r="O70" s="5"/>
    </row>
    <row r="71" spans="1:15" x14ac:dyDescent="0.2">
      <c r="A71" s="2">
        <f t="shared" ref="A71:A125" si="1">A70+1</f>
        <v>66</v>
      </c>
      <c r="B71" s="5">
        <f>IF(AND('MS CTM'!B70&gt;=$W$1-$B$2,'MS CTM'!B70&lt;$W$1),$B$2/$T$1,0.5*um_current!B70+0.5*um_current!B71)</f>
        <v>20</v>
      </c>
      <c r="C71" s="5">
        <f>0.5*um_current!C70+0.5*um_current!C71</f>
        <v>20</v>
      </c>
      <c r="D71" s="5">
        <f>0.5*um_current!D70+0.5*um_current!D71</f>
        <v>20</v>
      </c>
      <c r="E71" s="5">
        <f>0.5*um_current!E70+0.5*um_current!E71</f>
        <v>20</v>
      </c>
      <c r="F71" s="5">
        <f>0.5*um_current!F70+0.5*um_current!F71</f>
        <v>10.248515482898371</v>
      </c>
      <c r="G71" s="5"/>
      <c r="H71" s="5"/>
      <c r="I71" s="5"/>
      <c r="J71" s="5"/>
      <c r="K71" s="5"/>
      <c r="L71" s="5"/>
      <c r="M71" s="5"/>
      <c r="N71" s="5"/>
      <c r="O71" s="5"/>
    </row>
    <row r="72" spans="1:15" x14ac:dyDescent="0.2">
      <c r="A72" s="2">
        <f t="shared" si="1"/>
        <v>67</v>
      </c>
      <c r="B72" s="5">
        <f>IF(AND('MS CTM'!B71&gt;=$W$1-$B$2,'MS CTM'!B71&lt;$W$1),$B$2/$T$1,0.5*um_current!B71+0.5*um_current!B72)</f>
        <v>20</v>
      </c>
      <c r="C72" s="5">
        <f>0.5*um_current!C71+0.5*um_current!C72</f>
        <v>20</v>
      </c>
      <c r="D72" s="5">
        <f>0.5*um_current!D71+0.5*um_current!D72</f>
        <v>20</v>
      </c>
      <c r="E72" s="5">
        <f>0.5*um_current!E71+0.5*um_current!E72</f>
        <v>20</v>
      </c>
      <c r="F72" s="5">
        <f>0.5*um_current!F71+0.5*um_current!F72</f>
        <v>10.248515482898371</v>
      </c>
      <c r="G72" s="5"/>
      <c r="H72" s="5"/>
      <c r="I72" s="5"/>
      <c r="J72" s="5"/>
      <c r="K72" s="5"/>
      <c r="L72" s="5"/>
      <c r="M72" s="5"/>
      <c r="N72" s="5"/>
      <c r="O72" s="5"/>
    </row>
    <row r="73" spans="1:15" x14ac:dyDescent="0.2">
      <c r="A73" s="2">
        <f t="shared" si="1"/>
        <v>68</v>
      </c>
      <c r="B73" s="5">
        <f>IF(AND('MS CTM'!B72&gt;=$W$1-$B$2,'MS CTM'!B72&lt;$W$1),$B$2/$T$1,0.5*um_current!B72+0.5*um_current!B73)</f>
        <v>20</v>
      </c>
      <c r="C73" s="5">
        <f>0.5*um_current!C72+0.5*um_current!C73</f>
        <v>20</v>
      </c>
      <c r="D73" s="5">
        <f>0.5*um_current!D72+0.5*um_current!D73</f>
        <v>20</v>
      </c>
      <c r="E73" s="5">
        <f>0.5*um_current!E72+0.5*um_current!E73</f>
        <v>20</v>
      </c>
      <c r="F73" s="5">
        <f>0.5*um_current!F72+0.5*um_current!F73</f>
        <v>10.248515482898371</v>
      </c>
      <c r="G73" s="5"/>
      <c r="H73" s="5"/>
      <c r="I73" s="5"/>
      <c r="J73" s="5"/>
      <c r="K73" s="5"/>
      <c r="L73" s="5"/>
      <c r="M73" s="5"/>
      <c r="N73" s="5"/>
      <c r="O73" s="5"/>
    </row>
    <row r="74" spans="1:15" x14ac:dyDescent="0.2">
      <c r="A74" s="2">
        <f t="shared" si="1"/>
        <v>69</v>
      </c>
      <c r="B74" s="5">
        <f>IF(AND('MS CTM'!B73&gt;=$W$1-$B$2,'MS CTM'!B73&lt;$W$1),$B$2/$T$1,0.5*um_current!B73+0.5*um_current!B74)</f>
        <v>20</v>
      </c>
      <c r="C74" s="5">
        <f>0.5*um_current!C73+0.5*um_current!C74</f>
        <v>20</v>
      </c>
      <c r="D74" s="5">
        <f>0.5*um_current!D73+0.5*um_current!D74</f>
        <v>20</v>
      </c>
      <c r="E74" s="5">
        <f>0.5*um_current!E73+0.5*um_current!E74</f>
        <v>20</v>
      </c>
      <c r="F74" s="5">
        <f>0.5*um_current!F73+0.5*um_current!F74</f>
        <v>10.248515482898371</v>
      </c>
      <c r="G74" s="5"/>
      <c r="H74" s="5"/>
      <c r="I74" s="5"/>
      <c r="J74" s="5"/>
      <c r="K74" s="5"/>
      <c r="L74" s="5"/>
      <c r="M74" s="5"/>
      <c r="N74" s="5"/>
      <c r="O74" s="5"/>
    </row>
    <row r="75" spans="1:15" x14ac:dyDescent="0.2">
      <c r="A75" s="2">
        <f t="shared" si="1"/>
        <v>70</v>
      </c>
      <c r="B75" s="5">
        <f>IF(AND('MS CTM'!B74&gt;=$W$1-$B$2,'MS CTM'!B74&lt;$W$1),$B$2/$T$1,0.5*um_current!B74+0.5*um_current!B75)</f>
        <v>20</v>
      </c>
      <c r="C75" s="5">
        <f>0.5*um_current!C74+0.5*um_current!C75</f>
        <v>20</v>
      </c>
      <c r="D75" s="5">
        <f>0.5*um_current!D74+0.5*um_current!D75</f>
        <v>20</v>
      </c>
      <c r="E75" s="5">
        <f>0.5*um_current!E74+0.5*um_current!E75</f>
        <v>20</v>
      </c>
      <c r="F75" s="5">
        <f>0.5*um_current!F74+0.5*um_current!F75</f>
        <v>10.248515482898371</v>
      </c>
      <c r="G75" s="5"/>
      <c r="H75" s="5"/>
      <c r="I75" s="5"/>
      <c r="J75" s="5"/>
      <c r="K75" s="5"/>
      <c r="L75" s="5"/>
      <c r="M75" s="5"/>
      <c r="N75" s="5"/>
      <c r="O75" s="5"/>
    </row>
    <row r="76" spans="1:15" x14ac:dyDescent="0.2">
      <c r="A76" s="2">
        <f t="shared" si="1"/>
        <v>71</v>
      </c>
      <c r="B76" s="5">
        <f>IF(AND('MS CTM'!B75&gt;=$W$1-$B$2,'MS CTM'!B75&lt;$W$1),$B$2/$T$1,0.5*um_current!B75+0.5*um_current!B76)</f>
        <v>18.552071946896678</v>
      </c>
      <c r="C76" s="5">
        <f>0.5*um_current!C75+0.5*um_current!C76</f>
        <v>20</v>
      </c>
      <c r="D76" s="5">
        <f>0.5*um_current!D75+0.5*um_current!D76</f>
        <v>20</v>
      </c>
      <c r="E76" s="5">
        <f>0.5*um_current!E75+0.5*um_current!E76</f>
        <v>20</v>
      </c>
      <c r="F76" s="5">
        <f>0.5*um_current!F75+0.5*um_current!F76</f>
        <v>10.248515482898371</v>
      </c>
      <c r="G76" s="5"/>
      <c r="H76" s="5"/>
      <c r="I76" s="5"/>
      <c r="J76" s="5"/>
      <c r="K76" s="5"/>
      <c r="L76" s="5"/>
      <c r="M76" s="5"/>
      <c r="N76" s="5"/>
      <c r="O76" s="5"/>
    </row>
    <row r="77" spans="1:15" x14ac:dyDescent="0.2">
      <c r="A77" s="2">
        <f t="shared" si="1"/>
        <v>72</v>
      </c>
      <c r="B77" s="5">
        <f>IF(AND('MS CTM'!B76&gt;=$W$1-$B$2,'MS CTM'!B76&lt;$W$1),$B$2/$T$1,0.5*um_current!B76+0.5*um_current!B77)</f>
        <v>18.552071946896678</v>
      </c>
      <c r="C77" s="5">
        <f>0.5*um_current!C76+0.5*um_current!C77</f>
        <v>20</v>
      </c>
      <c r="D77" s="5">
        <f>0.5*um_current!D76+0.5*um_current!D77</f>
        <v>20</v>
      </c>
      <c r="E77" s="5">
        <f>0.5*um_current!E76+0.5*um_current!E77</f>
        <v>20</v>
      </c>
      <c r="F77" s="5">
        <f>0.5*um_current!F76+0.5*um_current!F77</f>
        <v>10.248515482898371</v>
      </c>
      <c r="G77" s="5"/>
      <c r="H77" s="5"/>
      <c r="I77" s="5"/>
      <c r="J77" s="5"/>
      <c r="K77" s="5"/>
      <c r="L77" s="5"/>
      <c r="M77" s="5"/>
      <c r="N77" s="5"/>
      <c r="O77" s="5"/>
    </row>
    <row r="78" spans="1:15" x14ac:dyDescent="0.2">
      <c r="A78" s="2">
        <f t="shared" si="1"/>
        <v>73</v>
      </c>
      <c r="B78" s="5">
        <f>IF(AND('MS CTM'!B77&gt;=$W$1-$B$2,'MS CTM'!B77&lt;$W$1),$B$2/$T$1,0.5*um_current!B77+0.5*um_current!B78)</f>
        <v>20</v>
      </c>
      <c r="C78" s="5">
        <f>0.5*um_current!C77+0.5*um_current!C78</f>
        <v>20</v>
      </c>
      <c r="D78" s="5">
        <f>0.5*um_current!D77+0.5*um_current!D78</f>
        <v>20</v>
      </c>
      <c r="E78" s="5">
        <f>0.5*um_current!E77+0.5*um_current!E78</f>
        <v>20</v>
      </c>
      <c r="F78" s="5">
        <f>0.5*um_current!F77+0.5*um_current!F78</f>
        <v>10.248515482898371</v>
      </c>
      <c r="G78" s="5"/>
      <c r="H78" s="5"/>
      <c r="I78" s="5"/>
      <c r="J78" s="5"/>
      <c r="K78" s="5"/>
      <c r="L78" s="5"/>
      <c r="M78" s="5"/>
      <c r="N78" s="5"/>
      <c r="O78" s="5"/>
    </row>
    <row r="79" spans="1:15" x14ac:dyDescent="0.2">
      <c r="A79" s="2">
        <f t="shared" si="1"/>
        <v>74</v>
      </c>
      <c r="B79" s="5">
        <f>IF(AND('MS CTM'!B78&gt;=$W$1-$B$2,'MS CTM'!B78&lt;$W$1),$B$2/$T$1,0.5*um_current!B78+0.5*um_current!B79)</f>
        <v>20</v>
      </c>
      <c r="C79" s="5">
        <f>0.5*um_current!C78+0.5*um_current!C79</f>
        <v>20</v>
      </c>
      <c r="D79" s="5">
        <f>0.5*um_current!D78+0.5*um_current!D79</f>
        <v>20</v>
      </c>
      <c r="E79" s="5">
        <f>0.5*um_current!E78+0.5*um_current!E79</f>
        <v>20</v>
      </c>
      <c r="F79" s="5">
        <f>0.5*um_current!F78+0.5*um_current!F79</f>
        <v>10.248515482898371</v>
      </c>
      <c r="G79" s="5"/>
      <c r="H79" s="5"/>
      <c r="I79" s="5"/>
      <c r="J79" s="5"/>
      <c r="K79" s="5"/>
      <c r="L79" s="5"/>
      <c r="M79" s="5"/>
      <c r="N79" s="5"/>
      <c r="O79" s="5"/>
    </row>
    <row r="80" spans="1:15" x14ac:dyDescent="0.2">
      <c r="A80" s="2">
        <f t="shared" si="1"/>
        <v>75</v>
      </c>
      <c r="B80" s="5">
        <f>IF(AND('MS CTM'!B79&gt;=$W$1-$B$2,'MS CTM'!B79&lt;$W$1),$B$2/$T$1,0.5*um_current!B79+0.5*um_current!B80)</f>
        <v>20</v>
      </c>
      <c r="C80" s="5">
        <f>0.5*um_current!C79+0.5*um_current!C80</f>
        <v>20</v>
      </c>
      <c r="D80" s="5">
        <f>0.5*um_current!D79+0.5*um_current!D80</f>
        <v>20</v>
      </c>
      <c r="E80" s="5">
        <f>0.5*um_current!E79+0.5*um_current!E80</f>
        <v>20</v>
      </c>
      <c r="F80" s="5">
        <f>0.5*um_current!F79+0.5*um_current!F80</f>
        <v>10.248515482898371</v>
      </c>
      <c r="G80" s="5"/>
      <c r="H80" s="5"/>
      <c r="I80" s="5"/>
      <c r="J80" s="5"/>
      <c r="K80" s="5"/>
      <c r="L80" s="5"/>
      <c r="M80" s="5"/>
      <c r="N80" s="5"/>
      <c r="O80" s="5"/>
    </row>
    <row r="81" spans="1:15" x14ac:dyDescent="0.2">
      <c r="A81" s="2">
        <f t="shared" si="1"/>
        <v>76</v>
      </c>
      <c r="B81" s="5">
        <f>IF(AND('MS CTM'!B80&gt;=$W$1-$B$2,'MS CTM'!B80&lt;$W$1),$B$2/$T$1,0.5*um_current!B80+0.5*um_current!B81)</f>
        <v>15.56072333579074</v>
      </c>
      <c r="C81" s="5">
        <f>0.5*um_current!C80+0.5*um_current!C81</f>
        <v>20</v>
      </c>
      <c r="D81" s="5">
        <f>0.5*um_current!D80+0.5*um_current!D81</f>
        <v>20</v>
      </c>
      <c r="E81" s="5">
        <f>0.5*um_current!E80+0.5*um_current!E81</f>
        <v>20</v>
      </c>
      <c r="F81" s="5">
        <f>0.5*um_current!F80+0.5*um_current!F81</f>
        <v>10.248515482898371</v>
      </c>
      <c r="G81" s="5"/>
      <c r="H81" s="5"/>
      <c r="I81" s="5"/>
      <c r="J81" s="5"/>
      <c r="K81" s="5"/>
      <c r="L81" s="5"/>
      <c r="M81" s="5"/>
      <c r="N81" s="5"/>
      <c r="O81" s="5"/>
    </row>
    <row r="82" spans="1:15" x14ac:dyDescent="0.2">
      <c r="A82" s="2">
        <f t="shared" si="1"/>
        <v>77</v>
      </c>
      <c r="B82" s="5">
        <f>IF(AND('MS CTM'!B81&gt;=$W$1-$B$2,'MS CTM'!B81&lt;$W$1),$B$2/$T$1,0.5*um_current!B81+0.5*um_current!B82)</f>
        <v>9.9914584892913041</v>
      </c>
      <c r="C82" s="5">
        <f>0.5*um_current!C81+0.5*um_current!C82</f>
        <v>20</v>
      </c>
      <c r="D82" s="5">
        <f>0.5*um_current!D81+0.5*um_current!D82</f>
        <v>20</v>
      </c>
      <c r="E82" s="5">
        <f>0.5*um_current!E81+0.5*um_current!E82</f>
        <v>20</v>
      </c>
      <c r="F82" s="5">
        <f>0.5*um_current!F81+0.5*um_current!F82</f>
        <v>10.248515482898371</v>
      </c>
      <c r="G82" s="5"/>
      <c r="H82" s="5"/>
      <c r="I82" s="5"/>
      <c r="J82" s="5"/>
      <c r="K82" s="5"/>
      <c r="L82" s="5"/>
      <c r="M82" s="5"/>
      <c r="N82" s="5"/>
      <c r="O82" s="5"/>
    </row>
    <row r="83" spans="1:15" x14ac:dyDescent="0.2">
      <c r="A83" s="2">
        <f t="shared" si="1"/>
        <v>78</v>
      </c>
      <c r="B83" s="5">
        <f>IF(AND('MS CTM'!B82&gt;=$W$1-$B$2,'MS CTM'!B82&lt;$W$1),$B$2/$T$1,0.5*um_current!B82+0.5*um_current!B83)</f>
        <v>8.8886684236445372</v>
      </c>
      <c r="C83" s="5">
        <f>0.5*um_current!C82+0.5*um_current!C83</f>
        <v>20</v>
      </c>
      <c r="D83" s="5">
        <f>0.5*um_current!D82+0.5*um_current!D83</f>
        <v>20</v>
      </c>
      <c r="E83" s="5">
        <f>0.5*um_current!E82+0.5*um_current!E83</f>
        <v>20</v>
      </c>
      <c r="F83" s="5">
        <f>0.5*um_current!F82+0.5*um_current!F83</f>
        <v>10.248515482898371</v>
      </c>
      <c r="G83" s="5"/>
      <c r="H83" s="5"/>
      <c r="I83" s="5"/>
      <c r="J83" s="5"/>
      <c r="K83" s="5"/>
      <c r="L83" s="5"/>
      <c r="M83" s="5"/>
      <c r="N83" s="5"/>
      <c r="O83" s="5"/>
    </row>
    <row r="84" spans="1:15" x14ac:dyDescent="0.2">
      <c r="A84" s="2">
        <f t="shared" si="1"/>
        <v>79</v>
      </c>
      <c r="B84" s="5">
        <f>IF(AND('MS CTM'!B83&gt;=$W$1-$B$2,'MS CTM'!B83&lt;$W$1),$B$2/$T$1,0.5*um_current!B83+0.5*um_current!B84)</f>
        <v>9.0933281823776095</v>
      </c>
      <c r="C84" s="5">
        <f>0.5*um_current!C83+0.5*um_current!C84</f>
        <v>20</v>
      </c>
      <c r="D84" s="5">
        <f>0.5*um_current!D83+0.5*um_current!D84</f>
        <v>20</v>
      </c>
      <c r="E84" s="5">
        <f>0.5*um_current!E83+0.5*um_current!E84</f>
        <v>20</v>
      </c>
      <c r="F84" s="5">
        <f>0.5*um_current!F83+0.5*um_current!F84</f>
        <v>10.248515482898371</v>
      </c>
      <c r="G84" s="5"/>
      <c r="H84" s="5"/>
      <c r="I84" s="5"/>
      <c r="J84" s="5"/>
      <c r="K84" s="5"/>
      <c r="L84" s="5"/>
      <c r="M84" s="5"/>
      <c r="N84" s="5"/>
      <c r="O84" s="5"/>
    </row>
    <row r="85" spans="1:15" x14ac:dyDescent="0.2">
      <c r="A85" s="2">
        <f t="shared" si="1"/>
        <v>80</v>
      </c>
      <c r="B85" s="5">
        <f>IF(AND('MS CTM'!B84&gt;=$W$1-$B$2,'MS CTM'!B84&lt;$W$1),$B$2/$T$1,0.5*um_current!B84+0.5*um_current!B85)</f>
        <v>9.1818824776602117</v>
      </c>
      <c r="C85" s="5">
        <f>0.5*um_current!C84+0.5*um_current!C85</f>
        <v>20</v>
      </c>
      <c r="D85" s="5">
        <f>0.5*um_current!D84+0.5*um_current!D85</f>
        <v>20</v>
      </c>
      <c r="E85" s="5">
        <f>0.5*um_current!E84+0.5*um_current!E85</f>
        <v>20</v>
      </c>
      <c r="F85" s="5">
        <f>0.5*um_current!F84+0.5*um_current!F85</f>
        <v>10.248515482898371</v>
      </c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2">
        <f t="shared" si="1"/>
        <v>81</v>
      </c>
      <c r="B86" s="5">
        <f>IF(AND('MS CTM'!B85&gt;=$W$1-$B$2,'MS CTM'!B85&lt;$W$1),$B$2/$T$1,0.5*um_current!B85+0.5*um_current!B86)</f>
        <v>9.1382690167417593</v>
      </c>
      <c r="C86" s="5">
        <f>0.5*um_current!C85+0.5*um_current!C86</f>
        <v>20</v>
      </c>
      <c r="D86" s="5">
        <f>0.5*um_current!D85+0.5*um_current!D86</f>
        <v>20</v>
      </c>
      <c r="E86" s="5">
        <f>0.5*um_current!E85+0.5*um_current!E86</f>
        <v>20</v>
      </c>
      <c r="F86" s="5">
        <f>0.5*um_current!F85+0.5*um_current!F86</f>
        <v>10.248515482898371</v>
      </c>
      <c r="G86" s="5"/>
      <c r="H86" s="5"/>
      <c r="I86" s="5"/>
      <c r="J86" s="5"/>
      <c r="K86" s="5"/>
      <c r="L86" s="5"/>
      <c r="M86" s="5"/>
      <c r="N86" s="5"/>
      <c r="O86" s="5"/>
    </row>
    <row r="87" spans="1:15" x14ac:dyDescent="0.2">
      <c r="A87" s="2">
        <f t="shared" si="1"/>
        <v>82</v>
      </c>
      <c r="B87" s="5">
        <f>IF(AND('MS CTM'!B86&gt;=$W$1-$B$2,'MS CTM'!B86&lt;$W$1),$B$2/$T$1,0.5*um_current!B86+0.5*um_current!B87)</f>
        <v>9.5587137145157115</v>
      </c>
      <c r="C87" s="5">
        <f>0.5*um_current!C86+0.5*um_current!C87</f>
        <v>20</v>
      </c>
      <c r="D87" s="5">
        <f>0.5*um_current!D86+0.5*um_current!D87</f>
        <v>20</v>
      </c>
      <c r="E87" s="5">
        <f>0.5*um_current!E86+0.5*um_current!E87</f>
        <v>20</v>
      </c>
      <c r="F87" s="5">
        <f>0.5*um_current!F86+0.5*um_current!F87</f>
        <v>10.248515482898371</v>
      </c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2">
        <f t="shared" si="1"/>
        <v>83</v>
      </c>
      <c r="B88" s="5">
        <f>IF(AND('MS CTM'!B87&gt;=$W$1-$B$2,'MS CTM'!B87&lt;$W$1),$B$2/$T$1,0.5*um_current!B87+0.5*um_current!B88)</f>
        <v>9.5878330352018839</v>
      </c>
      <c r="C88" s="5">
        <f>0.5*um_current!C87+0.5*um_current!C88</f>
        <v>20</v>
      </c>
      <c r="D88" s="5">
        <f>0.5*um_current!D87+0.5*um_current!D88</f>
        <v>20</v>
      </c>
      <c r="E88" s="5">
        <f>0.5*um_current!E87+0.5*um_current!E88</f>
        <v>20</v>
      </c>
      <c r="F88" s="5">
        <f>0.5*um_current!F87+0.5*um_current!F88</f>
        <v>10.248515482898371</v>
      </c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2">
        <f t="shared" si="1"/>
        <v>84</v>
      </c>
      <c r="B89" s="5">
        <f>IF(AND('MS CTM'!B88&gt;=$W$1-$B$2,'MS CTM'!B88&lt;$W$1),$B$2/$T$1,0.5*um_current!B88+0.5*um_current!B89)</f>
        <v>10.029934728968206</v>
      </c>
      <c r="C89" s="5">
        <f>0.5*um_current!C88+0.5*um_current!C89</f>
        <v>20</v>
      </c>
      <c r="D89" s="5">
        <f>0.5*um_current!D88+0.5*um_current!D89</f>
        <v>20</v>
      </c>
      <c r="E89" s="5">
        <f>0.5*um_current!E88+0.5*um_current!E89</f>
        <v>20</v>
      </c>
      <c r="F89" s="5">
        <f>0.5*um_current!F88+0.5*um_current!F89</f>
        <v>10.248515482898371</v>
      </c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2">
        <f t="shared" si="1"/>
        <v>85</v>
      </c>
      <c r="B90" s="5">
        <f>IF(AND('MS CTM'!B89&gt;=$W$1-$B$2,'MS CTM'!B89&lt;$W$1),$B$2/$T$1,0.5*um_current!B89+0.5*um_current!B90)</f>
        <v>9.744440950447256</v>
      </c>
      <c r="C90" s="5">
        <f>0.5*um_current!C89+0.5*um_current!C90</f>
        <v>20</v>
      </c>
      <c r="D90" s="5">
        <f>0.5*um_current!D89+0.5*um_current!D90</f>
        <v>20</v>
      </c>
      <c r="E90" s="5">
        <f>0.5*um_current!E89+0.5*um_current!E90</f>
        <v>20</v>
      </c>
      <c r="F90" s="5">
        <f>0.5*um_current!F89+0.5*um_current!F90</f>
        <v>10.248515482898371</v>
      </c>
      <c r="G90" s="5"/>
      <c r="H90" s="5"/>
      <c r="I90" s="5"/>
      <c r="J90" s="5"/>
      <c r="K90" s="5"/>
      <c r="L90" s="5"/>
      <c r="M90" s="5"/>
      <c r="N90" s="5"/>
      <c r="O90" s="5"/>
    </row>
    <row r="91" spans="1:15" x14ac:dyDescent="0.2">
      <c r="A91" s="2">
        <f t="shared" si="1"/>
        <v>86</v>
      </c>
      <c r="B91" s="5">
        <f>IF(AND('MS CTM'!B90&gt;=$W$1-$B$2,'MS CTM'!B90&lt;$W$1),$B$2/$T$1,0.5*um_current!B90+0.5*um_current!B91)</f>
        <v>9.3043845575118453</v>
      </c>
      <c r="C91" s="5">
        <f>0.5*um_current!C90+0.5*um_current!C91</f>
        <v>20</v>
      </c>
      <c r="D91" s="5">
        <f>0.5*um_current!D90+0.5*um_current!D91</f>
        <v>20</v>
      </c>
      <c r="E91" s="5">
        <f>0.5*um_current!E90+0.5*um_current!E91</f>
        <v>20</v>
      </c>
      <c r="F91" s="5">
        <f>0.5*um_current!F90+0.5*um_current!F91</f>
        <v>10.248515482898371</v>
      </c>
      <c r="G91" s="5"/>
      <c r="H91" s="5"/>
      <c r="I91" s="5"/>
      <c r="J91" s="5"/>
      <c r="K91" s="5"/>
      <c r="L91" s="5"/>
      <c r="M91" s="5"/>
      <c r="N91" s="5"/>
      <c r="O91" s="5"/>
    </row>
    <row r="92" spans="1:15" x14ac:dyDescent="0.2">
      <c r="A92" s="2">
        <f t="shared" si="1"/>
        <v>87</v>
      </c>
      <c r="B92" s="5">
        <f>IF(AND('MS CTM'!B91&gt;=$W$1-$B$2,'MS CTM'!B91&lt;$W$1),$B$2/$T$1,0.5*um_current!B91+0.5*um_current!B92)</f>
        <v>14.968977564031441</v>
      </c>
      <c r="C92" s="5">
        <f>0.5*um_current!C91+0.5*um_current!C92</f>
        <v>20</v>
      </c>
      <c r="D92" s="5">
        <f>0.5*um_current!D91+0.5*um_current!D92</f>
        <v>20</v>
      </c>
      <c r="E92" s="5">
        <f>0.5*um_current!E91+0.5*um_current!E92</f>
        <v>20</v>
      </c>
      <c r="F92" s="5">
        <f>0.5*um_current!F91+0.5*um_current!F92</f>
        <v>10.248515482898371</v>
      </c>
      <c r="G92" s="5"/>
      <c r="H92" s="5"/>
      <c r="I92" s="5"/>
      <c r="J92" s="5"/>
      <c r="K92" s="5"/>
      <c r="L92" s="5"/>
      <c r="M92" s="5"/>
      <c r="N92" s="5"/>
      <c r="O92" s="5"/>
    </row>
    <row r="93" spans="1:15" x14ac:dyDescent="0.2">
      <c r="A93" s="2">
        <f t="shared" si="1"/>
        <v>88</v>
      </c>
      <c r="B93" s="5">
        <f>IF(AND('MS CTM'!B92&gt;=$W$1-$B$2,'MS CTM'!B92&lt;$W$1),$B$2/$T$1,0.5*um_current!B92+0.5*um_current!B93)</f>
        <v>20</v>
      </c>
      <c r="C93" s="5">
        <f>0.5*um_current!C92+0.5*um_current!C93</f>
        <v>20</v>
      </c>
      <c r="D93" s="5">
        <f>0.5*um_current!D92+0.5*um_current!D93</f>
        <v>20</v>
      </c>
      <c r="E93" s="5">
        <f>0.5*um_current!E92+0.5*um_current!E93</f>
        <v>20</v>
      </c>
      <c r="F93" s="5">
        <f>0.5*um_current!F92+0.5*um_current!F93</f>
        <v>10.248515482898371</v>
      </c>
      <c r="G93" s="5"/>
      <c r="H93" s="5"/>
      <c r="I93" s="5"/>
      <c r="J93" s="5"/>
      <c r="K93" s="5"/>
      <c r="L93" s="5"/>
      <c r="M93" s="5"/>
      <c r="N93" s="5"/>
      <c r="O93" s="5"/>
    </row>
    <row r="94" spans="1:15" x14ac:dyDescent="0.2">
      <c r="A94" s="2">
        <f t="shared" si="1"/>
        <v>89</v>
      </c>
      <c r="B94" s="5">
        <f>IF(AND('MS CTM'!B93&gt;=$W$1-$B$2,'MS CTM'!B93&lt;$W$1),$B$2/$T$1,0.5*um_current!B93+0.5*um_current!B94)</f>
        <v>20</v>
      </c>
      <c r="C94" s="5">
        <f>0.5*um_current!C93+0.5*um_current!C94</f>
        <v>20</v>
      </c>
      <c r="D94" s="5">
        <f>0.5*um_current!D93+0.5*um_current!D94</f>
        <v>20</v>
      </c>
      <c r="E94" s="5">
        <f>0.5*um_current!E93+0.5*um_current!E94</f>
        <v>20</v>
      </c>
      <c r="F94" s="5">
        <f>0.5*um_current!F93+0.5*um_current!F94</f>
        <v>10.248515482898371</v>
      </c>
      <c r="G94" s="5"/>
      <c r="H94" s="5"/>
      <c r="I94" s="5"/>
      <c r="J94" s="5"/>
      <c r="K94" s="5"/>
      <c r="L94" s="5"/>
      <c r="M94" s="5"/>
      <c r="N94" s="5"/>
      <c r="O94" s="5"/>
    </row>
    <row r="95" spans="1:15" x14ac:dyDescent="0.2">
      <c r="A95" s="2">
        <f t="shared" si="1"/>
        <v>90</v>
      </c>
      <c r="B95" s="5">
        <f>IF(AND('MS CTM'!B94&gt;=$W$1-$B$2,'MS CTM'!B94&lt;$W$1),$B$2/$T$1,0.5*um_current!B94+0.5*um_current!B95)</f>
        <v>20</v>
      </c>
      <c r="C95" s="5">
        <f>0.5*um_current!C94+0.5*um_current!C95</f>
        <v>20</v>
      </c>
      <c r="D95" s="5">
        <f>0.5*um_current!D94+0.5*um_current!D95</f>
        <v>20</v>
      </c>
      <c r="E95" s="5">
        <f>0.5*um_current!E94+0.5*um_current!E95</f>
        <v>20</v>
      </c>
      <c r="F95" s="5">
        <f>0.5*um_current!F94+0.5*um_current!F95</f>
        <v>10.248515482898371</v>
      </c>
      <c r="G95" s="5"/>
      <c r="H95" s="5"/>
      <c r="I95" s="5"/>
      <c r="J95" s="5"/>
      <c r="K95" s="5"/>
      <c r="L95" s="5"/>
      <c r="M95" s="5"/>
      <c r="N95" s="5"/>
      <c r="O95" s="5"/>
    </row>
    <row r="96" spans="1:15" x14ac:dyDescent="0.2">
      <c r="A96" s="2">
        <f t="shared" si="1"/>
        <v>91</v>
      </c>
      <c r="B96" s="5">
        <f>IF(AND('MS CTM'!B95&gt;=$W$1-$B$2,'MS CTM'!B95&lt;$W$1),$B$2/$T$1,0.5*um_current!B95+0.5*um_current!B96)</f>
        <v>20</v>
      </c>
      <c r="C96" s="5">
        <f>0.5*um_current!C95+0.5*um_current!C96</f>
        <v>20</v>
      </c>
      <c r="D96" s="5">
        <f>0.5*um_current!D95+0.5*um_current!D96</f>
        <v>20</v>
      </c>
      <c r="E96" s="5">
        <f>0.5*um_current!E95+0.5*um_current!E96</f>
        <v>20</v>
      </c>
      <c r="F96" s="5">
        <f>0.5*um_current!F95+0.5*um_current!F96</f>
        <v>10.248515482898371</v>
      </c>
      <c r="G96" s="5"/>
      <c r="H96" s="5"/>
      <c r="I96" s="5"/>
      <c r="J96" s="5"/>
      <c r="K96" s="5"/>
      <c r="L96" s="5"/>
      <c r="M96" s="5"/>
      <c r="N96" s="5"/>
      <c r="O96" s="5"/>
    </row>
    <row r="97" spans="1:15" x14ac:dyDescent="0.2">
      <c r="A97" s="2">
        <f t="shared" si="1"/>
        <v>92</v>
      </c>
      <c r="B97" s="5">
        <f>IF(AND('MS CTM'!B96&gt;=$W$1-$B$2,'MS CTM'!B96&lt;$W$1),$B$2/$T$1,0.5*um_current!B96+0.5*um_current!B97)</f>
        <v>20</v>
      </c>
      <c r="C97" s="5">
        <f>0.5*um_current!C96+0.5*um_current!C97</f>
        <v>20</v>
      </c>
      <c r="D97" s="5">
        <f>0.5*um_current!D96+0.5*um_current!D97</f>
        <v>20</v>
      </c>
      <c r="E97" s="5">
        <f>0.5*um_current!E96+0.5*um_current!E97</f>
        <v>20</v>
      </c>
      <c r="F97" s="5">
        <f>0.5*um_current!F96+0.5*um_current!F97</f>
        <v>10.248515482898371</v>
      </c>
      <c r="G97" s="5"/>
      <c r="H97" s="5"/>
      <c r="I97" s="5"/>
      <c r="J97" s="5"/>
      <c r="K97" s="5"/>
      <c r="L97" s="5"/>
      <c r="M97" s="5"/>
      <c r="N97" s="5"/>
      <c r="O97" s="5"/>
    </row>
    <row r="98" spans="1:15" x14ac:dyDescent="0.2">
      <c r="A98" s="2">
        <f t="shared" si="1"/>
        <v>93</v>
      </c>
      <c r="B98" s="5">
        <f>IF(AND('MS CTM'!B97&gt;=$W$1-$B$2,'MS CTM'!B97&lt;$W$1),$B$2/$T$1,0.5*um_current!B97+0.5*um_current!B98)</f>
        <v>20</v>
      </c>
      <c r="C98" s="5">
        <f>0.5*um_current!C97+0.5*um_current!C98</f>
        <v>20</v>
      </c>
      <c r="D98" s="5">
        <f>0.5*um_current!D97+0.5*um_current!D98</f>
        <v>20</v>
      </c>
      <c r="E98" s="5">
        <f>0.5*um_current!E97+0.5*um_current!E98</f>
        <v>20</v>
      </c>
      <c r="F98" s="5">
        <f>0.5*um_current!F97+0.5*um_current!F98</f>
        <v>10.248515482898371</v>
      </c>
      <c r="G98" s="5"/>
      <c r="H98" s="5"/>
      <c r="I98" s="5"/>
      <c r="J98" s="5"/>
      <c r="K98" s="5"/>
      <c r="L98" s="5"/>
      <c r="M98" s="5"/>
      <c r="N98" s="5"/>
      <c r="O98" s="5"/>
    </row>
    <row r="99" spans="1:15" x14ac:dyDescent="0.2">
      <c r="A99" s="2">
        <f t="shared" si="1"/>
        <v>94</v>
      </c>
      <c r="B99" s="5">
        <f>IF(AND('MS CTM'!B98&gt;=$W$1-$B$2,'MS CTM'!B98&lt;$W$1),$B$2/$T$1,0.5*um_current!B98+0.5*um_current!B99)</f>
        <v>20</v>
      </c>
      <c r="C99" s="5">
        <f>0.5*um_current!C98+0.5*um_current!C99</f>
        <v>20</v>
      </c>
      <c r="D99" s="5">
        <f>0.5*um_current!D98+0.5*um_current!D99</f>
        <v>20</v>
      </c>
      <c r="E99" s="5">
        <f>0.5*um_current!E98+0.5*um_current!E99</f>
        <v>20</v>
      </c>
      <c r="F99" s="5">
        <f>0.5*um_current!F98+0.5*um_current!F99</f>
        <v>10.248515482898371</v>
      </c>
      <c r="G99" s="5"/>
      <c r="H99" s="5"/>
      <c r="I99" s="5"/>
      <c r="J99" s="5"/>
      <c r="K99" s="5"/>
      <c r="L99" s="5"/>
      <c r="M99" s="5"/>
      <c r="N99" s="5"/>
      <c r="O99" s="5"/>
    </row>
    <row r="100" spans="1:15" x14ac:dyDescent="0.2">
      <c r="A100" s="2">
        <f t="shared" si="1"/>
        <v>95</v>
      </c>
      <c r="B100" s="5">
        <f>IF(AND('MS CTM'!B99&gt;=$W$1-$B$2,'MS CTM'!B99&lt;$W$1),$B$2/$T$1,0.5*um_current!B99+0.5*um_current!B100)</f>
        <v>20</v>
      </c>
      <c r="C100" s="5">
        <f>0.5*um_current!C99+0.5*um_current!C100</f>
        <v>20</v>
      </c>
      <c r="D100" s="5">
        <f>0.5*um_current!D99+0.5*um_current!D100</f>
        <v>20</v>
      </c>
      <c r="E100" s="5">
        <f>0.5*um_current!E99+0.5*um_current!E100</f>
        <v>20</v>
      </c>
      <c r="F100" s="5">
        <f>0.5*um_current!F99+0.5*um_current!F100</f>
        <v>10.248515482898371</v>
      </c>
      <c r="G100" s="5"/>
      <c r="H100" s="5"/>
      <c r="I100" s="5"/>
      <c r="J100" s="5"/>
      <c r="K100" s="5"/>
      <c r="L100" s="5"/>
      <c r="M100" s="5"/>
      <c r="N100" s="5"/>
      <c r="O100" s="5"/>
    </row>
    <row r="101" spans="1:15" x14ac:dyDescent="0.2">
      <c r="A101" s="2">
        <f t="shared" si="1"/>
        <v>96</v>
      </c>
      <c r="B101" s="5">
        <f>IF(AND('MS CTM'!B100&gt;=$W$1-$B$2,'MS CTM'!B100&lt;$W$1),$B$2/$T$1,0.5*um_current!B100+0.5*um_current!B101)</f>
        <v>20</v>
      </c>
      <c r="C101" s="5">
        <f>0.5*um_current!C100+0.5*um_current!C101</f>
        <v>20</v>
      </c>
      <c r="D101" s="5">
        <f>0.5*um_current!D100+0.5*um_current!D101</f>
        <v>20</v>
      </c>
      <c r="E101" s="5">
        <f>0.5*um_current!E100+0.5*um_current!E101</f>
        <v>20</v>
      </c>
      <c r="F101" s="5">
        <f>0.5*um_current!F100+0.5*um_current!F101</f>
        <v>10.248515482898371</v>
      </c>
      <c r="G101" s="5"/>
      <c r="H101" s="5"/>
      <c r="I101" s="5"/>
      <c r="J101" s="5"/>
      <c r="K101" s="5"/>
      <c r="L101" s="5"/>
      <c r="M101" s="5"/>
      <c r="N101" s="5"/>
      <c r="O101" s="5"/>
    </row>
    <row r="102" spans="1:15" x14ac:dyDescent="0.2">
      <c r="A102" s="2">
        <f t="shared" si="1"/>
        <v>97</v>
      </c>
      <c r="B102" s="5">
        <f>IF(AND('MS CTM'!B101&gt;=$W$1-$B$2,'MS CTM'!B101&lt;$W$1),$B$2/$T$1,0.5*um_current!B101+0.5*um_current!B102)</f>
        <v>20</v>
      </c>
      <c r="C102" s="5">
        <f>0.5*um_current!C101+0.5*um_current!C102</f>
        <v>20</v>
      </c>
      <c r="D102" s="5">
        <f>0.5*um_current!D101+0.5*um_current!D102</f>
        <v>20</v>
      </c>
      <c r="E102" s="5">
        <f>0.5*um_current!E101+0.5*um_current!E102</f>
        <v>20</v>
      </c>
      <c r="F102" s="5">
        <f>0.5*um_current!F101+0.5*um_current!F102</f>
        <v>10.248515482898371</v>
      </c>
      <c r="G102" s="5"/>
      <c r="H102" s="5"/>
      <c r="I102" s="5"/>
      <c r="J102" s="5"/>
      <c r="K102" s="5"/>
      <c r="L102" s="5"/>
      <c r="M102" s="5"/>
      <c r="N102" s="5"/>
      <c r="O102" s="5"/>
    </row>
    <row r="103" spans="1:15" x14ac:dyDescent="0.2">
      <c r="A103" s="2">
        <f t="shared" si="1"/>
        <v>98</v>
      </c>
      <c r="B103" s="5">
        <f>IF(AND('MS CTM'!B102&gt;=$W$1-$B$2,'MS CTM'!B102&lt;$W$1),$B$2/$T$1,0.5*um_current!B102+0.5*um_current!B103)</f>
        <v>20</v>
      </c>
      <c r="C103" s="5">
        <f>0.5*um_current!C102+0.5*um_current!C103</f>
        <v>20</v>
      </c>
      <c r="D103" s="5">
        <f>0.5*um_current!D102+0.5*um_current!D103</f>
        <v>20</v>
      </c>
      <c r="E103" s="5">
        <f>0.5*um_current!E102+0.5*um_current!E103</f>
        <v>20</v>
      </c>
      <c r="F103" s="5">
        <f>0.5*um_current!F102+0.5*um_current!F103</f>
        <v>10.248515482898371</v>
      </c>
      <c r="G103" s="5"/>
      <c r="H103" s="5"/>
      <c r="I103" s="5"/>
      <c r="J103" s="5"/>
      <c r="K103" s="5"/>
      <c r="L103" s="5"/>
      <c r="M103" s="5"/>
      <c r="N103" s="5"/>
      <c r="O103" s="5"/>
    </row>
    <row r="104" spans="1:15" x14ac:dyDescent="0.2">
      <c r="A104" s="2">
        <f t="shared" si="1"/>
        <v>99</v>
      </c>
      <c r="B104" s="5">
        <f>IF(AND('MS CTM'!B103&gt;=$W$1-$B$2,'MS CTM'!B103&lt;$W$1),$B$2/$T$1,0.5*um_current!B103+0.5*um_current!B104)</f>
        <v>20</v>
      </c>
      <c r="C104" s="5">
        <f>0.5*um_current!C103+0.5*um_current!C104</f>
        <v>20</v>
      </c>
      <c r="D104" s="5">
        <f>0.5*um_current!D103+0.5*um_current!D104</f>
        <v>20</v>
      </c>
      <c r="E104" s="5">
        <f>0.5*um_current!E103+0.5*um_current!E104</f>
        <v>20</v>
      </c>
      <c r="F104" s="5">
        <f>0.5*um_current!F103+0.5*um_current!F104</f>
        <v>10.248515482898371</v>
      </c>
      <c r="G104" s="5"/>
      <c r="H104" s="5"/>
      <c r="I104" s="5"/>
      <c r="J104" s="5"/>
      <c r="K104" s="5"/>
      <c r="L104" s="5"/>
      <c r="M104" s="5"/>
      <c r="N104" s="5"/>
      <c r="O104" s="5"/>
    </row>
    <row r="105" spans="1:15" x14ac:dyDescent="0.2">
      <c r="A105" s="2">
        <f t="shared" si="1"/>
        <v>100</v>
      </c>
      <c r="B105" s="5">
        <f>IF(AND('MS CTM'!B104&gt;=$W$1-$B$2,'MS CTM'!B104&lt;$W$1),$B$2/$T$1,0.5*um_current!B104+0.5*um_current!B105)</f>
        <v>20</v>
      </c>
      <c r="C105" s="5">
        <f>0.5*um_current!C104+0.5*um_current!C105</f>
        <v>20</v>
      </c>
      <c r="D105" s="5">
        <f>0.5*um_current!D104+0.5*um_current!D105</f>
        <v>20</v>
      </c>
      <c r="E105" s="5">
        <f>0.5*um_current!E104+0.5*um_current!E105</f>
        <v>20</v>
      </c>
      <c r="F105" s="5">
        <f>0.5*um_current!F104+0.5*um_current!F105</f>
        <v>10.248515482898371</v>
      </c>
      <c r="G105" s="5"/>
      <c r="H105" s="5"/>
      <c r="I105" s="5"/>
      <c r="J105" s="5"/>
      <c r="K105" s="5"/>
      <c r="L105" s="5"/>
      <c r="M105" s="5"/>
      <c r="N105" s="5"/>
      <c r="O105" s="5"/>
    </row>
    <row r="106" spans="1:15" x14ac:dyDescent="0.2">
      <c r="A106" s="2">
        <f t="shared" si="1"/>
        <v>101</v>
      </c>
      <c r="B106" s="5">
        <f>IF(AND('MS CTM'!B105&gt;=$W$1-$B$2,'MS CTM'!B105&lt;$W$1),$B$2/$T$1,0.5*um_current!B105+0.5*um_current!B106)</f>
        <v>20</v>
      </c>
      <c r="C106" s="5">
        <f>0.5*um_current!C105+0.5*um_current!C106</f>
        <v>20</v>
      </c>
      <c r="D106" s="5">
        <f>0.5*um_current!D105+0.5*um_current!D106</f>
        <v>20</v>
      </c>
      <c r="E106" s="5">
        <f>0.5*um_current!E105+0.5*um_current!E106</f>
        <v>20</v>
      </c>
      <c r="F106" s="5">
        <f>0.5*um_current!F105+0.5*um_current!F106</f>
        <v>10.248515482898371</v>
      </c>
      <c r="G106" s="5"/>
      <c r="H106" s="5"/>
      <c r="I106" s="5"/>
      <c r="J106" s="5"/>
      <c r="K106" s="5"/>
      <c r="L106" s="5"/>
      <c r="M106" s="5"/>
      <c r="N106" s="5"/>
      <c r="O106" s="5"/>
    </row>
    <row r="107" spans="1:15" x14ac:dyDescent="0.2">
      <c r="A107" s="2">
        <f t="shared" si="1"/>
        <v>102</v>
      </c>
      <c r="B107" s="5">
        <f>IF(AND('MS CTM'!B106&gt;=$W$1-$B$2,'MS CTM'!B106&lt;$W$1),$B$2/$T$1,0.5*um_current!B106+0.5*um_current!B107)</f>
        <v>20</v>
      </c>
      <c r="C107" s="5">
        <f>0.5*um_current!C106+0.5*um_current!C107</f>
        <v>20</v>
      </c>
      <c r="D107" s="5">
        <f>0.5*um_current!D106+0.5*um_current!D107</f>
        <v>20</v>
      </c>
      <c r="E107" s="5">
        <f>0.5*um_current!E106+0.5*um_current!E107</f>
        <v>20</v>
      </c>
      <c r="F107" s="5">
        <f>0.5*um_current!F106+0.5*um_current!F107</f>
        <v>10.248515482898371</v>
      </c>
      <c r="G107" s="5"/>
      <c r="H107" s="5"/>
      <c r="I107" s="5"/>
      <c r="J107" s="5"/>
      <c r="K107" s="5"/>
      <c r="L107" s="5"/>
      <c r="M107" s="5"/>
      <c r="N107" s="5"/>
      <c r="O107" s="5"/>
    </row>
    <row r="108" spans="1:15" x14ac:dyDescent="0.2">
      <c r="A108" s="2">
        <f t="shared" si="1"/>
        <v>103</v>
      </c>
      <c r="B108" s="5">
        <f>IF(AND('MS CTM'!B107&gt;=$W$1-$B$2,'MS CTM'!B107&lt;$W$1),$B$2/$T$1,0.5*um_current!B107+0.5*um_current!B108)</f>
        <v>20</v>
      </c>
      <c r="C108" s="5">
        <f>0.5*um_current!C107+0.5*um_current!C108</f>
        <v>20</v>
      </c>
      <c r="D108" s="5">
        <f>0.5*um_current!D107+0.5*um_current!D108</f>
        <v>20</v>
      </c>
      <c r="E108" s="5">
        <f>0.5*um_current!E107+0.5*um_current!E108</f>
        <v>20</v>
      </c>
      <c r="F108" s="5">
        <f>0.5*um_current!F107+0.5*um_current!F108</f>
        <v>10.248515482898371</v>
      </c>
      <c r="G108" s="5"/>
      <c r="H108" s="5"/>
      <c r="I108" s="5"/>
      <c r="J108" s="5"/>
      <c r="K108" s="5"/>
      <c r="L108" s="5"/>
      <c r="M108" s="5"/>
      <c r="N108" s="5"/>
      <c r="O108" s="5"/>
    </row>
    <row r="109" spans="1:15" x14ac:dyDescent="0.2">
      <c r="A109" s="2">
        <f t="shared" si="1"/>
        <v>104</v>
      </c>
      <c r="B109" s="5">
        <f>IF(AND('MS CTM'!B108&gt;=$W$1-$B$2,'MS CTM'!B108&lt;$W$1),$B$2/$T$1,0.5*um_current!B108+0.5*um_current!B109)</f>
        <v>20</v>
      </c>
      <c r="C109" s="5">
        <f>0.5*um_current!C108+0.5*um_current!C109</f>
        <v>20</v>
      </c>
      <c r="D109" s="5">
        <f>0.5*um_current!D108+0.5*um_current!D109</f>
        <v>20</v>
      </c>
      <c r="E109" s="5">
        <f>0.5*um_current!E108+0.5*um_current!E109</f>
        <v>20</v>
      </c>
      <c r="F109" s="5">
        <f>0.5*um_current!F108+0.5*um_current!F109</f>
        <v>10.248515482898371</v>
      </c>
      <c r="G109" s="5"/>
      <c r="H109" s="5"/>
      <c r="I109" s="5"/>
      <c r="J109" s="5"/>
      <c r="K109" s="5"/>
      <c r="L109" s="5"/>
      <c r="M109" s="5"/>
      <c r="N109" s="5"/>
      <c r="O109" s="5"/>
    </row>
    <row r="110" spans="1:15" x14ac:dyDescent="0.2">
      <c r="A110" s="2">
        <f t="shared" si="1"/>
        <v>105</v>
      </c>
      <c r="B110" s="5">
        <f>IF(AND('MS CTM'!B109&gt;=$W$1-$B$2,'MS CTM'!B109&lt;$W$1),$B$2/$T$1,0.5*um_current!B109+0.5*um_current!B110)</f>
        <v>20</v>
      </c>
      <c r="C110" s="5">
        <f>0.5*um_current!C109+0.5*um_current!C110</f>
        <v>20</v>
      </c>
      <c r="D110" s="5">
        <f>0.5*um_current!D109+0.5*um_current!D110</f>
        <v>20</v>
      </c>
      <c r="E110" s="5">
        <f>0.5*um_current!E109+0.5*um_current!E110</f>
        <v>20</v>
      </c>
      <c r="F110" s="5">
        <f>0.5*um_current!F109+0.5*um_current!F110</f>
        <v>10.248515482898371</v>
      </c>
      <c r="G110" s="5"/>
      <c r="H110" s="5"/>
      <c r="I110" s="5"/>
      <c r="J110" s="5"/>
      <c r="K110" s="5"/>
      <c r="L110" s="5"/>
      <c r="M110" s="5"/>
      <c r="N110" s="5"/>
      <c r="O110" s="5"/>
    </row>
    <row r="111" spans="1:15" x14ac:dyDescent="0.2">
      <c r="A111" s="2">
        <f t="shared" si="1"/>
        <v>106</v>
      </c>
      <c r="B111" s="5">
        <f>IF(AND('MS CTM'!B110&gt;=$W$1-$B$2,'MS CTM'!B110&lt;$W$1),$B$2/$T$1,0.5*um_current!B110+0.5*um_current!B111)</f>
        <v>20</v>
      </c>
      <c r="C111" s="5">
        <f>0.5*um_current!C110+0.5*um_current!C111</f>
        <v>20</v>
      </c>
      <c r="D111" s="5">
        <f>0.5*um_current!D110+0.5*um_current!D111</f>
        <v>20</v>
      </c>
      <c r="E111" s="5">
        <f>0.5*um_current!E110+0.5*um_current!E111</f>
        <v>20</v>
      </c>
      <c r="F111" s="5">
        <f>0.5*um_current!F110+0.5*um_current!F111</f>
        <v>10.248515482898371</v>
      </c>
      <c r="G111" s="5"/>
      <c r="H111" s="5"/>
      <c r="I111" s="5"/>
      <c r="J111" s="5"/>
      <c r="K111" s="5"/>
      <c r="L111" s="5"/>
      <c r="M111" s="5"/>
      <c r="N111" s="5"/>
      <c r="O111" s="5"/>
    </row>
    <row r="112" spans="1:15" x14ac:dyDescent="0.2">
      <c r="A112" s="2">
        <f t="shared" si="1"/>
        <v>107</v>
      </c>
      <c r="B112" s="5">
        <f>IF(AND('MS CTM'!B111&gt;=$W$1-$B$2,'MS CTM'!B111&lt;$W$1),$B$2/$T$1,0.5*um_current!B111+0.5*um_current!B112)</f>
        <v>20</v>
      </c>
      <c r="C112" s="5">
        <f>0.5*um_current!C111+0.5*um_current!C112</f>
        <v>20</v>
      </c>
      <c r="D112" s="5">
        <f>0.5*um_current!D111+0.5*um_current!D112</f>
        <v>20</v>
      </c>
      <c r="E112" s="5">
        <f>0.5*um_current!E111+0.5*um_current!E112</f>
        <v>20</v>
      </c>
      <c r="F112" s="5">
        <f>0.5*um_current!F111+0.5*um_current!F112</f>
        <v>10.248515482898371</v>
      </c>
      <c r="G112" s="5"/>
      <c r="H112" s="5"/>
      <c r="I112" s="5"/>
      <c r="J112" s="5"/>
      <c r="K112" s="5"/>
      <c r="L112" s="5"/>
      <c r="M112" s="5"/>
      <c r="N112" s="5"/>
      <c r="O112" s="5"/>
    </row>
    <row r="113" spans="1:15" x14ac:dyDescent="0.2">
      <c r="A113" s="2">
        <f t="shared" si="1"/>
        <v>108</v>
      </c>
      <c r="B113" s="5">
        <f>IF(AND('MS CTM'!B112&gt;=$W$1-$B$2,'MS CTM'!B112&lt;$W$1),$B$2/$T$1,0.5*um_current!B112+0.5*um_current!B113)</f>
        <v>20</v>
      </c>
      <c r="C113" s="5">
        <f>0.5*um_current!C112+0.5*um_current!C113</f>
        <v>20</v>
      </c>
      <c r="D113" s="5">
        <f>0.5*um_current!D112+0.5*um_current!D113</f>
        <v>20</v>
      </c>
      <c r="E113" s="5">
        <f>0.5*um_current!E112+0.5*um_current!E113</f>
        <v>20</v>
      </c>
      <c r="F113" s="5">
        <f>0.5*um_current!F112+0.5*um_current!F113</f>
        <v>10.248515482898371</v>
      </c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2">
        <f t="shared" si="1"/>
        <v>109</v>
      </c>
      <c r="B114" s="5">
        <f>IF(AND('MS CTM'!B113&gt;=$W$1-$B$2,'MS CTM'!B113&lt;$W$1),$B$2/$T$1,0.5*um_current!B113+0.5*um_current!B114)</f>
        <v>20</v>
      </c>
      <c r="C114" s="5">
        <f>0.5*um_current!C113+0.5*um_current!C114</f>
        <v>20</v>
      </c>
      <c r="D114" s="5">
        <f>0.5*um_current!D113+0.5*um_current!D114</f>
        <v>20</v>
      </c>
      <c r="E114" s="5">
        <f>0.5*um_current!E113+0.5*um_current!E114</f>
        <v>20</v>
      </c>
      <c r="F114" s="5">
        <f>0.5*um_current!F113+0.5*um_current!F114</f>
        <v>10.248515482898371</v>
      </c>
      <c r="G114" s="5"/>
      <c r="H114" s="5"/>
      <c r="I114" s="5"/>
      <c r="J114" s="5"/>
      <c r="K114" s="5"/>
      <c r="L114" s="5"/>
      <c r="M114" s="5"/>
      <c r="N114" s="5"/>
      <c r="O114" s="5"/>
    </row>
    <row r="115" spans="1:15" x14ac:dyDescent="0.2">
      <c r="A115" s="2">
        <f t="shared" si="1"/>
        <v>110</v>
      </c>
      <c r="B115" s="5">
        <f>IF(AND('MS CTM'!B114&gt;=$W$1-$B$2,'MS CTM'!B114&lt;$W$1),$B$2/$T$1,0.5*um_current!B114+0.5*um_current!B115)</f>
        <v>20</v>
      </c>
      <c r="C115" s="5">
        <f>0.5*um_current!C114+0.5*um_current!C115</f>
        <v>20</v>
      </c>
      <c r="D115" s="5">
        <f>0.5*um_current!D114+0.5*um_current!D115</f>
        <v>20</v>
      </c>
      <c r="E115" s="5">
        <f>0.5*um_current!E114+0.5*um_current!E115</f>
        <v>20</v>
      </c>
      <c r="F115" s="5">
        <f>0.5*um_current!F114+0.5*um_current!F115</f>
        <v>10.248515482898371</v>
      </c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2">
        <f t="shared" si="1"/>
        <v>111</v>
      </c>
      <c r="B116" s="5">
        <f>IF(AND('MS CTM'!B115&gt;=$W$1-$B$2,'MS CTM'!B115&lt;$W$1),$B$2/$T$1,0.5*um_current!B115+0.5*um_current!B116)</f>
        <v>20</v>
      </c>
      <c r="C116" s="5">
        <f>0.5*um_current!C115+0.5*um_current!C116</f>
        <v>20</v>
      </c>
      <c r="D116" s="5">
        <f>0.5*um_current!D115+0.5*um_current!D116</f>
        <v>20</v>
      </c>
      <c r="E116" s="5">
        <f>0.5*um_current!E115+0.5*um_current!E116</f>
        <v>20</v>
      </c>
      <c r="F116" s="5">
        <f>0.5*um_current!F115+0.5*um_current!F116</f>
        <v>10.248515482898371</v>
      </c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2">
        <f t="shared" si="1"/>
        <v>112</v>
      </c>
      <c r="B117" s="5">
        <f>IF(AND('MS CTM'!B116&gt;=$W$1-$B$2,'MS CTM'!B116&lt;$W$1),$B$2/$T$1,0.5*um_current!B116+0.5*um_current!B117)</f>
        <v>20</v>
      </c>
      <c r="C117" s="5">
        <f>0.5*um_current!C116+0.5*um_current!C117</f>
        <v>20</v>
      </c>
      <c r="D117" s="5">
        <f>0.5*um_current!D116+0.5*um_current!D117</f>
        <v>20</v>
      </c>
      <c r="E117" s="5">
        <f>0.5*um_current!E116+0.5*um_current!E117</f>
        <v>20</v>
      </c>
      <c r="F117" s="5">
        <f>0.5*um_current!F116+0.5*um_current!F117</f>
        <v>10.248515482898371</v>
      </c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2">
        <f t="shared" si="1"/>
        <v>113</v>
      </c>
      <c r="B118" s="5">
        <f>IF(AND('MS CTM'!B117&gt;=$W$1-$B$2,'MS CTM'!B117&lt;$W$1),$B$2/$T$1,0.5*um_current!B117+0.5*um_current!B118)</f>
        <v>20</v>
      </c>
      <c r="C118" s="5">
        <f>0.5*um_current!C117+0.5*um_current!C118</f>
        <v>20</v>
      </c>
      <c r="D118" s="5">
        <f>0.5*um_current!D117+0.5*um_current!D118</f>
        <v>20</v>
      </c>
      <c r="E118" s="5">
        <f>0.5*um_current!E117+0.5*um_current!E118</f>
        <v>20</v>
      </c>
      <c r="F118" s="5">
        <f>0.5*um_current!F117+0.5*um_current!F118</f>
        <v>10.248515482898371</v>
      </c>
      <c r="G118" s="5"/>
      <c r="H118" s="5"/>
      <c r="I118" s="5"/>
      <c r="J118" s="5"/>
      <c r="K118" s="5"/>
      <c r="L118" s="5"/>
      <c r="M118" s="5"/>
      <c r="N118" s="5"/>
      <c r="O118" s="5"/>
    </row>
    <row r="119" spans="1:15" x14ac:dyDescent="0.2">
      <c r="A119" s="2">
        <f t="shared" si="1"/>
        <v>114</v>
      </c>
      <c r="B119" s="5">
        <f>IF(AND('MS CTM'!B118&gt;=$W$1-$B$2,'MS CTM'!B118&lt;$W$1),$B$2/$T$1,0.5*um_current!B118+0.5*um_current!B119)</f>
        <v>20</v>
      </c>
      <c r="C119" s="5">
        <f>0.5*um_current!C118+0.5*um_current!C119</f>
        <v>20</v>
      </c>
      <c r="D119" s="5">
        <f>0.5*um_current!D118+0.5*um_current!D119</f>
        <v>20</v>
      </c>
      <c r="E119" s="5">
        <f>0.5*um_current!E118+0.5*um_current!E119</f>
        <v>20</v>
      </c>
      <c r="F119" s="5">
        <f>0.5*um_current!F118+0.5*um_current!F119</f>
        <v>10.248515482898371</v>
      </c>
      <c r="G119" s="5"/>
      <c r="H119" s="5"/>
      <c r="I119" s="5"/>
      <c r="J119" s="5"/>
      <c r="K119" s="5"/>
      <c r="L119" s="5"/>
      <c r="M119" s="5"/>
      <c r="N119" s="5"/>
      <c r="O119" s="5"/>
    </row>
    <row r="120" spans="1:15" x14ac:dyDescent="0.2">
      <c r="A120" s="2">
        <f t="shared" si="1"/>
        <v>115</v>
      </c>
      <c r="B120" s="5">
        <f>IF(AND('MS CTM'!B119&gt;=$W$1-$B$2,'MS CTM'!B119&lt;$W$1),$B$2/$T$1,0.5*um_current!B119+0.5*um_current!B120)</f>
        <v>20</v>
      </c>
      <c r="C120" s="5">
        <f>0.5*um_current!C119+0.5*um_current!C120</f>
        <v>20</v>
      </c>
      <c r="D120" s="5">
        <f>0.5*um_current!D119+0.5*um_current!D120</f>
        <v>20</v>
      </c>
      <c r="E120" s="5">
        <f>0.5*um_current!E119+0.5*um_current!E120</f>
        <v>20</v>
      </c>
      <c r="F120" s="5">
        <f>0.5*um_current!F119+0.5*um_current!F120</f>
        <v>10.248515482898371</v>
      </c>
      <c r="G120" s="5"/>
      <c r="H120" s="5"/>
      <c r="I120" s="5"/>
      <c r="J120" s="5"/>
      <c r="K120" s="5"/>
      <c r="L120" s="5"/>
      <c r="M120" s="5"/>
      <c r="N120" s="5"/>
      <c r="O120" s="5"/>
    </row>
    <row r="121" spans="1:15" x14ac:dyDescent="0.2">
      <c r="A121" s="2">
        <f t="shared" si="1"/>
        <v>116</v>
      </c>
      <c r="B121" s="5">
        <f>IF(AND('MS CTM'!B120&gt;=$W$1-$B$2,'MS CTM'!B120&lt;$W$1),$B$2/$T$1,0.5*um_current!B120+0.5*um_current!B121)</f>
        <v>20</v>
      </c>
      <c r="C121" s="5">
        <f>0.5*um_current!C120+0.5*um_current!C121</f>
        <v>20</v>
      </c>
      <c r="D121" s="5">
        <f>0.5*um_current!D120+0.5*um_current!D121</f>
        <v>20</v>
      </c>
      <c r="E121" s="5">
        <f>0.5*um_current!E120+0.5*um_current!E121</f>
        <v>20</v>
      </c>
      <c r="F121" s="5">
        <f>0.5*um_current!F120+0.5*um_current!F121</f>
        <v>10.248515482898371</v>
      </c>
      <c r="G121" s="5"/>
      <c r="H121" s="5"/>
      <c r="I121" s="5"/>
      <c r="J121" s="5"/>
      <c r="K121" s="5"/>
      <c r="L121" s="5"/>
      <c r="M121" s="5"/>
      <c r="N121" s="5"/>
      <c r="O121" s="5"/>
    </row>
    <row r="122" spans="1:15" x14ac:dyDescent="0.2">
      <c r="A122" s="2">
        <f t="shared" si="1"/>
        <v>117</v>
      </c>
      <c r="B122" s="5">
        <f>IF(AND('MS CTM'!B121&gt;=$W$1-$B$2,'MS CTM'!B121&lt;$W$1),$B$2/$T$1,0.5*um_current!B121+0.5*um_current!B122)</f>
        <v>20</v>
      </c>
      <c r="C122" s="5">
        <f>0.5*um_current!C121+0.5*um_current!C122</f>
        <v>20</v>
      </c>
      <c r="D122" s="5">
        <f>0.5*um_current!D121+0.5*um_current!D122</f>
        <v>20</v>
      </c>
      <c r="E122" s="5">
        <f>0.5*um_current!E121+0.5*um_current!E122</f>
        <v>20</v>
      </c>
      <c r="F122" s="5">
        <f>0.5*um_current!F121+0.5*um_current!F122</f>
        <v>10.248515482898371</v>
      </c>
      <c r="G122" s="5"/>
      <c r="H122" s="5"/>
      <c r="I122" s="5"/>
      <c r="J122" s="5"/>
      <c r="K122" s="5"/>
      <c r="L122" s="5"/>
      <c r="M122" s="5"/>
      <c r="N122" s="5"/>
      <c r="O122" s="5"/>
    </row>
    <row r="123" spans="1:15" x14ac:dyDescent="0.2">
      <c r="A123" s="2">
        <f t="shared" si="1"/>
        <v>118</v>
      </c>
      <c r="B123" s="5">
        <f>IF(AND('MS CTM'!B122&gt;=$W$1-$B$2,'MS CTM'!B122&lt;$W$1),$B$2/$T$1,0.5*um_current!B122+0.5*um_current!B123)</f>
        <v>20</v>
      </c>
      <c r="C123" s="5">
        <f>0.5*um_current!C122+0.5*um_current!C123</f>
        <v>20</v>
      </c>
      <c r="D123" s="5">
        <f>0.5*um_current!D122+0.5*um_current!D123</f>
        <v>20</v>
      </c>
      <c r="E123" s="5">
        <f>0.5*um_current!E122+0.5*um_current!E123</f>
        <v>20</v>
      </c>
      <c r="F123" s="5">
        <f>0.5*um_current!F122+0.5*um_current!F123</f>
        <v>10.248515482898371</v>
      </c>
      <c r="G123" s="5"/>
      <c r="H123" s="5"/>
      <c r="I123" s="5"/>
      <c r="J123" s="5"/>
      <c r="K123" s="5"/>
      <c r="L123" s="5"/>
      <c r="M123" s="5"/>
      <c r="N123" s="5"/>
      <c r="O123" s="5"/>
    </row>
    <row r="124" spans="1:15" x14ac:dyDescent="0.2">
      <c r="A124" s="2">
        <f t="shared" si="1"/>
        <v>119</v>
      </c>
      <c r="B124" s="5">
        <f>IF(AND('MS CTM'!B123&gt;=$W$1-$B$2,'MS CTM'!B123&lt;$W$1),$B$2/$T$1,0.5*um_current!B123+0.5*um_current!B124)</f>
        <v>20</v>
      </c>
      <c r="C124" s="5">
        <f>0.5*um_current!C123+0.5*um_current!C124</f>
        <v>20</v>
      </c>
      <c r="D124" s="5">
        <f>0.5*um_current!D123+0.5*um_current!D124</f>
        <v>20</v>
      </c>
      <c r="E124" s="5">
        <f>0.5*um_current!E123+0.5*um_current!E124</f>
        <v>20</v>
      </c>
      <c r="F124" s="5">
        <f>0.5*um_current!F123+0.5*um_current!F124</f>
        <v>10.248515482898371</v>
      </c>
      <c r="G124" s="5"/>
      <c r="H124" s="5"/>
      <c r="I124" s="5"/>
      <c r="J124" s="5"/>
      <c r="K124" s="5"/>
      <c r="L124" s="5"/>
      <c r="M124" s="5"/>
      <c r="N124" s="5"/>
      <c r="O124" s="5"/>
    </row>
    <row r="125" spans="1:15" x14ac:dyDescent="0.2">
      <c r="A125" s="2">
        <f t="shared" si="1"/>
        <v>120</v>
      </c>
      <c r="B125" s="5">
        <f>IF(AND('MS CTM'!B124&gt;=$W$1-$B$2,'MS CTM'!B124&lt;$W$1),$B$2/$T$1,0.5*um_current!B124+0.5*um_current!B125)</f>
        <v>20</v>
      </c>
      <c r="C125" s="5">
        <f>0.5*um_current!C124+0.5*um_current!C125</f>
        <v>20</v>
      </c>
      <c r="D125" s="5">
        <f>0.5*um_current!D124+0.5*um_current!D125</f>
        <v>20</v>
      </c>
      <c r="E125" s="5">
        <f>0.5*um_current!E124+0.5*um_current!E125</f>
        <v>20</v>
      </c>
      <c r="F125" s="5">
        <f>0.5*um_current!F124+0.5*um_current!F125</f>
        <v>10.248515482898371</v>
      </c>
      <c r="G125" s="5"/>
      <c r="H125" s="5"/>
      <c r="I125" s="5"/>
      <c r="J125" s="5"/>
      <c r="K125" s="5"/>
      <c r="L125" s="5"/>
      <c r="M125" s="5"/>
      <c r="N125" s="5"/>
      <c r="O125" s="5"/>
    </row>
    <row r="126" spans="1:15" x14ac:dyDescent="0.2">
      <c r="B126" s="5"/>
      <c r="C126" s="5"/>
      <c r="D126" s="9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 x14ac:dyDescent="0.2">
      <c r="B127" s="5"/>
      <c r="C127" s="5"/>
      <c r="D127" s="9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 x14ac:dyDescent="0.2">
      <c r="B128" s="5"/>
      <c r="C128" s="5"/>
      <c r="D128" s="9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2:15" x14ac:dyDescent="0.2">
      <c r="B129" s="5"/>
      <c r="C129" s="5"/>
      <c r="D129" s="9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2:15" x14ac:dyDescent="0.2">
      <c r="B130" s="5"/>
      <c r="C130" s="5"/>
      <c r="D130" s="9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2:15" x14ac:dyDescent="0.2">
      <c r="B131" s="5"/>
      <c r="C131" s="5"/>
      <c r="D131" s="9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2:15" x14ac:dyDescent="0.2">
      <c r="B132" s="5"/>
      <c r="C132" s="5"/>
      <c r="D132" s="9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2:15" x14ac:dyDescent="0.2">
      <c r="B133" s="5"/>
      <c r="C133" s="5"/>
      <c r="D133" s="9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2:15" x14ac:dyDescent="0.2">
      <c r="B134" s="5"/>
      <c r="C134" s="5"/>
      <c r="D134" s="9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2:15" x14ac:dyDescent="0.2">
      <c r="B135" s="5"/>
      <c r="C135" s="5"/>
      <c r="D135" s="9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2:15" x14ac:dyDescent="0.2">
      <c r="B136" s="5"/>
      <c r="C136" s="5"/>
      <c r="D136" s="9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2:15" x14ac:dyDescent="0.2">
      <c r="B137" s="5"/>
      <c r="C137" s="5"/>
      <c r="D137" s="9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2:15" x14ac:dyDescent="0.2">
      <c r="B138" s="5"/>
      <c r="C138" s="5"/>
      <c r="D138" s="9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2:15" x14ac:dyDescent="0.2">
      <c r="B139" s="5"/>
      <c r="C139" s="5"/>
      <c r="D139" s="9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2:15" x14ac:dyDescent="0.2">
      <c r="B140" s="5"/>
      <c r="C140" s="5"/>
      <c r="D140" s="9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2:15" x14ac:dyDescent="0.2">
      <c r="B141" s="5"/>
      <c r="C141" s="5"/>
      <c r="D141" s="9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2:15" x14ac:dyDescent="0.2">
      <c r="B142" s="5"/>
      <c r="C142" s="5"/>
      <c r="D142" s="9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2:15" x14ac:dyDescent="0.2">
      <c r="B143" s="5"/>
      <c r="C143" s="5"/>
      <c r="D143" s="9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2:15" x14ac:dyDescent="0.2">
      <c r="B144" s="5"/>
      <c r="C144" s="5"/>
      <c r="D144" s="9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2:15" x14ac:dyDescent="0.2">
      <c r="B145" s="5"/>
      <c r="C145" s="5"/>
      <c r="D145" s="9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2:15" x14ac:dyDescent="0.2">
      <c r="B146" s="5"/>
      <c r="C146" s="5"/>
      <c r="D146" s="9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2:15" x14ac:dyDescent="0.2">
      <c r="B147" s="5"/>
      <c r="C147" s="5"/>
      <c r="D147" s="9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2:15" x14ac:dyDescent="0.2">
      <c r="B148" s="5"/>
      <c r="C148" s="5"/>
      <c r="D148" s="9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2:15" x14ac:dyDescent="0.2">
      <c r="B149" s="5"/>
      <c r="C149" s="5"/>
      <c r="D149" s="9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2:15" x14ac:dyDescent="0.2">
      <c r="B150" s="5"/>
      <c r="C150" s="5"/>
      <c r="D150" s="9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2:15" x14ac:dyDescent="0.2">
      <c r="B151" s="5"/>
      <c r="C151" s="5"/>
      <c r="D151" s="9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2:15" x14ac:dyDescent="0.2">
      <c r="B152" s="5"/>
      <c r="C152" s="5"/>
      <c r="D152" s="9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2:15" x14ac:dyDescent="0.2">
      <c r="B153" s="5"/>
      <c r="C153" s="5"/>
      <c r="D153" s="9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2:15" x14ac:dyDescent="0.2">
      <c r="B154" s="5"/>
      <c r="C154" s="5"/>
      <c r="D154" s="9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2:15" x14ac:dyDescent="0.2">
      <c r="B155" s="5"/>
      <c r="C155" s="5"/>
      <c r="D155" s="9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2:15" x14ac:dyDescent="0.2">
      <c r="B156" s="5"/>
      <c r="C156" s="5"/>
      <c r="D156" s="9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2:15" x14ac:dyDescent="0.2">
      <c r="B157" s="5"/>
      <c r="C157" s="5"/>
      <c r="D157" s="9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2:15" x14ac:dyDescent="0.2">
      <c r="B158" s="5"/>
      <c r="C158" s="5"/>
      <c r="D158" s="9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2:15" x14ac:dyDescent="0.2">
      <c r="B159" s="5"/>
      <c r="C159" s="5"/>
      <c r="D159" s="9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2:15" x14ac:dyDescent="0.2">
      <c r="B160" s="5"/>
      <c r="C160" s="5"/>
      <c r="D160" s="9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2:15" x14ac:dyDescent="0.2">
      <c r="B161" s="5"/>
      <c r="C161" s="5"/>
      <c r="D161" s="9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2:15" x14ac:dyDescent="0.2">
      <c r="B162" s="5"/>
      <c r="C162" s="5"/>
      <c r="D162" s="9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2:15" x14ac:dyDescent="0.2">
      <c r="B163" s="5"/>
      <c r="C163" s="5"/>
      <c r="D163" s="9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2:15" x14ac:dyDescent="0.2">
      <c r="B164" s="5"/>
      <c r="C164" s="5"/>
      <c r="D164" s="9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2:15" x14ac:dyDescent="0.2">
      <c r="B165" s="5"/>
      <c r="C165" s="5"/>
      <c r="D165" s="9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2:15" x14ac:dyDescent="0.2">
      <c r="B166" s="5"/>
      <c r="C166" s="5"/>
      <c r="D166" s="9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2:15" x14ac:dyDescent="0.2">
      <c r="B167" s="5"/>
      <c r="C167" s="5"/>
      <c r="D167" s="9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2:15" x14ac:dyDescent="0.2">
      <c r="B168" s="5"/>
      <c r="C168" s="5"/>
      <c r="D168" s="9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2:15" x14ac:dyDescent="0.2">
      <c r="B169" s="5"/>
      <c r="C169" s="5"/>
      <c r="D169" s="9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2:15" x14ac:dyDescent="0.2">
      <c r="B170" s="5"/>
      <c r="C170" s="5"/>
      <c r="D170" s="9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2:15" x14ac:dyDescent="0.2">
      <c r="B171" s="5"/>
      <c r="C171" s="5"/>
      <c r="D171" s="9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2:15" x14ac:dyDescent="0.2">
      <c r="B172" s="5"/>
      <c r="C172" s="5"/>
      <c r="D172" s="9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2:15" x14ac:dyDescent="0.2">
      <c r="B173" s="5"/>
      <c r="C173" s="5"/>
      <c r="D173" s="9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2:15" x14ac:dyDescent="0.2">
      <c r="B174" s="5"/>
      <c r="C174" s="5"/>
      <c r="D174" s="9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2:15" x14ac:dyDescent="0.2">
      <c r="B175" s="5"/>
      <c r="C175" s="5"/>
      <c r="D175" s="9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2:15" x14ac:dyDescent="0.2">
      <c r="B176" s="5"/>
      <c r="C176" s="5"/>
      <c r="D176" s="9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2:15" x14ac:dyDescent="0.2">
      <c r="B177" s="5"/>
      <c r="C177" s="5"/>
      <c r="D177" s="9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2:15" x14ac:dyDescent="0.2">
      <c r="B178" s="5"/>
      <c r="C178" s="5"/>
      <c r="D178" s="9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2:15" x14ac:dyDescent="0.2">
      <c r="B179" s="5"/>
      <c r="C179" s="5"/>
      <c r="D179" s="9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2:15" x14ac:dyDescent="0.2">
      <c r="B180" s="5"/>
      <c r="C180" s="5"/>
      <c r="D180" s="9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2:15" x14ac:dyDescent="0.2">
      <c r="B181" s="5"/>
      <c r="C181" s="5"/>
      <c r="D181" s="9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2:15" x14ac:dyDescent="0.2">
      <c r="B182" s="5"/>
      <c r="C182" s="5"/>
      <c r="D182" s="9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2:15" x14ac:dyDescent="0.2">
      <c r="B183" s="5"/>
      <c r="C183" s="5"/>
      <c r="D183" s="9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2:15" x14ac:dyDescent="0.2">
      <c r="B184" s="5"/>
      <c r="C184" s="5"/>
      <c r="D184" s="9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2:15" x14ac:dyDescent="0.2">
      <c r="B185" s="5"/>
      <c r="C185" s="5"/>
      <c r="D185" s="9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2:15" x14ac:dyDescent="0.2">
      <c r="B186" s="5"/>
      <c r="C186" s="5"/>
      <c r="D186" s="9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2:15" x14ac:dyDescent="0.2">
      <c r="B187" s="5"/>
      <c r="C187" s="5"/>
      <c r="D187" s="9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2:15" x14ac:dyDescent="0.2">
      <c r="B188" s="5"/>
      <c r="C188" s="5"/>
      <c r="D188" s="9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2:15" x14ac:dyDescent="0.2">
      <c r="B189" s="5"/>
      <c r="C189" s="5"/>
      <c r="D189" s="9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2:15" x14ac:dyDescent="0.2">
      <c r="B190" s="5"/>
      <c r="C190" s="5"/>
      <c r="D190" s="9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2:15" x14ac:dyDescent="0.2">
      <c r="B191" s="5"/>
      <c r="C191" s="5"/>
      <c r="D191" s="9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2:15" x14ac:dyDescent="0.2">
      <c r="B192" s="5"/>
      <c r="C192" s="5"/>
      <c r="D192" s="9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2:15" x14ac:dyDescent="0.2">
      <c r="B193" s="5"/>
      <c r="C193" s="5"/>
      <c r="D193" s="9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2:15" x14ac:dyDescent="0.2">
      <c r="B194" s="5"/>
      <c r="C194" s="5"/>
      <c r="D194" s="9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2:15" x14ac:dyDescent="0.2">
      <c r="B195" s="5"/>
      <c r="C195" s="5"/>
      <c r="D195" s="9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2:15" x14ac:dyDescent="0.2">
      <c r="B196" s="5"/>
      <c r="C196" s="5"/>
      <c r="D196" s="9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2:15" x14ac:dyDescent="0.2">
      <c r="B197" s="5"/>
      <c r="C197" s="5"/>
      <c r="D197" s="9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2:15" x14ac:dyDescent="0.2">
      <c r="B198" s="5"/>
      <c r="C198" s="5"/>
      <c r="D198" s="9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2:15" x14ac:dyDescent="0.2">
      <c r="B199" s="5"/>
      <c r="C199" s="5"/>
      <c r="D199" s="9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2:15" x14ac:dyDescent="0.2">
      <c r="B200" s="5"/>
      <c r="C200" s="5"/>
      <c r="D200" s="9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2:15" x14ac:dyDescent="0.2">
      <c r="B201" s="5"/>
      <c r="C201" s="5"/>
      <c r="D201" s="9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2:15" x14ac:dyDescent="0.2">
      <c r="B202" s="5"/>
      <c r="C202" s="5"/>
      <c r="D202" s="9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2:15" x14ac:dyDescent="0.2">
      <c r="B203" s="5"/>
      <c r="C203" s="5"/>
      <c r="D203" s="9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2:15" x14ac:dyDescent="0.2">
      <c r="B204" s="5"/>
      <c r="C204" s="5"/>
      <c r="D204" s="9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2:15" x14ac:dyDescent="0.2">
      <c r="B205" s="5"/>
      <c r="C205" s="5"/>
      <c r="D205" s="9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2:15" x14ac:dyDescent="0.2">
      <c r="B206" s="5"/>
      <c r="C206" s="5"/>
      <c r="D206" s="9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2:15" x14ac:dyDescent="0.2">
      <c r="B207" s="5"/>
      <c r="C207" s="5"/>
      <c r="D207" s="9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2:15" x14ac:dyDescent="0.2">
      <c r="B208" s="5"/>
      <c r="C208" s="5"/>
      <c r="D208" s="9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2:15" x14ac:dyDescent="0.2">
      <c r="B209" s="5"/>
      <c r="C209" s="5"/>
      <c r="D209" s="9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2:15" x14ac:dyDescent="0.2">
      <c r="B210" s="5"/>
      <c r="C210" s="5"/>
      <c r="D210" s="9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2:15" x14ac:dyDescent="0.2">
      <c r="B211" s="5"/>
      <c r="C211" s="5"/>
      <c r="D211" s="9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2:15" x14ac:dyDescent="0.2">
      <c r="B212" s="5"/>
      <c r="C212" s="5"/>
      <c r="D212" s="9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2:15" x14ac:dyDescent="0.2">
      <c r="B213" s="5"/>
      <c r="C213" s="5"/>
      <c r="D213" s="9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2:15" x14ac:dyDescent="0.2">
      <c r="B214" s="5"/>
      <c r="C214" s="5"/>
      <c r="D214" s="9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2:15" x14ac:dyDescent="0.2">
      <c r="B215" s="5"/>
      <c r="C215" s="5"/>
      <c r="D215" s="9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2:15" x14ac:dyDescent="0.2">
      <c r="B216" s="5"/>
      <c r="C216" s="5"/>
      <c r="D216" s="9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2:15" x14ac:dyDescent="0.2">
      <c r="B217" s="5"/>
      <c r="C217" s="5"/>
      <c r="D217" s="9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2:15" x14ac:dyDescent="0.2">
      <c r="B218" s="5"/>
      <c r="C218" s="5"/>
      <c r="D218" s="9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2:15" x14ac:dyDescent="0.2">
      <c r="B219" s="5"/>
      <c r="C219" s="5"/>
      <c r="D219" s="9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2:15" x14ac:dyDescent="0.2">
      <c r="B220" s="5"/>
      <c r="C220" s="5"/>
      <c r="D220" s="9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2:15" x14ac:dyDescent="0.2">
      <c r="B221" s="5"/>
      <c r="C221" s="5"/>
      <c r="D221" s="9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2:15" x14ac:dyDescent="0.2">
      <c r="B222" s="5"/>
      <c r="C222" s="5"/>
      <c r="D222" s="9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2:15" x14ac:dyDescent="0.2">
      <c r="B223" s="5"/>
      <c r="C223" s="5"/>
      <c r="D223" s="9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2:15" x14ac:dyDescent="0.2">
      <c r="B224" s="5"/>
      <c r="C224" s="5"/>
      <c r="D224" s="9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2:15" x14ac:dyDescent="0.2">
      <c r="B225" s="5"/>
      <c r="C225" s="5"/>
      <c r="D225" s="9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2:15" x14ac:dyDescent="0.2">
      <c r="B226" s="5"/>
      <c r="C226" s="5"/>
      <c r="D226" s="9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2:15" x14ac:dyDescent="0.2">
      <c r="B227" s="5"/>
      <c r="C227" s="5"/>
      <c r="D227" s="9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2:15" x14ac:dyDescent="0.2">
      <c r="B228" s="5"/>
      <c r="C228" s="5"/>
      <c r="D228" s="9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2:15" x14ac:dyDescent="0.2">
      <c r="B229" s="5"/>
      <c r="C229" s="5"/>
      <c r="D229" s="9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2:15" x14ac:dyDescent="0.2">
      <c r="B230" s="5"/>
      <c r="C230" s="5"/>
      <c r="D230" s="9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2:15" x14ac:dyDescent="0.2">
      <c r="B231" s="5"/>
      <c r="C231" s="5"/>
      <c r="D231" s="9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2:15" x14ac:dyDescent="0.2">
      <c r="B232" s="5"/>
      <c r="C232" s="5"/>
      <c r="D232" s="9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2:15" x14ac:dyDescent="0.2">
      <c r="B233" s="5"/>
      <c r="C233" s="5"/>
      <c r="D233" s="9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2:15" x14ac:dyDescent="0.2">
      <c r="B234" s="5"/>
      <c r="C234" s="5"/>
      <c r="D234" s="9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2:15" x14ac:dyDescent="0.2">
      <c r="B235" s="5"/>
      <c r="C235" s="5"/>
      <c r="D235" s="9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2:15" x14ac:dyDescent="0.2">
      <c r="B236" s="5"/>
      <c r="C236" s="5"/>
      <c r="D236" s="9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2:15" x14ac:dyDescent="0.2">
      <c r="B237" s="5"/>
      <c r="C237" s="5"/>
      <c r="D237" s="9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2:15" x14ac:dyDescent="0.2">
      <c r="B238" s="5"/>
      <c r="C238" s="5"/>
      <c r="D238" s="9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2:15" x14ac:dyDescent="0.2">
      <c r="B239" s="5"/>
      <c r="C239" s="5"/>
      <c r="D239" s="9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2:15" x14ac:dyDescent="0.2">
      <c r="B240" s="5"/>
      <c r="C240" s="5"/>
      <c r="D240" s="9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2:15" x14ac:dyDescent="0.2">
      <c r="B241" s="5"/>
      <c r="C241" s="5"/>
      <c r="D241" s="9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2:15" x14ac:dyDescent="0.2">
      <c r="B242" s="5"/>
      <c r="C242" s="5"/>
      <c r="D242" s="9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2:15" x14ac:dyDescent="0.2">
      <c r="B243" s="5"/>
      <c r="C243" s="5"/>
      <c r="D243" s="9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2:15" x14ac:dyDescent="0.2">
      <c r="B244" s="5"/>
      <c r="C244" s="5"/>
      <c r="D244" s="9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2:15" x14ac:dyDescent="0.2">
      <c r="B245" s="5"/>
      <c r="C245" s="5"/>
      <c r="D245" s="9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2:15" x14ac:dyDescent="0.2">
      <c r="B246" s="5"/>
      <c r="C246" s="5"/>
      <c r="D246" s="9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2:15" x14ac:dyDescent="0.2">
      <c r="B247" s="5"/>
      <c r="C247" s="5"/>
      <c r="D247" s="9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2:15" x14ac:dyDescent="0.2">
      <c r="B248" s="5"/>
      <c r="C248" s="5"/>
      <c r="D248" s="9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2:15" x14ac:dyDescent="0.2">
      <c r="B249" s="5"/>
      <c r="C249" s="5"/>
      <c r="D249" s="9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2:15" x14ac:dyDescent="0.2">
      <c r="B250" s="5"/>
      <c r="C250" s="5"/>
      <c r="D250" s="9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2:15" x14ac:dyDescent="0.2">
      <c r="B251" s="5"/>
      <c r="C251" s="5"/>
      <c r="D251" s="9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2:15" x14ac:dyDescent="0.2">
      <c r="B252" s="5"/>
      <c r="C252" s="5"/>
      <c r="D252" s="9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2:15" x14ac:dyDescent="0.2">
      <c r="B253" s="5"/>
      <c r="C253" s="5"/>
      <c r="D253" s="9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2:15" x14ac:dyDescent="0.2">
      <c r="B254" s="5"/>
      <c r="C254" s="5"/>
      <c r="D254" s="9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2:15" x14ac:dyDescent="0.2">
      <c r="B255" s="5"/>
      <c r="C255" s="5"/>
      <c r="D255" s="9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2:15" x14ac:dyDescent="0.2">
      <c r="B256" s="5"/>
      <c r="C256" s="5"/>
      <c r="D256" s="9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2:15" x14ac:dyDescent="0.2">
      <c r="B257" s="5"/>
      <c r="C257" s="5"/>
      <c r="D257" s="9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2:15" x14ac:dyDescent="0.2">
      <c r="B258" s="5"/>
      <c r="C258" s="5"/>
      <c r="D258" s="9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2:15" x14ac:dyDescent="0.2">
      <c r="B259" s="5"/>
      <c r="C259" s="5"/>
      <c r="D259" s="9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2:15" x14ac:dyDescent="0.2">
      <c r="B260" s="5"/>
      <c r="C260" s="5"/>
      <c r="D260" s="9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2:15" x14ac:dyDescent="0.2">
      <c r="B261" s="5"/>
      <c r="C261" s="5"/>
      <c r="D261" s="9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2:15" x14ac:dyDescent="0.2">
      <c r="B262" s="5"/>
      <c r="C262" s="5"/>
      <c r="D262" s="9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2:15" x14ac:dyDescent="0.2">
      <c r="B263" s="5"/>
      <c r="C263" s="5"/>
      <c r="D263" s="9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2:15" x14ac:dyDescent="0.2">
      <c r="B264" s="5"/>
      <c r="C264" s="5"/>
      <c r="D264" s="9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2:15" x14ac:dyDescent="0.2">
      <c r="B265" s="5"/>
      <c r="C265" s="5"/>
      <c r="D265" s="9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2:15" x14ac:dyDescent="0.2">
      <c r="B266" s="5"/>
      <c r="C266" s="5"/>
      <c r="D266" s="9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2:15" x14ac:dyDescent="0.2">
      <c r="B267" s="5"/>
      <c r="C267" s="5"/>
      <c r="D267" s="9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2:15" x14ac:dyDescent="0.2">
      <c r="B268" s="5"/>
      <c r="C268" s="5"/>
      <c r="D268" s="9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2:15" x14ac:dyDescent="0.2">
      <c r="B269" s="5"/>
      <c r="C269" s="5"/>
      <c r="D269" s="9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2:15" x14ac:dyDescent="0.2">
      <c r="B270" s="5"/>
      <c r="C270" s="5"/>
      <c r="D270" s="9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2:15" x14ac:dyDescent="0.2">
      <c r="B271" s="5"/>
      <c r="C271" s="5"/>
      <c r="D271" s="9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2:15" x14ac:dyDescent="0.2">
      <c r="B272" s="5"/>
      <c r="C272" s="5"/>
      <c r="D272" s="9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2:15" x14ac:dyDescent="0.2">
      <c r="B273" s="5"/>
      <c r="C273" s="5"/>
      <c r="D273" s="9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2:15" x14ac:dyDescent="0.2">
      <c r="B274" s="5"/>
      <c r="C274" s="5"/>
      <c r="D274" s="9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2:15" x14ac:dyDescent="0.2">
      <c r="B275" s="5"/>
      <c r="C275" s="5"/>
      <c r="D275" s="9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2:15" x14ac:dyDescent="0.2">
      <c r="B276" s="5"/>
      <c r="C276" s="5"/>
      <c r="D276" s="9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2:15" x14ac:dyDescent="0.2">
      <c r="B277" s="5"/>
      <c r="C277" s="5"/>
      <c r="D277" s="9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2:15" x14ac:dyDescent="0.2">
      <c r="B278" s="5"/>
      <c r="C278" s="5"/>
      <c r="D278" s="9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2:15" x14ac:dyDescent="0.2">
      <c r="B279" s="5"/>
      <c r="C279" s="5"/>
      <c r="D279" s="9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2:15" x14ac:dyDescent="0.2">
      <c r="B280" s="5"/>
      <c r="C280" s="5"/>
      <c r="D280" s="9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2:15" x14ac:dyDescent="0.2">
      <c r="B281" s="5"/>
      <c r="C281" s="5"/>
      <c r="D281" s="9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2:15" x14ac:dyDescent="0.2">
      <c r="B282" s="5"/>
      <c r="C282" s="5"/>
      <c r="D282" s="9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2:15" x14ac:dyDescent="0.2">
      <c r="B283" s="5"/>
      <c r="C283" s="5"/>
      <c r="D283" s="9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2:15" x14ac:dyDescent="0.2">
      <c r="B284" s="5"/>
      <c r="C284" s="5"/>
      <c r="D284" s="9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2:15" x14ac:dyDescent="0.2">
      <c r="B285" s="5"/>
      <c r="C285" s="5"/>
      <c r="D285" s="9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2:15" x14ac:dyDescent="0.2">
      <c r="B286" s="5"/>
      <c r="C286" s="5"/>
      <c r="D286" s="9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2:15" x14ac:dyDescent="0.2">
      <c r="B287" s="5"/>
      <c r="C287" s="5"/>
      <c r="D287" s="9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2:15" x14ac:dyDescent="0.2">
      <c r="B288" s="5"/>
      <c r="C288" s="5"/>
      <c r="D288" s="9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2:15" x14ac:dyDescent="0.2">
      <c r="B289" s="5"/>
      <c r="C289" s="5"/>
      <c r="D289" s="9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2:15" x14ac:dyDescent="0.2">
      <c r="B290" s="5"/>
      <c r="C290" s="5"/>
      <c r="D290" s="9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2:15" x14ac:dyDescent="0.2">
      <c r="B291" s="5"/>
      <c r="C291" s="5"/>
      <c r="D291" s="9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2:15" x14ac:dyDescent="0.2">
      <c r="B292" s="5"/>
      <c r="C292" s="5"/>
      <c r="D292" s="9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2:15" x14ac:dyDescent="0.2">
      <c r="B293" s="5"/>
      <c r="C293" s="5"/>
      <c r="D293" s="9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2:15" x14ac:dyDescent="0.2">
      <c r="B294" s="5"/>
      <c r="C294" s="5"/>
      <c r="D294" s="9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2:15" x14ac:dyDescent="0.2">
      <c r="B295" s="5"/>
      <c r="C295" s="5"/>
      <c r="D295" s="9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2:15" x14ac:dyDescent="0.2">
      <c r="B296" s="5"/>
      <c r="C296" s="5"/>
      <c r="D296" s="9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2:15" x14ac:dyDescent="0.2">
      <c r="B297" s="5"/>
      <c r="C297" s="5"/>
      <c r="D297" s="9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2:15" x14ac:dyDescent="0.2">
      <c r="B298" s="5"/>
      <c r="C298" s="5"/>
      <c r="D298" s="9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2:15" x14ac:dyDescent="0.2">
      <c r="B299" s="5"/>
      <c r="C299" s="5"/>
      <c r="D299" s="9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2:15" x14ac:dyDescent="0.2">
      <c r="B300" s="5"/>
      <c r="C300" s="5"/>
      <c r="D300" s="9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spans="2:15" x14ac:dyDescent="0.2">
      <c r="B301" s="5"/>
      <c r="C301" s="5"/>
      <c r="D301" s="9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spans="2:15" x14ac:dyDescent="0.2">
      <c r="B302" s="5"/>
      <c r="C302" s="5"/>
      <c r="D302" s="9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spans="2:15" x14ac:dyDescent="0.2">
      <c r="B303" s="5"/>
      <c r="C303" s="5"/>
      <c r="D303" s="9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spans="2:15" x14ac:dyDescent="0.2">
      <c r="B304" s="5"/>
      <c r="C304" s="5"/>
      <c r="D304" s="9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spans="2:15" x14ac:dyDescent="0.2">
      <c r="B305" s="5"/>
      <c r="C305" s="5"/>
      <c r="D305" s="9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</row>
    <row r="306" spans="2:15" x14ac:dyDescent="0.2">
      <c r="B306" s="5"/>
      <c r="C306" s="5"/>
      <c r="D306" s="9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spans="2:15" x14ac:dyDescent="0.2">
      <c r="B307" s="5"/>
      <c r="C307" s="5"/>
      <c r="D307" s="9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spans="2:15" x14ac:dyDescent="0.2">
      <c r="B308" s="5"/>
      <c r="C308" s="5"/>
      <c r="D308" s="9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spans="2:15" x14ac:dyDescent="0.2">
      <c r="B309" s="5"/>
      <c r="C309" s="5"/>
      <c r="D309" s="9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2:15" x14ac:dyDescent="0.2">
      <c r="B310" s="5"/>
      <c r="C310" s="5"/>
      <c r="D310" s="9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spans="2:15" x14ac:dyDescent="0.2">
      <c r="B311" s="5"/>
      <c r="C311" s="5"/>
      <c r="D311" s="9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 x14ac:dyDescent="0.2">
      <c r="B312" s="5"/>
      <c r="C312" s="5"/>
      <c r="D312" s="9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 x14ac:dyDescent="0.2">
      <c r="B313" s="5"/>
      <c r="C313" s="5"/>
      <c r="D313" s="9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 x14ac:dyDescent="0.2">
      <c r="B314" s="5"/>
      <c r="C314" s="5"/>
      <c r="D314" s="9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spans="2:15" x14ac:dyDescent="0.2">
      <c r="B315" s="5"/>
      <c r="C315" s="5"/>
      <c r="D315" s="9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 spans="2:15" x14ac:dyDescent="0.2">
      <c r="B316" s="5"/>
      <c r="C316" s="5"/>
      <c r="D316" s="9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spans="2:15" x14ac:dyDescent="0.2">
      <c r="B317" s="5"/>
      <c r="C317" s="5"/>
      <c r="D317" s="9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spans="2:15" x14ac:dyDescent="0.2">
      <c r="B318" s="5"/>
      <c r="C318" s="5"/>
      <c r="D318" s="9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spans="2:15" x14ac:dyDescent="0.2">
      <c r="B319" s="5"/>
      <c r="C319" s="5"/>
      <c r="D319" s="9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spans="2:15" x14ac:dyDescent="0.2">
      <c r="B320" s="5"/>
      <c r="C320" s="5"/>
      <c r="D320" s="9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spans="2:15" x14ac:dyDescent="0.2">
      <c r="B321" s="5"/>
      <c r="C321" s="5"/>
      <c r="D321" s="9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spans="2:15" x14ac:dyDescent="0.2">
      <c r="B322" s="5"/>
      <c r="C322" s="5"/>
      <c r="D322" s="9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spans="2:15" x14ac:dyDescent="0.2">
      <c r="B323" s="5"/>
      <c r="C323" s="5"/>
      <c r="D323" s="9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spans="2:15" x14ac:dyDescent="0.2">
      <c r="B324" s="5"/>
      <c r="C324" s="5"/>
      <c r="D324" s="9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2:15" x14ac:dyDescent="0.2">
      <c r="B325" s="5"/>
      <c r="C325" s="5"/>
      <c r="D325" s="9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spans="2:15" x14ac:dyDescent="0.2">
      <c r="B326" s="5"/>
      <c r="C326" s="5"/>
      <c r="D326" s="9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spans="2:15" x14ac:dyDescent="0.2">
      <c r="B327" s="5"/>
      <c r="C327" s="5"/>
      <c r="D327" s="9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spans="2:15" x14ac:dyDescent="0.2">
      <c r="B328" s="5"/>
      <c r="C328" s="5"/>
      <c r="D328" s="9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spans="2:15" x14ac:dyDescent="0.2">
      <c r="B329" s="5"/>
      <c r="C329" s="5"/>
      <c r="D329" s="9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 spans="2:15" x14ac:dyDescent="0.2">
      <c r="B330" s="5"/>
      <c r="C330" s="5"/>
      <c r="D330" s="9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spans="2:15" x14ac:dyDescent="0.2">
      <c r="B331" s="5"/>
      <c r="C331" s="5"/>
      <c r="D331" s="9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 spans="2:15" x14ac:dyDescent="0.2">
      <c r="B332" s="5"/>
      <c r="C332" s="5"/>
      <c r="D332" s="9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spans="2:15" x14ac:dyDescent="0.2">
      <c r="B333" s="5"/>
      <c r="C333" s="5"/>
      <c r="D333" s="9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2:15" x14ac:dyDescent="0.2">
      <c r="B334" s="5"/>
      <c r="C334" s="5"/>
      <c r="D334" s="9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spans="2:15" x14ac:dyDescent="0.2">
      <c r="B335" s="5"/>
      <c r="C335" s="5"/>
      <c r="D335" s="9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2:15" x14ac:dyDescent="0.2">
      <c r="B336" s="5"/>
      <c r="C336" s="5"/>
      <c r="D336" s="9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spans="2:15" x14ac:dyDescent="0.2">
      <c r="B337" s="5"/>
      <c r="C337" s="5"/>
      <c r="D337" s="9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2:15" x14ac:dyDescent="0.2">
      <c r="B338" s="5"/>
      <c r="C338" s="5"/>
      <c r="D338" s="9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spans="2:15" x14ac:dyDescent="0.2">
      <c r="B339" s="5"/>
      <c r="C339" s="5"/>
      <c r="D339" s="9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2:15" x14ac:dyDescent="0.2">
      <c r="B340" s="5"/>
      <c r="C340" s="5"/>
      <c r="D340" s="9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2:15" x14ac:dyDescent="0.2">
      <c r="B341" s="5"/>
      <c r="C341" s="5"/>
      <c r="D341" s="9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2:15" x14ac:dyDescent="0.2">
      <c r="B342" s="5"/>
      <c r="C342" s="5"/>
      <c r="D342" s="9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 spans="2:15" x14ac:dyDescent="0.2">
      <c r="B343" s="5"/>
      <c r="C343" s="5"/>
      <c r="D343" s="9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spans="2:15" x14ac:dyDescent="0.2">
      <c r="B344" s="5"/>
      <c r="C344" s="5"/>
      <c r="D344" s="9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 spans="2:15" x14ac:dyDescent="0.2">
      <c r="B345" s="5"/>
      <c r="C345" s="5"/>
      <c r="D345" s="9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spans="2:15" x14ac:dyDescent="0.2">
      <c r="B346" s="5"/>
      <c r="C346" s="5"/>
      <c r="D346" s="9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spans="2:15" x14ac:dyDescent="0.2">
      <c r="B347" s="5"/>
      <c r="C347" s="5"/>
      <c r="D347" s="9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spans="2:15" x14ac:dyDescent="0.2">
      <c r="B348" s="5"/>
      <c r="C348" s="5"/>
      <c r="D348" s="9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spans="2:15" x14ac:dyDescent="0.2">
      <c r="B349" s="5"/>
      <c r="C349" s="5"/>
      <c r="D349" s="9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spans="2:15" x14ac:dyDescent="0.2">
      <c r="B350" s="5"/>
      <c r="C350" s="5"/>
      <c r="D350" s="9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spans="2:15" x14ac:dyDescent="0.2">
      <c r="B351" s="5"/>
      <c r="C351" s="5"/>
      <c r="D351" s="9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spans="2:15" x14ac:dyDescent="0.2">
      <c r="B352" s="5"/>
      <c r="C352" s="5"/>
      <c r="D352" s="9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spans="2:15" x14ac:dyDescent="0.2">
      <c r="B353" s="5"/>
      <c r="C353" s="5"/>
      <c r="D353" s="9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2:15" x14ac:dyDescent="0.2">
      <c r="B354" s="5"/>
      <c r="C354" s="5"/>
      <c r="D354" s="9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spans="2:15" x14ac:dyDescent="0.2">
      <c r="B355" s="5"/>
      <c r="C355" s="5"/>
      <c r="D355" s="9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spans="2:15" x14ac:dyDescent="0.2">
      <c r="B356" s="5"/>
      <c r="C356" s="5"/>
      <c r="D356" s="9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spans="2:15" x14ac:dyDescent="0.2">
      <c r="B357" s="5"/>
      <c r="C357" s="5"/>
      <c r="D357" s="9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spans="2:15" x14ac:dyDescent="0.2">
      <c r="B358" s="5"/>
      <c r="C358" s="5"/>
      <c r="D358" s="9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spans="2:15" x14ac:dyDescent="0.2">
      <c r="B359" s="5"/>
      <c r="C359" s="5"/>
      <c r="D359" s="9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spans="2:15" x14ac:dyDescent="0.2">
      <c r="B360" s="5"/>
      <c r="C360" s="5"/>
      <c r="D360" s="9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spans="2:15" x14ac:dyDescent="0.2">
      <c r="B361" s="5"/>
      <c r="C361" s="5"/>
      <c r="D361" s="9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2:15" x14ac:dyDescent="0.2">
      <c r="B362" s="5"/>
      <c r="C362" s="5"/>
      <c r="D362" s="9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spans="2:15" x14ac:dyDescent="0.2">
      <c r="B363" s="5"/>
      <c r="C363" s="5"/>
      <c r="D363" s="9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spans="2:15" x14ac:dyDescent="0.2">
      <c r="B364" s="5"/>
      <c r="C364" s="5"/>
      <c r="D364" s="9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spans="2:15" x14ac:dyDescent="0.2">
      <c r="B365" s="5"/>
      <c r="C365" s="5"/>
      <c r="D365" s="9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spans="2:15" x14ac:dyDescent="0.2">
      <c r="B366" s="5"/>
      <c r="C366" s="5"/>
      <c r="D366" s="9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spans="2:15" x14ac:dyDescent="0.2">
      <c r="B367" s="5"/>
      <c r="C367" s="5"/>
      <c r="D367" s="9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spans="2:15" x14ac:dyDescent="0.2">
      <c r="B368" s="5"/>
      <c r="C368" s="5"/>
      <c r="D368" s="9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spans="2:15" x14ac:dyDescent="0.2">
      <c r="B369" s="5"/>
      <c r="C369" s="5"/>
      <c r="D369" s="9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spans="2:15" x14ac:dyDescent="0.2">
      <c r="B370" s="5"/>
      <c r="C370" s="5"/>
      <c r="D370" s="9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spans="2:15" x14ac:dyDescent="0.2">
      <c r="B371" s="5"/>
      <c r="C371" s="5"/>
      <c r="D371" s="9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spans="2:15" x14ac:dyDescent="0.2">
      <c r="B372" s="5"/>
      <c r="C372" s="5"/>
      <c r="D372" s="9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spans="2:15" x14ac:dyDescent="0.2">
      <c r="B373" s="5"/>
      <c r="C373" s="5"/>
      <c r="D373" s="9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spans="2:15" x14ac:dyDescent="0.2">
      <c r="B374" s="5"/>
      <c r="C374" s="5"/>
      <c r="D374" s="9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spans="2:15" x14ac:dyDescent="0.2">
      <c r="B375" s="5"/>
      <c r="C375" s="5"/>
      <c r="D375" s="9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spans="2:15" x14ac:dyDescent="0.2">
      <c r="B376" s="5"/>
      <c r="C376" s="5"/>
      <c r="D376" s="9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spans="2:15" x14ac:dyDescent="0.2">
      <c r="B377" s="5"/>
      <c r="C377" s="5"/>
      <c r="D377" s="9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spans="2:15" x14ac:dyDescent="0.2">
      <c r="B378" s="5"/>
      <c r="C378" s="5"/>
      <c r="D378" s="9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spans="2:15" x14ac:dyDescent="0.2">
      <c r="B379" s="5"/>
      <c r="C379" s="5"/>
      <c r="D379" s="9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spans="2:15" x14ac:dyDescent="0.2">
      <c r="B380" s="5"/>
      <c r="C380" s="5"/>
      <c r="D380" s="9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spans="2:15" x14ac:dyDescent="0.2">
      <c r="B381" s="5"/>
      <c r="C381" s="5"/>
      <c r="D381" s="9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spans="2:15" x14ac:dyDescent="0.2">
      <c r="B382" s="5"/>
      <c r="C382" s="5"/>
      <c r="D382" s="9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spans="2:15" x14ac:dyDescent="0.2">
      <c r="B383" s="5"/>
      <c r="C383" s="5"/>
      <c r="D383" s="9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spans="2:15" x14ac:dyDescent="0.2">
      <c r="B384" s="5"/>
      <c r="C384" s="5"/>
      <c r="D384" s="9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spans="2:15" x14ac:dyDescent="0.2">
      <c r="B385" s="5"/>
      <c r="C385" s="5"/>
      <c r="D385" s="9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spans="2:15" x14ac:dyDescent="0.2">
      <c r="B386" s="5"/>
      <c r="C386" s="5"/>
      <c r="D386" s="9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spans="2:15" x14ac:dyDescent="0.2">
      <c r="B387" s="5"/>
      <c r="C387" s="5"/>
      <c r="D387" s="9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spans="2:15" x14ac:dyDescent="0.2">
      <c r="B388" s="5"/>
      <c r="C388" s="5"/>
      <c r="D388" s="9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spans="2:15" x14ac:dyDescent="0.2">
      <c r="B389" s="5"/>
      <c r="C389" s="5"/>
      <c r="D389" s="9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spans="2:15" x14ac:dyDescent="0.2">
      <c r="B390" s="5"/>
      <c r="C390" s="5"/>
      <c r="D390" s="9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spans="2:15" x14ac:dyDescent="0.2">
      <c r="B391" s="5"/>
      <c r="C391" s="5"/>
      <c r="D391" s="9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spans="2:15" x14ac:dyDescent="0.2">
      <c r="B392" s="5"/>
      <c r="C392" s="5"/>
      <c r="D392" s="9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spans="2:15" x14ac:dyDescent="0.2">
      <c r="B393" s="5"/>
      <c r="C393" s="5"/>
      <c r="D393" s="9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spans="2:15" x14ac:dyDescent="0.2">
      <c r="B394" s="5"/>
      <c r="C394" s="5"/>
      <c r="D394" s="9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spans="2:15" x14ac:dyDescent="0.2">
      <c r="B395" s="5"/>
      <c r="C395" s="5"/>
      <c r="D395" s="9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spans="2:15" x14ac:dyDescent="0.2">
      <c r="B396" s="5"/>
      <c r="C396" s="5"/>
      <c r="D396" s="9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spans="2:15" x14ac:dyDescent="0.2">
      <c r="B397" s="5"/>
      <c r="C397" s="5"/>
      <c r="D397" s="9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spans="2:15" x14ac:dyDescent="0.2">
      <c r="B398" s="5"/>
      <c r="C398" s="5"/>
      <c r="D398" s="9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spans="2:15" x14ac:dyDescent="0.2">
      <c r="B399" s="5"/>
      <c r="C399" s="5"/>
      <c r="D399" s="9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spans="2:15" x14ac:dyDescent="0.2">
      <c r="B400" s="5"/>
      <c r="C400" s="5"/>
      <c r="D400" s="9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 spans="2:15" x14ac:dyDescent="0.2">
      <c r="B401" s="5"/>
      <c r="C401" s="5"/>
      <c r="D401" s="9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spans="2:15" x14ac:dyDescent="0.2">
      <c r="B402" s="5"/>
      <c r="C402" s="5"/>
      <c r="D402" s="9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spans="2:15" x14ac:dyDescent="0.2">
      <c r="B403" s="5"/>
      <c r="C403" s="5"/>
      <c r="D403" s="9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spans="2:15" x14ac:dyDescent="0.2">
      <c r="B404" s="5"/>
      <c r="C404" s="5"/>
      <c r="D404" s="9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spans="2:15" x14ac:dyDescent="0.2">
      <c r="B405" s="5"/>
      <c r="C405" s="5"/>
      <c r="D405" s="9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spans="2:15" x14ac:dyDescent="0.2">
      <c r="B406" s="5"/>
      <c r="C406" s="5"/>
      <c r="D406" s="9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spans="2:15" x14ac:dyDescent="0.2">
      <c r="B407" s="5"/>
      <c r="C407" s="5"/>
      <c r="D407" s="9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spans="2:15" x14ac:dyDescent="0.2">
      <c r="B408" s="5"/>
      <c r="C408" s="5"/>
      <c r="D408" s="9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spans="2:15" x14ac:dyDescent="0.2">
      <c r="B409" s="5"/>
      <c r="C409" s="5"/>
      <c r="D409" s="9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spans="2:15" x14ac:dyDescent="0.2">
      <c r="B410" s="5"/>
      <c r="C410" s="5"/>
      <c r="D410" s="9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spans="2:15" x14ac:dyDescent="0.2">
      <c r="B411" s="5"/>
      <c r="C411" s="5"/>
      <c r="D411" s="9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spans="2:15" x14ac:dyDescent="0.2">
      <c r="B412" s="5"/>
      <c r="C412" s="5"/>
      <c r="D412" s="9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spans="2:15" x14ac:dyDescent="0.2">
      <c r="B413" s="5"/>
      <c r="C413" s="5"/>
      <c r="D413" s="9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spans="2:15" x14ac:dyDescent="0.2">
      <c r="B414" s="5"/>
      <c r="C414" s="5"/>
      <c r="D414" s="9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spans="2:15" x14ac:dyDescent="0.2">
      <c r="B415" s="5"/>
      <c r="C415" s="5"/>
      <c r="D415" s="9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spans="2:15" x14ac:dyDescent="0.2">
      <c r="B416" s="5"/>
      <c r="C416" s="5"/>
      <c r="D416" s="9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spans="2:15" x14ac:dyDescent="0.2">
      <c r="B417" s="5"/>
      <c r="C417" s="5"/>
      <c r="D417" s="9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spans="2:15" x14ac:dyDescent="0.2">
      <c r="B418" s="5"/>
      <c r="C418" s="5"/>
      <c r="D418" s="9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spans="2:15" x14ac:dyDescent="0.2">
      <c r="B419" s="5"/>
      <c r="C419" s="5"/>
      <c r="D419" s="9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spans="2:15" x14ac:dyDescent="0.2">
      <c r="B420" s="5"/>
      <c r="C420" s="5"/>
      <c r="D420" s="9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spans="2:15" x14ac:dyDescent="0.2">
      <c r="B421" s="5"/>
      <c r="C421" s="5"/>
      <c r="D421" s="9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spans="2:15" x14ac:dyDescent="0.2">
      <c r="B422" s="5"/>
      <c r="C422" s="5"/>
      <c r="D422" s="9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spans="2:15" x14ac:dyDescent="0.2">
      <c r="B423" s="5"/>
      <c r="C423" s="5"/>
      <c r="D423" s="9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spans="2:15" x14ac:dyDescent="0.2">
      <c r="B424" s="5"/>
      <c r="C424" s="5"/>
      <c r="D424" s="9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spans="2:15" x14ac:dyDescent="0.2">
      <c r="B425" s="5"/>
      <c r="C425" s="5"/>
      <c r="D425" s="9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spans="2:15" x14ac:dyDescent="0.2">
      <c r="B426" s="5"/>
      <c r="C426" s="5"/>
      <c r="D426" s="9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spans="2:15" x14ac:dyDescent="0.2">
      <c r="B427" s="5"/>
      <c r="C427" s="5"/>
      <c r="D427" s="9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spans="2:15" x14ac:dyDescent="0.2">
      <c r="B428" s="5"/>
      <c r="C428" s="5"/>
      <c r="D428" s="9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 spans="2:15" x14ac:dyDescent="0.2">
      <c r="B429" s="5"/>
      <c r="C429" s="5"/>
      <c r="D429" s="9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 spans="2:15" x14ac:dyDescent="0.2">
      <c r="B430" s="5"/>
      <c r="C430" s="5"/>
      <c r="D430" s="9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spans="2:15" x14ac:dyDescent="0.2">
      <c r="B431" s="5"/>
      <c r="C431" s="5"/>
      <c r="D431" s="9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spans="2:15" x14ac:dyDescent="0.2">
      <c r="B432" s="5"/>
      <c r="C432" s="5"/>
      <c r="D432" s="9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spans="2:15" x14ac:dyDescent="0.2">
      <c r="B433" s="5"/>
      <c r="C433" s="5"/>
      <c r="D433" s="9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spans="2:15" x14ac:dyDescent="0.2">
      <c r="B434" s="5"/>
      <c r="C434" s="5"/>
      <c r="D434" s="9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spans="2:15" x14ac:dyDescent="0.2">
      <c r="B435" s="5"/>
      <c r="C435" s="5"/>
      <c r="D435" s="9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spans="2:15" x14ac:dyDescent="0.2">
      <c r="B436" s="5"/>
      <c r="C436" s="5"/>
      <c r="D436" s="9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spans="2:15" x14ac:dyDescent="0.2">
      <c r="B437" s="5"/>
      <c r="C437" s="5"/>
      <c r="D437" s="9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spans="2:15" x14ac:dyDescent="0.2">
      <c r="B438" s="5"/>
      <c r="C438" s="5"/>
      <c r="D438" s="9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spans="2:15" x14ac:dyDescent="0.2">
      <c r="B439" s="5"/>
      <c r="C439" s="5"/>
      <c r="D439" s="9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2:15" x14ac:dyDescent="0.2">
      <c r="B440" s="5"/>
      <c r="C440" s="5"/>
      <c r="D440" s="9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spans="2:15" x14ac:dyDescent="0.2">
      <c r="B441" s="5"/>
      <c r="C441" s="5"/>
      <c r="D441" s="9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spans="2:15" x14ac:dyDescent="0.2">
      <c r="B442" s="5"/>
      <c r="C442" s="5"/>
      <c r="D442" s="9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spans="2:15" x14ac:dyDescent="0.2">
      <c r="B443" s="5"/>
      <c r="C443" s="5"/>
      <c r="D443" s="9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spans="2:15" x14ac:dyDescent="0.2">
      <c r="B444" s="5"/>
      <c r="C444" s="5"/>
      <c r="D444" s="9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spans="2:15" x14ac:dyDescent="0.2">
      <c r="B445" s="5"/>
      <c r="C445" s="5"/>
      <c r="D445" s="9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spans="2:15" x14ac:dyDescent="0.2">
      <c r="B446" s="5"/>
      <c r="C446" s="5"/>
      <c r="D446" s="9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spans="2:15" x14ac:dyDescent="0.2">
      <c r="B447" s="5"/>
      <c r="C447" s="5"/>
      <c r="D447" s="9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spans="2:15" x14ac:dyDescent="0.2">
      <c r="B448" s="5"/>
      <c r="C448" s="5"/>
      <c r="D448" s="9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spans="2:15" x14ac:dyDescent="0.2">
      <c r="B449" s="5"/>
      <c r="C449" s="5"/>
      <c r="D449" s="9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2:15" x14ac:dyDescent="0.2">
      <c r="B450" s="5"/>
      <c r="C450" s="5"/>
      <c r="D450" s="9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spans="2:15" x14ac:dyDescent="0.2">
      <c r="B451" s="5"/>
      <c r="C451" s="5"/>
      <c r="D451" s="9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spans="2:15" x14ac:dyDescent="0.2">
      <c r="B452" s="5"/>
      <c r="C452" s="5"/>
      <c r="D452" s="9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spans="2:15" x14ac:dyDescent="0.2">
      <c r="B453" s="5"/>
      <c r="C453" s="5"/>
      <c r="D453" s="9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spans="2:15" x14ac:dyDescent="0.2">
      <c r="B454" s="5"/>
      <c r="C454" s="5"/>
      <c r="D454" s="9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spans="2:15" x14ac:dyDescent="0.2">
      <c r="B455" s="5"/>
      <c r="C455" s="5"/>
      <c r="D455" s="9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spans="2:15" x14ac:dyDescent="0.2">
      <c r="B456" s="5"/>
      <c r="C456" s="5"/>
      <c r="D456" s="9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spans="2:15" x14ac:dyDescent="0.2">
      <c r="B457" s="5"/>
      <c r="C457" s="5"/>
      <c r="D457" s="9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spans="2:15" x14ac:dyDescent="0.2">
      <c r="B458" s="5"/>
      <c r="C458" s="5"/>
      <c r="D458" s="9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spans="2:15" x14ac:dyDescent="0.2">
      <c r="B459" s="5"/>
      <c r="C459" s="5"/>
      <c r="D459" s="9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spans="2:15" x14ac:dyDescent="0.2">
      <c r="B460" s="5"/>
      <c r="C460" s="5"/>
      <c r="D460" s="9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spans="2:15" x14ac:dyDescent="0.2">
      <c r="B461" s="5"/>
      <c r="C461" s="5"/>
      <c r="D461" s="9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spans="2:15" x14ac:dyDescent="0.2">
      <c r="B462" s="5"/>
      <c r="C462" s="5"/>
      <c r="D462" s="9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spans="2:15" x14ac:dyDescent="0.2">
      <c r="B463" s="5"/>
      <c r="C463" s="5"/>
      <c r="D463" s="9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spans="2:15" x14ac:dyDescent="0.2">
      <c r="B464" s="5"/>
      <c r="C464" s="5"/>
      <c r="D464" s="9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spans="2:15" x14ac:dyDescent="0.2">
      <c r="B465" s="5"/>
      <c r="C465" s="5"/>
      <c r="D465" s="9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spans="2:15" x14ac:dyDescent="0.2">
      <c r="B466" s="5"/>
      <c r="C466" s="5"/>
      <c r="D466" s="9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spans="2:15" x14ac:dyDescent="0.2">
      <c r="B467" s="5"/>
      <c r="C467" s="5"/>
      <c r="D467" s="9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2:15" x14ac:dyDescent="0.2">
      <c r="B468" s="5"/>
      <c r="C468" s="5"/>
      <c r="D468" s="9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spans="2:15" x14ac:dyDescent="0.2">
      <c r="B469" s="5"/>
      <c r="C469" s="5"/>
      <c r="D469" s="9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 spans="2:15" x14ac:dyDescent="0.2">
      <c r="B470" s="5"/>
      <c r="C470" s="5"/>
      <c r="D470" s="9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spans="2:15" x14ac:dyDescent="0.2">
      <c r="B471" s="5"/>
      <c r="C471" s="5"/>
      <c r="D471" s="9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spans="2:15" x14ac:dyDescent="0.2">
      <c r="B472" s="5"/>
      <c r="C472" s="5"/>
      <c r="D472" s="9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spans="2:15" x14ac:dyDescent="0.2">
      <c r="B473" s="5"/>
      <c r="C473" s="5"/>
      <c r="D473" s="9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spans="2:15" x14ac:dyDescent="0.2">
      <c r="B474" s="5"/>
      <c r="C474" s="5"/>
      <c r="D474" s="9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spans="2:15" x14ac:dyDescent="0.2">
      <c r="B475" s="5"/>
      <c r="C475" s="5"/>
      <c r="D475" s="9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spans="2:15" x14ac:dyDescent="0.2">
      <c r="B476" s="5"/>
      <c r="C476" s="5"/>
      <c r="D476" s="9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 spans="2:15" x14ac:dyDescent="0.2">
      <c r="B477" s="5"/>
      <c r="C477" s="5"/>
      <c r="D477" s="9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 spans="2:15" x14ac:dyDescent="0.2">
      <c r="B478" s="5"/>
      <c r="C478" s="5"/>
      <c r="D478" s="9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 spans="2:15" x14ac:dyDescent="0.2">
      <c r="B479" s="5"/>
      <c r="C479" s="5"/>
      <c r="D479" s="9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 spans="2:15" x14ac:dyDescent="0.2">
      <c r="B480" s="5"/>
      <c r="C480" s="5"/>
      <c r="D480" s="9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spans="2:15" x14ac:dyDescent="0.2">
      <c r="B481" s="5"/>
      <c r="C481" s="5"/>
      <c r="D481" s="9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spans="2:15" x14ac:dyDescent="0.2">
      <c r="B482" s="5"/>
      <c r="C482" s="5"/>
      <c r="D482" s="9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spans="2:15" x14ac:dyDescent="0.2">
      <c r="B483" s="5"/>
      <c r="C483" s="5"/>
      <c r="D483" s="9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spans="2:15" x14ac:dyDescent="0.2">
      <c r="B484" s="5"/>
      <c r="C484" s="5"/>
      <c r="D484" s="9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spans="2:15" x14ac:dyDescent="0.2">
      <c r="B485" s="5"/>
      <c r="C485" s="5"/>
      <c r="D485" s="9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spans="2:15" x14ac:dyDescent="0.2">
      <c r="B486" s="5"/>
      <c r="C486" s="5"/>
      <c r="D486" s="9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spans="2:15" x14ac:dyDescent="0.2">
      <c r="B487" s="5"/>
      <c r="C487" s="5"/>
      <c r="D487" s="9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spans="2:15" x14ac:dyDescent="0.2">
      <c r="B488" s="5"/>
      <c r="C488" s="5"/>
      <c r="D488" s="9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spans="2:15" x14ac:dyDescent="0.2">
      <c r="B489" s="5"/>
      <c r="C489" s="5"/>
      <c r="D489" s="9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spans="2:15" x14ac:dyDescent="0.2">
      <c r="B490" s="5"/>
      <c r="C490" s="5"/>
      <c r="D490" s="9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spans="2:15" x14ac:dyDescent="0.2">
      <c r="B491" s="5"/>
      <c r="C491" s="5"/>
      <c r="D491" s="9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spans="2:15" x14ac:dyDescent="0.2">
      <c r="B492" s="5"/>
      <c r="C492" s="5"/>
      <c r="D492" s="9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spans="2:15" x14ac:dyDescent="0.2">
      <c r="B493" s="5"/>
      <c r="C493" s="5"/>
      <c r="D493" s="9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spans="2:15" x14ac:dyDescent="0.2">
      <c r="B494" s="5"/>
      <c r="C494" s="5"/>
      <c r="D494" s="9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spans="2:15" x14ac:dyDescent="0.2">
      <c r="B495" s="5"/>
      <c r="C495" s="5"/>
      <c r="D495" s="9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spans="2:15" x14ac:dyDescent="0.2">
      <c r="B496" s="5"/>
      <c r="C496" s="5"/>
      <c r="D496" s="9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spans="2:15" x14ac:dyDescent="0.2">
      <c r="B497" s="5"/>
      <c r="C497" s="5"/>
      <c r="D497" s="9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spans="2:15" x14ac:dyDescent="0.2">
      <c r="B498" s="5"/>
      <c r="C498" s="5"/>
      <c r="D498" s="9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spans="2:15" x14ac:dyDescent="0.2">
      <c r="B499" s="5"/>
      <c r="C499" s="5"/>
      <c r="D499" s="9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spans="2:15" x14ac:dyDescent="0.2">
      <c r="B500" s="5"/>
      <c r="C500" s="5"/>
      <c r="D500" s="9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spans="2:15" x14ac:dyDescent="0.2">
      <c r="B501" s="5"/>
      <c r="C501" s="5"/>
      <c r="D501" s="9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spans="2:15" x14ac:dyDescent="0.2">
      <c r="B502" s="5"/>
      <c r="C502" s="5"/>
      <c r="D502" s="9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spans="2:15" x14ac:dyDescent="0.2">
      <c r="B503" s="5"/>
      <c r="C503" s="5"/>
      <c r="D503" s="9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spans="2:15" x14ac:dyDescent="0.2">
      <c r="B504" s="5"/>
      <c r="C504" s="5"/>
      <c r="D504" s="9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spans="2:15" x14ac:dyDescent="0.2">
      <c r="B505" s="5"/>
      <c r="C505" s="5"/>
      <c r="D505" s="9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 spans="2:15" x14ac:dyDescent="0.2">
      <c r="B506" s="5"/>
      <c r="C506" s="5"/>
      <c r="D506" s="9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spans="2:15" x14ac:dyDescent="0.2">
      <c r="B507" s="5"/>
      <c r="C507" s="5"/>
      <c r="D507" s="9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spans="2:15" x14ac:dyDescent="0.2">
      <c r="B508" s="5"/>
      <c r="C508" s="5"/>
      <c r="D508" s="9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spans="2:15" x14ac:dyDescent="0.2">
      <c r="B509" s="5"/>
      <c r="C509" s="5"/>
      <c r="D509" s="9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2:15" x14ac:dyDescent="0.2">
      <c r="B510" s="5"/>
      <c r="C510" s="5"/>
      <c r="D510" s="9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spans="2:15" x14ac:dyDescent="0.2">
      <c r="B511" s="5"/>
      <c r="C511" s="5"/>
      <c r="D511" s="9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spans="2:15" x14ac:dyDescent="0.2">
      <c r="B512" s="5"/>
      <c r="C512" s="5"/>
      <c r="D512" s="9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 spans="2:15" x14ac:dyDescent="0.2">
      <c r="B513" s="5"/>
      <c r="C513" s="5"/>
      <c r="D513" s="9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spans="2:15" x14ac:dyDescent="0.2">
      <c r="B514" s="5"/>
      <c r="C514" s="5"/>
      <c r="D514" s="9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 spans="2:15" x14ac:dyDescent="0.2">
      <c r="B515" s="5"/>
      <c r="C515" s="5"/>
      <c r="D515" s="9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spans="2:15" x14ac:dyDescent="0.2">
      <c r="B516" s="5"/>
      <c r="C516" s="5"/>
      <c r="D516" s="9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spans="2:15" x14ac:dyDescent="0.2">
      <c r="B517" s="5"/>
      <c r="C517" s="5"/>
      <c r="D517" s="9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spans="2:15" x14ac:dyDescent="0.2">
      <c r="B518" s="5"/>
      <c r="C518" s="5"/>
      <c r="D518" s="9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spans="2:15" x14ac:dyDescent="0.2">
      <c r="B519" s="5"/>
      <c r="C519" s="5"/>
      <c r="D519" s="9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 spans="2:15" x14ac:dyDescent="0.2">
      <c r="B520" s="5"/>
      <c r="C520" s="5"/>
      <c r="D520" s="9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spans="2:15" x14ac:dyDescent="0.2">
      <c r="B521" s="5"/>
      <c r="C521" s="5"/>
      <c r="D521" s="9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 spans="2:15" x14ac:dyDescent="0.2">
      <c r="B522" s="5"/>
      <c r="C522" s="5"/>
      <c r="D522" s="9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 spans="2:15" x14ac:dyDescent="0.2">
      <c r="B523" s="5"/>
      <c r="C523" s="5"/>
      <c r="D523" s="9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 spans="2:15" x14ac:dyDescent="0.2">
      <c r="B524" s="5"/>
      <c r="C524" s="5"/>
      <c r="D524" s="9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 spans="2:15" x14ac:dyDescent="0.2">
      <c r="B525" s="5"/>
      <c r="C525" s="5"/>
      <c r="D525" s="9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spans="2:15" x14ac:dyDescent="0.2">
      <c r="B526" s="5"/>
      <c r="C526" s="5"/>
      <c r="D526" s="9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 spans="2:15" x14ac:dyDescent="0.2">
      <c r="B527" s="5"/>
      <c r="C527" s="5"/>
      <c r="D527" s="9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 spans="2:15" x14ac:dyDescent="0.2">
      <c r="B528" s="5"/>
      <c r="C528" s="5"/>
      <c r="D528" s="9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2:15" x14ac:dyDescent="0.2">
      <c r="B529" s="5"/>
      <c r="C529" s="5"/>
      <c r="D529" s="9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 spans="2:15" x14ac:dyDescent="0.2">
      <c r="B530" s="5"/>
      <c r="C530" s="5"/>
      <c r="D530" s="9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 spans="2:15" x14ac:dyDescent="0.2">
      <c r="B531" s="5"/>
      <c r="C531" s="5"/>
      <c r="D531" s="9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 spans="2:15" x14ac:dyDescent="0.2">
      <c r="B532" s="5"/>
      <c r="C532" s="5"/>
      <c r="D532" s="9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 spans="2:15" x14ac:dyDescent="0.2">
      <c r="B533" s="5"/>
      <c r="C533" s="5"/>
      <c r="D533" s="9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spans="2:15" x14ac:dyDescent="0.2">
      <c r="B534" s="5"/>
      <c r="C534" s="5"/>
      <c r="D534" s="9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spans="2:15" x14ac:dyDescent="0.2">
      <c r="B535" s="5"/>
      <c r="C535" s="5"/>
      <c r="D535" s="9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spans="2:15" x14ac:dyDescent="0.2">
      <c r="B536" s="5"/>
      <c r="C536" s="5"/>
      <c r="D536" s="9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spans="2:15" x14ac:dyDescent="0.2">
      <c r="B537" s="5"/>
      <c r="C537" s="5"/>
      <c r="D537" s="9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spans="2:15" x14ac:dyDescent="0.2">
      <c r="B538" s="5"/>
      <c r="C538" s="5"/>
      <c r="D538" s="9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spans="2:15" x14ac:dyDescent="0.2">
      <c r="B539" s="5"/>
      <c r="C539" s="5"/>
      <c r="D539" s="9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spans="2:15" x14ac:dyDescent="0.2">
      <c r="B540" s="5"/>
      <c r="C540" s="5"/>
      <c r="D540" s="9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spans="2:15" x14ac:dyDescent="0.2">
      <c r="B541" s="5"/>
      <c r="C541" s="5"/>
      <c r="D541" s="9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spans="2:15" x14ac:dyDescent="0.2">
      <c r="B542" s="5"/>
      <c r="C542" s="5"/>
      <c r="D542" s="9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spans="2:15" x14ac:dyDescent="0.2">
      <c r="B543" s="5"/>
      <c r="C543" s="5"/>
      <c r="D543" s="9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spans="2:15" x14ac:dyDescent="0.2">
      <c r="B544" s="5"/>
      <c r="C544" s="5"/>
      <c r="D544" s="9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spans="2:15" x14ac:dyDescent="0.2">
      <c r="B545" s="5"/>
      <c r="C545" s="5"/>
      <c r="D545" s="9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spans="2:15" x14ac:dyDescent="0.2">
      <c r="B546" s="5"/>
      <c r="C546" s="5"/>
      <c r="D546" s="9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spans="2:15" x14ac:dyDescent="0.2">
      <c r="B547" s="5"/>
      <c r="C547" s="5"/>
      <c r="D547" s="9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spans="2:15" x14ac:dyDescent="0.2">
      <c r="B548" s="5"/>
      <c r="C548" s="5"/>
      <c r="D548" s="9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spans="2:15" x14ac:dyDescent="0.2">
      <c r="B549" s="5"/>
      <c r="C549" s="5"/>
      <c r="D549" s="9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spans="2:15" x14ac:dyDescent="0.2">
      <c r="B550" s="5"/>
      <c r="C550" s="5"/>
      <c r="D550" s="9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spans="2:15" x14ac:dyDescent="0.2">
      <c r="B551" s="5"/>
      <c r="C551" s="5"/>
      <c r="D551" s="9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spans="2:15" x14ac:dyDescent="0.2">
      <c r="B552" s="5"/>
      <c r="C552" s="5"/>
      <c r="D552" s="9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spans="2:15" x14ac:dyDescent="0.2">
      <c r="B553" s="5"/>
      <c r="C553" s="5"/>
      <c r="D553" s="9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spans="2:15" x14ac:dyDescent="0.2">
      <c r="B554" s="5"/>
      <c r="C554" s="5"/>
      <c r="D554" s="9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spans="2:15" x14ac:dyDescent="0.2">
      <c r="B555" s="5"/>
      <c r="C555" s="5"/>
      <c r="D555" s="9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spans="2:15" x14ac:dyDescent="0.2">
      <c r="B556" s="5"/>
      <c r="C556" s="5"/>
      <c r="D556" s="9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2:15" x14ac:dyDescent="0.2">
      <c r="B557" s="5"/>
      <c r="C557" s="5"/>
      <c r="D557" s="9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spans="2:15" x14ac:dyDescent="0.2">
      <c r="B558" s="5"/>
      <c r="C558" s="5"/>
      <c r="D558" s="9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spans="2:15" x14ac:dyDescent="0.2">
      <c r="B559" s="5"/>
      <c r="C559" s="5"/>
      <c r="D559" s="9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spans="2:15" x14ac:dyDescent="0.2">
      <c r="B560" s="5"/>
      <c r="C560" s="5"/>
      <c r="D560" s="9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spans="2:15" x14ac:dyDescent="0.2">
      <c r="B561" s="5"/>
      <c r="C561" s="5"/>
      <c r="D561" s="9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spans="2:15" x14ac:dyDescent="0.2">
      <c r="B562" s="5"/>
      <c r="C562" s="5"/>
      <c r="D562" s="9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 spans="2:15" x14ac:dyDescent="0.2">
      <c r="B563" s="5"/>
      <c r="C563" s="5"/>
      <c r="D563" s="9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spans="2:15" x14ac:dyDescent="0.2">
      <c r="B564" s="5"/>
      <c r="C564" s="5"/>
      <c r="D564" s="9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spans="2:15" x14ac:dyDescent="0.2">
      <c r="B565" s="5"/>
      <c r="C565" s="5"/>
      <c r="D565" s="9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 spans="2:15" x14ac:dyDescent="0.2">
      <c r="B566" s="5"/>
      <c r="C566" s="5"/>
      <c r="D566" s="9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spans="2:15" x14ac:dyDescent="0.2">
      <c r="B567" s="5"/>
      <c r="C567" s="5"/>
      <c r="D567" s="9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spans="2:15" x14ac:dyDescent="0.2">
      <c r="B568" s="5"/>
      <c r="C568" s="5"/>
      <c r="D568" s="9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spans="2:15" x14ac:dyDescent="0.2">
      <c r="B569" s="5"/>
      <c r="C569" s="5"/>
      <c r="D569" s="9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spans="2:15" x14ac:dyDescent="0.2">
      <c r="B570" s="5"/>
      <c r="C570" s="5"/>
      <c r="D570" s="9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spans="2:15" x14ac:dyDescent="0.2">
      <c r="B571" s="5"/>
      <c r="C571" s="5"/>
      <c r="D571" s="9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spans="2:15" x14ac:dyDescent="0.2">
      <c r="B572" s="5"/>
      <c r="C572" s="5"/>
      <c r="D572" s="9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spans="2:15" x14ac:dyDescent="0.2">
      <c r="B573" s="5"/>
      <c r="C573" s="5"/>
      <c r="D573" s="9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spans="2:15" x14ac:dyDescent="0.2">
      <c r="B574" s="5"/>
      <c r="C574" s="5"/>
      <c r="D574" s="9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spans="2:15" x14ac:dyDescent="0.2">
      <c r="B575" s="5"/>
      <c r="C575" s="5"/>
      <c r="D575" s="9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spans="2:15" x14ac:dyDescent="0.2">
      <c r="B576" s="5"/>
      <c r="C576" s="5"/>
      <c r="D576" s="9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spans="2:15" x14ac:dyDescent="0.2">
      <c r="B577" s="5"/>
      <c r="C577" s="5"/>
      <c r="D577" s="9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spans="2:15" x14ac:dyDescent="0.2">
      <c r="B578" s="5"/>
      <c r="C578" s="5"/>
      <c r="D578" s="9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spans="2:15" x14ac:dyDescent="0.2">
      <c r="B579" s="5"/>
      <c r="C579" s="5"/>
      <c r="D579" s="9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spans="2:15" x14ac:dyDescent="0.2">
      <c r="B580" s="5"/>
      <c r="C580" s="5"/>
      <c r="D580" s="9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spans="2:15" x14ac:dyDescent="0.2">
      <c r="B581" s="5"/>
      <c r="C581" s="5"/>
      <c r="D581" s="9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spans="2:15" x14ac:dyDescent="0.2">
      <c r="B582" s="5"/>
      <c r="C582" s="5"/>
      <c r="D582" s="9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spans="2:15" x14ac:dyDescent="0.2">
      <c r="B583" s="5"/>
      <c r="C583" s="5"/>
      <c r="D583" s="9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spans="2:15" x14ac:dyDescent="0.2">
      <c r="B584" s="5"/>
      <c r="C584" s="5"/>
      <c r="D584" s="9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spans="2:15" x14ac:dyDescent="0.2">
      <c r="B585" s="5"/>
      <c r="C585" s="5"/>
      <c r="D585" s="9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spans="2:15" x14ac:dyDescent="0.2">
      <c r="B586" s="5"/>
      <c r="C586" s="5"/>
      <c r="D586" s="9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spans="2:15" x14ac:dyDescent="0.2">
      <c r="B587" s="5"/>
      <c r="C587" s="5"/>
      <c r="D587" s="9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spans="2:15" x14ac:dyDescent="0.2">
      <c r="B588" s="5"/>
      <c r="C588" s="5"/>
      <c r="D588" s="9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spans="2:15" x14ac:dyDescent="0.2">
      <c r="B589" s="5"/>
      <c r="C589" s="5"/>
      <c r="D589" s="9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spans="2:15" x14ac:dyDescent="0.2">
      <c r="B590" s="5"/>
      <c r="C590" s="5"/>
      <c r="D590" s="9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spans="2:15" x14ac:dyDescent="0.2">
      <c r="B591" s="5"/>
      <c r="C591" s="5"/>
      <c r="D591" s="9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spans="2:15" x14ac:dyDescent="0.2">
      <c r="B592" s="5"/>
      <c r="C592" s="5"/>
      <c r="D592" s="9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spans="2:15" x14ac:dyDescent="0.2">
      <c r="B593" s="5"/>
      <c r="C593" s="5"/>
      <c r="D593" s="9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spans="2:15" x14ac:dyDescent="0.2">
      <c r="B594" s="5"/>
      <c r="C594" s="5"/>
      <c r="D594" s="9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spans="2:15" x14ac:dyDescent="0.2">
      <c r="B595" s="5"/>
      <c r="C595" s="5"/>
      <c r="D595" s="9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spans="2:15" x14ac:dyDescent="0.2">
      <c r="B596" s="5"/>
      <c r="C596" s="5"/>
      <c r="D596" s="9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2:15" x14ac:dyDescent="0.2">
      <c r="B597" s="5"/>
      <c r="C597" s="5"/>
      <c r="D597" s="9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spans="2:15" x14ac:dyDescent="0.2">
      <c r="B598" s="5"/>
      <c r="C598" s="5"/>
      <c r="D598" s="9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spans="2:15" x14ac:dyDescent="0.2">
      <c r="B599" s="5"/>
      <c r="C599" s="5"/>
      <c r="D599" s="9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spans="2:15" x14ac:dyDescent="0.2">
      <c r="B600" s="5"/>
      <c r="C600" s="5"/>
      <c r="D600" s="9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spans="2:15" x14ac:dyDescent="0.2">
      <c r="B601" s="5"/>
      <c r="C601" s="5"/>
      <c r="D601" s="9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spans="2:15" x14ac:dyDescent="0.2">
      <c r="B602" s="5"/>
      <c r="C602" s="5"/>
      <c r="D602" s="9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spans="2:15" x14ac:dyDescent="0.2">
      <c r="B603" s="5"/>
      <c r="C603" s="5"/>
      <c r="D603" s="9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spans="2:15" x14ac:dyDescent="0.2">
      <c r="B604" s="5"/>
      <c r="C604" s="5"/>
      <c r="D604" s="9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spans="2:15" x14ac:dyDescent="0.2">
      <c r="B605" s="5"/>
      <c r="C605" s="5"/>
      <c r="D605" s="9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40F7-AA32-49AA-A933-C57714DA03C3}">
  <dimension ref="A1:Q605"/>
  <sheetViews>
    <sheetView workbookViewId="0">
      <selection activeCell="E3" sqref="E3"/>
    </sheetView>
  </sheetViews>
  <sheetFormatPr defaultRowHeight="14.25" x14ac:dyDescent="0.2"/>
  <cols>
    <col min="1" max="16384" width="9" style="2"/>
  </cols>
  <sheetData>
    <row r="1" spans="1:17" x14ac:dyDescent="0.2">
      <c r="A1" s="2" t="s">
        <v>0</v>
      </c>
      <c r="B1" s="2">
        <f>'MS CTM'!$B$1</f>
        <v>5</v>
      </c>
      <c r="D1" s="2" t="s">
        <v>1</v>
      </c>
      <c r="E1" s="2"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CTM'!$N$1</f>
        <v>0.15</v>
      </c>
      <c r="P1" s="2" t="s">
        <v>11</v>
      </c>
      <c r="Q1" s="2">
        <f>'MS CTM'!Q1</f>
        <v>5.5181916175716349E-2</v>
      </c>
    </row>
    <row r="2" spans="1:17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3" spans="1:17" s="4" customFormat="1" x14ac:dyDescent="0.2"/>
    <row r="4" spans="1:17" x14ac:dyDescent="0.2">
      <c r="A4" s="2" t="s">
        <v>7</v>
      </c>
      <c r="B4" s="2">
        <v>1</v>
      </c>
      <c r="C4" s="2">
        <v>2</v>
      </c>
      <c r="D4" s="8">
        <v>3</v>
      </c>
      <c r="E4" s="2">
        <v>4</v>
      </c>
      <c r="F4" s="2">
        <v>5</v>
      </c>
      <c r="Q4" s="3"/>
    </row>
    <row r="5" spans="1:17" s="4" customFormat="1" x14ac:dyDescent="0.2">
      <c r="A5" s="4">
        <v>0</v>
      </c>
      <c r="B5" s="6">
        <v>20</v>
      </c>
      <c r="C5" s="6">
        <v>20</v>
      </c>
      <c r="D5" s="6">
        <v>20</v>
      </c>
      <c r="E5" s="6">
        <v>20</v>
      </c>
      <c r="F5" s="6">
        <v>20</v>
      </c>
      <c r="G5" s="6"/>
      <c r="H5" s="6"/>
      <c r="I5" s="6"/>
      <c r="J5" s="6"/>
      <c r="K5" s="6"/>
      <c r="L5" s="6"/>
      <c r="M5" s="6"/>
      <c r="N5" s="6"/>
      <c r="O5" s="6"/>
    </row>
    <row r="6" spans="1:17" x14ac:dyDescent="0.2">
      <c r="A6" s="2">
        <f>A5+1</f>
        <v>1</v>
      </c>
      <c r="B6" s="5">
        <f>IF(AND('MS CTM'!B5&gt;=0,'MS CTM'!B5&lt;=3999),INDEX(ui!$C5:$AP5,1,MATCH(ROUNDDOWN('MS CTM'!B5/$B$2,0)+1,ui!$C$4:$AQ$4,0)),20)</f>
        <v>9.2592592592592595</v>
      </c>
      <c r="C6" s="5">
        <f>IF(AND('MS CTM'!C5&gt;=0,'MS CTM'!C5&lt;=3999),INDEX(ui!$C5:$AP5,1,MATCH(ROUNDDOWN('MS CTM'!C5/$B$2,0)+1,ui!$C$4:$AQ$4,0)),20)</f>
        <v>20</v>
      </c>
      <c r="D6" s="5">
        <f>IF(AND('MS CTM'!D5&gt;=0,'MS CTM'!D5&lt;=3999),INDEX(ui!$C5:$AP5,1,MATCH(ROUNDDOWN('MS CTM'!D5/$B$2,0)+1,ui!$C$4:$AQ$4,0)),20)</f>
        <v>20</v>
      </c>
      <c r="E6" s="5">
        <f>IF(AND('MS CTM'!E5&gt;=0,'MS CTM'!E5&lt;=3999),INDEX(ui!$C5:$AP5,1,MATCH(ROUNDDOWN('MS CTM'!E5/$B$2,0)+1,ui!$C$4:$AQ$4,0)),20)</f>
        <v>20</v>
      </c>
      <c r="F6" s="5">
        <f>IF(AND('MS CTM'!F5&gt;=0,'MS CTM'!F5&lt;=3999),INDEX(ui!$C5:$AP5,1,MATCH(ROUNDDOWN('MS CTM'!F5/$B$2,0)+1,ui!$C$4:$AQ$4,0)),20)</f>
        <v>9.2592592592592595</v>
      </c>
      <c r="G6" s="5"/>
      <c r="H6" s="5"/>
      <c r="I6" s="5"/>
      <c r="J6" s="5"/>
      <c r="K6" s="5"/>
      <c r="L6" s="5"/>
      <c r="M6" s="5"/>
      <c r="N6" s="5"/>
      <c r="O6" s="5"/>
    </row>
    <row r="7" spans="1:17" x14ac:dyDescent="0.2">
      <c r="A7" s="2">
        <f t="shared" ref="A7:A70" si="0">A6+1</f>
        <v>2</v>
      </c>
      <c r="B7" s="5">
        <f>IF(AND('MS CTM'!B6&gt;=0,'MS CTM'!B6&lt;=3999),INDEX(ui!$C6:$AP6,1,MATCH(ROUNDDOWN('MS CTM'!B6/$B$2,0)+1,ui!$C$4:$AQ$4,0)),20)</f>
        <v>8.2530949105914697</v>
      </c>
      <c r="C7" s="5">
        <f>IF(AND('MS CTM'!C6&gt;=0,'MS CTM'!C6&lt;=3999),INDEX(ui!$C6:$AP6,1,MATCH(ROUNDDOWN('MS CTM'!C6/$B$2,0)+1,ui!$C$4:$AQ$4,0)),20)</f>
        <v>20</v>
      </c>
      <c r="D7" s="5">
        <f>IF(AND('MS CTM'!D6&gt;=0,'MS CTM'!D6&lt;=3999),INDEX(ui!$C6:$AP6,1,MATCH(ROUNDDOWN('MS CTM'!D6/$B$2,0)+1,ui!$C$4:$AQ$4,0)),20)</f>
        <v>20</v>
      </c>
      <c r="E7" s="5">
        <f>IF(AND('MS CTM'!E6&gt;=0,'MS CTM'!E6&lt;=3999),INDEX(ui!$C6:$AP6,1,MATCH(ROUNDDOWN('MS CTM'!E6/$B$2,0)+1,ui!$C$4:$AQ$4,0)),20)</f>
        <v>20</v>
      </c>
      <c r="F7" s="5">
        <f>IF(AND('MS CTM'!F6&gt;=0,'MS CTM'!F6&lt;=3999),INDEX(ui!$C6:$AP6,1,MATCH(ROUNDDOWN('MS CTM'!F6/$B$2,0)+1,ui!$C$4:$AQ$4,0)),20)</f>
        <v>11.560693641618498</v>
      </c>
      <c r="G7" s="5"/>
      <c r="H7" s="5"/>
      <c r="I7" s="5"/>
      <c r="J7" s="5"/>
      <c r="K7" s="5"/>
      <c r="L7" s="5"/>
      <c r="M7" s="5"/>
      <c r="N7" s="5"/>
      <c r="O7" s="5"/>
    </row>
    <row r="8" spans="1:17" x14ac:dyDescent="0.2">
      <c r="A8" s="2">
        <f t="shared" si="0"/>
        <v>3</v>
      </c>
      <c r="B8" s="5">
        <f>IF(AND('MS CTM'!B7&gt;=0,'MS CTM'!B7&lt;=3999),INDEX(ui!$C7:$AP7,1,MATCH(ROUNDDOWN('MS CTM'!B7/$B$2,0)+1,ui!$C$4:$AQ$4,0)),20)</f>
        <v>8.6561358945864413</v>
      </c>
      <c r="C8" s="5">
        <f>IF(AND('MS CTM'!C7&gt;=0,'MS CTM'!C7&lt;=3999),INDEX(ui!$C7:$AP7,1,MATCH(ROUNDDOWN('MS CTM'!C7/$B$2,0)+1,ui!$C$4:$AQ$4,0)),20)</f>
        <v>20</v>
      </c>
      <c r="D8" s="5">
        <f>IF(AND('MS CTM'!D7&gt;=0,'MS CTM'!D7&lt;=3999),INDEX(ui!$C7:$AP7,1,MATCH(ROUNDDOWN('MS CTM'!D7/$B$2,0)+1,ui!$C$4:$AQ$4,0)),20)</f>
        <v>20</v>
      </c>
      <c r="E8" s="5">
        <f>IF(AND('MS CTM'!E7&gt;=0,'MS CTM'!E7&lt;=3999),INDEX(ui!$C7:$AP7,1,MATCH(ROUNDDOWN('MS CTM'!E7/$B$2,0)+1,ui!$C$4:$AQ$4,0)),20)</f>
        <v>20</v>
      </c>
      <c r="F8" s="5">
        <f>IF(AND('MS CTM'!F7&gt;=0,'MS CTM'!F7&lt;=3999),INDEX(ui!$C7:$AP7,1,MATCH(ROUNDDOWN('MS CTM'!F7/$B$2,0)+1,ui!$C$4:$AQ$4,0)),20)</f>
        <v>12.244897959183675</v>
      </c>
      <c r="G8" s="5"/>
      <c r="H8" s="5"/>
      <c r="I8" s="5"/>
      <c r="J8" s="5"/>
      <c r="K8" s="5"/>
      <c r="L8" s="5"/>
      <c r="M8" s="5"/>
      <c r="N8" s="5"/>
      <c r="O8" s="5"/>
    </row>
    <row r="9" spans="1:17" x14ac:dyDescent="0.2">
      <c r="A9" s="2">
        <f t="shared" si="0"/>
        <v>4</v>
      </c>
      <c r="B9" s="5">
        <f>IF(AND('MS CTM'!B8&gt;=0,'MS CTM'!B8&lt;=3999),INDEX(ui!$C8:$AP8,1,MATCH(ROUNDDOWN('MS CTM'!B8/$B$2,0)+1,ui!$C$4:$AQ$4,0)),20)</f>
        <v>9.0199094802048236</v>
      </c>
      <c r="C9" s="5">
        <f>IF(AND('MS CTM'!C8&gt;=0,'MS CTM'!C8&lt;=3999),INDEX(ui!$C8:$AP8,1,MATCH(ROUNDDOWN('MS CTM'!C8/$B$2,0)+1,ui!$C$4:$AQ$4,0)),20)</f>
        <v>20</v>
      </c>
      <c r="D9" s="5">
        <f>IF(AND('MS CTM'!D8&gt;=0,'MS CTM'!D8&lt;=3999),INDEX(ui!$C8:$AP8,1,MATCH(ROUNDDOWN('MS CTM'!D8/$B$2,0)+1,ui!$C$4:$AQ$4,0)),20)</f>
        <v>20</v>
      </c>
      <c r="E9" s="5">
        <f>IF(AND('MS CTM'!E8&gt;=0,'MS CTM'!E8&lt;=3999),INDEX(ui!$C8:$AP8,1,MATCH(ROUNDDOWN('MS CTM'!E8/$B$2,0)+1,ui!$C$4:$AQ$4,0)),20)</f>
        <v>20</v>
      </c>
      <c r="F9" s="5">
        <f>IF(AND('MS CTM'!F8&gt;=0,'MS CTM'!F8&lt;=3999),INDEX(ui!$C8:$AP8,1,MATCH(ROUNDDOWN('MS CTM'!F8/$B$2,0)+1,ui!$C$4:$AQ$4,0)),20)</f>
        <v>11.17853144608978</v>
      </c>
      <c r="G9" s="5"/>
      <c r="H9" s="5"/>
      <c r="I9" s="5"/>
      <c r="J9" s="5"/>
      <c r="K9" s="5"/>
      <c r="L9" s="5"/>
      <c r="M9" s="5"/>
      <c r="N9" s="5"/>
      <c r="O9" s="5"/>
    </row>
    <row r="10" spans="1:17" x14ac:dyDescent="0.2">
      <c r="A10" s="2">
        <f t="shared" si="0"/>
        <v>5</v>
      </c>
      <c r="B10" s="5">
        <f>IF(AND('MS CTM'!B9&gt;=0,'MS CTM'!B9&lt;=3999),INDEX(ui!$C9:$AP9,1,MATCH(ROUNDDOWN('MS CTM'!B9/$B$2,0)+1,ui!$C$4:$AQ$4,0)),20)</f>
        <v>9.1340084212653672</v>
      </c>
      <c r="C10" s="5">
        <f>IF(AND('MS CTM'!C9&gt;=0,'MS CTM'!C9&lt;=3999),INDEX(ui!$C9:$AP9,1,MATCH(ROUNDDOWN('MS CTM'!C9/$B$2,0)+1,ui!$C$4:$AQ$4,0)),20)</f>
        <v>20</v>
      </c>
      <c r="D10" s="5">
        <f>IF(AND('MS CTM'!D9&gt;=0,'MS CTM'!D9&lt;=3999),INDEX(ui!$C9:$AP9,1,MATCH(ROUNDDOWN('MS CTM'!D9/$B$2,0)+1,ui!$C$4:$AQ$4,0)),20)</f>
        <v>20</v>
      </c>
      <c r="E10" s="5">
        <f>IF(AND('MS CTM'!E9&gt;=0,'MS CTM'!E9&lt;=3999),INDEX(ui!$C9:$AP9,1,MATCH(ROUNDDOWN('MS CTM'!E9/$B$2,0)+1,ui!$C$4:$AQ$4,0)),20)</f>
        <v>20</v>
      </c>
      <c r="F10" s="5">
        <f>IF(AND('MS CTM'!F9&gt;=0,'MS CTM'!F9&lt;=3999),INDEX(ui!$C9:$AP9,1,MATCH(ROUNDDOWN('MS CTM'!F9/$B$2,0)+1,ui!$C$4:$AQ$4,0)),20)</f>
        <v>10.248515482898373</v>
      </c>
      <c r="G10" s="5"/>
      <c r="H10" s="5"/>
      <c r="I10" s="5"/>
      <c r="J10" s="5"/>
      <c r="K10" s="5"/>
      <c r="L10" s="5"/>
      <c r="M10" s="5"/>
      <c r="N10" s="5"/>
      <c r="O10" s="5"/>
    </row>
    <row r="11" spans="1:17" x14ac:dyDescent="0.2">
      <c r="A11" s="2">
        <f t="shared" si="0"/>
        <v>6</v>
      </c>
      <c r="B11" s="5">
        <f>IF(AND('MS CTM'!B10&gt;=0,'MS CTM'!B10&lt;=3999),INDEX(ui!$C10:$AP10,1,MATCH(ROUNDDOWN('MS CTM'!B10/$B$2,0)+1,ui!$C$4:$AQ$4,0)),20)</f>
        <v>9.8705286914009456</v>
      </c>
      <c r="C11" s="5">
        <f>IF(AND('MS CTM'!C10&gt;=0,'MS CTM'!C10&lt;=3999),INDEX(ui!$C10:$AP10,1,MATCH(ROUNDDOWN('MS CTM'!C10/$B$2,0)+1,ui!$C$4:$AQ$4,0)),20)</f>
        <v>20</v>
      </c>
      <c r="D11" s="5">
        <f>IF(AND('MS CTM'!D10&gt;=0,'MS CTM'!D10&lt;=3999),INDEX(ui!$C10:$AP10,1,MATCH(ROUNDDOWN('MS CTM'!D10/$B$2,0)+1,ui!$C$4:$AQ$4,0)),20)</f>
        <v>20</v>
      </c>
      <c r="E11" s="5">
        <f>IF(AND('MS CTM'!E10&gt;=0,'MS CTM'!E10&lt;=3999),INDEX(ui!$C10:$AP10,1,MATCH(ROUNDDOWN('MS CTM'!E10/$B$2,0)+1,ui!$C$4:$AQ$4,0)),20)</f>
        <v>20</v>
      </c>
      <c r="F11" s="5">
        <f>IF(AND('MS CTM'!F10&gt;=0,'MS CTM'!F10&lt;=3999),INDEX(ui!$C10:$AP10,1,MATCH(ROUNDDOWN('MS CTM'!F10/$B$2,0)+1,ui!$C$4:$AQ$4,0)),20)</f>
        <v>10.248515482898371</v>
      </c>
      <c r="G11" s="5"/>
      <c r="H11" s="5"/>
      <c r="I11" s="5"/>
      <c r="J11" s="5"/>
      <c r="K11" s="5"/>
      <c r="L11" s="5"/>
      <c r="M11" s="5"/>
      <c r="N11" s="5"/>
      <c r="O11" s="5"/>
    </row>
    <row r="12" spans="1:17" x14ac:dyDescent="0.2">
      <c r="A12" s="2">
        <f t="shared" si="0"/>
        <v>7</v>
      </c>
      <c r="B12" s="5">
        <f>IF(AND('MS CTM'!B11&gt;=0,'MS CTM'!B11&lt;=3999),INDEX(ui!$C11:$AP11,1,MATCH(ROUNDDOWN('MS CTM'!B11/$B$2,0)+1,ui!$C$4:$AQ$4,0)),20)</f>
        <v>9.2397683376232731</v>
      </c>
      <c r="C12" s="5">
        <f>IF(AND('MS CTM'!C11&gt;=0,'MS CTM'!C11&lt;=3999),INDEX(ui!$C11:$AP11,1,MATCH(ROUNDDOWN('MS CTM'!C11/$B$2,0)+1,ui!$C$4:$AQ$4,0)),20)</f>
        <v>20</v>
      </c>
      <c r="D12" s="5">
        <f>IF(AND('MS CTM'!D11&gt;=0,'MS CTM'!D11&lt;=3999),INDEX(ui!$C11:$AP11,1,MATCH(ROUNDDOWN('MS CTM'!D11/$B$2,0)+1,ui!$C$4:$AQ$4,0)),20)</f>
        <v>20</v>
      </c>
      <c r="E12" s="5">
        <f>IF(AND('MS CTM'!E11&gt;=0,'MS CTM'!E11&lt;=3999),INDEX(ui!$C11:$AP11,1,MATCH(ROUNDDOWN('MS CTM'!E11/$B$2,0)+1,ui!$C$4:$AQ$4,0)),20)</f>
        <v>20</v>
      </c>
      <c r="F12" s="5">
        <f>IF(AND('MS CTM'!F11&gt;=0,'MS CTM'!F11&lt;=3999),INDEX(ui!$C11:$AP11,1,MATCH(ROUNDDOWN('MS CTM'!F11/$B$2,0)+1,ui!$C$4:$AQ$4,0)),20)</f>
        <v>10.248515482898371</v>
      </c>
      <c r="G12" s="5"/>
      <c r="H12" s="5"/>
      <c r="I12" s="5"/>
      <c r="J12" s="5"/>
      <c r="K12" s="5"/>
      <c r="L12" s="5"/>
      <c r="M12" s="5"/>
      <c r="N12" s="5"/>
      <c r="O12" s="5"/>
    </row>
    <row r="13" spans="1:17" x14ac:dyDescent="0.2">
      <c r="A13" s="2">
        <f t="shared" si="0"/>
        <v>8</v>
      </c>
      <c r="B13" s="5">
        <f>IF(AND('MS CTM'!B12&gt;=0,'MS CTM'!B12&lt;=3999),INDEX(ui!$C12:$AP12,1,MATCH(ROUNDDOWN('MS CTM'!B12/$B$2,0)+1,ui!$C$4:$AQ$4,0)),20)</f>
        <v>10.793472835181671</v>
      </c>
      <c r="C13" s="5">
        <f>IF(AND('MS CTM'!C12&gt;=0,'MS CTM'!C12&lt;=3999),INDEX(ui!$C12:$AP12,1,MATCH(ROUNDDOWN('MS CTM'!C12/$B$2,0)+1,ui!$C$4:$AQ$4,0)),20)</f>
        <v>20</v>
      </c>
      <c r="D13" s="5">
        <f>IF(AND('MS CTM'!D12&gt;=0,'MS CTM'!D12&lt;=3999),INDEX(ui!$C12:$AP12,1,MATCH(ROUNDDOWN('MS CTM'!D12/$B$2,0)+1,ui!$C$4:$AQ$4,0)),20)</f>
        <v>20</v>
      </c>
      <c r="E13" s="5">
        <f>IF(AND('MS CTM'!E12&gt;=0,'MS CTM'!E12&lt;=3999),INDEX(ui!$C12:$AP12,1,MATCH(ROUNDDOWN('MS CTM'!E12/$B$2,0)+1,ui!$C$4:$AQ$4,0)),20)</f>
        <v>20</v>
      </c>
      <c r="F13" s="5">
        <f>IF(AND('MS CTM'!F12&gt;=0,'MS CTM'!F12&lt;=3999),INDEX(ui!$C12:$AP12,1,MATCH(ROUNDDOWN('MS CTM'!F12/$B$2,0)+1,ui!$C$4:$AQ$4,0)),20)</f>
        <v>10.248515482898371</v>
      </c>
      <c r="G13" s="5"/>
      <c r="H13" s="5"/>
      <c r="I13" s="5"/>
      <c r="J13" s="5"/>
      <c r="K13" s="5"/>
      <c r="L13" s="5"/>
      <c r="M13" s="5"/>
      <c r="N13" s="5"/>
      <c r="O13" s="5"/>
    </row>
    <row r="14" spans="1:17" x14ac:dyDescent="0.2">
      <c r="A14" s="2">
        <f t="shared" si="0"/>
        <v>9</v>
      </c>
      <c r="B14" s="5">
        <f>IF(AND('MS CTM'!B13&gt;=0,'MS CTM'!B13&lt;=3999),INDEX(ui!$C13:$AP13,1,MATCH(ROUNDDOWN('MS CTM'!B13/$B$2,0)+1,ui!$C$4:$AQ$4,0)),20)</f>
        <v>8.6781169655458097</v>
      </c>
      <c r="C14" s="5">
        <f>IF(AND('MS CTM'!C13&gt;=0,'MS CTM'!C13&lt;=3999),INDEX(ui!$C13:$AP13,1,MATCH(ROUNDDOWN('MS CTM'!C13/$B$2,0)+1,ui!$C$4:$AQ$4,0)),20)</f>
        <v>20</v>
      </c>
      <c r="D14" s="5">
        <f>IF(AND('MS CTM'!D13&gt;=0,'MS CTM'!D13&lt;=3999),INDEX(ui!$C13:$AP13,1,MATCH(ROUNDDOWN('MS CTM'!D13/$B$2,0)+1,ui!$C$4:$AQ$4,0)),20)</f>
        <v>20</v>
      </c>
      <c r="E14" s="5">
        <f>IF(AND('MS CTM'!E13&gt;=0,'MS CTM'!E13&lt;=3999),INDEX(ui!$C13:$AP13,1,MATCH(ROUNDDOWN('MS CTM'!E13/$B$2,0)+1,ui!$C$4:$AQ$4,0)),20)</f>
        <v>20</v>
      </c>
      <c r="F14" s="5">
        <f>IF(AND('MS CTM'!F13&gt;=0,'MS CTM'!F13&lt;=3999),INDEX(ui!$C13:$AP13,1,MATCH(ROUNDDOWN('MS CTM'!F13/$B$2,0)+1,ui!$C$4:$AQ$4,0)),20)</f>
        <v>10.248515482898371</v>
      </c>
      <c r="G14" s="5"/>
      <c r="H14" s="5"/>
      <c r="I14" s="5"/>
      <c r="J14" s="5"/>
      <c r="K14" s="5"/>
      <c r="L14" s="5"/>
      <c r="M14" s="5"/>
      <c r="N14" s="5"/>
      <c r="O14" s="5"/>
    </row>
    <row r="15" spans="1:17" x14ac:dyDescent="0.2">
      <c r="A15" s="2">
        <f t="shared" si="0"/>
        <v>10</v>
      </c>
      <c r="B15" s="5">
        <f>IF(AND('MS CTM'!B14&gt;=0,'MS CTM'!B14&lt;=3999),INDEX(ui!$C14:$AP14,1,MATCH(ROUNDDOWN('MS CTM'!B14/$B$2,0)+1,ui!$C$4:$AQ$4,0)),20)</f>
        <v>9.9238979437882051</v>
      </c>
      <c r="C15" s="5">
        <f>IF(AND('MS CTM'!C14&gt;=0,'MS CTM'!C14&lt;=3999),INDEX(ui!$C14:$AP14,1,MATCH(ROUNDDOWN('MS CTM'!C14/$B$2,0)+1,ui!$C$4:$AQ$4,0)),20)</f>
        <v>20</v>
      </c>
      <c r="D15" s="5">
        <f>IF(AND('MS CTM'!D14&gt;=0,'MS CTM'!D14&lt;=3999),INDEX(ui!$C14:$AP14,1,MATCH(ROUNDDOWN('MS CTM'!D14/$B$2,0)+1,ui!$C$4:$AQ$4,0)),20)</f>
        <v>20</v>
      </c>
      <c r="E15" s="5">
        <f>IF(AND('MS CTM'!E14&gt;=0,'MS CTM'!E14&lt;=3999),INDEX(ui!$C14:$AP14,1,MATCH(ROUNDDOWN('MS CTM'!E14/$B$2,0)+1,ui!$C$4:$AQ$4,0)),20)</f>
        <v>20</v>
      </c>
      <c r="F15" s="5">
        <f>IF(AND('MS CTM'!F14&gt;=0,'MS CTM'!F14&lt;=3999),INDEX(ui!$C14:$AP14,1,MATCH(ROUNDDOWN('MS CTM'!F14/$B$2,0)+1,ui!$C$4:$AQ$4,0)),20)</f>
        <v>10.248515482898371</v>
      </c>
      <c r="G15" s="5"/>
      <c r="H15" s="5"/>
      <c r="I15" s="5"/>
      <c r="J15" s="5"/>
      <c r="K15" s="5"/>
      <c r="L15" s="5"/>
      <c r="M15" s="5"/>
      <c r="N15" s="5"/>
      <c r="O15" s="5"/>
    </row>
    <row r="16" spans="1:17" x14ac:dyDescent="0.2">
      <c r="A16" s="2">
        <f t="shared" si="0"/>
        <v>11</v>
      </c>
      <c r="B16" s="5">
        <f>IF(AND('MS CTM'!B15&gt;=0,'MS CTM'!B15&lt;=3999),INDEX(ui!$C15:$AP15,1,MATCH(ROUNDDOWN('MS CTM'!B15/$B$2,0)+1,ui!$C$4:$AQ$4,0)),20)</f>
        <v>8.6844672415309496</v>
      </c>
      <c r="C16" s="5">
        <f>IF(AND('MS CTM'!C15&gt;=0,'MS CTM'!C15&lt;=3999),INDEX(ui!$C15:$AP15,1,MATCH(ROUNDDOWN('MS CTM'!C15/$B$2,0)+1,ui!$C$4:$AQ$4,0)),20)</f>
        <v>20</v>
      </c>
      <c r="D16" s="5">
        <f>IF(AND('MS CTM'!D15&gt;=0,'MS CTM'!D15&lt;=3999),INDEX(ui!$C15:$AP15,1,MATCH(ROUNDDOWN('MS CTM'!D15/$B$2,0)+1,ui!$C$4:$AQ$4,0)),20)</f>
        <v>20</v>
      </c>
      <c r="E16" s="5">
        <f>IF(AND('MS CTM'!E15&gt;=0,'MS CTM'!E15&lt;=3999),INDEX(ui!$C15:$AP15,1,MATCH(ROUNDDOWN('MS CTM'!E15/$B$2,0)+1,ui!$C$4:$AQ$4,0)),20)</f>
        <v>20</v>
      </c>
      <c r="F16" s="5">
        <f>IF(AND('MS CTM'!F15&gt;=0,'MS CTM'!F15&lt;=3999),INDEX(ui!$C15:$AP15,1,MATCH(ROUNDDOWN('MS CTM'!F15/$B$2,0)+1,ui!$C$4:$AQ$4,0)),20)</f>
        <v>10.248515482898371</v>
      </c>
      <c r="G16" s="5"/>
      <c r="H16" s="5"/>
      <c r="I16" s="5"/>
      <c r="J16" s="5"/>
      <c r="K16" s="5"/>
      <c r="L16" s="5"/>
      <c r="M16" s="5"/>
      <c r="N16" s="5"/>
      <c r="O16" s="5"/>
    </row>
    <row r="17" spans="1:15" x14ac:dyDescent="0.2">
      <c r="A17" s="2">
        <f t="shared" si="0"/>
        <v>12</v>
      </c>
      <c r="B17" s="5">
        <f>IF(AND('MS CTM'!B16&gt;=0,'MS CTM'!B16&lt;=3999),INDEX(ui!$C16:$AP16,1,MATCH(ROUNDDOWN('MS CTM'!B16/$B$2,0)+1,ui!$C$4:$AQ$4,0)),20)</f>
        <v>9.7277127964727512</v>
      </c>
      <c r="C17" s="5">
        <f>IF(AND('MS CTM'!C16&gt;=0,'MS CTM'!C16&lt;=3999),INDEX(ui!$C16:$AP16,1,MATCH(ROUNDDOWN('MS CTM'!C16/$B$2,0)+1,ui!$C$4:$AQ$4,0)),20)</f>
        <v>20</v>
      </c>
      <c r="D17" s="5">
        <f>IF(AND('MS CTM'!D16&gt;=0,'MS CTM'!D16&lt;=3999),INDEX(ui!$C16:$AP16,1,MATCH(ROUNDDOWN('MS CTM'!D16/$B$2,0)+1,ui!$C$4:$AQ$4,0)),20)</f>
        <v>20</v>
      </c>
      <c r="E17" s="5">
        <f>IF(AND('MS CTM'!E16&gt;=0,'MS CTM'!E16&lt;=3999),INDEX(ui!$C16:$AP16,1,MATCH(ROUNDDOWN('MS CTM'!E16/$B$2,0)+1,ui!$C$4:$AQ$4,0)),20)</f>
        <v>20</v>
      </c>
      <c r="F17" s="5">
        <f>IF(AND('MS CTM'!F16&gt;=0,'MS CTM'!F16&lt;=3999),INDEX(ui!$C16:$AP16,1,MATCH(ROUNDDOWN('MS CTM'!F16/$B$2,0)+1,ui!$C$4:$AQ$4,0)),20)</f>
        <v>10.248515482898371</v>
      </c>
      <c r="G17" s="5"/>
      <c r="H17" s="5"/>
      <c r="I17" s="5"/>
      <c r="J17" s="5"/>
      <c r="K17" s="5"/>
      <c r="L17" s="5"/>
      <c r="M17" s="5"/>
      <c r="N17" s="5"/>
      <c r="O17" s="5"/>
    </row>
    <row r="18" spans="1:15" x14ac:dyDescent="0.2">
      <c r="A18" s="2">
        <f t="shared" si="0"/>
        <v>13</v>
      </c>
      <c r="B18" s="5">
        <f>IF(AND('MS CTM'!B17&gt;=0,'MS CTM'!B17&lt;=3999),INDEX(ui!$C17:$AP17,1,MATCH(ROUNDDOWN('MS CTM'!B17/$B$2,0)+1,ui!$C$4:$AQ$4,0)),20)</f>
        <v>8.7731670547144418</v>
      </c>
      <c r="C18" s="5">
        <f>IF(AND('MS CTM'!C17&gt;=0,'MS CTM'!C17&lt;=3999),INDEX(ui!$C17:$AP17,1,MATCH(ROUNDDOWN('MS CTM'!C17/$B$2,0)+1,ui!$C$4:$AQ$4,0)),20)</f>
        <v>20</v>
      </c>
      <c r="D18" s="5">
        <f>IF(AND('MS CTM'!D17&gt;=0,'MS CTM'!D17&lt;=3999),INDEX(ui!$C17:$AP17,1,MATCH(ROUNDDOWN('MS CTM'!D17/$B$2,0)+1,ui!$C$4:$AQ$4,0)),20)</f>
        <v>20</v>
      </c>
      <c r="E18" s="5">
        <f>IF(AND('MS CTM'!E17&gt;=0,'MS CTM'!E17&lt;=3999),INDEX(ui!$C17:$AP17,1,MATCH(ROUNDDOWN('MS CTM'!E17/$B$2,0)+1,ui!$C$4:$AQ$4,0)),20)</f>
        <v>20</v>
      </c>
      <c r="F18" s="5">
        <f>IF(AND('MS CTM'!F17&gt;=0,'MS CTM'!F17&lt;=3999),INDEX(ui!$C17:$AP17,1,MATCH(ROUNDDOWN('MS CTM'!F17/$B$2,0)+1,ui!$C$4:$AQ$4,0)),20)</f>
        <v>10.248515482898371</v>
      </c>
      <c r="G18" s="5"/>
      <c r="H18" s="5"/>
      <c r="I18" s="5"/>
      <c r="J18" s="5"/>
      <c r="K18" s="5"/>
      <c r="L18" s="5"/>
      <c r="M18" s="5"/>
      <c r="N18" s="5"/>
      <c r="O18" s="5"/>
    </row>
    <row r="19" spans="1:15" x14ac:dyDescent="0.2">
      <c r="A19" s="2">
        <f t="shared" si="0"/>
        <v>14</v>
      </c>
      <c r="B19" s="5">
        <f>IF(AND('MS CTM'!B18&gt;=0,'MS CTM'!B18&lt;=3999),INDEX(ui!$C18:$AP18,1,MATCH(ROUNDDOWN('MS CTM'!B18/$B$2,0)+1,ui!$C$4:$AQ$4,0)),20)</f>
        <v>9.5891116058466643</v>
      </c>
      <c r="C19" s="5">
        <f>IF(AND('MS CTM'!C18&gt;=0,'MS CTM'!C18&lt;=3999),INDEX(ui!$C18:$AP18,1,MATCH(ROUNDDOWN('MS CTM'!C18/$B$2,0)+1,ui!$C$4:$AQ$4,0)),20)</f>
        <v>20</v>
      </c>
      <c r="D19" s="5">
        <f>IF(AND('MS CTM'!D18&gt;=0,'MS CTM'!D18&lt;=3999),INDEX(ui!$C18:$AP18,1,MATCH(ROUNDDOWN('MS CTM'!D18/$B$2,0)+1,ui!$C$4:$AQ$4,0)),20)</f>
        <v>20</v>
      </c>
      <c r="E19" s="5">
        <f>IF(AND('MS CTM'!E18&gt;=0,'MS CTM'!E18&lt;=3999),INDEX(ui!$C18:$AP18,1,MATCH(ROUNDDOWN('MS CTM'!E18/$B$2,0)+1,ui!$C$4:$AQ$4,0)),20)</f>
        <v>20</v>
      </c>
      <c r="F19" s="5">
        <f>IF(AND('MS CTM'!F18&gt;=0,'MS CTM'!F18&lt;=3999),INDEX(ui!$C18:$AP18,1,MATCH(ROUNDDOWN('MS CTM'!F18/$B$2,0)+1,ui!$C$4:$AQ$4,0)),20)</f>
        <v>10.248515482898371</v>
      </c>
      <c r="G19" s="5"/>
      <c r="H19" s="5"/>
      <c r="I19" s="5"/>
      <c r="J19" s="5"/>
      <c r="K19" s="5"/>
      <c r="L19" s="5"/>
      <c r="M19" s="5"/>
      <c r="N19" s="5"/>
      <c r="O19" s="5"/>
    </row>
    <row r="20" spans="1:15" x14ac:dyDescent="0.2">
      <c r="A20" s="2">
        <f t="shared" si="0"/>
        <v>15</v>
      </c>
      <c r="B20" s="5">
        <f>IF(AND('MS CTM'!B19&gt;=0,'MS CTM'!B19&lt;=3999),INDEX(ui!$C19:$AP19,1,MATCH(ROUNDDOWN('MS CTM'!B19/$B$2,0)+1,ui!$C$4:$AQ$4,0)),20)</f>
        <v>8.8733439240461802</v>
      </c>
      <c r="C20" s="5">
        <f>IF(AND('MS CTM'!C19&gt;=0,'MS CTM'!C19&lt;=3999),INDEX(ui!$C19:$AP19,1,MATCH(ROUNDDOWN('MS CTM'!C19/$B$2,0)+1,ui!$C$4:$AQ$4,0)),20)</f>
        <v>20</v>
      </c>
      <c r="D20" s="5">
        <f>IF(AND('MS CTM'!D19&gt;=0,'MS CTM'!D19&lt;=3999),INDEX(ui!$C19:$AP19,1,MATCH(ROUNDDOWN('MS CTM'!D19/$B$2,0)+1,ui!$C$4:$AQ$4,0)),20)</f>
        <v>20</v>
      </c>
      <c r="E20" s="5">
        <f>IF(AND('MS CTM'!E19&gt;=0,'MS CTM'!E19&lt;=3999),INDEX(ui!$C19:$AP19,1,MATCH(ROUNDDOWN('MS CTM'!E19/$B$2,0)+1,ui!$C$4:$AQ$4,0)),20)</f>
        <v>20</v>
      </c>
      <c r="F20" s="5">
        <f>IF(AND('MS CTM'!F19&gt;=0,'MS CTM'!F19&lt;=3999),INDEX(ui!$C19:$AP19,1,MATCH(ROUNDDOWN('MS CTM'!F19/$B$2,0)+1,ui!$C$4:$AQ$4,0)),20)</f>
        <v>10.248515482898371</v>
      </c>
      <c r="G20" s="5"/>
      <c r="H20" s="5"/>
      <c r="I20" s="5"/>
      <c r="J20" s="5"/>
      <c r="K20" s="5"/>
      <c r="L20" s="5"/>
      <c r="M20" s="5"/>
      <c r="N20" s="5"/>
      <c r="O20" s="5"/>
    </row>
    <row r="21" spans="1:15" x14ac:dyDescent="0.2">
      <c r="A21" s="2">
        <f t="shared" si="0"/>
        <v>16</v>
      </c>
      <c r="B21" s="5">
        <f>IF(AND('MS CTM'!B20&gt;=0,'MS CTM'!B20&lt;=3999),INDEX(ui!$C20:$AP20,1,MATCH(ROUNDDOWN('MS CTM'!B20/$B$2,0)+1,ui!$C$4:$AQ$4,0)),20)</f>
        <v>9.4564079438145843</v>
      </c>
      <c r="C21" s="5">
        <f>IF(AND('MS CTM'!C20&gt;=0,'MS CTM'!C20&lt;=3999),INDEX(ui!$C20:$AP20,1,MATCH(ROUNDDOWN('MS CTM'!C20/$B$2,0)+1,ui!$C$4:$AQ$4,0)),20)</f>
        <v>20</v>
      </c>
      <c r="D21" s="5">
        <f>IF(AND('MS CTM'!D20&gt;=0,'MS CTM'!D20&lt;=3999),INDEX(ui!$C20:$AP20,1,MATCH(ROUNDDOWN('MS CTM'!D20/$B$2,0)+1,ui!$C$4:$AQ$4,0)),20)</f>
        <v>20</v>
      </c>
      <c r="E21" s="5">
        <f>IF(AND('MS CTM'!E20&gt;=0,'MS CTM'!E20&lt;=3999),INDEX(ui!$C20:$AP20,1,MATCH(ROUNDDOWN('MS CTM'!E20/$B$2,0)+1,ui!$C$4:$AQ$4,0)),20)</f>
        <v>20</v>
      </c>
      <c r="F21" s="5">
        <f>IF(AND('MS CTM'!F20&gt;=0,'MS CTM'!F20&lt;=3999),INDEX(ui!$C20:$AP20,1,MATCH(ROUNDDOWN('MS CTM'!F20/$B$2,0)+1,ui!$C$4:$AQ$4,0)),20)</f>
        <v>10.248515482898371</v>
      </c>
      <c r="G21" s="5"/>
      <c r="H21" s="5"/>
      <c r="I21" s="5"/>
      <c r="J21" s="5"/>
      <c r="K21" s="5"/>
      <c r="L21" s="5"/>
      <c r="M21" s="5"/>
      <c r="N21" s="5"/>
      <c r="O21" s="5"/>
    </row>
    <row r="22" spans="1:15" x14ac:dyDescent="0.2">
      <c r="A22" s="2">
        <f t="shared" si="0"/>
        <v>17</v>
      </c>
      <c r="B22" s="5">
        <f>IF(AND('MS CTM'!B21&gt;=0,'MS CTM'!B21&lt;=3999),INDEX(ui!$C21:$AP21,1,MATCH(ROUNDDOWN('MS CTM'!B21/$B$2,0)+1,ui!$C$4:$AQ$4,0)),20)</f>
        <v>8.9788358937898884</v>
      </c>
      <c r="C22" s="5">
        <f>IF(AND('MS CTM'!C21&gt;=0,'MS CTM'!C21&lt;=3999),INDEX(ui!$C21:$AP21,1,MATCH(ROUNDDOWN('MS CTM'!C21/$B$2,0)+1,ui!$C$4:$AQ$4,0)),20)</f>
        <v>20</v>
      </c>
      <c r="D22" s="5">
        <f>IF(AND('MS CTM'!D21&gt;=0,'MS CTM'!D21&lt;=3999),INDEX(ui!$C21:$AP21,1,MATCH(ROUNDDOWN('MS CTM'!D21/$B$2,0)+1,ui!$C$4:$AQ$4,0)),20)</f>
        <v>20</v>
      </c>
      <c r="E22" s="5">
        <f>IF(AND('MS CTM'!E21&gt;=0,'MS CTM'!E21&lt;=3999),INDEX(ui!$C21:$AP21,1,MATCH(ROUNDDOWN('MS CTM'!E21/$B$2,0)+1,ui!$C$4:$AQ$4,0)),20)</f>
        <v>20</v>
      </c>
      <c r="F22" s="5">
        <f>IF(AND('MS CTM'!F21&gt;=0,'MS CTM'!F21&lt;=3999),INDEX(ui!$C21:$AP21,1,MATCH(ROUNDDOWN('MS CTM'!F21/$B$2,0)+1,ui!$C$4:$AQ$4,0)),20)</f>
        <v>10.248515482898371</v>
      </c>
      <c r="G22" s="5"/>
      <c r="H22" s="5"/>
      <c r="I22" s="5"/>
      <c r="J22" s="5"/>
      <c r="K22" s="5"/>
      <c r="L22" s="5"/>
      <c r="M22" s="5"/>
      <c r="N22" s="5"/>
      <c r="O22" s="5"/>
    </row>
    <row r="23" spans="1:15" x14ac:dyDescent="0.2">
      <c r="A23" s="2">
        <f t="shared" si="0"/>
        <v>18</v>
      </c>
      <c r="B23" s="5">
        <f>IF(AND('MS CTM'!B22&gt;=0,'MS CTM'!B22&lt;=3999),INDEX(ui!$C22:$AP22,1,MATCH(ROUNDDOWN('MS CTM'!B22/$B$2,0)+1,ui!$C$4:$AQ$4,0)),20)</f>
        <v>9.3258665480576788</v>
      </c>
      <c r="C23" s="5">
        <f>IF(AND('MS CTM'!C22&gt;=0,'MS CTM'!C22&lt;=3999),INDEX(ui!$C22:$AP22,1,MATCH(ROUNDDOWN('MS CTM'!C22/$B$2,0)+1,ui!$C$4:$AQ$4,0)),20)</f>
        <v>20</v>
      </c>
      <c r="D23" s="5">
        <f>IF(AND('MS CTM'!D22&gt;=0,'MS CTM'!D22&lt;=3999),INDEX(ui!$C22:$AP22,1,MATCH(ROUNDDOWN('MS CTM'!D22/$B$2,0)+1,ui!$C$4:$AQ$4,0)),20)</f>
        <v>20</v>
      </c>
      <c r="E23" s="5">
        <f>IF(AND('MS CTM'!E22&gt;=0,'MS CTM'!E22&lt;=3999),INDEX(ui!$C22:$AP22,1,MATCH(ROUNDDOWN('MS CTM'!E22/$B$2,0)+1,ui!$C$4:$AQ$4,0)),20)</f>
        <v>20</v>
      </c>
      <c r="F23" s="5">
        <f>IF(AND('MS CTM'!F22&gt;=0,'MS CTM'!F22&lt;=3999),INDEX(ui!$C22:$AP22,1,MATCH(ROUNDDOWN('MS CTM'!F22/$B$2,0)+1,ui!$C$4:$AQ$4,0)),20)</f>
        <v>10.248515482898371</v>
      </c>
      <c r="G23" s="5"/>
      <c r="H23" s="5"/>
      <c r="I23" s="5"/>
      <c r="J23" s="5"/>
      <c r="K23" s="5"/>
      <c r="L23" s="5"/>
      <c r="M23" s="5"/>
      <c r="N23" s="5"/>
      <c r="O23" s="5"/>
    </row>
    <row r="24" spans="1:15" x14ac:dyDescent="0.2">
      <c r="A24" s="2">
        <f t="shared" si="0"/>
        <v>19</v>
      </c>
      <c r="B24" s="5">
        <f>IF(AND('MS CTM'!B23&gt;=0,'MS CTM'!B23&lt;=3999),INDEX(ui!$C23:$AP23,1,MATCH(ROUNDDOWN('MS CTM'!B23/$B$2,0)+1,ui!$C$4:$AQ$4,0)),20)</f>
        <v>9.0889693946926542</v>
      </c>
      <c r="C24" s="5">
        <f>IF(AND('MS CTM'!C23&gt;=0,'MS CTM'!C23&lt;=3999),INDEX(ui!$C23:$AP23,1,MATCH(ROUNDDOWN('MS CTM'!C23/$B$2,0)+1,ui!$C$4:$AQ$4,0)),20)</f>
        <v>20</v>
      </c>
      <c r="D24" s="5">
        <f>IF(AND('MS CTM'!D23&gt;=0,'MS CTM'!D23&lt;=3999),INDEX(ui!$C23:$AP23,1,MATCH(ROUNDDOWN('MS CTM'!D23/$B$2,0)+1,ui!$C$4:$AQ$4,0)),20)</f>
        <v>20</v>
      </c>
      <c r="E24" s="5">
        <f>IF(AND('MS CTM'!E23&gt;=0,'MS CTM'!E23&lt;=3999),INDEX(ui!$C23:$AP23,1,MATCH(ROUNDDOWN('MS CTM'!E23/$B$2,0)+1,ui!$C$4:$AQ$4,0)),20)</f>
        <v>20</v>
      </c>
      <c r="F24" s="5">
        <f>IF(AND('MS CTM'!F23&gt;=0,'MS CTM'!F23&lt;=3999),INDEX(ui!$C23:$AP23,1,MATCH(ROUNDDOWN('MS CTM'!F23/$B$2,0)+1,ui!$C$4:$AQ$4,0)),20)</f>
        <v>10.248515482898371</v>
      </c>
      <c r="G24" s="5"/>
      <c r="H24" s="5"/>
      <c r="I24" s="5"/>
      <c r="J24" s="5"/>
      <c r="K24" s="5"/>
      <c r="L24" s="5"/>
      <c r="M24" s="5"/>
      <c r="N24" s="5"/>
      <c r="O24" s="5"/>
    </row>
    <row r="25" spans="1:15" x14ac:dyDescent="0.2">
      <c r="A25" s="2">
        <f t="shared" si="0"/>
        <v>20</v>
      </c>
      <c r="B25" s="5">
        <f>IF(AND('MS CTM'!B24&gt;=0,'MS CTM'!B24&lt;=3999),INDEX(ui!$C24:$AP24,1,MATCH(ROUNDDOWN('MS CTM'!B24/$B$2,0)+1,ui!$C$4:$AQ$4,0)),20)</f>
        <v>9.1976675679986357</v>
      </c>
      <c r="C25" s="5">
        <f>IF(AND('MS CTM'!C24&gt;=0,'MS CTM'!C24&lt;=3999),INDEX(ui!$C24:$AP24,1,MATCH(ROUNDDOWN('MS CTM'!C24/$B$2,0)+1,ui!$C$4:$AQ$4,0)),20)</f>
        <v>20</v>
      </c>
      <c r="D25" s="5">
        <f>IF(AND('MS CTM'!D24&gt;=0,'MS CTM'!D24&lt;=3999),INDEX(ui!$C24:$AP24,1,MATCH(ROUNDDOWN('MS CTM'!D24/$B$2,0)+1,ui!$C$4:$AQ$4,0)),20)</f>
        <v>20</v>
      </c>
      <c r="E25" s="5">
        <f>IF(AND('MS CTM'!E24&gt;=0,'MS CTM'!E24&lt;=3999),INDEX(ui!$C24:$AP24,1,MATCH(ROUNDDOWN('MS CTM'!E24/$B$2,0)+1,ui!$C$4:$AQ$4,0)),20)</f>
        <v>20</v>
      </c>
      <c r="F25" s="5">
        <f>IF(AND('MS CTM'!F24&gt;=0,'MS CTM'!F24&lt;=3999),INDEX(ui!$C24:$AP24,1,MATCH(ROUNDDOWN('MS CTM'!F24/$B$2,0)+1,ui!$C$4:$AQ$4,0)),20)</f>
        <v>10.248515482898371</v>
      </c>
      <c r="G25" s="5"/>
      <c r="H25" s="5"/>
      <c r="I25" s="5"/>
      <c r="J25" s="5"/>
      <c r="K25" s="5"/>
      <c r="L25" s="5"/>
      <c r="M25" s="5"/>
      <c r="N25" s="5"/>
      <c r="O25" s="5"/>
    </row>
    <row r="26" spans="1:15" x14ac:dyDescent="0.2">
      <c r="A26" s="2">
        <f t="shared" si="0"/>
        <v>21</v>
      </c>
      <c r="B26" s="5">
        <f>IF(AND('MS CTM'!B25&gt;=0,'MS CTM'!B25&lt;=3999),INDEX(ui!$C25:$AP25,1,MATCH(ROUNDDOWN('MS CTM'!B25/$B$2,0)+1,ui!$C$4:$AQ$4,0)),20)</f>
        <v>9.9508200998571255</v>
      </c>
      <c r="C26" s="5">
        <f>IF(AND('MS CTM'!C25&gt;=0,'MS CTM'!C25&lt;=3999),INDEX(ui!$C25:$AP25,1,MATCH(ROUNDDOWN('MS CTM'!C25/$B$2,0)+1,ui!$C$4:$AQ$4,0)),20)</f>
        <v>20</v>
      </c>
      <c r="D26" s="5">
        <f>IF(AND('MS CTM'!D25&gt;=0,'MS CTM'!D25&lt;=3999),INDEX(ui!$C25:$AP25,1,MATCH(ROUNDDOWN('MS CTM'!D25/$B$2,0)+1,ui!$C$4:$AQ$4,0)),20)</f>
        <v>20</v>
      </c>
      <c r="E26" s="5">
        <f>IF(AND('MS CTM'!E25&gt;=0,'MS CTM'!E25&lt;=3999),INDEX(ui!$C25:$AP25,1,MATCH(ROUNDDOWN('MS CTM'!E25/$B$2,0)+1,ui!$C$4:$AQ$4,0)),20)</f>
        <v>20</v>
      </c>
      <c r="F26" s="5">
        <f>IF(AND('MS CTM'!F25&gt;=0,'MS CTM'!F25&lt;=3999),INDEX(ui!$C25:$AP25,1,MATCH(ROUNDDOWN('MS CTM'!F25/$B$2,0)+1,ui!$C$4:$AQ$4,0)),20)</f>
        <v>10.248515482898371</v>
      </c>
      <c r="G26" s="5"/>
      <c r="H26" s="5"/>
      <c r="I26" s="5"/>
      <c r="J26" s="5"/>
      <c r="K26" s="5"/>
      <c r="L26" s="5"/>
      <c r="M26" s="5"/>
      <c r="N26" s="5"/>
      <c r="O26" s="5"/>
    </row>
    <row r="27" spans="1:15" x14ac:dyDescent="0.2">
      <c r="A27" s="2">
        <f t="shared" si="0"/>
        <v>22</v>
      </c>
      <c r="B27" s="5">
        <f>IF(AND('MS CTM'!B26&gt;=0,'MS CTM'!B26&lt;=3999),INDEX(ui!$C26:$AP26,1,MATCH(ROUNDDOWN('MS CTM'!B26/$B$2,0)+1,ui!$C$4:$AQ$4,0)),20)</f>
        <v>9.2322806048248101</v>
      </c>
      <c r="C27" s="5">
        <f>IF(AND('MS CTM'!C26&gt;=0,'MS CTM'!C26&lt;=3999),INDEX(ui!$C26:$AP26,1,MATCH(ROUNDDOWN('MS CTM'!C26/$B$2,0)+1,ui!$C$4:$AQ$4,0)),20)</f>
        <v>20</v>
      </c>
      <c r="D27" s="5">
        <f>IF(AND('MS CTM'!D26&gt;=0,'MS CTM'!D26&lt;=3999),INDEX(ui!$C26:$AP26,1,MATCH(ROUNDDOWN('MS CTM'!D26/$B$2,0)+1,ui!$C$4:$AQ$4,0)),20)</f>
        <v>20</v>
      </c>
      <c r="E27" s="5">
        <f>IF(AND('MS CTM'!E26&gt;=0,'MS CTM'!E26&lt;=3999),INDEX(ui!$C26:$AP26,1,MATCH(ROUNDDOWN('MS CTM'!E26/$B$2,0)+1,ui!$C$4:$AQ$4,0)),20)</f>
        <v>20</v>
      </c>
      <c r="F27" s="5">
        <f>IF(AND('MS CTM'!F26&gt;=0,'MS CTM'!F26&lt;=3999),INDEX(ui!$C26:$AP26,1,MATCH(ROUNDDOWN('MS CTM'!F26/$B$2,0)+1,ui!$C$4:$AQ$4,0)),20)</f>
        <v>10.248515482898371</v>
      </c>
      <c r="G27" s="5"/>
      <c r="H27" s="5"/>
      <c r="I27" s="5"/>
      <c r="J27" s="5"/>
      <c r="K27" s="5"/>
      <c r="L27" s="5"/>
      <c r="M27" s="5"/>
      <c r="N27" s="5"/>
      <c r="O27" s="5"/>
    </row>
    <row r="28" spans="1:15" x14ac:dyDescent="0.2">
      <c r="A28" s="2">
        <f t="shared" si="0"/>
        <v>23</v>
      </c>
      <c r="B28" s="5">
        <f>IF(AND('MS CTM'!B27&gt;=0,'MS CTM'!B27&lt;=3999),INDEX(ui!$C27:$AP27,1,MATCH(ROUNDDOWN('MS CTM'!B27/$B$2,0)+1,ui!$C$4:$AQ$4,0)),20)</f>
        <v>10.837092135471018</v>
      </c>
      <c r="C28" s="5">
        <f>IF(AND('MS CTM'!C27&gt;=0,'MS CTM'!C27&lt;=3999),INDEX(ui!$C27:$AP27,1,MATCH(ROUNDDOWN('MS CTM'!C27/$B$2,0)+1,ui!$C$4:$AQ$4,0)),20)</f>
        <v>20</v>
      </c>
      <c r="D28" s="5">
        <f>IF(AND('MS CTM'!D27&gt;=0,'MS CTM'!D27&lt;=3999),INDEX(ui!$C27:$AP27,1,MATCH(ROUNDDOWN('MS CTM'!D27/$B$2,0)+1,ui!$C$4:$AQ$4,0)),20)</f>
        <v>20</v>
      </c>
      <c r="E28" s="5">
        <f>IF(AND('MS CTM'!E27&gt;=0,'MS CTM'!E27&lt;=3999),INDEX(ui!$C27:$AP27,1,MATCH(ROUNDDOWN('MS CTM'!E27/$B$2,0)+1,ui!$C$4:$AQ$4,0)),20)</f>
        <v>20</v>
      </c>
      <c r="F28" s="5">
        <f>IF(AND('MS CTM'!F27&gt;=0,'MS CTM'!F27&lt;=3999),INDEX(ui!$C27:$AP27,1,MATCH(ROUNDDOWN('MS CTM'!F27/$B$2,0)+1,ui!$C$4:$AQ$4,0)),20)</f>
        <v>10.248515482898371</v>
      </c>
      <c r="G28" s="5"/>
      <c r="H28" s="5"/>
      <c r="I28" s="5"/>
      <c r="J28" s="5"/>
      <c r="K28" s="5"/>
      <c r="L28" s="5"/>
      <c r="M28" s="5"/>
      <c r="N28" s="5"/>
      <c r="O28" s="5"/>
    </row>
    <row r="29" spans="1:15" x14ac:dyDescent="0.2">
      <c r="A29" s="2">
        <f t="shared" si="0"/>
        <v>24</v>
      </c>
      <c r="B29" s="5">
        <f>IF(AND('MS CTM'!B28&gt;=0,'MS CTM'!B28&lt;=3999),INDEX(ui!$C28:$AP28,1,MATCH(ROUNDDOWN('MS CTM'!B28/$B$2,0)+1,ui!$C$4:$AQ$4,0)),20)</f>
        <v>8.6610480775391814</v>
      </c>
      <c r="C29" s="5">
        <f>IF(AND('MS CTM'!C28&gt;=0,'MS CTM'!C28&lt;=3999),INDEX(ui!$C28:$AP28,1,MATCH(ROUNDDOWN('MS CTM'!C28/$B$2,0)+1,ui!$C$4:$AQ$4,0)),20)</f>
        <v>20</v>
      </c>
      <c r="D29" s="5">
        <f>IF(AND('MS CTM'!D28&gt;=0,'MS CTM'!D28&lt;=3999),INDEX(ui!$C28:$AP28,1,MATCH(ROUNDDOWN('MS CTM'!D28/$B$2,0)+1,ui!$C$4:$AQ$4,0)),20)</f>
        <v>20</v>
      </c>
      <c r="E29" s="5">
        <f>IF(AND('MS CTM'!E28&gt;=0,'MS CTM'!E28&lt;=3999),INDEX(ui!$C28:$AP28,1,MATCH(ROUNDDOWN('MS CTM'!E28/$B$2,0)+1,ui!$C$4:$AQ$4,0)),20)</f>
        <v>20</v>
      </c>
      <c r="F29" s="5">
        <f>IF(AND('MS CTM'!F28&gt;=0,'MS CTM'!F28&lt;=3999),INDEX(ui!$C28:$AP28,1,MATCH(ROUNDDOWN('MS CTM'!F28/$B$2,0)+1,ui!$C$4:$AQ$4,0)),20)</f>
        <v>10.248515482898371</v>
      </c>
      <c r="G29" s="5"/>
      <c r="H29" s="5"/>
      <c r="I29" s="5"/>
      <c r="J29" s="5"/>
      <c r="K29" s="5"/>
      <c r="L29" s="5"/>
      <c r="M29" s="5"/>
      <c r="N29" s="5"/>
      <c r="O29" s="5"/>
    </row>
    <row r="30" spans="1:15" x14ac:dyDescent="0.2">
      <c r="A30" s="2">
        <f t="shared" si="0"/>
        <v>25</v>
      </c>
      <c r="B30" s="5">
        <f>IF(AND('MS CTM'!B29&gt;=0,'MS CTM'!B29&lt;=3999),INDEX(ui!$C29:$AP29,1,MATCH(ROUNDDOWN('MS CTM'!B29/$B$2,0)+1,ui!$C$4:$AQ$4,0)),20)</f>
        <v>9.9537488926885036</v>
      </c>
      <c r="C30" s="5">
        <f>IF(AND('MS CTM'!C29&gt;=0,'MS CTM'!C29&lt;=3999),INDEX(ui!$C29:$AP29,1,MATCH(ROUNDDOWN('MS CTM'!C29/$B$2,0)+1,ui!$C$4:$AQ$4,0)),20)</f>
        <v>20</v>
      </c>
      <c r="D30" s="5">
        <f>IF(AND('MS CTM'!D29&gt;=0,'MS CTM'!D29&lt;=3999),INDEX(ui!$C29:$AP29,1,MATCH(ROUNDDOWN('MS CTM'!D29/$B$2,0)+1,ui!$C$4:$AQ$4,0)),20)</f>
        <v>20</v>
      </c>
      <c r="E30" s="5">
        <f>IF(AND('MS CTM'!E29&gt;=0,'MS CTM'!E29&lt;=3999),INDEX(ui!$C29:$AP29,1,MATCH(ROUNDDOWN('MS CTM'!E29/$B$2,0)+1,ui!$C$4:$AQ$4,0)),20)</f>
        <v>20</v>
      </c>
      <c r="F30" s="5">
        <f>IF(AND('MS CTM'!F29&gt;=0,'MS CTM'!F29&lt;=3999),INDEX(ui!$C29:$AP29,1,MATCH(ROUNDDOWN('MS CTM'!F29/$B$2,0)+1,ui!$C$4:$AQ$4,0)),20)</f>
        <v>10.248515482898371</v>
      </c>
      <c r="G30" s="5"/>
      <c r="H30" s="5"/>
      <c r="I30" s="5"/>
      <c r="J30" s="5"/>
      <c r="K30" s="5"/>
      <c r="L30" s="5"/>
      <c r="M30" s="5"/>
      <c r="N30" s="5"/>
      <c r="O30" s="5"/>
    </row>
    <row r="31" spans="1:15" x14ac:dyDescent="0.2">
      <c r="A31" s="2">
        <f t="shared" si="0"/>
        <v>26</v>
      </c>
      <c r="B31" s="5">
        <f>IF(AND('MS CTM'!B30&gt;=0,'MS CTM'!B30&lt;=3999),INDEX(ui!$C30:$AP30,1,MATCH(ROUNDDOWN('MS CTM'!B30/$B$2,0)+1,ui!$C$4:$AQ$4,0)),20)</f>
        <v>8.6651134310663807</v>
      </c>
      <c r="C31" s="5">
        <f>IF(AND('MS CTM'!C30&gt;=0,'MS CTM'!C30&lt;=3999),INDEX(ui!$C30:$AP30,1,MATCH(ROUNDDOWN('MS CTM'!C30/$B$2,0)+1,ui!$C$4:$AQ$4,0)),20)</f>
        <v>20</v>
      </c>
      <c r="D31" s="5">
        <f>IF(AND('MS CTM'!D30&gt;=0,'MS CTM'!D30&lt;=3999),INDEX(ui!$C30:$AP30,1,MATCH(ROUNDDOWN('MS CTM'!D30/$B$2,0)+1,ui!$C$4:$AQ$4,0)),20)</f>
        <v>20</v>
      </c>
      <c r="E31" s="5">
        <f>IF(AND('MS CTM'!E30&gt;=0,'MS CTM'!E30&lt;=3999),INDEX(ui!$C30:$AP30,1,MATCH(ROUNDDOWN('MS CTM'!E30/$B$2,0)+1,ui!$C$4:$AQ$4,0)),20)</f>
        <v>20</v>
      </c>
      <c r="F31" s="5">
        <f>IF(AND('MS CTM'!F30&gt;=0,'MS CTM'!F30&lt;=3999),INDEX(ui!$C30:$AP30,1,MATCH(ROUNDDOWN('MS CTM'!F30/$B$2,0)+1,ui!$C$4:$AQ$4,0)),20)</f>
        <v>10.248515482898371</v>
      </c>
      <c r="G31" s="5"/>
      <c r="H31" s="5"/>
      <c r="I31" s="5"/>
      <c r="J31" s="5"/>
      <c r="K31" s="5"/>
      <c r="L31" s="5"/>
      <c r="M31" s="5"/>
      <c r="N31" s="5"/>
      <c r="O31" s="5"/>
    </row>
    <row r="32" spans="1:15" x14ac:dyDescent="0.2">
      <c r="A32" s="2">
        <f t="shared" si="0"/>
        <v>27</v>
      </c>
      <c r="B32" s="5">
        <f>IF(AND('MS CTM'!B31&gt;=0,'MS CTM'!B31&lt;=3999),INDEX(ui!$C31:$AP31,1,MATCH(ROUNDDOWN('MS CTM'!B31/$B$2,0)+1,ui!$C$4:$AQ$4,0)),20)</f>
        <v>9.7560153633645079</v>
      </c>
      <c r="C32" s="5">
        <f>IF(AND('MS CTM'!C31&gt;=0,'MS CTM'!C31&lt;=3999),INDEX(ui!$C31:$AP31,1,MATCH(ROUNDDOWN('MS CTM'!C31/$B$2,0)+1,ui!$C$4:$AQ$4,0)),20)</f>
        <v>20</v>
      </c>
      <c r="D32" s="5">
        <f>IF(AND('MS CTM'!D31&gt;=0,'MS CTM'!D31&lt;=3999),INDEX(ui!$C31:$AP31,1,MATCH(ROUNDDOWN('MS CTM'!D31/$B$2,0)+1,ui!$C$4:$AQ$4,0)),20)</f>
        <v>20</v>
      </c>
      <c r="E32" s="5">
        <f>IF(AND('MS CTM'!E31&gt;=0,'MS CTM'!E31&lt;=3999),INDEX(ui!$C31:$AP31,1,MATCH(ROUNDDOWN('MS CTM'!E31/$B$2,0)+1,ui!$C$4:$AQ$4,0)),20)</f>
        <v>20</v>
      </c>
      <c r="F32" s="5">
        <f>IF(AND('MS CTM'!F31&gt;=0,'MS CTM'!F31&lt;=3999),INDEX(ui!$C31:$AP31,1,MATCH(ROUNDDOWN('MS CTM'!F31/$B$2,0)+1,ui!$C$4:$AQ$4,0)),20)</f>
        <v>10.248515482898371</v>
      </c>
      <c r="G32" s="5"/>
      <c r="H32" s="5"/>
      <c r="I32" s="5"/>
      <c r="J32" s="5"/>
      <c r="K32" s="5"/>
      <c r="L32" s="5"/>
      <c r="M32" s="5"/>
      <c r="N32" s="5"/>
      <c r="O32" s="5"/>
    </row>
    <row r="33" spans="1:15" x14ac:dyDescent="0.2">
      <c r="A33" s="2">
        <f t="shared" si="0"/>
        <v>28</v>
      </c>
      <c r="B33" s="5">
        <f>IF(AND('MS CTM'!B32&gt;=0,'MS CTM'!B32&lt;=3999),INDEX(ui!$C32:$AP32,1,MATCH(ROUNDDOWN('MS CTM'!B32/$B$2,0)+1,ui!$C$4:$AQ$4,0)),20)</f>
        <v>8.7526391274549233</v>
      </c>
      <c r="C33" s="5">
        <f>IF(AND('MS CTM'!C32&gt;=0,'MS CTM'!C32&lt;=3999),INDEX(ui!$C32:$AP32,1,MATCH(ROUNDDOWN('MS CTM'!C32/$B$2,0)+1,ui!$C$4:$AQ$4,0)),20)</f>
        <v>20</v>
      </c>
      <c r="D33" s="5">
        <f>IF(AND('MS CTM'!D32&gt;=0,'MS CTM'!D32&lt;=3999),INDEX(ui!$C32:$AP32,1,MATCH(ROUNDDOWN('MS CTM'!D32/$B$2,0)+1,ui!$C$4:$AQ$4,0)),20)</f>
        <v>20</v>
      </c>
      <c r="E33" s="5">
        <f>IF(AND('MS CTM'!E32&gt;=0,'MS CTM'!E32&lt;=3999),INDEX(ui!$C32:$AP32,1,MATCH(ROUNDDOWN('MS CTM'!E32/$B$2,0)+1,ui!$C$4:$AQ$4,0)),20)</f>
        <v>20</v>
      </c>
      <c r="F33" s="5">
        <f>IF(AND('MS CTM'!F32&gt;=0,'MS CTM'!F32&lt;=3999),INDEX(ui!$C32:$AP32,1,MATCH(ROUNDDOWN('MS CTM'!F32/$B$2,0)+1,ui!$C$4:$AQ$4,0)),20)</f>
        <v>10.248515482898371</v>
      </c>
      <c r="G33" s="5"/>
      <c r="H33" s="5"/>
      <c r="I33" s="5"/>
      <c r="J33" s="5"/>
      <c r="K33" s="5"/>
      <c r="L33" s="5"/>
      <c r="M33" s="5"/>
      <c r="N33" s="5"/>
      <c r="O33" s="5"/>
    </row>
    <row r="34" spans="1:15" x14ac:dyDescent="0.2">
      <c r="A34" s="2">
        <f t="shared" si="0"/>
        <v>29</v>
      </c>
      <c r="B34" s="5">
        <f>IF(AND('MS CTM'!B33&gt;=0,'MS CTM'!B33&lt;=3999),INDEX(ui!$C33:$AP33,1,MATCH(ROUNDDOWN('MS CTM'!B33/$B$2,0)+1,ui!$C$4:$AQ$4,0)),20)</f>
        <v>9.617081644945241</v>
      </c>
      <c r="C34" s="5">
        <f>IF(AND('MS CTM'!C33&gt;=0,'MS CTM'!C33&lt;=3999),INDEX(ui!$C33:$AP33,1,MATCH(ROUNDDOWN('MS CTM'!C33/$B$2,0)+1,ui!$C$4:$AQ$4,0)),20)</f>
        <v>20</v>
      </c>
      <c r="D34" s="5">
        <f>IF(AND('MS CTM'!D33&gt;=0,'MS CTM'!D33&lt;=3999),INDEX(ui!$C33:$AP33,1,MATCH(ROUNDDOWN('MS CTM'!D33/$B$2,0)+1,ui!$C$4:$AQ$4,0)),20)</f>
        <v>20</v>
      </c>
      <c r="E34" s="5">
        <f>IF(AND('MS CTM'!E33&gt;=0,'MS CTM'!E33&lt;=3999),INDEX(ui!$C33:$AP33,1,MATCH(ROUNDDOWN('MS CTM'!E33/$B$2,0)+1,ui!$C$4:$AQ$4,0)),20)</f>
        <v>20</v>
      </c>
      <c r="F34" s="5">
        <f>IF(AND('MS CTM'!F33&gt;=0,'MS CTM'!F33&lt;=3999),INDEX(ui!$C33:$AP33,1,MATCH(ROUNDDOWN('MS CTM'!F33/$B$2,0)+1,ui!$C$4:$AQ$4,0)),20)</f>
        <v>10.248515482898371</v>
      </c>
      <c r="G34" s="5"/>
      <c r="H34" s="5"/>
      <c r="I34" s="5"/>
      <c r="J34" s="5"/>
      <c r="K34" s="5"/>
      <c r="L34" s="5"/>
      <c r="M34" s="5"/>
      <c r="N34" s="5"/>
      <c r="O34" s="5"/>
    </row>
    <row r="35" spans="1:15" x14ac:dyDescent="0.2">
      <c r="A35" s="2">
        <f t="shared" si="0"/>
        <v>30</v>
      </c>
      <c r="B35" s="5">
        <f>IF(AND('MS CTM'!B34&gt;=0,'MS CTM'!B34&lt;=3999),INDEX(ui!$C34:$AP34,1,MATCH(ROUNDDOWN('MS CTM'!B34/$B$2,0)+1,ui!$C$4:$AQ$4,0)),20)</f>
        <v>8.8517850653609909</v>
      </c>
      <c r="C35" s="5">
        <f>IF(AND('MS CTM'!C34&gt;=0,'MS CTM'!C34&lt;=3999),INDEX(ui!$C34:$AP34,1,MATCH(ROUNDDOWN('MS CTM'!C34/$B$2,0)+1,ui!$C$4:$AQ$4,0)),20)</f>
        <v>20</v>
      </c>
      <c r="D35" s="5">
        <f>IF(AND('MS CTM'!D34&gt;=0,'MS CTM'!D34&lt;=3999),INDEX(ui!$C34:$AP34,1,MATCH(ROUNDDOWN('MS CTM'!D34/$B$2,0)+1,ui!$C$4:$AQ$4,0)),20)</f>
        <v>20</v>
      </c>
      <c r="E35" s="5">
        <f>IF(AND('MS CTM'!E34&gt;=0,'MS CTM'!E34&lt;=3999),INDEX(ui!$C34:$AP34,1,MATCH(ROUNDDOWN('MS CTM'!E34/$B$2,0)+1,ui!$C$4:$AQ$4,0)),20)</f>
        <v>20</v>
      </c>
      <c r="F35" s="5">
        <f>IF(AND('MS CTM'!F34&gt;=0,'MS CTM'!F34&lt;=3999),INDEX(ui!$C34:$AP34,1,MATCH(ROUNDDOWN('MS CTM'!F34/$B$2,0)+1,ui!$C$4:$AQ$4,0)),20)</f>
        <v>10.248515482898371</v>
      </c>
      <c r="G35" s="5"/>
      <c r="H35" s="5"/>
      <c r="I35" s="5"/>
      <c r="J35" s="5"/>
      <c r="K35" s="5"/>
      <c r="L35" s="5"/>
      <c r="M35" s="5"/>
      <c r="N35" s="5"/>
      <c r="O35" s="5"/>
    </row>
    <row r="36" spans="1:15" x14ac:dyDescent="0.2">
      <c r="A36" s="2">
        <f t="shared" si="0"/>
        <v>31</v>
      </c>
      <c r="B36" s="5">
        <f>IF(AND('MS CTM'!B35&gt;=0,'MS CTM'!B35&lt;=3999),INDEX(ui!$C35:$AP35,1,MATCH(ROUNDDOWN('MS CTM'!B35/$B$2,0)+1,ui!$C$4:$AQ$4,0)),20)</f>
        <v>9.4840584204868517</v>
      </c>
      <c r="C36" s="5">
        <f>IF(AND('MS CTM'!C35&gt;=0,'MS CTM'!C35&lt;=3999),INDEX(ui!$C35:$AP35,1,MATCH(ROUNDDOWN('MS CTM'!C35/$B$2,0)+1,ui!$C$4:$AQ$4,0)),20)</f>
        <v>20</v>
      </c>
      <c r="D36" s="5">
        <f>IF(AND('MS CTM'!D35&gt;=0,'MS CTM'!D35&lt;=3999),INDEX(ui!$C35:$AP35,1,MATCH(ROUNDDOWN('MS CTM'!D35/$B$2,0)+1,ui!$C$4:$AQ$4,0)),20)</f>
        <v>20</v>
      </c>
      <c r="E36" s="5">
        <f>IF(AND('MS CTM'!E35&gt;=0,'MS CTM'!E35&lt;=3999),INDEX(ui!$C35:$AP35,1,MATCH(ROUNDDOWN('MS CTM'!E35/$B$2,0)+1,ui!$C$4:$AQ$4,0)),20)</f>
        <v>20</v>
      </c>
      <c r="F36" s="5">
        <f>IF(AND('MS CTM'!F35&gt;=0,'MS CTM'!F35&lt;=3999),INDEX(ui!$C35:$AP35,1,MATCH(ROUNDDOWN('MS CTM'!F35/$B$2,0)+1,ui!$C$4:$AQ$4,0)),20)</f>
        <v>10.248515482898371</v>
      </c>
      <c r="G36" s="5"/>
      <c r="H36" s="5"/>
      <c r="I36" s="5"/>
      <c r="J36" s="5"/>
      <c r="K36" s="5"/>
      <c r="L36" s="5"/>
      <c r="M36" s="5"/>
      <c r="N36" s="5"/>
      <c r="O36" s="5"/>
    </row>
    <row r="37" spans="1:15" x14ac:dyDescent="0.2">
      <c r="A37" s="2">
        <f t="shared" si="0"/>
        <v>32</v>
      </c>
      <c r="B37" s="5">
        <f>IF(AND('MS CTM'!B36&gt;=0,'MS CTM'!B36&lt;=3999),INDEX(ui!$C36:$AP36,1,MATCH(ROUNDDOWN('MS CTM'!B36/$B$2,0)+1,ui!$C$4:$AQ$4,0)),20)</f>
        <v>8.9562876083051481</v>
      </c>
      <c r="C37" s="5">
        <f>IF(AND('MS CTM'!C36&gt;=0,'MS CTM'!C36&lt;=3999),INDEX(ui!$C36:$AP36,1,MATCH(ROUNDDOWN('MS CTM'!C36/$B$2,0)+1,ui!$C$4:$AQ$4,0)),20)</f>
        <v>20</v>
      </c>
      <c r="D37" s="5">
        <f>IF(AND('MS CTM'!D36&gt;=0,'MS CTM'!D36&lt;=3999),INDEX(ui!$C36:$AP36,1,MATCH(ROUNDDOWN('MS CTM'!D36/$B$2,0)+1,ui!$C$4:$AQ$4,0)),20)</f>
        <v>20</v>
      </c>
      <c r="E37" s="5">
        <f>IF(AND('MS CTM'!E36&gt;=0,'MS CTM'!E36&lt;=3999),INDEX(ui!$C36:$AP36,1,MATCH(ROUNDDOWN('MS CTM'!E36/$B$2,0)+1,ui!$C$4:$AQ$4,0)),20)</f>
        <v>20</v>
      </c>
      <c r="F37" s="5">
        <f>IF(AND('MS CTM'!F36&gt;=0,'MS CTM'!F36&lt;=3999),INDEX(ui!$C36:$AP36,1,MATCH(ROUNDDOWN('MS CTM'!F36/$B$2,0)+1,ui!$C$4:$AQ$4,0)),20)</f>
        <v>10.248515482898371</v>
      </c>
      <c r="G37" s="5"/>
      <c r="H37" s="5"/>
      <c r="I37" s="5"/>
      <c r="J37" s="5"/>
      <c r="K37" s="5"/>
      <c r="L37" s="5"/>
      <c r="M37" s="5"/>
      <c r="N37" s="5"/>
      <c r="O37" s="5"/>
    </row>
    <row r="38" spans="1:15" x14ac:dyDescent="0.2">
      <c r="A38" s="2">
        <f t="shared" si="0"/>
        <v>33</v>
      </c>
      <c r="B38" s="5">
        <f>IF(AND('MS CTM'!B37&gt;=0,'MS CTM'!B37&lt;=3999),INDEX(ui!$C37:$AP37,1,MATCH(ROUNDDOWN('MS CTM'!B37/$B$2,0)+1,ui!$C$4:$AQ$4,0)),20)</f>
        <v>9.3530953895690789</v>
      </c>
      <c r="C38" s="5">
        <f>IF(AND('MS CTM'!C37&gt;=0,'MS CTM'!C37&lt;=3999),INDEX(ui!$C37:$AP37,1,MATCH(ROUNDDOWN('MS CTM'!C37/$B$2,0)+1,ui!$C$4:$AQ$4,0)),20)</f>
        <v>20</v>
      </c>
      <c r="D38" s="5">
        <f>IF(AND('MS CTM'!D37&gt;=0,'MS CTM'!D37&lt;=3999),INDEX(ui!$C37:$AP37,1,MATCH(ROUNDDOWN('MS CTM'!D37/$B$2,0)+1,ui!$C$4:$AQ$4,0)),20)</f>
        <v>20</v>
      </c>
      <c r="E38" s="5">
        <f>IF(AND('MS CTM'!E37&gt;=0,'MS CTM'!E37&lt;=3999),INDEX(ui!$C37:$AP37,1,MATCH(ROUNDDOWN('MS CTM'!E37/$B$2,0)+1,ui!$C$4:$AQ$4,0)),20)</f>
        <v>20</v>
      </c>
      <c r="F38" s="5">
        <f>IF(AND('MS CTM'!F37&gt;=0,'MS CTM'!F37&lt;=3999),INDEX(ui!$C37:$AP37,1,MATCH(ROUNDDOWN('MS CTM'!F37/$B$2,0)+1,ui!$C$4:$AQ$4,0)),20)</f>
        <v>10.248515482898371</v>
      </c>
      <c r="G38" s="5"/>
      <c r="H38" s="5"/>
      <c r="I38" s="5"/>
      <c r="J38" s="5"/>
      <c r="K38" s="5"/>
      <c r="L38" s="5"/>
      <c r="M38" s="5"/>
      <c r="N38" s="5"/>
      <c r="O38" s="5"/>
    </row>
    <row r="39" spans="1:15" x14ac:dyDescent="0.2">
      <c r="A39" s="2">
        <f t="shared" si="0"/>
        <v>34</v>
      </c>
      <c r="B39" s="5">
        <f>IF(AND('MS CTM'!B38&gt;=0,'MS CTM'!B38&lt;=3999),INDEX(ui!$C38:$AP38,1,MATCH(ROUNDDOWN('MS CTM'!B38/$B$2,0)+1,ui!$C$4:$AQ$4,0)),20)</f>
        <v>9.0654722873036597</v>
      </c>
      <c r="C39" s="5">
        <f>IF(AND('MS CTM'!C38&gt;=0,'MS CTM'!C38&lt;=3999),INDEX(ui!$C38:$AP38,1,MATCH(ROUNDDOWN('MS CTM'!C38/$B$2,0)+1,ui!$C$4:$AQ$4,0)),20)</f>
        <v>20</v>
      </c>
      <c r="D39" s="5">
        <f>IF(AND('MS CTM'!D38&gt;=0,'MS CTM'!D38&lt;=3999),INDEX(ui!$C38:$AP38,1,MATCH(ROUNDDOWN('MS CTM'!D38/$B$2,0)+1,ui!$C$4:$AQ$4,0)),20)</f>
        <v>20</v>
      </c>
      <c r="E39" s="5">
        <f>IF(AND('MS CTM'!E38&gt;=0,'MS CTM'!E38&lt;=3999),INDEX(ui!$C38:$AP38,1,MATCH(ROUNDDOWN('MS CTM'!E38/$B$2,0)+1,ui!$C$4:$AQ$4,0)),20)</f>
        <v>20</v>
      </c>
      <c r="F39" s="5">
        <f>IF(AND('MS CTM'!F38&gt;=0,'MS CTM'!F38&lt;=3999),INDEX(ui!$C38:$AP38,1,MATCH(ROUNDDOWN('MS CTM'!F38/$B$2,0)+1,ui!$C$4:$AQ$4,0)),20)</f>
        <v>10.248515482898371</v>
      </c>
      <c r="G39" s="5"/>
      <c r="H39" s="5"/>
      <c r="I39" s="5"/>
      <c r="J39" s="5"/>
      <c r="K39" s="5"/>
      <c r="L39" s="5"/>
      <c r="M39" s="5"/>
      <c r="N39" s="5"/>
      <c r="O39" s="5"/>
    </row>
    <row r="40" spans="1:15" x14ac:dyDescent="0.2">
      <c r="A40" s="2">
        <f t="shared" si="0"/>
        <v>35</v>
      </c>
      <c r="B40" s="5">
        <f>IF(AND('MS CTM'!B39&gt;=0,'MS CTM'!B39&lt;=3999),INDEX(ui!$C39:$AP39,1,MATCH(ROUNDDOWN('MS CTM'!B39/$B$2,0)+1,ui!$C$4:$AQ$4,0)),20)</f>
        <v>9.2243690359406596</v>
      </c>
      <c r="C40" s="5">
        <f>IF(AND('MS CTM'!C39&gt;=0,'MS CTM'!C39&lt;=3999),INDEX(ui!$C39:$AP39,1,MATCH(ROUNDDOWN('MS CTM'!C39/$B$2,0)+1,ui!$C$4:$AQ$4,0)),20)</f>
        <v>20</v>
      </c>
      <c r="D40" s="5">
        <f>IF(AND('MS CTM'!D39&gt;=0,'MS CTM'!D39&lt;=3999),INDEX(ui!$C39:$AP39,1,MATCH(ROUNDDOWN('MS CTM'!D39/$B$2,0)+1,ui!$C$4:$AQ$4,0)),20)</f>
        <v>20</v>
      </c>
      <c r="E40" s="5">
        <f>IF(AND('MS CTM'!E39&gt;=0,'MS CTM'!E39&lt;=3999),INDEX(ui!$C39:$AP39,1,MATCH(ROUNDDOWN('MS CTM'!E39/$B$2,0)+1,ui!$C$4:$AQ$4,0)),20)</f>
        <v>20</v>
      </c>
      <c r="F40" s="5">
        <f>IF(AND('MS CTM'!F39&gt;=0,'MS CTM'!F39&lt;=3999),INDEX(ui!$C39:$AP39,1,MATCH(ROUNDDOWN('MS CTM'!F39/$B$2,0)+1,ui!$C$4:$AQ$4,0)),20)</f>
        <v>10.248515482898371</v>
      </c>
      <c r="G40" s="5"/>
      <c r="H40" s="5"/>
      <c r="I40" s="5"/>
      <c r="J40" s="5"/>
      <c r="K40" s="5"/>
      <c r="L40" s="5"/>
      <c r="M40" s="5"/>
      <c r="N40" s="5"/>
      <c r="O40" s="5"/>
    </row>
    <row r="41" spans="1:15" x14ac:dyDescent="0.2">
      <c r="A41" s="2">
        <f t="shared" si="0"/>
        <v>36</v>
      </c>
      <c r="B41" s="5">
        <f>IF(AND('MS CTM'!B40&gt;=0,'MS CTM'!B40&lt;=3999),INDEX(ui!$C40:$AP40,1,MATCH(ROUNDDOWN('MS CTM'!B40/$B$2,0)+1,ui!$C$4:$AQ$4,0)),20)</f>
        <v>9.1790878559873477</v>
      </c>
      <c r="C41" s="5">
        <f>IF(AND('MS CTM'!C40&gt;=0,'MS CTM'!C40&lt;=3999),INDEX(ui!$C40:$AP40,1,MATCH(ROUNDDOWN('MS CTM'!C40/$B$2,0)+1,ui!$C$4:$AQ$4,0)),20)</f>
        <v>20</v>
      </c>
      <c r="D41" s="5">
        <f>IF(AND('MS CTM'!D40&gt;=0,'MS CTM'!D40&lt;=3999),INDEX(ui!$C40:$AP40,1,MATCH(ROUNDDOWN('MS CTM'!D40/$B$2,0)+1,ui!$C$4:$AQ$4,0)),20)</f>
        <v>20</v>
      </c>
      <c r="E41" s="5">
        <f>IF(AND('MS CTM'!E40&gt;=0,'MS CTM'!E40&lt;=3999),INDEX(ui!$C40:$AP40,1,MATCH(ROUNDDOWN('MS CTM'!E40/$B$2,0)+1,ui!$C$4:$AQ$4,0)),20)</f>
        <v>20</v>
      </c>
      <c r="F41" s="5">
        <f>IF(AND('MS CTM'!F40&gt;=0,'MS CTM'!F40&lt;=3999),INDEX(ui!$C40:$AP40,1,MATCH(ROUNDDOWN('MS CTM'!F40/$B$2,0)+1,ui!$C$4:$AQ$4,0)),20)</f>
        <v>10.248515482898371</v>
      </c>
      <c r="G41" s="5"/>
      <c r="H41" s="5"/>
      <c r="I41" s="5"/>
      <c r="J41" s="5"/>
      <c r="K41" s="5"/>
      <c r="L41" s="5"/>
      <c r="M41" s="5"/>
      <c r="N41" s="5"/>
      <c r="O41" s="5"/>
    </row>
    <row r="42" spans="1:15" x14ac:dyDescent="0.2">
      <c r="A42" s="2">
        <f t="shared" si="0"/>
        <v>37</v>
      </c>
      <c r="B42" s="5">
        <f>IF(AND('MS CTM'!B41&gt;=0,'MS CTM'!B41&lt;=3999),INDEX(ui!$C41:$AP41,1,MATCH(ROUNDDOWN('MS CTM'!B41/$B$2,0)+1,ui!$C$4:$AQ$4,0)),20)</f>
        <v>9.1773713390999845</v>
      </c>
      <c r="C42" s="5">
        <f>IF(AND('MS CTM'!C41&gt;=0,'MS CTM'!C41&lt;=3999),INDEX(ui!$C41:$AP41,1,MATCH(ROUNDDOWN('MS CTM'!C41/$B$2,0)+1,ui!$C$4:$AQ$4,0)),20)</f>
        <v>20</v>
      </c>
      <c r="D42" s="5">
        <f>IF(AND('MS CTM'!D41&gt;=0,'MS CTM'!D41&lt;=3999),INDEX(ui!$C41:$AP41,1,MATCH(ROUNDDOWN('MS CTM'!D41/$B$2,0)+1,ui!$C$4:$AQ$4,0)),20)</f>
        <v>20</v>
      </c>
      <c r="E42" s="5">
        <f>IF(AND('MS CTM'!E41&gt;=0,'MS CTM'!E41&lt;=3999),INDEX(ui!$C41:$AP41,1,MATCH(ROUNDDOWN('MS CTM'!E41/$B$2,0)+1,ui!$C$4:$AQ$4,0)),20)</f>
        <v>20</v>
      </c>
      <c r="F42" s="5">
        <f>IF(AND('MS CTM'!F41&gt;=0,'MS CTM'!F41&lt;=3999),INDEX(ui!$C41:$AP41,1,MATCH(ROUNDDOWN('MS CTM'!F41/$B$2,0)+1,ui!$C$4:$AQ$4,0)),20)</f>
        <v>10.248515482898371</v>
      </c>
      <c r="G42" s="5"/>
      <c r="H42" s="5"/>
      <c r="I42" s="5"/>
      <c r="J42" s="5"/>
      <c r="K42" s="5"/>
      <c r="L42" s="5"/>
      <c r="M42" s="5"/>
      <c r="N42" s="5"/>
      <c r="O42" s="5"/>
    </row>
    <row r="43" spans="1:15" x14ac:dyDescent="0.2">
      <c r="A43" s="2">
        <f t="shared" si="0"/>
        <v>38</v>
      </c>
      <c r="B43" s="5">
        <f>IF(AND('MS CTM'!B42&gt;=0,'MS CTM'!B42&lt;=3999),INDEX(ui!$C42:$AP42,1,MATCH(ROUNDDOWN('MS CTM'!B42/$B$2,0)+1,ui!$C$4:$AQ$4,0)),20)</f>
        <v>10.707776130516852</v>
      </c>
      <c r="C43" s="5">
        <f>IF(AND('MS CTM'!C42&gt;=0,'MS CTM'!C42&lt;=3999),INDEX(ui!$C42:$AP42,1,MATCH(ROUNDDOWN('MS CTM'!C42/$B$2,0)+1,ui!$C$4:$AQ$4,0)),20)</f>
        <v>20</v>
      </c>
      <c r="D43" s="5">
        <f>IF(AND('MS CTM'!D42&gt;=0,'MS CTM'!D42&lt;=3999),INDEX(ui!$C42:$AP42,1,MATCH(ROUNDDOWN('MS CTM'!D42/$B$2,0)+1,ui!$C$4:$AQ$4,0)),20)</f>
        <v>20</v>
      </c>
      <c r="E43" s="5">
        <f>IF(AND('MS CTM'!E42&gt;=0,'MS CTM'!E42&lt;=3999),INDEX(ui!$C42:$AP42,1,MATCH(ROUNDDOWN('MS CTM'!E42/$B$2,0)+1,ui!$C$4:$AQ$4,0)),20)</f>
        <v>20</v>
      </c>
      <c r="F43" s="5">
        <f>IF(AND('MS CTM'!F42&gt;=0,'MS CTM'!F42&lt;=3999),INDEX(ui!$C42:$AP42,1,MATCH(ROUNDDOWN('MS CTM'!F42/$B$2,0)+1,ui!$C$4:$AQ$4,0)),20)</f>
        <v>10.248515482898371</v>
      </c>
      <c r="G43" s="5"/>
      <c r="H43" s="5"/>
      <c r="I43" s="5"/>
      <c r="J43" s="5"/>
      <c r="K43" s="5"/>
      <c r="L43" s="5"/>
      <c r="M43" s="5"/>
      <c r="N43" s="5"/>
      <c r="O43" s="5"/>
    </row>
    <row r="44" spans="1:15" x14ac:dyDescent="0.2">
      <c r="A44" s="2">
        <f t="shared" si="0"/>
        <v>39</v>
      </c>
      <c r="B44" s="5">
        <f>IF(AND('MS CTM'!B43&gt;=0,'MS CTM'!B43&lt;=3999),INDEX(ui!$C43:$AP43,1,MATCH(ROUNDDOWN('MS CTM'!B43/$B$2,0)+1,ui!$C$4:$AQ$4,0)),20)</f>
        <v>8.6882106140922133</v>
      </c>
      <c r="C44" s="5">
        <f>IF(AND('MS CTM'!C43&gt;=0,'MS CTM'!C43&lt;=3999),INDEX(ui!$C43:$AP43,1,MATCH(ROUNDDOWN('MS CTM'!C43/$B$2,0)+1,ui!$C$4:$AQ$4,0)),20)</f>
        <v>20</v>
      </c>
      <c r="D44" s="5">
        <f>IF(AND('MS CTM'!D43&gt;=0,'MS CTM'!D43&lt;=3999),INDEX(ui!$C43:$AP43,1,MATCH(ROUNDDOWN('MS CTM'!D43/$B$2,0)+1,ui!$C$4:$AQ$4,0)),20)</f>
        <v>20</v>
      </c>
      <c r="E44" s="5">
        <f>IF(AND('MS CTM'!E43&gt;=0,'MS CTM'!E43&lt;=3999),INDEX(ui!$C43:$AP43,1,MATCH(ROUNDDOWN('MS CTM'!E43/$B$2,0)+1,ui!$C$4:$AQ$4,0)),20)</f>
        <v>20</v>
      </c>
      <c r="F44" s="5">
        <f>IF(AND('MS CTM'!F43&gt;=0,'MS CTM'!F43&lt;=3999),INDEX(ui!$C43:$AP43,1,MATCH(ROUNDDOWN('MS CTM'!F43/$B$2,0)+1,ui!$C$4:$AQ$4,0)),20)</f>
        <v>10.248515482898371</v>
      </c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2">
      <c r="A45" s="2">
        <f t="shared" si="0"/>
        <v>40</v>
      </c>
      <c r="B45" s="5">
        <f>IF(AND('MS CTM'!B44&gt;=0,'MS CTM'!B44&lt;=3999),INDEX(ui!$C44:$AP44,1,MATCH(ROUNDDOWN('MS CTM'!B44/$B$2,0)+1,ui!$C$4:$AQ$4,0)),20)</f>
        <v>9.8931617228752131</v>
      </c>
      <c r="C45" s="5">
        <f>IF(AND('MS CTM'!C44&gt;=0,'MS CTM'!C44&lt;=3999),INDEX(ui!$C44:$AP44,1,MATCH(ROUNDDOWN('MS CTM'!C44/$B$2,0)+1,ui!$C$4:$AQ$4,0)),20)</f>
        <v>20</v>
      </c>
      <c r="D45" s="5">
        <f>IF(AND('MS CTM'!D44&gt;=0,'MS CTM'!D44&lt;=3999),INDEX(ui!$C44:$AP44,1,MATCH(ROUNDDOWN('MS CTM'!D44/$B$2,0)+1,ui!$C$4:$AQ$4,0)),20)</f>
        <v>20</v>
      </c>
      <c r="E45" s="5">
        <f>IF(AND('MS CTM'!E44&gt;=0,'MS CTM'!E44&lt;=3999),INDEX(ui!$C44:$AP44,1,MATCH(ROUNDDOWN('MS CTM'!E44/$B$2,0)+1,ui!$C$4:$AQ$4,0)),20)</f>
        <v>20</v>
      </c>
      <c r="F45" s="5">
        <f>IF(AND('MS CTM'!F44&gt;=0,'MS CTM'!F44&lt;=3999),INDEX(ui!$C44:$AP44,1,MATCH(ROUNDDOWN('MS CTM'!F44/$B$2,0)+1,ui!$C$4:$AQ$4,0)),20)</f>
        <v>10.248515482898371</v>
      </c>
      <c r="G45" s="5"/>
      <c r="H45" s="5"/>
      <c r="I45" s="5"/>
      <c r="J45" s="5"/>
      <c r="K45" s="5"/>
      <c r="L45" s="5"/>
      <c r="M45" s="5"/>
      <c r="N45" s="5"/>
      <c r="O45" s="5"/>
    </row>
    <row r="46" spans="1:15" x14ac:dyDescent="0.2">
      <c r="A46" s="2">
        <f t="shared" si="0"/>
        <v>41</v>
      </c>
      <c r="B46" s="5">
        <f>IF(AND('MS CTM'!B45&gt;=0,'MS CTM'!B45&lt;=3999),INDEX(ui!$C45:$AP45,1,MATCH(ROUNDDOWN('MS CTM'!B45/$B$2,0)+1,ui!$C$4:$AQ$4,0)),20)</f>
        <v>8.7015947217956828</v>
      </c>
      <c r="C46" s="5">
        <f>IF(AND('MS CTM'!C45&gt;=0,'MS CTM'!C45&lt;=3999),INDEX(ui!$C45:$AP45,1,MATCH(ROUNDDOWN('MS CTM'!C45/$B$2,0)+1,ui!$C$4:$AQ$4,0)),20)</f>
        <v>20</v>
      </c>
      <c r="D46" s="5">
        <f>IF(AND('MS CTM'!D45&gt;=0,'MS CTM'!D45&lt;=3999),INDEX(ui!$C45:$AP45,1,MATCH(ROUNDDOWN('MS CTM'!D45/$B$2,0)+1,ui!$C$4:$AQ$4,0)),20)</f>
        <v>20</v>
      </c>
      <c r="E46" s="5">
        <f>IF(AND('MS CTM'!E45&gt;=0,'MS CTM'!E45&lt;=3999),INDEX(ui!$C45:$AP45,1,MATCH(ROUNDDOWN('MS CTM'!E45/$B$2,0)+1,ui!$C$4:$AQ$4,0)),20)</f>
        <v>20</v>
      </c>
      <c r="F46" s="5">
        <f>IF(AND('MS CTM'!F45&gt;=0,'MS CTM'!F45&lt;=3999),INDEX(ui!$C45:$AP45,1,MATCH(ROUNDDOWN('MS CTM'!F45/$B$2,0)+1,ui!$C$4:$AQ$4,0)),20)</f>
        <v>10.248515482898371</v>
      </c>
      <c r="G46" s="5"/>
      <c r="H46" s="5"/>
      <c r="I46" s="5"/>
      <c r="J46" s="5"/>
      <c r="K46" s="5"/>
      <c r="L46" s="5"/>
      <c r="M46" s="5"/>
      <c r="N46" s="5"/>
      <c r="O46" s="5"/>
    </row>
    <row r="47" spans="1:15" x14ac:dyDescent="0.2">
      <c r="A47" s="2">
        <f t="shared" si="0"/>
        <v>42</v>
      </c>
      <c r="B47" s="5">
        <f>IF(AND('MS CTM'!B46&gt;=0,'MS CTM'!B46&lt;=3999),INDEX(ui!$C46:$AP46,1,MATCH(ROUNDDOWN('MS CTM'!B46/$B$2,0)+1,ui!$C$4:$AQ$4,0)),20)</f>
        <v>9.7019775851048404</v>
      </c>
      <c r="C47" s="5">
        <f>IF(AND('MS CTM'!C46&gt;=0,'MS CTM'!C46&lt;=3999),INDEX(ui!$C46:$AP46,1,MATCH(ROUNDDOWN('MS CTM'!C46/$B$2,0)+1,ui!$C$4:$AQ$4,0)),20)</f>
        <v>20</v>
      </c>
      <c r="D47" s="5">
        <f>IF(AND('MS CTM'!D46&gt;=0,'MS CTM'!D46&lt;=3999),INDEX(ui!$C46:$AP46,1,MATCH(ROUNDDOWN('MS CTM'!D46/$B$2,0)+1,ui!$C$4:$AQ$4,0)),20)</f>
        <v>20</v>
      </c>
      <c r="E47" s="5">
        <f>IF(AND('MS CTM'!E46&gt;=0,'MS CTM'!E46&lt;=3999),INDEX(ui!$C46:$AP46,1,MATCH(ROUNDDOWN('MS CTM'!E46/$B$2,0)+1,ui!$C$4:$AQ$4,0)),20)</f>
        <v>20</v>
      </c>
      <c r="F47" s="5">
        <f>IF(AND('MS CTM'!F46&gt;=0,'MS CTM'!F46&lt;=3999),INDEX(ui!$C46:$AP46,1,MATCH(ROUNDDOWN('MS CTM'!F46/$B$2,0)+1,ui!$C$4:$AQ$4,0)),20)</f>
        <v>10.248515482898371</v>
      </c>
      <c r="G47" s="5"/>
      <c r="H47" s="5"/>
      <c r="I47" s="5"/>
      <c r="J47" s="5"/>
      <c r="K47" s="5"/>
      <c r="L47" s="5"/>
      <c r="M47" s="5"/>
      <c r="N47" s="5"/>
      <c r="O47" s="5"/>
    </row>
    <row r="48" spans="1:15" x14ac:dyDescent="0.2">
      <c r="A48" s="2">
        <f t="shared" si="0"/>
        <v>43</v>
      </c>
      <c r="B48" s="5">
        <f>IF(AND('MS CTM'!B47&gt;=0,'MS CTM'!B47&lt;=3999),INDEX(ui!$C47:$AP47,1,MATCH(ROUNDDOWN('MS CTM'!B47/$B$2,0)+1,ui!$C$4:$AQ$4,0)),20)</f>
        <v>8.7917670481072356</v>
      </c>
      <c r="C48" s="5">
        <f>IF(AND('MS CTM'!C47&gt;=0,'MS CTM'!C47&lt;=3999),INDEX(ui!$C47:$AP47,1,MATCH(ROUNDDOWN('MS CTM'!C47/$B$2,0)+1,ui!$C$4:$AQ$4,0)),20)</f>
        <v>20</v>
      </c>
      <c r="D48" s="5">
        <f>IF(AND('MS CTM'!D47&gt;=0,'MS CTM'!D47&lt;=3999),INDEX(ui!$C47:$AP47,1,MATCH(ROUNDDOWN('MS CTM'!D47/$B$2,0)+1,ui!$C$4:$AQ$4,0)),20)</f>
        <v>20</v>
      </c>
      <c r="E48" s="5">
        <f>IF(AND('MS CTM'!E47&gt;=0,'MS CTM'!E47&lt;=3999),INDEX(ui!$C47:$AP47,1,MATCH(ROUNDDOWN('MS CTM'!E47/$B$2,0)+1,ui!$C$4:$AQ$4,0)),20)</f>
        <v>20</v>
      </c>
      <c r="F48" s="5">
        <f>IF(AND('MS CTM'!F47&gt;=0,'MS CTM'!F47&lt;=3999),INDEX(ui!$C47:$AP47,1,MATCH(ROUNDDOWN('MS CTM'!F47/$B$2,0)+1,ui!$C$4:$AQ$4,0)),20)</f>
        <v>10.248515482898371</v>
      </c>
      <c r="G48" s="5"/>
      <c r="H48" s="5"/>
      <c r="I48" s="5"/>
      <c r="J48" s="5"/>
      <c r="K48" s="5"/>
      <c r="L48" s="5"/>
      <c r="M48" s="5"/>
      <c r="N48" s="5"/>
      <c r="O48" s="5"/>
    </row>
    <row r="49" spans="1:15" x14ac:dyDescent="0.2">
      <c r="A49" s="2">
        <f t="shared" si="0"/>
        <v>44</v>
      </c>
      <c r="B49" s="5">
        <f>IF(AND('MS CTM'!B48&gt;=0,'MS CTM'!B48&lt;=3999),INDEX(ui!$C48:$AP48,1,MATCH(ROUNDDOWN('MS CTM'!B48/$B$2,0)+1,ui!$C$4:$AQ$4,0)),20)</f>
        <v>9.5639884970503566</v>
      </c>
      <c r="C49" s="5">
        <f>IF(AND('MS CTM'!C48&gt;=0,'MS CTM'!C48&lt;=3999),INDEX(ui!$C48:$AP48,1,MATCH(ROUNDDOWN('MS CTM'!C48/$B$2,0)+1,ui!$C$4:$AQ$4,0)),20)</f>
        <v>20</v>
      </c>
      <c r="D49" s="5">
        <f>IF(AND('MS CTM'!D48&gt;=0,'MS CTM'!D48&lt;=3999),INDEX(ui!$C48:$AP48,1,MATCH(ROUNDDOWN('MS CTM'!D48/$B$2,0)+1,ui!$C$4:$AQ$4,0)),20)</f>
        <v>20</v>
      </c>
      <c r="E49" s="5">
        <f>IF(AND('MS CTM'!E48&gt;=0,'MS CTM'!E48&lt;=3999),INDEX(ui!$C48:$AP48,1,MATCH(ROUNDDOWN('MS CTM'!E48/$B$2,0)+1,ui!$C$4:$AQ$4,0)),20)</f>
        <v>20</v>
      </c>
      <c r="F49" s="5">
        <f>IF(AND('MS CTM'!F48&gt;=0,'MS CTM'!F48&lt;=3999),INDEX(ui!$C48:$AP48,1,MATCH(ROUNDDOWN('MS CTM'!F48/$B$2,0)+1,ui!$C$4:$AQ$4,0)),20)</f>
        <v>10.248515482898371</v>
      </c>
      <c r="G49" s="5"/>
      <c r="H49" s="5"/>
      <c r="I49" s="5"/>
      <c r="J49" s="5"/>
      <c r="K49" s="5"/>
      <c r="L49" s="5"/>
      <c r="M49" s="5"/>
      <c r="N49" s="5"/>
      <c r="O49" s="5"/>
    </row>
    <row r="50" spans="1:15" x14ac:dyDescent="0.2">
      <c r="A50" s="2">
        <f t="shared" si="0"/>
        <v>45</v>
      </c>
      <c r="B50" s="5">
        <f>IF(AND('MS CTM'!B49&gt;=0,'MS CTM'!B49&lt;=3999),INDEX(ui!$C49:$AP49,1,MATCH(ROUNDDOWN('MS CTM'!B49/$B$2,0)+1,ui!$C$4:$AQ$4,0)),20)</f>
        <v>8.8929011763995014</v>
      </c>
      <c r="C50" s="5">
        <f>IF(AND('MS CTM'!C49&gt;=0,'MS CTM'!C49&lt;=3999),INDEX(ui!$C49:$AP49,1,MATCH(ROUNDDOWN('MS CTM'!C49/$B$2,0)+1,ui!$C$4:$AQ$4,0)),20)</f>
        <v>20</v>
      </c>
      <c r="D50" s="5">
        <f>IF(AND('MS CTM'!D49&gt;=0,'MS CTM'!D49&lt;=3999),INDEX(ui!$C49:$AP49,1,MATCH(ROUNDDOWN('MS CTM'!D49/$B$2,0)+1,ui!$C$4:$AQ$4,0)),20)</f>
        <v>20</v>
      </c>
      <c r="E50" s="5">
        <f>IF(AND('MS CTM'!E49&gt;=0,'MS CTM'!E49&lt;=3999),INDEX(ui!$C49:$AP49,1,MATCH(ROUNDDOWN('MS CTM'!E49/$B$2,0)+1,ui!$C$4:$AQ$4,0)),20)</f>
        <v>20</v>
      </c>
      <c r="F50" s="5">
        <f>IF(AND('MS CTM'!F49&gt;=0,'MS CTM'!F49&lt;=3999),INDEX(ui!$C49:$AP49,1,MATCH(ROUNDDOWN('MS CTM'!F49/$B$2,0)+1,ui!$C$4:$AQ$4,0)),20)</f>
        <v>10.248515482898371</v>
      </c>
      <c r="G50" s="5"/>
      <c r="H50" s="5"/>
      <c r="I50" s="5"/>
      <c r="J50" s="5"/>
      <c r="K50" s="5"/>
      <c r="L50" s="5"/>
      <c r="M50" s="5"/>
      <c r="N50" s="5"/>
      <c r="O50" s="5"/>
    </row>
    <row r="51" spans="1:15" x14ac:dyDescent="0.2">
      <c r="A51" s="2">
        <f t="shared" si="0"/>
        <v>46</v>
      </c>
      <c r="B51" s="5">
        <f>IF(AND('MS CTM'!B50&gt;=0,'MS CTM'!B50&lt;=3999),INDEX(ui!$C50:$AP50,1,MATCH(ROUNDDOWN('MS CTM'!B50/$B$2,0)+1,ui!$C$4:$AQ$4,0)),20)</f>
        <v>9.431616203343399</v>
      </c>
      <c r="C51" s="5">
        <f>IF(AND('MS CTM'!C50&gt;=0,'MS CTM'!C50&lt;=3999),INDEX(ui!$C50:$AP50,1,MATCH(ROUNDDOWN('MS CTM'!C50/$B$2,0)+1,ui!$C$4:$AQ$4,0)),20)</f>
        <v>20</v>
      </c>
      <c r="D51" s="5">
        <f>IF(AND('MS CTM'!D50&gt;=0,'MS CTM'!D50&lt;=3999),INDEX(ui!$C50:$AP50,1,MATCH(ROUNDDOWN('MS CTM'!D50/$B$2,0)+1,ui!$C$4:$AQ$4,0)),20)</f>
        <v>20</v>
      </c>
      <c r="E51" s="5">
        <f>IF(AND('MS CTM'!E50&gt;=0,'MS CTM'!E50&lt;=3999),INDEX(ui!$C50:$AP50,1,MATCH(ROUNDDOWN('MS CTM'!E50/$B$2,0)+1,ui!$C$4:$AQ$4,0)),20)</f>
        <v>20</v>
      </c>
      <c r="F51" s="5">
        <f>IF(AND('MS CTM'!F50&gt;=0,'MS CTM'!F50&lt;=3999),INDEX(ui!$C50:$AP50,1,MATCH(ROUNDDOWN('MS CTM'!F50/$B$2,0)+1,ui!$C$4:$AQ$4,0)),20)</f>
        <v>10.248515482898371</v>
      </c>
      <c r="G51" s="5"/>
      <c r="H51" s="5"/>
      <c r="I51" s="5"/>
      <c r="J51" s="5"/>
      <c r="K51" s="5"/>
      <c r="L51" s="5"/>
      <c r="M51" s="5"/>
      <c r="N51" s="5"/>
      <c r="O51" s="5"/>
    </row>
    <row r="52" spans="1:15" x14ac:dyDescent="0.2">
      <c r="A52" s="2">
        <f t="shared" si="0"/>
        <v>47</v>
      </c>
      <c r="B52" s="5">
        <f>IF(AND('MS CTM'!B51&gt;=0,'MS CTM'!B51&lt;=3999),INDEX(ui!$C51:$AP51,1,MATCH(ROUNDDOWN('MS CTM'!B51/$B$2,0)+1,ui!$C$4:$AQ$4,0)),20)</f>
        <v>8.9992791962535303</v>
      </c>
      <c r="C52" s="5">
        <f>IF(AND('MS CTM'!C51&gt;=0,'MS CTM'!C51&lt;=3999),INDEX(ui!$C51:$AP51,1,MATCH(ROUNDDOWN('MS CTM'!C51/$B$2,0)+1,ui!$C$4:$AQ$4,0)),20)</f>
        <v>20</v>
      </c>
      <c r="D52" s="5">
        <f>IF(AND('MS CTM'!D51&gt;=0,'MS CTM'!D51&lt;=3999),INDEX(ui!$C51:$AP51,1,MATCH(ROUNDDOWN('MS CTM'!D51/$B$2,0)+1,ui!$C$4:$AQ$4,0)),20)</f>
        <v>20</v>
      </c>
      <c r="E52" s="5">
        <f>IF(AND('MS CTM'!E51&gt;=0,'MS CTM'!E51&lt;=3999),INDEX(ui!$C51:$AP51,1,MATCH(ROUNDDOWN('MS CTM'!E51/$B$2,0)+1,ui!$C$4:$AQ$4,0)),20)</f>
        <v>20</v>
      </c>
      <c r="F52" s="5">
        <f>IF(AND('MS CTM'!F51&gt;=0,'MS CTM'!F51&lt;=3999),INDEX(ui!$C51:$AP51,1,MATCH(ROUNDDOWN('MS CTM'!F51/$B$2,0)+1,ui!$C$4:$AQ$4,0)),20)</f>
        <v>10.248515482898371</v>
      </c>
      <c r="G52" s="5"/>
      <c r="H52" s="5"/>
      <c r="I52" s="5"/>
      <c r="J52" s="5"/>
      <c r="K52" s="5"/>
      <c r="L52" s="5"/>
      <c r="M52" s="5"/>
      <c r="N52" s="5"/>
      <c r="O52" s="5"/>
    </row>
    <row r="53" spans="1:15" x14ac:dyDescent="0.2">
      <c r="A53" s="2">
        <f t="shared" si="0"/>
        <v>48</v>
      </c>
      <c r="B53" s="5">
        <f>IF(AND('MS CTM'!B52&gt;=0,'MS CTM'!B52&lt;=3999),INDEX(ui!$C52:$AP52,1,MATCH(ROUNDDOWN('MS CTM'!B52/$B$2,0)+1,ui!$C$4:$AQ$4,0)),20)</f>
        <v>9.3014753839762943</v>
      </c>
      <c r="C53" s="5">
        <f>IF(AND('MS CTM'!C52&gt;=0,'MS CTM'!C52&lt;=3999),INDEX(ui!$C52:$AP52,1,MATCH(ROUNDDOWN('MS CTM'!C52/$B$2,0)+1,ui!$C$4:$AQ$4,0)),20)</f>
        <v>20</v>
      </c>
      <c r="D53" s="5">
        <f>IF(AND('MS CTM'!D52&gt;=0,'MS CTM'!D52&lt;=3999),INDEX(ui!$C52:$AP52,1,MATCH(ROUNDDOWN('MS CTM'!D52/$B$2,0)+1,ui!$C$4:$AQ$4,0)),20)</f>
        <v>20</v>
      </c>
      <c r="E53" s="5">
        <f>IF(AND('MS CTM'!E52&gt;=0,'MS CTM'!E52&lt;=3999),INDEX(ui!$C52:$AP52,1,MATCH(ROUNDDOWN('MS CTM'!E52/$B$2,0)+1,ui!$C$4:$AQ$4,0)),20)</f>
        <v>20</v>
      </c>
      <c r="F53" s="5">
        <f>IF(AND('MS CTM'!F52&gt;=0,'MS CTM'!F52&lt;=3999),INDEX(ui!$C52:$AP52,1,MATCH(ROUNDDOWN('MS CTM'!F52/$B$2,0)+1,ui!$C$4:$AQ$4,0)),20)</f>
        <v>10.248515482898371</v>
      </c>
      <c r="G53" s="5"/>
      <c r="H53" s="5"/>
      <c r="I53" s="5"/>
      <c r="J53" s="5"/>
      <c r="K53" s="5"/>
      <c r="L53" s="5"/>
      <c r="M53" s="5"/>
      <c r="N53" s="5"/>
      <c r="O53" s="5"/>
    </row>
    <row r="54" spans="1:15" x14ac:dyDescent="0.2">
      <c r="A54" s="2">
        <f t="shared" si="0"/>
        <v>49</v>
      </c>
      <c r="B54" s="5">
        <f>IF(AND('MS CTM'!B53&gt;=0,'MS CTM'!B53&lt;=3999),INDEX(ui!$C53:$AP53,1,MATCH(ROUNDDOWN('MS CTM'!B53/$B$2,0)+1,ui!$C$4:$AQ$4,0)),20)</f>
        <v>9.1102576329825204</v>
      </c>
      <c r="C54" s="5">
        <f>IF(AND('MS CTM'!C53&gt;=0,'MS CTM'!C53&lt;=3999),INDEX(ui!$C53:$AP53,1,MATCH(ROUNDDOWN('MS CTM'!C53/$B$2,0)+1,ui!$C$4:$AQ$4,0)),20)</f>
        <v>20</v>
      </c>
      <c r="D54" s="5">
        <f>IF(AND('MS CTM'!D53&gt;=0,'MS CTM'!D53&lt;=3999),INDEX(ui!$C53:$AP53,1,MATCH(ROUNDDOWN('MS CTM'!D53/$B$2,0)+1,ui!$C$4:$AQ$4,0)),20)</f>
        <v>20</v>
      </c>
      <c r="E54" s="5">
        <f>IF(AND('MS CTM'!E53&gt;=0,'MS CTM'!E53&lt;=3999),INDEX(ui!$C53:$AP53,1,MATCH(ROUNDDOWN('MS CTM'!E53/$B$2,0)+1,ui!$C$4:$AQ$4,0)),20)</f>
        <v>20</v>
      </c>
      <c r="F54" s="5">
        <f>IF(AND('MS CTM'!F53&gt;=0,'MS CTM'!F53&lt;=3999),INDEX(ui!$C53:$AP53,1,MATCH(ROUNDDOWN('MS CTM'!F53/$B$2,0)+1,ui!$C$4:$AQ$4,0)),20)</f>
        <v>10.248515482898371</v>
      </c>
      <c r="G54" s="5"/>
      <c r="H54" s="5"/>
      <c r="I54" s="5"/>
      <c r="J54" s="5"/>
      <c r="K54" s="5"/>
      <c r="L54" s="5"/>
      <c r="M54" s="5"/>
      <c r="N54" s="5"/>
      <c r="O54" s="5"/>
    </row>
    <row r="55" spans="1:15" x14ac:dyDescent="0.2">
      <c r="A55" s="2">
        <f t="shared" si="0"/>
        <v>50</v>
      </c>
      <c r="B55" s="5">
        <f>IF(AND('MS CTM'!B54&gt;=0,'MS CTM'!B54&lt;=3999),INDEX(ui!$C54:$AP54,1,MATCH(ROUNDDOWN('MS CTM'!B54/$B$2,0)+1,ui!$C$4:$AQ$4,0)),20)</f>
        <v>9.1737688464229912</v>
      </c>
      <c r="C55" s="5">
        <f>IF(AND('MS CTM'!C54&gt;=0,'MS CTM'!C54&lt;=3999),INDEX(ui!$C54:$AP54,1,MATCH(ROUNDDOWN('MS CTM'!C54/$B$2,0)+1,ui!$C$4:$AQ$4,0)),20)</f>
        <v>20</v>
      </c>
      <c r="D55" s="5">
        <f>IF(AND('MS CTM'!D54&gt;=0,'MS CTM'!D54&lt;=3999),INDEX(ui!$C54:$AP54,1,MATCH(ROUNDDOWN('MS CTM'!D54/$B$2,0)+1,ui!$C$4:$AQ$4,0)),20)</f>
        <v>20</v>
      </c>
      <c r="E55" s="5">
        <f>IF(AND('MS CTM'!E54&gt;=0,'MS CTM'!E54&lt;=3999),INDEX(ui!$C54:$AP54,1,MATCH(ROUNDDOWN('MS CTM'!E54/$B$2,0)+1,ui!$C$4:$AQ$4,0)),20)</f>
        <v>20</v>
      </c>
      <c r="F55" s="5">
        <f>IF(AND('MS CTM'!F54&gt;=0,'MS CTM'!F54&lt;=3999),INDEX(ui!$C54:$AP54,1,MATCH(ROUNDDOWN('MS CTM'!F54/$B$2,0)+1,ui!$C$4:$AQ$4,0)),20)</f>
        <v>10.248515482898371</v>
      </c>
      <c r="G55" s="5"/>
      <c r="H55" s="5"/>
      <c r="I55" s="5"/>
      <c r="J55" s="5"/>
      <c r="K55" s="5"/>
      <c r="L55" s="5"/>
      <c r="M55" s="5"/>
      <c r="N55" s="5"/>
      <c r="O55" s="5"/>
    </row>
    <row r="56" spans="1:15" x14ac:dyDescent="0.2">
      <c r="A56" s="2">
        <f t="shared" si="0"/>
        <v>51</v>
      </c>
      <c r="B56" s="5">
        <f>IF(AND('MS CTM'!B55&gt;=0,'MS CTM'!B55&lt;=3999),INDEX(ui!$C55:$AP55,1,MATCH(ROUNDDOWN('MS CTM'!B55/$B$2,0)+1,ui!$C$4:$AQ$4,0)),20)</f>
        <v>9.9227375170280325</v>
      </c>
      <c r="C56" s="5">
        <f>IF(AND('MS CTM'!C55&gt;=0,'MS CTM'!C55&lt;=3999),INDEX(ui!$C55:$AP55,1,MATCH(ROUNDDOWN('MS CTM'!C55/$B$2,0)+1,ui!$C$4:$AQ$4,0)),20)</f>
        <v>20</v>
      </c>
      <c r="D56" s="5">
        <f>IF(AND('MS CTM'!D55&gt;=0,'MS CTM'!D55&lt;=3999),INDEX(ui!$C55:$AP55,1,MATCH(ROUNDDOWN('MS CTM'!D55/$B$2,0)+1,ui!$C$4:$AQ$4,0)),20)</f>
        <v>20</v>
      </c>
      <c r="E56" s="5">
        <f>IF(AND('MS CTM'!E55&gt;=0,'MS CTM'!E55&lt;=3999),INDEX(ui!$C55:$AP55,1,MATCH(ROUNDDOWN('MS CTM'!E55/$B$2,0)+1,ui!$C$4:$AQ$4,0)),20)</f>
        <v>20</v>
      </c>
      <c r="F56" s="5">
        <f>IF(AND('MS CTM'!F55&gt;=0,'MS CTM'!F55&lt;=3999),INDEX(ui!$C55:$AP55,1,MATCH(ROUNDDOWN('MS CTM'!F55/$B$2,0)+1,ui!$C$4:$AQ$4,0)),20)</f>
        <v>10.248515482898371</v>
      </c>
      <c r="G56" s="5"/>
      <c r="H56" s="5"/>
      <c r="I56" s="5"/>
      <c r="J56" s="5"/>
      <c r="K56" s="5"/>
      <c r="L56" s="5"/>
      <c r="M56" s="5"/>
      <c r="N56" s="5"/>
      <c r="O56" s="5"/>
    </row>
    <row r="57" spans="1:15" x14ac:dyDescent="0.2">
      <c r="A57" s="2">
        <f t="shared" si="0"/>
        <v>52</v>
      </c>
      <c r="B57" s="5">
        <f>IF(AND('MS CTM'!B56&gt;=0,'MS CTM'!B56&lt;=3999),INDEX(ui!$C56:$AP56,1,MATCH(ROUNDDOWN('MS CTM'!B56/$B$2,0)+1,ui!$C$4:$AQ$4,0)),20)</f>
        <v>9.2543431791324409</v>
      </c>
      <c r="C57" s="5">
        <f>IF(AND('MS CTM'!C56&gt;=0,'MS CTM'!C56&lt;=3999),INDEX(ui!$C56:$AP56,1,MATCH(ROUNDDOWN('MS CTM'!C56/$B$2,0)+1,ui!$C$4:$AQ$4,0)),20)</f>
        <v>20</v>
      </c>
      <c r="D57" s="5">
        <f>IF(AND('MS CTM'!D56&gt;=0,'MS CTM'!D56&lt;=3999),INDEX(ui!$C56:$AP56,1,MATCH(ROUNDDOWN('MS CTM'!D56/$B$2,0)+1,ui!$C$4:$AQ$4,0)),20)</f>
        <v>20</v>
      </c>
      <c r="E57" s="5">
        <f>IF(AND('MS CTM'!E56&gt;=0,'MS CTM'!E56&lt;=3999),INDEX(ui!$C56:$AP56,1,MATCH(ROUNDDOWN('MS CTM'!E56/$B$2,0)+1,ui!$C$4:$AQ$4,0)),20)</f>
        <v>20</v>
      </c>
      <c r="F57" s="5">
        <f>IF(AND('MS CTM'!F56&gt;=0,'MS CTM'!F56&lt;=3999),INDEX(ui!$C56:$AP56,1,MATCH(ROUNDDOWN('MS CTM'!F56/$B$2,0)+1,ui!$C$4:$AQ$4,0)),20)</f>
        <v>10.248515482898371</v>
      </c>
      <c r="G57" s="5"/>
      <c r="H57" s="5"/>
      <c r="I57" s="5"/>
      <c r="J57" s="5"/>
      <c r="K57" s="5"/>
      <c r="L57" s="5"/>
      <c r="M57" s="5"/>
      <c r="N57" s="5"/>
      <c r="O57" s="5"/>
    </row>
    <row r="58" spans="1:15" x14ac:dyDescent="0.2">
      <c r="A58" s="2">
        <f t="shared" si="0"/>
        <v>53</v>
      </c>
      <c r="B58" s="5">
        <f>IF(AND('MS CTM'!B57&gt;=0,'MS CTM'!B57&lt;=3999),INDEX(ui!$C57:$AP57,1,MATCH(ROUNDDOWN('MS CTM'!B57/$B$2,0)+1,ui!$C$4:$AQ$4,0)),20)</f>
        <v>17.004670885034066</v>
      </c>
      <c r="C58" s="5">
        <f>IF(AND('MS CTM'!C57&gt;=0,'MS CTM'!C57&lt;=3999),INDEX(ui!$C57:$AP57,1,MATCH(ROUNDDOWN('MS CTM'!C57/$B$2,0)+1,ui!$C$4:$AQ$4,0)),20)</f>
        <v>20</v>
      </c>
      <c r="D58" s="5">
        <f>IF(AND('MS CTM'!D57&gt;=0,'MS CTM'!D57&lt;=3999),INDEX(ui!$C57:$AP57,1,MATCH(ROUNDDOWN('MS CTM'!D57/$B$2,0)+1,ui!$C$4:$AQ$4,0)),20)</f>
        <v>20</v>
      </c>
      <c r="E58" s="5">
        <f>IF(AND('MS CTM'!E57&gt;=0,'MS CTM'!E57&lt;=3999),INDEX(ui!$C57:$AP57,1,MATCH(ROUNDDOWN('MS CTM'!E57/$B$2,0)+1,ui!$C$4:$AQ$4,0)),20)</f>
        <v>20</v>
      </c>
      <c r="F58" s="5">
        <f>IF(AND('MS CTM'!F57&gt;=0,'MS CTM'!F57&lt;=3999),INDEX(ui!$C57:$AP57,1,MATCH(ROUNDDOWN('MS CTM'!F57/$B$2,0)+1,ui!$C$4:$AQ$4,0)),20)</f>
        <v>10.248515482898371</v>
      </c>
      <c r="G58" s="5"/>
      <c r="H58" s="5"/>
      <c r="I58" s="5"/>
      <c r="J58" s="5"/>
      <c r="K58" s="5"/>
      <c r="L58" s="5"/>
      <c r="M58" s="5"/>
      <c r="N58" s="5"/>
      <c r="O58" s="5"/>
    </row>
    <row r="59" spans="1:15" x14ac:dyDescent="0.2">
      <c r="A59" s="2">
        <f t="shared" si="0"/>
        <v>54</v>
      </c>
      <c r="B59" s="5">
        <f>IF(AND('MS CTM'!B58&gt;=0,'MS CTM'!B58&lt;=3999),INDEX(ui!$C58:$AP58,1,MATCH(ROUNDDOWN('MS CTM'!B58/$B$2,0)+1,ui!$C$4:$AQ$4,0)),20)</f>
        <v>20</v>
      </c>
      <c r="C59" s="5">
        <f>IF(AND('MS CTM'!C58&gt;=0,'MS CTM'!C58&lt;=3999),INDEX(ui!$C58:$AP58,1,MATCH(ROUNDDOWN('MS CTM'!C58/$B$2,0)+1,ui!$C$4:$AQ$4,0)),20)</f>
        <v>20</v>
      </c>
      <c r="D59" s="5">
        <f>IF(AND('MS CTM'!D58&gt;=0,'MS CTM'!D58&lt;=3999),INDEX(ui!$C58:$AP58,1,MATCH(ROUNDDOWN('MS CTM'!D58/$B$2,0)+1,ui!$C$4:$AQ$4,0)),20)</f>
        <v>20</v>
      </c>
      <c r="E59" s="5">
        <f>IF(AND('MS CTM'!E58&gt;=0,'MS CTM'!E58&lt;=3999),INDEX(ui!$C58:$AP58,1,MATCH(ROUNDDOWN('MS CTM'!E58/$B$2,0)+1,ui!$C$4:$AQ$4,0)),20)</f>
        <v>20</v>
      </c>
      <c r="F59" s="5">
        <f>IF(AND('MS CTM'!F58&gt;=0,'MS CTM'!F58&lt;=3999),INDEX(ui!$C58:$AP58,1,MATCH(ROUNDDOWN('MS CTM'!F58/$B$2,0)+1,ui!$C$4:$AQ$4,0)),20)</f>
        <v>10.248515482898371</v>
      </c>
      <c r="G59" s="5"/>
      <c r="H59" s="5"/>
      <c r="I59" s="5"/>
      <c r="J59" s="5"/>
      <c r="K59" s="5"/>
      <c r="L59" s="5"/>
      <c r="M59" s="5"/>
      <c r="N59" s="5"/>
      <c r="O59" s="5"/>
    </row>
    <row r="60" spans="1:15" x14ac:dyDescent="0.2">
      <c r="A60" s="2">
        <f t="shared" si="0"/>
        <v>55</v>
      </c>
      <c r="B60" s="5">
        <f>IF(AND('MS CTM'!B59&gt;=0,'MS CTM'!B59&lt;=3999),INDEX(ui!$C59:$AP59,1,MATCH(ROUNDDOWN('MS CTM'!B59/$B$2,0)+1,ui!$C$4:$AQ$4,0)),20)</f>
        <v>20</v>
      </c>
      <c r="C60" s="5">
        <f>IF(AND('MS CTM'!C59&gt;=0,'MS CTM'!C59&lt;=3999),INDEX(ui!$C59:$AP59,1,MATCH(ROUNDDOWN('MS CTM'!C59/$B$2,0)+1,ui!$C$4:$AQ$4,0)),20)</f>
        <v>20</v>
      </c>
      <c r="D60" s="5">
        <f>IF(AND('MS CTM'!D59&gt;=0,'MS CTM'!D59&lt;=3999),INDEX(ui!$C59:$AP59,1,MATCH(ROUNDDOWN('MS CTM'!D59/$B$2,0)+1,ui!$C$4:$AQ$4,0)),20)</f>
        <v>20</v>
      </c>
      <c r="E60" s="5">
        <f>IF(AND('MS CTM'!E59&gt;=0,'MS CTM'!E59&lt;=3999),INDEX(ui!$C59:$AP59,1,MATCH(ROUNDDOWN('MS CTM'!E59/$B$2,0)+1,ui!$C$4:$AQ$4,0)),20)</f>
        <v>20</v>
      </c>
      <c r="F60" s="5">
        <f>IF(AND('MS CTM'!F59&gt;=0,'MS CTM'!F59&lt;=3999),INDEX(ui!$C59:$AP59,1,MATCH(ROUNDDOWN('MS CTM'!F59/$B$2,0)+1,ui!$C$4:$AQ$4,0)),20)</f>
        <v>10.248515482898371</v>
      </c>
      <c r="G60" s="5"/>
      <c r="H60" s="5"/>
      <c r="I60" s="5"/>
      <c r="J60" s="5"/>
      <c r="K60" s="5"/>
      <c r="L60" s="5"/>
      <c r="M60" s="5"/>
      <c r="N60" s="5"/>
      <c r="O60" s="5"/>
    </row>
    <row r="61" spans="1:15" x14ac:dyDescent="0.2">
      <c r="A61" s="2">
        <f t="shared" si="0"/>
        <v>56</v>
      </c>
      <c r="B61" s="5">
        <f>IF(AND('MS CTM'!B60&gt;=0,'MS CTM'!B60&lt;=3999),INDEX(ui!$C60:$AP60,1,MATCH(ROUNDDOWN('MS CTM'!B60/$B$2,0)+1,ui!$C$4:$AQ$4,0)),20)</f>
        <v>20</v>
      </c>
      <c r="C61" s="5">
        <f>IF(AND('MS CTM'!C60&gt;=0,'MS CTM'!C60&lt;=3999),INDEX(ui!$C60:$AP60,1,MATCH(ROUNDDOWN('MS CTM'!C60/$B$2,0)+1,ui!$C$4:$AQ$4,0)),20)</f>
        <v>20</v>
      </c>
      <c r="D61" s="5">
        <f>IF(AND('MS CTM'!D60&gt;=0,'MS CTM'!D60&lt;=3999),INDEX(ui!$C60:$AP60,1,MATCH(ROUNDDOWN('MS CTM'!D60/$B$2,0)+1,ui!$C$4:$AQ$4,0)),20)</f>
        <v>20</v>
      </c>
      <c r="E61" s="5">
        <f>IF(AND('MS CTM'!E60&gt;=0,'MS CTM'!E60&lt;=3999),INDEX(ui!$C60:$AP60,1,MATCH(ROUNDDOWN('MS CTM'!E60/$B$2,0)+1,ui!$C$4:$AQ$4,0)),20)</f>
        <v>20</v>
      </c>
      <c r="F61" s="5">
        <f>IF(AND('MS CTM'!F60&gt;=0,'MS CTM'!F60&lt;=3999),INDEX(ui!$C60:$AP60,1,MATCH(ROUNDDOWN('MS CTM'!F60/$B$2,0)+1,ui!$C$4:$AQ$4,0)),20)</f>
        <v>10.248515482898371</v>
      </c>
      <c r="G61" s="5"/>
      <c r="H61" s="5"/>
      <c r="I61" s="5"/>
      <c r="J61" s="5"/>
      <c r="K61" s="5"/>
      <c r="L61" s="5"/>
      <c r="M61" s="5"/>
      <c r="N61" s="5"/>
      <c r="O61" s="5"/>
    </row>
    <row r="62" spans="1:15" x14ac:dyDescent="0.2">
      <c r="A62" s="2">
        <f t="shared" si="0"/>
        <v>57</v>
      </c>
      <c r="B62" s="5">
        <f>IF(AND('MS CTM'!B61&gt;=0,'MS CTM'!B61&lt;=3999),INDEX(ui!$C61:$AP61,1,MATCH(ROUNDDOWN('MS CTM'!B61/$B$2,0)+1,ui!$C$4:$AQ$4,0)),20)</f>
        <v>20</v>
      </c>
      <c r="C62" s="5">
        <f>IF(AND('MS CTM'!C61&gt;=0,'MS CTM'!C61&lt;=3999),INDEX(ui!$C61:$AP61,1,MATCH(ROUNDDOWN('MS CTM'!C61/$B$2,0)+1,ui!$C$4:$AQ$4,0)),20)</f>
        <v>20</v>
      </c>
      <c r="D62" s="5">
        <f>IF(AND('MS CTM'!D61&gt;=0,'MS CTM'!D61&lt;=3999),INDEX(ui!$C61:$AP61,1,MATCH(ROUNDDOWN('MS CTM'!D61/$B$2,0)+1,ui!$C$4:$AQ$4,0)),20)</f>
        <v>20</v>
      </c>
      <c r="E62" s="5">
        <f>IF(AND('MS CTM'!E61&gt;=0,'MS CTM'!E61&lt;=3999),INDEX(ui!$C61:$AP61,1,MATCH(ROUNDDOWN('MS CTM'!E61/$B$2,0)+1,ui!$C$4:$AQ$4,0)),20)</f>
        <v>20</v>
      </c>
      <c r="F62" s="5">
        <f>IF(AND('MS CTM'!F61&gt;=0,'MS CTM'!F61&lt;=3999),INDEX(ui!$C61:$AP61,1,MATCH(ROUNDDOWN('MS CTM'!F61/$B$2,0)+1,ui!$C$4:$AQ$4,0)),20)</f>
        <v>10.248515482898371</v>
      </c>
      <c r="G62" s="5"/>
      <c r="H62" s="5"/>
      <c r="I62" s="5"/>
      <c r="J62" s="5"/>
      <c r="K62" s="5"/>
      <c r="L62" s="5"/>
      <c r="M62" s="5"/>
      <c r="N62" s="5"/>
      <c r="O62" s="5"/>
    </row>
    <row r="63" spans="1:15" x14ac:dyDescent="0.2">
      <c r="A63" s="2">
        <f t="shared" si="0"/>
        <v>58</v>
      </c>
      <c r="B63" s="5">
        <f>IF(AND('MS CTM'!B62&gt;=0,'MS CTM'!B62&lt;=3999),INDEX(ui!$C62:$AP62,1,MATCH(ROUNDDOWN('MS CTM'!B62/$B$2,0)+1,ui!$C$4:$AQ$4,0)),20)</f>
        <v>20</v>
      </c>
      <c r="C63" s="5">
        <f>IF(AND('MS CTM'!C62&gt;=0,'MS CTM'!C62&lt;=3999),INDEX(ui!$C62:$AP62,1,MATCH(ROUNDDOWN('MS CTM'!C62/$B$2,0)+1,ui!$C$4:$AQ$4,0)),20)</f>
        <v>20</v>
      </c>
      <c r="D63" s="5">
        <f>IF(AND('MS CTM'!D62&gt;=0,'MS CTM'!D62&lt;=3999),INDEX(ui!$C62:$AP62,1,MATCH(ROUNDDOWN('MS CTM'!D62/$B$2,0)+1,ui!$C$4:$AQ$4,0)),20)</f>
        <v>20</v>
      </c>
      <c r="E63" s="5">
        <f>IF(AND('MS CTM'!E62&gt;=0,'MS CTM'!E62&lt;=3999),INDEX(ui!$C62:$AP62,1,MATCH(ROUNDDOWN('MS CTM'!E62/$B$2,0)+1,ui!$C$4:$AQ$4,0)),20)</f>
        <v>20</v>
      </c>
      <c r="F63" s="5">
        <f>IF(AND('MS CTM'!F62&gt;=0,'MS CTM'!F62&lt;=3999),INDEX(ui!$C62:$AP62,1,MATCH(ROUNDDOWN('MS CTM'!F62/$B$2,0)+1,ui!$C$4:$AQ$4,0)),20)</f>
        <v>10.248515482898371</v>
      </c>
      <c r="G63" s="5"/>
      <c r="H63" s="5"/>
      <c r="I63" s="5"/>
      <c r="J63" s="5"/>
      <c r="K63" s="5"/>
      <c r="L63" s="5"/>
      <c r="M63" s="5"/>
      <c r="N63" s="5"/>
      <c r="O63" s="5"/>
    </row>
    <row r="64" spans="1:15" x14ac:dyDescent="0.2">
      <c r="A64" s="2">
        <f t="shared" si="0"/>
        <v>59</v>
      </c>
      <c r="B64" s="5">
        <f>IF(AND('MS CTM'!B63&gt;=0,'MS CTM'!B63&lt;=3999),INDEX(ui!$C63:$AP63,1,MATCH(ROUNDDOWN('MS CTM'!B63/$B$2,0)+1,ui!$C$4:$AQ$4,0)),20)</f>
        <v>20</v>
      </c>
      <c r="C64" s="5">
        <f>IF(AND('MS CTM'!C63&gt;=0,'MS CTM'!C63&lt;=3999),INDEX(ui!$C63:$AP63,1,MATCH(ROUNDDOWN('MS CTM'!C63/$B$2,0)+1,ui!$C$4:$AQ$4,0)),20)</f>
        <v>20</v>
      </c>
      <c r="D64" s="5">
        <f>IF(AND('MS CTM'!D63&gt;=0,'MS CTM'!D63&lt;=3999),INDEX(ui!$C63:$AP63,1,MATCH(ROUNDDOWN('MS CTM'!D63/$B$2,0)+1,ui!$C$4:$AQ$4,0)),20)</f>
        <v>20</v>
      </c>
      <c r="E64" s="5">
        <f>IF(AND('MS CTM'!E63&gt;=0,'MS CTM'!E63&lt;=3999),INDEX(ui!$C63:$AP63,1,MATCH(ROUNDDOWN('MS CTM'!E63/$B$2,0)+1,ui!$C$4:$AQ$4,0)),20)</f>
        <v>20</v>
      </c>
      <c r="F64" s="5">
        <f>IF(AND('MS CTM'!F63&gt;=0,'MS CTM'!F63&lt;=3999),INDEX(ui!$C63:$AP63,1,MATCH(ROUNDDOWN('MS CTM'!F63/$B$2,0)+1,ui!$C$4:$AQ$4,0)),20)</f>
        <v>10.248515482898371</v>
      </c>
      <c r="G64" s="5"/>
      <c r="H64" s="5"/>
      <c r="I64" s="5"/>
      <c r="J64" s="5"/>
      <c r="K64" s="5"/>
      <c r="L64" s="5"/>
      <c r="M64" s="5"/>
      <c r="N64" s="5"/>
      <c r="O64" s="5"/>
    </row>
    <row r="65" spans="1:15" x14ac:dyDescent="0.2">
      <c r="A65" s="2">
        <f t="shared" si="0"/>
        <v>60</v>
      </c>
      <c r="B65" s="5">
        <f>IF(AND('MS CTM'!B64&gt;=0,'MS CTM'!B64&lt;=3999),INDEX(ui!$C64:$AP64,1,MATCH(ROUNDDOWN('MS CTM'!B64/$B$2,0)+1,ui!$C$4:$AQ$4,0)),20)</f>
        <v>20</v>
      </c>
      <c r="C65" s="5">
        <f>IF(AND('MS CTM'!C64&gt;=0,'MS CTM'!C64&lt;=3999),INDEX(ui!$C64:$AP64,1,MATCH(ROUNDDOWN('MS CTM'!C64/$B$2,0)+1,ui!$C$4:$AQ$4,0)),20)</f>
        <v>20</v>
      </c>
      <c r="D65" s="5">
        <f>IF(AND('MS CTM'!D64&gt;=0,'MS CTM'!D64&lt;=3999),INDEX(ui!$C64:$AP64,1,MATCH(ROUNDDOWN('MS CTM'!D64/$B$2,0)+1,ui!$C$4:$AQ$4,0)),20)</f>
        <v>20</v>
      </c>
      <c r="E65" s="5">
        <f>IF(AND('MS CTM'!E64&gt;=0,'MS CTM'!E64&lt;=3999),INDEX(ui!$C64:$AP64,1,MATCH(ROUNDDOWN('MS CTM'!E64/$B$2,0)+1,ui!$C$4:$AQ$4,0)),20)</f>
        <v>20</v>
      </c>
      <c r="F65" s="5">
        <f>IF(AND('MS CTM'!F64&gt;=0,'MS CTM'!F64&lt;=3999),INDEX(ui!$C64:$AP64,1,MATCH(ROUNDDOWN('MS CTM'!F64/$B$2,0)+1,ui!$C$4:$AQ$4,0)),20)</f>
        <v>10.248515482898371</v>
      </c>
      <c r="G65" s="5"/>
      <c r="H65" s="5"/>
      <c r="I65" s="5"/>
      <c r="J65" s="5"/>
      <c r="K65" s="5"/>
      <c r="L65" s="5"/>
      <c r="M65" s="5"/>
      <c r="N65" s="5"/>
      <c r="O65" s="5"/>
    </row>
    <row r="66" spans="1:15" x14ac:dyDescent="0.2">
      <c r="A66" s="2">
        <f t="shared" si="0"/>
        <v>61</v>
      </c>
      <c r="B66" s="5">
        <f>IF(AND('MS CTM'!B65&gt;=0,'MS CTM'!B65&lt;=3999),INDEX(ui!$C65:$AP65,1,MATCH(ROUNDDOWN('MS CTM'!B65/$B$2,0)+1,ui!$C$4:$AQ$4,0)),20)</f>
        <v>20</v>
      </c>
      <c r="C66" s="5">
        <f>IF(AND('MS CTM'!C65&gt;=0,'MS CTM'!C65&lt;=3999),INDEX(ui!$C65:$AP65,1,MATCH(ROUNDDOWN('MS CTM'!C65/$B$2,0)+1,ui!$C$4:$AQ$4,0)),20)</f>
        <v>20</v>
      </c>
      <c r="D66" s="5">
        <f>IF(AND('MS CTM'!D65&gt;=0,'MS CTM'!D65&lt;=3999),INDEX(ui!$C65:$AP65,1,MATCH(ROUNDDOWN('MS CTM'!D65/$B$2,0)+1,ui!$C$4:$AQ$4,0)),20)</f>
        <v>20</v>
      </c>
      <c r="E66" s="5">
        <f>IF(AND('MS CTM'!E65&gt;=0,'MS CTM'!E65&lt;=3999),INDEX(ui!$C65:$AP65,1,MATCH(ROUNDDOWN('MS CTM'!E65/$B$2,0)+1,ui!$C$4:$AQ$4,0)),20)</f>
        <v>20</v>
      </c>
      <c r="F66" s="5">
        <f>IF(AND('MS CTM'!F65&gt;=0,'MS CTM'!F65&lt;=3999),INDEX(ui!$C65:$AP65,1,MATCH(ROUNDDOWN('MS CTM'!F65/$B$2,0)+1,ui!$C$4:$AQ$4,0)),20)</f>
        <v>10.248515482898371</v>
      </c>
      <c r="G66" s="5"/>
      <c r="H66" s="5"/>
      <c r="I66" s="5"/>
      <c r="J66" s="5"/>
      <c r="K66" s="5"/>
      <c r="L66" s="5"/>
      <c r="M66" s="5"/>
      <c r="N66" s="5"/>
      <c r="O66" s="5"/>
    </row>
    <row r="67" spans="1:15" x14ac:dyDescent="0.2">
      <c r="A67" s="2">
        <f t="shared" si="0"/>
        <v>62</v>
      </c>
      <c r="B67" s="5">
        <f>IF(AND('MS CTM'!B66&gt;=0,'MS CTM'!B66&lt;=3999),INDEX(ui!$C66:$AP66,1,MATCH(ROUNDDOWN('MS CTM'!B66/$B$2,0)+1,ui!$C$4:$AQ$4,0)),20)</f>
        <v>20</v>
      </c>
      <c r="C67" s="5">
        <f>IF(AND('MS CTM'!C66&gt;=0,'MS CTM'!C66&lt;=3999),INDEX(ui!$C66:$AP66,1,MATCH(ROUNDDOWN('MS CTM'!C66/$B$2,0)+1,ui!$C$4:$AQ$4,0)),20)</f>
        <v>20</v>
      </c>
      <c r="D67" s="5">
        <f>IF(AND('MS CTM'!D66&gt;=0,'MS CTM'!D66&lt;=3999),INDEX(ui!$C66:$AP66,1,MATCH(ROUNDDOWN('MS CTM'!D66/$B$2,0)+1,ui!$C$4:$AQ$4,0)),20)</f>
        <v>20</v>
      </c>
      <c r="E67" s="5">
        <f>IF(AND('MS CTM'!E66&gt;=0,'MS CTM'!E66&lt;=3999),INDEX(ui!$C66:$AP66,1,MATCH(ROUNDDOWN('MS CTM'!E66/$B$2,0)+1,ui!$C$4:$AQ$4,0)),20)</f>
        <v>20</v>
      </c>
      <c r="F67" s="5">
        <f>IF(AND('MS CTM'!F66&gt;=0,'MS CTM'!F66&lt;=3999),INDEX(ui!$C66:$AP66,1,MATCH(ROUNDDOWN('MS CTM'!F66/$B$2,0)+1,ui!$C$4:$AQ$4,0)),20)</f>
        <v>10.248515482898371</v>
      </c>
      <c r="G67" s="5"/>
      <c r="H67" s="5"/>
      <c r="I67" s="5"/>
      <c r="J67" s="5"/>
      <c r="K67" s="5"/>
      <c r="L67" s="5"/>
      <c r="M67" s="5"/>
      <c r="N67" s="5"/>
      <c r="O67" s="5"/>
    </row>
    <row r="68" spans="1:15" x14ac:dyDescent="0.2">
      <c r="A68" s="2">
        <f t="shared" si="0"/>
        <v>63</v>
      </c>
      <c r="B68" s="5">
        <f>IF(AND('MS CTM'!B67&gt;=0,'MS CTM'!B67&lt;=3999),INDEX(ui!$C67:$AP67,1,MATCH(ROUNDDOWN('MS CTM'!B67/$B$2,0)+1,ui!$C$4:$AQ$4,0)),20)</f>
        <v>20</v>
      </c>
      <c r="C68" s="5">
        <f>IF(AND('MS CTM'!C67&gt;=0,'MS CTM'!C67&lt;=3999),INDEX(ui!$C67:$AP67,1,MATCH(ROUNDDOWN('MS CTM'!C67/$B$2,0)+1,ui!$C$4:$AQ$4,0)),20)</f>
        <v>20</v>
      </c>
      <c r="D68" s="5">
        <f>IF(AND('MS CTM'!D67&gt;=0,'MS CTM'!D67&lt;=3999),INDEX(ui!$C67:$AP67,1,MATCH(ROUNDDOWN('MS CTM'!D67/$B$2,0)+1,ui!$C$4:$AQ$4,0)),20)</f>
        <v>20</v>
      </c>
      <c r="E68" s="5">
        <f>IF(AND('MS CTM'!E67&gt;=0,'MS CTM'!E67&lt;=3999),INDEX(ui!$C67:$AP67,1,MATCH(ROUNDDOWN('MS CTM'!E67/$B$2,0)+1,ui!$C$4:$AQ$4,0)),20)</f>
        <v>20</v>
      </c>
      <c r="F68" s="5">
        <f>IF(AND('MS CTM'!F67&gt;=0,'MS CTM'!F67&lt;=3999),INDEX(ui!$C67:$AP67,1,MATCH(ROUNDDOWN('MS CTM'!F67/$B$2,0)+1,ui!$C$4:$AQ$4,0)),20)</f>
        <v>10.248515482898371</v>
      </c>
      <c r="G68" s="5"/>
      <c r="H68" s="5"/>
      <c r="I68" s="5"/>
      <c r="J68" s="5"/>
      <c r="K68" s="5"/>
      <c r="L68" s="5"/>
      <c r="M68" s="5"/>
      <c r="N68" s="5"/>
      <c r="O68" s="5"/>
    </row>
    <row r="69" spans="1:15" x14ac:dyDescent="0.2">
      <c r="A69" s="2">
        <f t="shared" si="0"/>
        <v>64</v>
      </c>
      <c r="B69" s="5">
        <f>IF(AND('MS CTM'!B68&gt;=0,'MS CTM'!B68&lt;=3999),INDEX(ui!$C68:$AP68,1,MATCH(ROUNDDOWN('MS CTM'!B68/$B$2,0)+1,ui!$C$4:$AQ$4,0)),20)</f>
        <v>20</v>
      </c>
      <c r="C69" s="5">
        <f>IF(AND('MS CTM'!C68&gt;=0,'MS CTM'!C68&lt;=3999),INDEX(ui!$C68:$AP68,1,MATCH(ROUNDDOWN('MS CTM'!C68/$B$2,0)+1,ui!$C$4:$AQ$4,0)),20)</f>
        <v>20</v>
      </c>
      <c r="D69" s="5">
        <f>IF(AND('MS CTM'!D68&gt;=0,'MS CTM'!D68&lt;=3999),INDEX(ui!$C68:$AP68,1,MATCH(ROUNDDOWN('MS CTM'!D68/$B$2,0)+1,ui!$C$4:$AQ$4,0)),20)</f>
        <v>20</v>
      </c>
      <c r="E69" s="5">
        <f>IF(AND('MS CTM'!E68&gt;=0,'MS CTM'!E68&lt;=3999),INDEX(ui!$C68:$AP68,1,MATCH(ROUNDDOWN('MS CTM'!E68/$B$2,0)+1,ui!$C$4:$AQ$4,0)),20)</f>
        <v>20</v>
      </c>
      <c r="F69" s="5">
        <f>IF(AND('MS CTM'!F68&gt;=0,'MS CTM'!F68&lt;=3999),INDEX(ui!$C68:$AP68,1,MATCH(ROUNDDOWN('MS CTM'!F68/$B$2,0)+1,ui!$C$4:$AQ$4,0)),20)</f>
        <v>10.248515482898371</v>
      </c>
      <c r="G69" s="5"/>
      <c r="H69" s="5"/>
      <c r="I69" s="5"/>
      <c r="J69" s="5"/>
      <c r="K69" s="5"/>
      <c r="L69" s="5"/>
      <c r="M69" s="5"/>
      <c r="N69" s="5"/>
      <c r="O69" s="5"/>
    </row>
    <row r="70" spans="1:15" x14ac:dyDescent="0.2">
      <c r="A70" s="2">
        <f t="shared" si="0"/>
        <v>65</v>
      </c>
      <c r="B70" s="5">
        <f>IF(AND('MS CTM'!B69&gt;=0,'MS CTM'!B69&lt;=3999),INDEX(ui!$C69:$AP69,1,MATCH(ROUNDDOWN('MS CTM'!B69/$B$2,0)+1,ui!$C$4:$AQ$4,0)),20)</f>
        <v>20.000000000000004</v>
      </c>
      <c r="C70" s="5">
        <f>IF(AND('MS CTM'!C69&gt;=0,'MS CTM'!C69&lt;=3999),INDEX(ui!$C69:$AP69,1,MATCH(ROUNDDOWN('MS CTM'!C69/$B$2,0)+1,ui!$C$4:$AQ$4,0)),20)</f>
        <v>20</v>
      </c>
      <c r="D70" s="5">
        <f>IF(AND('MS CTM'!D69&gt;=0,'MS CTM'!D69&lt;=3999),INDEX(ui!$C69:$AP69,1,MATCH(ROUNDDOWN('MS CTM'!D69/$B$2,0)+1,ui!$C$4:$AQ$4,0)),20)</f>
        <v>20</v>
      </c>
      <c r="E70" s="5">
        <f>IF(AND('MS CTM'!E69&gt;=0,'MS CTM'!E69&lt;=3999),INDEX(ui!$C69:$AP69,1,MATCH(ROUNDDOWN('MS CTM'!E69/$B$2,0)+1,ui!$C$4:$AQ$4,0)),20)</f>
        <v>20</v>
      </c>
      <c r="F70" s="5">
        <f>IF(AND('MS CTM'!F69&gt;=0,'MS CTM'!F69&lt;=3999),INDEX(ui!$C69:$AP69,1,MATCH(ROUNDDOWN('MS CTM'!F69/$B$2,0)+1,ui!$C$4:$AQ$4,0)),20)</f>
        <v>10.248515482898371</v>
      </c>
      <c r="G70" s="5"/>
      <c r="H70" s="5"/>
      <c r="I70" s="5"/>
      <c r="J70" s="5"/>
      <c r="K70" s="5"/>
      <c r="L70" s="5"/>
      <c r="M70" s="5"/>
      <c r="N70" s="5"/>
      <c r="O70" s="5"/>
    </row>
    <row r="71" spans="1:15" x14ac:dyDescent="0.2">
      <c r="A71" s="2">
        <f t="shared" ref="A71:A125" si="1">A70+1</f>
        <v>66</v>
      </c>
      <c r="B71" s="5">
        <f>IF(AND('MS CTM'!B70&gt;=0,'MS CTM'!B70&lt;=3999),INDEX(ui!$C70:$AP70,1,MATCH(ROUNDDOWN('MS CTM'!B70/$B$2,0)+1,ui!$C$4:$AQ$4,0)),20)</f>
        <v>20</v>
      </c>
      <c r="C71" s="5">
        <f>IF(AND('MS CTM'!C70&gt;=0,'MS CTM'!C70&lt;=3999),INDEX(ui!$C70:$AP70,1,MATCH(ROUNDDOWN('MS CTM'!C70/$B$2,0)+1,ui!$C$4:$AQ$4,0)),20)</f>
        <v>20</v>
      </c>
      <c r="D71" s="5">
        <f>IF(AND('MS CTM'!D70&gt;=0,'MS CTM'!D70&lt;=3999),INDEX(ui!$C70:$AP70,1,MATCH(ROUNDDOWN('MS CTM'!D70/$B$2,0)+1,ui!$C$4:$AQ$4,0)),20)</f>
        <v>20</v>
      </c>
      <c r="E71" s="5">
        <f>IF(AND('MS CTM'!E70&gt;=0,'MS CTM'!E70&lt;=3999),INDEX(ui!$C70:$AP70,1,MATCH(ROUNDDOWN('MS CTM'!E70/$B$2,0)+1,ui!$C$4:$AQ$4,0)),20)</f>
        <v>20</v>
      </c>
      <c r="F71" s="5">
        <f>IF(AND('MS CTM'!F70&gt;=0,'MS CTM'!F70&lt;=3999),INDEX(ui!$C70:$AP70,1,MATCH(ROUNDDOWN('MS CTM'!F70/$B$2,0)+1,ui!$C$4:$AQ$4,0)),20)</f>
        <v>10.248515482898371</v>
      </c>
      <c r="G71" s="5"/>
      <c r="H71" s="5"/>
      <c r="I71" s="5"/>
      <c r="J71" s="5"/>
      <c r="K71" s="5"/>
      <c r="L71" s="5"/>
      <c r="M71" s="5"/>
      <c r="N71" s="5"/>
      <c r="O71" s="5"/>
    </row>
    <row r="72" spans="1:15" x14ac:dyDescent="0.2">
      <c r="A72" s="2">
        <f t="shared" si="1"/>
        <v>67</v>
      </c>
      <c r="B72" s="5">
        <f>IF(AND('MS CTM'!B71&gt;=0,'MS CTM'!B71&lt;=3999),INDEX(ui!$C71:$AP71,1,MATCH(ROUNDDOWN('MS CTM'!B71/$B$2,0)+1,ui!$C$4:$AQ$4,0)),20)</f>
        <v>20</v>
      </c>
      <c r="C72" s="5">
        <f>IF(AND('MS CTM'!C71&gt;=0,'MS CTM'!C71&lt;=3999),INDEX(ui!$C71:$AP71,1,MATCH(ROUNDDOWN('MS CTM'!C71/$B$2,0)+1,ui!$C$4:$AQ$4,0)),20)</f>
        <v>20</v>
      </c>
      <c r="D72" s="5">
        <f>IF(AND('MS CTM'!D71&gt;=0,'MS CTM'!D71&lt;=3999),INDEX(ui!$C71:$AP71,1,MATCH(ROUNDDOWN('MS CTM'!D71/$B$2,0)+1,ui!$C$4:$AQ$4,0)),20)</f>
        <v>20</v>
      </c>
      <c r="E72" s="5">
        <f>IF(AND('MS CTM'!E71&gt;=0,'MS CTM'!E71&lt;=3999),INDEX(ui!$C71:$AP71,1,MATCH(ROUNDDOWN('MS CTM'!E71/$B$2,0)+1,ui!$C$4:$AQ$4,0)),20)</f>
        <v>20</v>
      </c>
      <c r="F72" s="5">
        <f>IF(AND('MS CTM'!F71&gt;=0,'MS CTM'!F71&lt;=3999),INDEX(ui!$C71:$AP71,1,MATCH(ROUNDDOWN('MS CTM'!F71/$B$2,0)+1,ui!$C$4:$AQ$4,0)),20)</f>
        <v>10.248515482898371</v>
      </c>
      <c r="G72" s="5"/>
      <c r="H72" s="5"/>
      <c r="I72" s="5"/>
      <c r="J72" s="5"/>
      <c r="K72" s="5"/>
      <c r="L72" s="5"/>
      <c r="M72" s="5"/>
      <c r="N72" s="5"/>
      <c r="O72" s="5"/>
    </row>
    <row r="73" spans="1:15" x14ac:dyDescent="0.2">
      <c r="A73" s="2">
        <f t="shared" si="1"/>
        <v>68</v>
      </c>
      <c r="B73" s="5">
        <f>IF(AND('MS CTM'!B72&gt;=0,'MS CTM'!B72&lt;=3999),INDEX(ui!$C72:$AP72,1,MATCH(ROUNDDOWN('MS CTM'!B72/$B$2,0)+1,ui!$C$4:$AQ$4,0)),20)</f>
        <v>20</v>
      </c>
      <c r="C73" s="5">
        <f>IF(AND('MS CTM'!C72&gt;=0,'MS CTM'!C72&lt;=3999),INDEX(ui!$C72:$AP72,1,MATCH(ROUNDDOWN('MS CTM'!C72/$B$2,0)+1,ui!$C$4:$AQ$4,0)),20)</f>
        <v>20</v>
      </c>
      <c r="D73" s="5">
        <f>IF(AND('MS CTM'!D72&gt;=0,'MS CTM'!D72&lt;=3999),INDEX(ui!$C72:$AP72,1,MATCH(ROUNDDOWN('MS CTM'!D72/$B$2,0)+1,ui!$C$4:$AQ$4,0)),20)</f>
        <v>20</v>
      </c>
      <c r="E73" s="5">
        <f>IF(AND('MS CTM'!E72&gt;=0,'MS CTM'!E72&lt;=3999),INDEX(ui!$C72:$AP72,1,MATCH(ROUNDDOWN('MS CTM'!E72/$B$2,0)+1,ui!$C$4:$AQ$4,0)),20)</f>
        <v>20</v>
      </c>
      <c r="F73" s="5">
        <f>IF(AND('MS CTM'!F72&gt;=0,'MS CTM'!F72&lt;=3999),INDEX(ui!$C72:$AP72,1,MATCH(ROUNDDOWN('MS CTM'!F72/$B$2,0)+1,ui!$C$4:$AQ$4,0)),20)</f>
        <v>10.248515482898371</v>
      </c>
      <c r="G73" s="5"/>
      <c r="H73" s="5"/>
      <c r="I73" s="5"/>
      <c r="J73" s="5"/>
      <c r="K73" s="5"/>
      <c r="L73" s="5"/>
      <c r="M73" s="5"/>
      <c r="N73" s="5"/>
      <c r="O73" s="5"/>
    </row>
    <row r="74" spans="1:15" x14ac:dyDescent="0.2">
      <c r="A74" s="2">
        <f t="shared" si="1"/>
        <v>69</v>
      </c>
      <c r="B74" s="5">
        <f>IF(AND('MS CTM'!B73&gt;=0,'MS CTM'!B73&lt;=3999),INDEX(ui!$C73:$AP73,1,MATCH(ROUNDDOWN('MS CTM'!B73/$B$2,0)+1,ui!$C$4:$AQ$4,0)),20)</f>
        <v>20</v>
      </c>
      <c r="C74" s="5">
        <f>IF(AND('MS CTM'!C73&gt;=0,'MS CTM'!C73&lt;=3999),INDEX(ui!$C73:$AP73,1,MATCH(ROUNDDOWN('MS CTM'!C73/$B$2,0)+1,ui!$C$4:$AQ$4,0)),20)</f>
        <v>20</v>
      </c>
      <c r="D74" s="5">
        <f>IF(AND('MS CTM'!D73&gt;=0,'MS CTM'!D73&lt;=3999),INDEX(ui!$C73:$AP73,1,MATCH(ROUNDDOWN('MS CTM'!D73/$B$2,0)+1,ui!$C$4:$AQ$4,0)),20)</f>
        <v>20</v>
      </c>
      <c r="E74" s="5">
        <f>IF(AND('MS CTM'!E73&gt;=0,'MS CTM'!E73&lt;=3999),INDEX(ui!$C73:$AP73,1,MATCH(ROUNDDOWN('MS CTM'!E73/$B$2,0)+1,ui!$C$4:$AQ$4,0)),20)</f>
        <v>20</v>
      </c>
      <c r="F74" s="5">
        <f>IF(AND('MS CTM'!F73&gt;=0,'MS CTM'!F73&lt;=3999),INDEX(ui!$C73:$AP73,1,MATCH(ROUNDDOWN('MS CTM'!F73/$B$2,0)+1,ui!$C$4:$AQ$4,0)),20)</f>
        <v>10.248515482898371</v>
      </c>
      <c r="G74" s="5"/>
      <c r="H74" s="5"/>
      <c r="I74" s="5"/>
      <c r="J74" s="5"/>
      <c r="K74" s="5"/>
      <c r="L74" s="5"/>
      <c r="M74" s="5"/>
      <c r="N74" s="5"/>
      <c r="O74" s="5"/>
    </row>
    <row r="75" spans="1:15" x14ac:dyDescent="0.2">
      <c r="A75" s="2">
        <f t="shared" si="1"/>
        <v>70</v>
      </c>
      <c r="B75" s="5">
        <f>IF(AND('MS CTM'!B74&gt;=0,'MS CTM'!B74&lt;=3999),INDEX(ui!$C74:$AP74,1,MATCH(ROUNDDOWN('MS CTM'!B74/$B$2,0)+1,ui!$C$4:$AQ$4,0)),20)</f>
        <v>20</v>
      </c>
      <c r="C75" s="5">
        <f>IF(AND('MS CTM'!C74&gt;=0,'MS CTM'!C74&lt;=3999),INDEX(ui!$C74:$AP74,1,MATCH(ROUNDDOWN('MS CTM'!C74/$B$2,0)+1,ui!$C$4:$AQ$4,0)),20)</f>
        <v>20</v>
      </c>
      <c r="D75" s="5">
        <f>IF(AND('MS CTM'!D74&gt;=0,'MS CTM'!D74&lt;=3999),INDEX(ui!$C74:$AP74,1,MATCH(ROUNDDOWN('MS CTM'!D74/$B$2,0)+1,ui!$C$4:$AQ$4,0)),20)</f>
        <v>20</v>
      </c>
      <c r="E75" s="5">
        <f>IF(AND('MS CTM'!E74&gt;=0,'MS CTM'!E74&lt;=3999),INDEX(ui!$C74:$AP74,1,MATCH(ROUNDDOWN('MS CTM'!E74/$B$2,0)+1,ui!$C$4:$AQ$4,0)),20)</f>
        <v>20</v>
      </c>
      <c r="F75" s="5">
        <f>IF(AND('MS CTM'!F74&gt;=0,'MS CTM'!F74&lt;=3999),INDEX(ui!$C74:$AP74,1,MATCH(ROUNDDOWN('MS CTM'!F74/$B$2,0)+1,ui!$C$4:$AQ$4,0)),20)</f>
        <v>10.248515482898371</v>
      </c>
      <c r="G75" s="5"/>
      <c r="H75" s="5"/>
      <c r="I75" s="5"/>
      <c r="J75" s="5"/>
      <c r="K75" s="5"/>
      <c r="L75" s="5"/>
      <c r="M75" s="5"/>
      <c r="N75" s="5"/>
      <c r="O75" s="5"/>
    </row>
    <row r="76" spans="1:15" x14ac:dyDescent="0.2">
      <c r="A76" s="2">
        <f t="shared" si="1"/>
        <v>71</v>
      </c>
      <c r="B76" s="5">
        <f>IF(AND('MS CTM'!B75&gt;=0,'MS CTM'!B75&lt;=3999),INDEX(ui!$C75:$AP75,1,MATCH(ROUNDDOWN('MS CTM'!B75/$B$2,0)+1,ui!$C$4:$AQ$4,0)),20)</f>
        <v>17.104143893793356</v>
      </c>
      <c r="C76" s="5">
        <f>IF(AND('MS CTM'!C75&gt;=0,'MS CTM'!C75&lt;=3999),INDEX(ui!$C75:$AP75,1,MATCH(ROUNDDOWN('MS CTM'!C75/$B$2,0)+1,ui!$C$4:$AQ$4,0)),20)</f>
        <v>20</v>
      </c>
      <c r="D76" s="5">
        <f>IF(AND('MS CTM'!D75&gt;=0,'MS CTM'!D75&lt;=3999),INDEX(ui!$C75:$AP75,1,MATCH(ROUNDDOWN('MS CTM'!D75/$B$2,0)+1,ui!$C$4:$AQ$4,0)),20)</f>
        <v>20</v>
      </c>
      <c r="E76" s="5">
        <f>IF(AND('MS CTM'!E75&gt;=0,'MS CTM'!E75&lt;=3999),INDEX(ui!$C75:$AP75,1,MATCH(ROUNDDOWN('MS CTM'!E75/$B$2,0)+1,ui!$C$4:$AQ$4,0)),20)</f>
        <v>20</v>
      </c>
      <c r="F76" s="5">
        <f>IF(AND('MS CTM'!F75&gt;=0,'MS CTM'!F75&lt;=3999),INDEX(ui!$C75:$AP75,1,MATCH(ROUNDDOWN('MS CTM'!F75/$B$2,0)+1,ui!$C$4:$AQ$4,0)),20)</f>
        <v>10.248515482898371</v>
      </c>
      <c r="G76" s="5"/>
      <c r="H76" s="5"/>
      <c r="I76" s="5"/>
      <c r="J76" s="5"/>
      <c r="K76" s="5"/>
      <c r="L76" s="5"/>
      <c r="M76" s="5"/>
      <c r="N76" s="5"/>
      <c r="O76" s="5"/>
    </row>
    <row r="77" spans="1:15" x14ac:dyDescent="0.2">
      <c r="A77" s="2">
        <f t="shared" si="1"/>
        <v>72</v>
      </c>
      <c r="B77" s="5">
        <f>IF(AND('MS CTM'!B76&gt;=0,'MS CTM'!B76&lt;=3999),INDEX(ui!$C76:$AP76,1,MATCH(ROUNDDOWN('MS CTM'!B76/$B$2,0)+1,ui!$C$4:$AQ$4,0)),20)</f>
        <v>20</v>
      </c>
      <c r="C77" s="5">
        <f>IF(AND('MS CTM'!C76&gt;=0,'MS CTM'!C76&lt;=3999),INDEX(ui!$C76:$AP76,1,MATCH(ROUNDDOWN('MS CTM'!C76/$B$2,0)+1,ui!$C$4:$AQ$4,0)),20)</f>
        <v>20</v>
      </c>
      <c r="D77" s="5">
        <f>IF(AND('MS CTM'!D76&gt;=0,'MS CTM'!D76&lt;=3999),INDEX(ui!$C76:$AP76,1,MATCH(ROUNDDOWN('MS CTM'!D76/$B$2,0)+1,ui!$C$4:$AQ$4,0)),20)</f>
        <v>20</v>
      </c>
      <c r="E77" s="5">
        <f>IF(AND('MS CTM'!E76&gt;=0,'MS CTM'!E76&lt;=3999),INDEX(ui!$C76:$AP76,1,MATCH(ROUNDDOWN('MS CTM'!E76/$B$2,0)+1,ui!$C$4:$AQ$4,0)),20)</f>
        <v>20</v>
      </c>
      <c r="F77" s="5">
        <f>IF(AND('MS CTM'!F76&gt;=0,'MS CTM'!F76&lt;=3999),INDEX(ui!$C76:$AP76,1,MATCH(ROUNDDOWN('MS CTM'!F76/$B$2,0)+1,ui!$C$4:$AQ$4,0)),20)</f>
        <v>10.248515482898371</v>
      </c>
      <c r="G77" s="5"/>
      <c r="H77" s="5"/>
      <c r="I77" s="5"/>
      <c r="J77" s="5"/>
      <c r="K77" s="5"/>
      <c r="L77" s="5"/>
      <c r="M77" s="5"/>
      <c r="N77" s="5"/>
      <c r="O77" s="5"/>
    </row>
    <row r="78" spans="1:15" x14ac:dyDescent="0.2">
      <c r="A78" s="2">
        <f t="shared" si="1"/>
        <v>73</v>
      </c>
      <c r="B78" s="5">
        <f>IF(AND('MS CTM'!B77&gt;=0,'MS CTM'!B77&lt;=3999),INDEX(ui!$C77:$AP77,1,MATCH(ROUNDDOWN('MS CTM'!B77/$B$2,0)+1,ui!$C$4:$AQ$4,0)),20)</f>
        <v>20</v>
      </c>
      <c r="C78" s="5">
        <f>IF(AND('MS CTM'!C77&gt;=0,'MS CTM'!C77&lt;=3999),INDEX(ui!$C77:$AP77,1,MATCH(ROUNDDOWN('MS CTM'!C77/$B$2,0)+1,ui!$C$4:$AQ$4,0)),20)</f>
        <v>20</v>
      </c>
      <c r="D78" s="5">
        <f>IF(AND('MS CTM'!D77&gt;=0,'MS CTM'!D77&lt;=3999),INDEX(ui!$C77:$AP77,1,MATCH(ROUNDDOWN('MS CTM'!D77/$B$2,0)+1,ui!$C$4:$AQ$4,0)),20)</f>
        <v>20</v>
      </c>
      <c r="E78" s="5">
        <f>IF(AND('MS CTM'!E77&gt;=0,'MS CTM'!E77&lt;=3999),INDEX(ui!$C77:$AP77,1,MATCH(ROUNDDOWN('MS CTM'!E77/$B$2,0)+1,ui!$C$4:$AQ$4,0)),20)</f>
        <v>20</v>
      </c>
      <c r="F78" s="5">
        <f>IF(AND('MS CTM'!F77&gt;=0,'MS CTM'!F77&lt;=3999),INDEX(ui!$C77:$AP77,1,MATCH(ROUNDDOWN('MS CTM'!F77/$B$2,0)+1,ui!$C$4:$AQ$4,0)),20)</f>
        <v>10.248515482898371</v>
      </c>
      <c r="G78" s="5"/>
      <c r="H78" s="5"/>
      <c r="I78" s="5"/>
      <c r="J78" s="5"/>
      <c r="K78" s="5"/>
      <c r="L78" s="5"/>
      <c r="M78" s="5"/>
      <c r="N78" s="5"/>
      <c r="O78" s="5"/>
    </row>
    <row r="79" spans="1:15" x14ac:dyDescent="0.2">
      <c r="A79" s="2">
        <f t="shared" si="1"/>
        <v>74</v>
      </c>
      <c r="B79" s="5">
        <f>IF(AND('MS CTM'!B78&gt;=0,'MS CTM'!B78&lt;=3999),INDEX(ui!$C78:$AP78,1,MATCH(ROUNDDOWN('MS CTM'!B78/$B$2,0)+1,ui!$C$4:$AQ$4,0)),20)</f>
        <v>20</v>
      </c>
      <c r="C79" s="5">
        <f>IF(AND('MS CTM'!C78&gt;=0,'MS CTM'!C78&lt;=3999),INDEX(ui!$C78:$AP78,1,MATCH(ROUNDDOWN('MS CTM'!C78/$B$2,0)+1,ui!$C$4:$AQ$4,0)),20)</f>
        <v>20</v>
      </c>
      <c r="D79" s="5">
        <f>IF(AND('MS CTM'!D78&gt;=0,'MS CTM'!D78&lt;=3999),INDEX(ui!$C78:$AP78,1,MATCH(ROUNDDOWN('MS CTM'!D78/$B$2,0)+1,ui!$C$4:$AQ$4,0)),20)</f>
        <v>20</v>
      </c>
      <c r="E79" s="5">
        <f>IF(AND('MS CTM'!E78&gt;=0,'MS CTM'!E78&lt;=3999),INDEX(ui!$C78:$AP78,1,MATCH(ROUNDDOWN('MS CTM'!E78/$B$2,0)+1,ui!$C$4:$AQ$4,0)),20)</f>
        <v>20</v>
      </c>
      <c r="F79" s="5">
        <f>IF(AND('MS CTM'!F78&gt;=0,'MS CTM'!F78&lt;=3999),INDEX(ui!$C78:$AP78,1,MATCH(ROUNDDOWN('MS CTM'!F78/$B$2,0)+1,ui!$C$4:$AQ$4,0)),20)</f>
        <v>10.248515482898371</v>
      </c>
      <c r="G79" s="5"/>
      <c r="H79" s="5"/>
      <c r="I79" s="5"/>
      <c r="J79" s="5"/>
      <c r="K79" s="5"/>
      <c r="L79" s="5"/>
      <c r="M79" s="5"/>
      <c r="N79" s="5"/>
      <c r="O79" s="5"/>
    </row>
    <row r="80" spans="1:15" x14ac:dyDescent="0.2">
      <c r="A80" s="2">
        <f t="shared" si="1"/>
        <v>75</v>
      </c>
      <c r="B80" s="5">
        <f>IF(AND('MS CTM'!B79&gt;=0,'MS CTM'!B79&lt;=3999),INDEX(ui!$C79:$AP79,1,MATCH(ROUNDDOWN('MS CTM'!B79/$B$2,0)+1,ui!$C$4:$AQ$4,0)),20)</f>
        <v>20</v>
      </c>
      <c r="C80" s="5">
        <f>IF(AND('MS CTM'!C79&gt;=0,'MS CTM'!C79&lt;=3999),INDEX(ui!$C79:$AP79,1,MATCH(ROUNDDOWN('MS CTM'!C79/$B$2,0)+1,ui!$C$4:$AQ$4,0)),20)</f>
        <v>20</v>
      </c>
      <c r="D80" s="5">
        <f>IF(AND('MS CTM'!D79&gt;=0,'MS CTM'!D79&lt;=3999),INDEX(ui!$C79:$AP79,1,MATCH(ROUNDDOWN('MS CTM'!D79/$B$2,0)+1,ui!$C$4:$AQ$4,0)),20)</f>
        <v>20</v>
      </c>
      <c r="E80" s="5">
        <f>IF(AND('MS CTM'!E79&gt;=0,'MS CTM'!E79&lt;=3999),INDEX(ui!$C79:$AP79,1,MATCH(ROUNDDOWN('MS CTM'!E79/$B$2,0)+1,ui!$C$4:$AQ$4,0)),20)</f>
        <v>20</v>
      </c>
      <c r="F80" s="5">
        <f>IF(AND('MS CTM'!F79&gt;=0,'MS CTM'!F79&lt;=3999),INDEX(ui!$C79:$AP79,1,MATCH(ROUNDDOWN('MS CTM'!F79/$B$2,0)+1,ui!$C$4:$AQ$4,0)),20)</f>
        <v>10.248515482898371</v>
      </c>
      <c r="G80" s="5"/>
      <c r="H80" s="5"/>
      <c r="I80" s="5"/>
      <c r="J80" s="5"/>
      <c r="K80" s="5"/>
      <c r="L80" s="5"/>
      <c r="M80" s="5"/>
      <c r="N80" s="5"/>
      <c r="O80" s="5"/>
    </row>
    <row r="81" spans="1:15" x14ac:dyDescent="0.2">
      <c r="A81" s="2">
        <f t="shared" si="1"/>
        <v>76</v>
      </c>
      <c r="B81" s="5">
        <f>IF(AND('MS CTM'!B80&gt;=0,'MS CTM'!B80&lt;=3999),INDEX(ui!$C80:$AP80,1,MATCH(ROUNDDOWN('MS CTM'!B80/$B$2,0)+1,ui!$C$4:$AQ$4,0)),20)</f>
        <v>11.121446671581479</v>
      </c>
      <c r="C81" s="5">
        <f>IF(AND('MS CTM'!C80&gt;=0,'MS CTM'!C80&lt;=3999),INDEX(ui!$C80:$AP80,1,MATCH(ROUNDDOWN('MS CTM'!C80/$B$2,0)+1,ui!$C$4:$AQ$4,0)),20)</f>
        <v>20</v>
      </c>
      <c r="D81" s="5">
        <f>IF(AND('MS CTM'!D80&gt;=0,'MS CTM'!D80&lt;=3999),INDEX(ui!$C80:$AP80,1,MATCH(ROUNDDOWN('MS CTM'!D80/$B$2,0)+1,ui!$C$4:$AQ$4,0)),20)</f>
        <v>20</v>
      </c>
      <c r="E81" s="5">
        <f>IF(AND('MS CTM'!E80&gt;=0,'MS CTM'!E80&lt;=3999),INDEX(ui!$C80:$AP80,1,MATCH(ROUNDDOWN('MS CTM'!E80/$B$2,0)+1,ui!$C$4:$AQ$4,0)),20)</f>
        <v>20</v>
      </c>
      <c r="F81" s="5">
        <f>IF(AND('MS CTM'!F80&gt;=0,'MS CTM'!F80&lt;=3999),INDEX(ui!$C80:$AP80,1,MATCH(ROUNDDOWN('MS CTM'!F80/$B$2,0)+1,ui!$C$4:$AQ$4,0)),20)</f>
        <v>10.248515482898371</v>
      </c>
      <c r="G81" s="5"/>
      <c r="H81" s="5"/>
      <c r="I81" s="5"/>
      <c r="J81" s="5"/>
      <c r="K81" s="5"/>
      <c r="L81" s="5"/>
      <c r="M81" s="5"/>
      <c r="N81" s="5"/>
      <c r="O81" s="5"/>
    </row>
    <row r="82" spans="1:15" x14ac:dyDescent="0.2">
      <c r="A82" s="2">
        <f t="shared" si="1"/>
        <v>77</v>
      </c>
      <c r="B82" s="5">
        <f>IF(AND('MS CTM'!B81&gt;=0,'MS CTM'!B81&lt;=3999),INDEX(ui!$C81:$AP81,1,MATCH(ROUNDDOWN('MS CTM'!B81/$B$2,0)+1,ui!$C$4:$AQ$4,0)),20)</f>
        <v>8.8614703070011274</v>
      </c>
      <c r="C82" s="5">
        <f>IF(AND('MS CTM'!C81&gt;=0,'MS CTM'!C81&lt;=3999),INDEX(ui!$C81:$AP81,1,MATCH(ROUNDDOWN('MS CTM'!C81/$B$2,0)+1,ui!$C$4:$AQ$4,0)),20)</f>
        <v>20</v>
      </c>
      <c r="D82" s="5">
        <f>IF(AND('MS CTM'!D81&gt;=0,'MS CTM'!D81&lt;=3999),INDEX(ui!$C81:$AP81,1,MATCH(ROUNDDOWN('MS CTM'!D81/$B$2,0)+1,ui!$C$4:$AQ$4,0)),20)</f>
        <v>20</v>
      </c>
      <c r="E82" s="5">
        <f>IF(AND('MS CTM'!E81&gt;=0,'MS CTM'!E81&lt;=3999),INDEX(ui!$C81:$AP81,1,MATCH(ROUNDDOWN('MS CTM'!E81/$B$2,0)+1,ui!$C$4:$AQ$4,0)),20)</f>
        <v>20</v>
      </c>
      <c r="F82" s="5">
        <f>IF(AND('MS CTM'!F81&gt;=0,'MS CTM'!F81&lt;=3999),INDEX(ui!$C81:$AP81,1,MATCH(ROUNDDOWN('MS CTM'!F81/$B$2,0)+1,ui!$C$4:$AQ$4,0)),20)</f>
        <v>10.248515482898371</v>
      </c>
      <c r="G82" s="5"/>
      <c r="H82" s="5"/>
      <c r="I82" s="5"/>
      <c r="J82" s="5"/>
      <c r="K82" s="5"/>
      <c r="L82" s="5"/>
      <c r="M82" s="5"/>
      <c r="N82" s="5"/>
      <c r="O82" s="5"/>
    </row>
    <row r="83" spans="1:15" x14ac:dyDescent="0.2">
      <c r="A83" s="2">
        <f t="shared" si="1"/>
        <v>78</v>
      </c>
      <c r="B83" s="5">
        <f>IF(AND('MS CTM'!B82&gt;=0,'MS CTM'!B82&lt;=3999),INDEX(ui!$C82:$AP82,1,MATCH(ROUNDDOWN('MS CTM'!B82/$B$2,0)+1,ui!$C$4:$AQ$4,0)),20)</f>
        <v>8.9158665402879471</v>
      </c>
      <c r="C83" s="5">
        <f>IF(AND('MS CTM'!C82&gt;=0,'MS CTM'!C82&lt;=3999),INDEX(ui!$C82:$AP82,1,MATCH(ROUNDDOWN('MS CTM'!C82/$B$2,0)+1,ui!$C$4:$AQ$4,0)),20)</f>
        <v>20</v>
      </c>
      <c r="D83" s="5">
        <f>IF(AND('MS CTM'!D82&gt;=0,'MS CTM'!D82&lt;=3999),INDEX(ui!$C82:$AP82,1,MATCH(ROUNDDOWN('MS CTM'!D82/$B$2,0)+1,ui!$C$4:$AQ$4,0)),20)</f>
        <v>20</v>
      </c>
      <c r="E83" s="5">
        <f>IF(AND('MS CTM'!E82&gt;=0,'MS CTM'!E82&lt;=3999),INDEX(ui!$C82:$AP82,1,MATCH(ROUNDDOWN('MS CTM'!E82/$B$2,0)+1,ui!$C$4:$AQ$4,0)),20)</f>
        <v>20</v>
      </c>
      <c r="F83" s="5">
        <f>IF(AND('MS CTM'!F82&gt;=0,'MS CTM'!F82&lt;=3999),INDEX(ui!$C82:$AP82,1,MATCH(ROUNDDOWN('MS CTM'!F82/$B$2,0)+1,ui!$C$4:$AQ$4,0)),20)</f>
        <v>10.248515482898371</v>
      </c>
      <c r="G83" s="5"/>
      <c r="H83" s="5"/>
      <c r="I83" s="5"/>
      <c r="J83" s="5"/>
      <c r="K83" s="5"/>
      <c r="L83" s="5"/>
      <c r="M83" s="5"/>
      <c r="N83" s="5"/>
      <c r="O83" s="5"/>
    </row>
    <row r="84" spans="1:15" x14ac:dyDescent="0.2">
      <c r="A84" s="2">
        <f t="shared" si="1"/>
        <v>79</v>
      </c>
      <c r="B84" s="5">
        <f>IF(AND('MS CTM'!B83&gt;=0,'MS CTM'!B83&lt;=3999),INDEX(ui!$C83:$AP83,1,MATCH(ROUNDDOWN('MS CTM'!B83/$B$2,0)+1,ui!$C$4:$AQ$4,0)),20)</f>
        <v>9.270789824467272</v>
      </c>
      <c r="C84" s="5">
        <f>IF(AND('MS CTM'!C83&gt;=0,'MS CTM'!C83&lt;=3999),INDEX(ui!$C83:$AP83,1,MATCH(ROUNDDOWN('MS CTM'!C83/$B$2,0)+1,ui!$C$4:$AQ$4,0)),20)</f>
        <v>20</v>
      </c>
      <c r="D84" s="5">
        <f>IF(AND('MS CTM'!D83&gt;=0,'MS CTM'!D83&lt;=3999),INDEX(ui!$C83:$AP83,1,MATCH(ROUNDDOWN('MS CTM'!D83/$B$2,0)+1,ui!$C$4:$AQ$4,0)),20)</f>
        <v>20</v>
      </c>
      <c r="E84" s="5">
        <f>IF(AND('MS CTM'!E83&gt;=0,'MS CTM'!E83&lt;=3999),INDEX(ui!$C83:$AP83,1,MATCH(ROUNDDOWN('MS CTM'!E83/$B$2,0)+1,ui!$C$4:$AQ$4,0)),20)</f>
        <v>20</v>
      </c>
      <c r="F84" s="5">
        <f>IF(AND('MS CTM'!F83&gt;=0,'MS CTM'!F83&lt;=3999),INDEX(ui!$C83:$AP83,1,MATCH(ROUNDDOWN('MS CTM'!F83/$B$2,0)+1,ui!$C$4:$AQ$4,0)),20)</f>
        <v>10.248515482898371</v>
      </c>
      <c r="G84" s="5"/>
      <c r="H84" s="5"/>
      <c r="I84" s="5"/>
      <c r="J84" s="5"/>
      <c r="K84" s="5"/>
      <c r="L84" s="5"/>
      <c r="M84" s="5"/>
      <c r="N84" s="5"/>
      <c r="O84" s="5"/>
    </row>
    <row r="85" spans="1:15" x14ac:dyDescent="0.2">
      <c r="A85" s="2">
        <f t="shared" si="1"/>
        <v>80</v>
      </c>
      <c r="B85" s="5">
        <f>IF(AND('MS CTM'!B84&gt;=0,'MS CTM'!B84&lt;=3999),INDEX(ui!$C84:$AP84,1,MATCH(ROUNDDOWN('MS CTM'!B84/$B$2,0)+1,ui!$C$4:$AQ$4,0)),20)</f>
        <v>9.0929751308531515</v>
      </c>
      <c r="C85" s="5">
        <f>IF(AND('MS CTM'!C84&gt;=0,'MS CTM'!C84&lt;=3999),INDEX(ui!$C84:$AP84,1,MATCH(ROUNDDOWN('MS CTM'!C84/$B$2,0)+1,ui!$C$4:$AQ$4,0)),20)</f>
        <v>20</v>
      </c>
      <c r="D85" s="5">
        <f>IF(AND('MS CTM'!D84&gt;=0,'MS CTM'!D84&lt;=3999),INDEX(ui!$C84:$AP84,1,MATCH(ROUNDDOWN('MS CTM'!D84/$B$2,0)+1,ui!$C$4:$AQ$4,0)),20)</f>
        <v>20</v>
      </c>
      <c r="E85" s="5">
        <f>IF(AND('MS CTM'!E84&gt;=0,'MS CTM'!E84&lt;=3999),INDEX(ui!$C84:$AP84,1,MATCH(ROUNDDOWN('MS CTM'!E84/$B$2,0)+1,ui!$C$4:$AQ$4,0)),20)</f>
        <v>20</v>
      </c>
      <c r="F85" s="5">
        <f>IF(AND('MS CTM'!F84&gt;=0,'MS CTM'!F84&lt;=3999),INDEX(ui!$C84:$AP84,1,MATCH(ROUNDDOWN('MS CTM'!F84/$B$2,0)+1,ui!$C$4:$AQ$4,0)),20)</f>
        <v>10.248515482898371</v>
      </c>
      <c r="G85" s="5"/>
      <c r="H85" s="5"/>
      <c r="I85" s="5"/>
      <c r="J85" s="5"/>
      <c r="K85" s="5"/>
      <c r="L85" s="5"/>
      <c r="M85" s="5"/>
      <c r="N85" s="5"/>
      <c r="O85" s="5"/>
    </row>
    <row r="86" spans="1:15" x14ac:dyDescent="0.2">
      <c r="A86" s="2">
        <f t="shared" si="1"/>
        <v>81</v>
      </c>
      <c r="B86" s="5">
        <f>IF(AND('MS CTM'!B85&gt;=0,'MS CTM'!B85&lt;=3999),INDEX(ui!$C85:$AP85,1,MATCH(ROUNDDOWN('MS CTM'!B85/$B$2,0)+1,ui!$C$4:$AQ$4,0)),20)</f>
        <v>9.1835629026303671</v>
      </c>
      <c r="C86" s="5">
        <f>IF(AND('MS CTM'!C85&gt;=0,'MS CTM'!C85&lt;=3999),INDEX(ui!$C85:$AP85,1,MATCH(ROUNDDOWN('MS CTM'!C85/$B$2,0)+1,ui!$C$4:$AQ$4,0)),20)</f>
        <v>20</v>
      </c>
      <c r="D86" s="5">
        <f>IF(AND('MS CTM'!D85&gt;=0,'MS CTM'!D85&lt;=3999),INDEX(ui!$C85:$AP85,1,MATCH(ROUNDDOWN('MS CTM'!D85/$B$2,0)+1,ui!$C$4:$AQ$4,0)),20)</f>
        <v>20</v>
      </c>
      <c r="E86" s="5">
        <f>IF(AND('MS CTM'!E85&gt;=0,'MS CTM'!E85&lt;=3999),INDEX(ui!$C85:$AP85,1,MATCH(ROUNDDOWN('MS CTM'!E85/$B$2,0)+1,ui!$C$4:$AQ$4,0)),20)</f>
        <v>20</v>
      </c>
      <c r="F86" s="5">
        <f>IF(AND('MS CTM'!F85&gt;=0,'MS CTM'!F85&lt;=3999),INDEX(ui!$C85:$AP85,1,MATCH(ROUNDDOWN('MS CTM'!F85/$B$2,0)+1,ui!$C$4:$AQ$4,0)),20)</f>
        <v>10.248515482898371</v>
      </c>
      <c r="G86" s="5"/>
      <c r="H86" s="5"/>
      <c r="I86" s="5"/>
      <c r="J86" s="5"/>
      <c r="K86" s="5"/>
      <c r="L86" s="5"/>
      <c r="M86" s="5"/>
      <c r="N86" s="5"/>
      <c r="O86" s="5"/>
    </row>
    <row r="87" spans="1:15" x14ac:dyDescent="0.2">
      <c r="A87" s="2">
        <f t="shared" si="1"/>
        <v>82</v>
      </c>
      <c r="B87" s="5">
        <f>IF(AND('MS CTM'!B86&gt;=0,'MS CTM'!B86&lt;=3999),INDEX(ui!$C86:$AP86,1,MATCH(ROUNDDOWN('MS CTM'!B86/$B$2,0)+1,ui!$C$4:$AQ$4,0)),20)</f>
        <v>9.9338645264010559</v>
      </c>
      <c r="C87" s="5">
        <f>IF(AND('MS CTM'!C86&gt;=0,'MS CTM'!C86&lt;=3999),INDEX(ui!$C86:$AP86,1,MATCH(ROUNDDOWN('MS CTM'!C86/$B$2,0)+1,ui!$C$4:$AQ$4,0)),20)</f>
        <v>20</v>
      </c>
      <c r="D87" s="5">
        <f>IF(AND('MS CTM'!D86&gt;=0,'MS CTM'!D86&lt;=3999),INDEX(ui!$C86:$AP86,1,MATCH(ROUNDDOWN('MS CTM'!D86/$B$2,0)+1,ui!$C$4:$AQ$4,0)),20)</f>
        <v>20</v>
      </c>
      <c r="E87" s="5">
        <f>IF(AND('MS CTM'!E86&gt;=0,'MS CTM'!E86&lt;=3999),INDEX(ui!$C86:$AP86,1,MATCH(ROUNDDOWN('MS CTM'!E86/$B$2,0)+1,ui!$C$4:$AQ$4,0)),20)</f>
        <v>20</v>
      </c>
      <c r="F87" s="5">
        <f>IF(AND('MS CTM'!F86&gt;=0,'MS CTM'!F86&lt;=3999),INDEX(ui!$C86:$AP86,1,MATCH(ROUNDDOWN('MS CTM'!F86/$B$2,0)+1,ui!$C$4:$AQ$4,0)),20)</f>
        <v>10.248515482898371</v>
      </c>
      <c r="G87" s="5"/>
      <c r="H87" s="5"/>
      <c r="I87" s="5"/>
      <c r="J87" s="5"/>
      <c r="K87" s="5"/>
      <c r="L87" s="5"/>
      <c r="M87" s="5"/>
      <c r="N87" s="5"/>
      <c r="O87" s="5"/>
    </row>
    <row r="88" spans="1:15" x14ac:dyDescent="0.2">
      <c r="A88" s="2">
        <f t="shared" si="1"/>
        <v>83</v>
      </c>
      <c r="B88" s="5">
        <f>IF(AND('MS CTM'!B87&gt;=0,'MS CTM'!B87&lt;=3999),INDEX(ui!$C87:$AP87,1,MATCH(ROUNDDOWN('MS CTM'!B87/$B$2,0)+1,ui!$C$4:$AQ$4,0)),20)</f>
        <v>9.2418015440027119</v>
      </c>
      <c r="C88" s="5">
        <f>IF(AND('MS CTM'!C87&gt;=0,'MS CTM'!C87&lt;=3999),INDEX(ui!$C87:$AP87,1,MATCH(ROUNDDOWN('MS CTM'!C87/$B$2,0)+1,ui!$C$4:$AQ$4,0)),20)</f>
        <v>20</v>
      </c>
      <c r="D88" s="5">
        <f>IF(AND('MS CTM'!D87&gt;=0,'MS CTM'!D87&lt;=3999),INDEX(ui!$C87:$AP87,1,MATCH(ROUNDDOWN('MS CTM'!D87/$B$2,0)+1,ui!$C$4:$AQ$4,0)),20)</f>
        <v>20</v>
      </c>
      <c r="E88" s="5">
        <f>IF(AND('MS CTM'!E87&gt;=0,'MS CTM'!E87&lt;=3999),INDEX(ui!$C87:$AP87,1,MATCH(ROUNDDOWN('MS CTM'!E87/$B$2,0)+1,ui!$C$4:$AQ$4,0)),20)</f>
        <v>20</v>
      </c>
      <c r="F88" s="5">
        <f>IF(AND('MS CTM'!F87&gt;=0,'MS CTM'!F87&lt;=3999),INDEX(ui!$C87:$AP87,1,MATCH(ROUNDDOWN('MS CTM'!F87/$B$2,0)+1,ui!$C$4:$AQ$4,0)),20)</f>
        <v>10.248515482898371</v>
      </c>
      <c r="G88" s="5"/>
      <c r="H88" s="5"/>
      <c r="I88" s="5"/>
      <c r="J88" s="5"/>
      <c r="K88" s="5"/>
      <c r="L88" s="5"/>
      <c r="M88" s="5"/>
      <c r="N88" s="5"/>
      <c r="O88" s="5"/>
    </row>
    <row r="89" spans="1:15" x14ac:dyDescent="0.2">
      <c r="A89" s="2">
        <f t="shared" si="1"/>
        <v>84</v>
      </c>
      <c r="B89" s="5">
        <f>IF(AND('MS CTM'!B88&gt;=0,'MS CTM'!B88&lt;=3999),INDEX(ui!$C88:$AP88,1,MATCH(ROUNDDOWN('MS CTM'!B88/$B$2,0)+1,ui!$C$4:$AQ$4,0)),20)</f>
        <v>10.818067913933699</v>
      </c>
      <c r="C89" s="5">
        <f>IF(AND('MS CTM'!C88&gt;=0,'MS CTM'!C88&lt;=3999),INDEX(ui!$C88:$AP88,1,MATCH(ROUNDDOWN('MS CTM'!C88/$B$2,0)+1,ui!$C$4:$AQ$4,0)),20)</f>
        <v>20</v>
      </c>
      <c r="D89" s="5">
        <f>IF(AND('MS CTM'!D88&gt;=0,'MS CTM'!D88&lt;=3999),INDEX(ui!$C88:$AP88,1,MATCH(ROUNDDOWN('MS CTM'!D88/$B$2,0)+1,ui!$C$4:$AQ$4,0)),20)</f>
        <v>20</v>
      </c>
      <c r="E89" s="5">
        <f>IF(AND('MS CTM'!E88&gt;=0,'MS CTM'!E88&lt;=3999),INDEX(ui!$C88:$AP88,1,MATCH(ROUNDDOWN('MS CTM'!E88/$B$2,0)+1,ui!$C$4:$AQ$4,0)),20)</f>
        <v>20</v>
      </c>
      <c r="F89" s="5">
        <f>IF(AND('MS CTM'!F88&gt;=0,'MS CTM'!F88&lt;=3999),INDEX(ui!$C88:$AP88,1,MATCH(ROUNDDOWN('MS CTM'!F88/$B$2,0)+1,ui!$C$4:$AQ$4,0)),20)</f>
        <v>10.248515482898371</v>
      </c>
      <c r="G89" s="5"/>
      <c r="H89" s="5"/>
      <c r="I89" s="5"/>
      <c r="J89" s="5"/>
      <c r="K89" s="5"/>
      <c r="L89" s="5"/>
      <c r="M89" s="5"/>
      <c r="N89" s="5"/>
      <c r="O89" s="5"/>
    </row>
    <row r="90" spans="1:15" x14ac:dyDescent="0.2">
      <c r="A90" s="2">
        <f t="shared" si="1"/>
        <v>85</v>
      </c>
      <c r="B90" s="5">
        <f>IF(AND('MS CTM'!B89&gt;=0,'MS CTM'!B89&lt;=3999),INDEX(ui!$C89:$AP89,1,MATCH(ROUNDDOWN('MS CTM'!B89/$B$2,0)+1,ui!$C$4:$AQ$4,0)),20)</f>
        <v>8.6708139869608125</v>
      </c>
      <c r="C90" s="5">
        <f>IF(AND('MS CTM'!C89&gt;=0,'MS CTM'!C89&lt;=3999),INDEX(ui!$C89:$AP89,1,MATCH(ROUNDDOWN('MS CTM'!C89/$B$2,0)+1,ui!$C$4:$AQ$4,0)),20)</f>
        <v>20</v>
      </c>
      <c r="D90" s="5">
        <f>IF(AND('MS CTM'!D89&gt;=0,'MS CTM'!D89&lt;=3999),INDEX(ui!$C89:$AP89,1,MATCH(ROUNDDOWN('MS CTM'!D89/$B$2,0)+1,ui!$C$4:$AQ$4,0)),20)</f>
        <v>20</v>
      </c>
      <c r="E90" s="5">
        <f>IF(AND('MS CTM'!E89&gt;=0,'MS CTM'!E89&lt;=3999),INDEX(ui!$C89:$AP89,1,MATCH(ROUNDDOWN('MS CTM'!E89/$B$2,0)+1,ui!$C$4:$AQ$4,0)),20)</f>
        <v>20</v>
      </c>
      <c r="F90" s="5">
        <f>IF(AND('MS CTM'!F89&gt;=0,'MS CTM'!F89&lt;=3999),INDEX(ui!$C89:$AP89,1,MATCH(ROUNDDOWN('MS CTM'!F89/$B$2,0)+1,ui!$C$4:$AQ$4,0)),20)</f>
        <v>10.248515482898371</v>
      </c>
      <c r="G90" s="5"/>
      <c r="H90" s="5"/>
      <c r="I90" s="5"/>
      <c r="J90" s="5"/>
      <c r="K90" s="5"/>
      <c r="L90" s="5"/>
      <c r="M90" s="5"/>
      <c r="N90" s="5"/>
      <c r="O90" s="5"/>
    </row>
    <row r="91" spans="1:15" x14ac:dyDescent="0.2">
      <c r="A91" s="2">
        <f t="shared" si="1"/>
        <v>86</v>
      </c>
      <c r="B91" s="5">
        <f>IF(AND('MS CTM'!B90&gt;=0,'MS CTM'!B90&lt;=3999),INDEX(ui!$C90:$AP90,1,MATCH(ROUNDDOWN('MS CTM'!B90/$B$2,0)+1,ui!$C$4:$AQ$4,0)),20)</f>
        <v>9.93795512806288</v>
      </c>
      <c r="C91" s="5">
        <f>IF(AND('MS CTM'!C90&gt;=0,'MS CTM'!C90&lt;=3999),INDEX(ui!$C90:$AP90,1,MATCH(ROUNDDOWN('MS CTM'!C90/$B$2,0)+1,ui!$C$4:$AQ$4,0)),20)</f>
        <v>20</v>
      </c>
      <c r="D91" s="5">
        <f>IF(AND('MS CTM'!D90&gt;=0,'MS CTM'!D90&lt;=3999),INDEX(ui!$C90:$AP90,1,MATCH(ROUNDDOWN('MS CTM'!D90/$B$2,0)+1,ui!$C$4:$AQ$4,0)),20)</f>
        <v>20</v>
      </c>
      <c r="E91" s="5">
        <f>IF(AND('MS CTM'!E90&gt;=0,'MS CTM'!E90&lt;=3999),INDEX(ui!$C90:$AP90,1,MATCH(ROUNDDOWN('MS CTM'!E90/$B$2,0)+1,ui!$C$4:$AQ$4,0)),20)</f>
        <v>20</v>
      </c>
      <c r="F91" s="5">
        <f>IF(AND('MS CTM'!F90&gt;=0,'MS CTM'!F90&lt;=3999),INDEX(ui!$C90:$AP90,1,MATCH(ROUNDDOWN('MS CTM'!F90/$B$2,0)+1,ui!$C$4:$AQ$4,0)),20)</f>
        <v>10.248515482898371</v>
      </c>
      <c r="G91" s="5"/>
      <c r="H91" s="5"/>
      <c r="I91" s="5"/>
      <c r="J91" s="5"/>
      <c r="K91" s="5"/>
      <c r="L91" s="5"/>
      <c r="M91" s="5"/>
      <c r="N91" s="5"/>
      <c r="O91" s="5"/>
    </row>
    <row r="92" spans="1:15" x14ac:dyDescent="0.2">
      <c r="A92" s="2">
        <f t="shared" si="1"/>
        <v>87</v>
      </c>
      <c r="B92" s="5">
        <f>IF(AND('MS CTM'!B91&gt;=0,'MS CTM'!B91&lt;=3999),INDEX(ui!$C91:$AP91,1,MATCH(ROUNDDOWN('MS CTM'!B91/$B$2,0)+1,ui!$C$4:$AQ$4,0)),20)</f>
        <v>20</v>
      </c>
      <c r="C92" s="5">
        <f>IF(AND('MS CTM'!C91&gt;=0,'MS CTM'!C91&lt;=3999),INDEX(ui!$C91:$AP91,1,MATCH(ROUNDDOWN('MS CTM'!C91/$B$2,0)+1,ui!$C$4:$AQ$4,0)),20)</f>
        <v>20</v>
      </c>
      <c r="D92" s="5">
        <f>IF(AND('MS CTM'!D91&gt;=0,'MS CTM'!D91&lt;=3999),INDEX(ui!$C91:$AP91,1,MATCH(ROUNDDOWN('MS CTM'!D91/$B$2,0)+1,ui!$C$4:$AQ$4,0)),20)</f>
        <v>20</v>
      </c>
      <c r="E92" s="5">
        <f>IF(AND('MS CTM'!E91&gt;=0,'MS CTM'!E91&lt;=3999),INDEX(ui!$C91:$AP91,1,MATCH(ROUNDDOWN('MS CTM'!E91/$B$2,0)+1,ui!$C$4:$AQ$4,0)),20)</f>
        <v>20</v>
      </c>
      <c r="F92" s="5">
        <f>IF(AND('MS CTM'!F91&gt;=0,'MS CTM'!F91&lt;=3999),INDEX(ui!$C91:$AP91,1,MATCH(ROUNDDOWN('MS CTM'!F91/$B$2,0)+1,ui!$C$4:$AQ$4,0)),20)</f>
        <v>10.248515482898371</v>
      </c>
      <c r="G92" s="5"/>
      <c r="H92" s="5"/>
      <c r="I92" s="5"/>
      <c r="J92" s="5"/>
      <c r="K92" s="5"/>
      <c r="L92" s="5"/>
      <c r="M92" s="5"/>
      <c r="N92" s="5"/>
      <c r="O92" s="5"/>
    </row>
    <row r="93" spans="1:15" x14ac:dyDescent="0.2">
      <c r="A93" s="2">
        <f t="shared" si="1"/>
        <v>88</v>
      </c>
      <c r="B93" s="5">
        <f>IF(AND('MS CTM'!B92&gt;=0,'MS CTM'!B92&lt;=3999),INDEX(ui!$C92:$AP92,1,MATCH(ROUNDDOWN('MS CTM'!B92/$B$2,0)+1,ui!$C$4:$AQ$4,0)),20)</f>
        <v>20</v>
      </c>
      <c r="C93" s="5">
        <f>IF(AND('MS CTM'!C92&gt;=0,'MS CTM'!C92&lt;=3999),INDEX(ui!$C92:$AP92,1,MATCH(ROUNDDOWN('MS CTM'!C92/$B$2,0)+1,ui!$C$4:$AQ$4,0)),20)</f>
        <v>20</v>
      </c>
      <c r="D93" s="5">
        <f>IF(AND('MS CTM'!D92&gt;=0,'MS CTM'!D92&lt;=3999),INDEX(ui!$C92:$AP92,1,MATCH(ROUNDDOWN('MS CTM'!D92/$B$2,0)+1,ui!$C$4:$AQ$4,0)),20)</f>
        <v>20</v>
      </c>
      <c r="E93" s="5">
        <f>IF(AND('MS CTM'!E92&gt;=0,'MS CTM'!E92&lt;=3999),INDEX(ui!$C92:$AP92,1,MATCH(ROUNDDOWN('MS CTM'!E92/$B$2,0)+1,ui!$C$4:$AQ$4,0)),20)</f>
        <v>20</v>
      </c>
      <c r="F93" s="5">
        <f>IF(AND('MS CTM'!F92&gt;=0,'MS CTM'!F92&lt;=3999),INDEX(ui!$C92:$AP92,1,MATCH(ROUNDDOWN('MS CTM'!F92/$B$2,0)+1,ui!$C$4:$AQ$4,0)),20)</f>
        <v>10.248515482898371</v>
      </c>
      <c r="G93" s="5"/>
      <c r="H93" s="5"/>
      <c r="I93" s="5"/>
      <c r="J93" s="5"/>
      <c r="K93" s="5"/>
      <c r="L93" s="5"/>
      <c r="M93" s="5"/>
      <c r="N93" s="5"/>
      <c r="O93" s="5"/>
    </row>
    <row r="94" spans="1:15" x14ac:dyDescent="0.2">
      <c r="A94" s="2">
        <f t="shared" si="1"/>
        <v>89</v>
      </c>
      <c r="B94" s="5">
        <f>IF(AND('MS CTM'!B93&gt;=0,'MS CTM'!B93&lt;=3999),INDEX(ui!$C93:$AP93,1,MATCH(ROUNDDOWN('MS CTM'!B93/$B$2,0)+1,ui!$C$4:$AQ$4,0)),20)</f>
        <v>20</v>
      </c>
      <c r="C94" s="5">
        <f>IF(AND('MS CTM'!C93&gt;=0,'MS CTM'!C93&lt;=3999),INDEX(ui!$C93:$AP93,1,MATCH(ROUNDDOWN('MS CTM'!C93/$B$2,0)+1,ui!$C$4:$AQ$4,0)),20)</f>
        <v>20</v>
      </c>
      <c r="D94" s="5">
        <f>IF(AND('MS CTM'!D93&gt;=0,'MS CTM'!D93&lt;=3999),INDEX(ui!$C93:$AP93,1,MATCH(ROUNDDOWN('MS CTM'!D93/$B$2,0)+1,ui!$C$4:$AQ$4,0)),20)</f>
        <v>20</v>
      </c>
      <c r="E94" s="5">
        <f>IF(AND('MS CTM'!E93&gt;=0,'MS CTM'!E93&lt;=3999),INDEX(ui!$C93:$AP93,1,MATCH(ROUNDDOWN('MS CTM'!E93/$B$2,0)+1,ui!$C$4:$AQ$4,0)),20)</f>
        <v>20</v>
      </c>
      <c r="F94" s="5">
        <f>IF(AND('MS CTM'!F93&gt;=0,'MS CTM'!F93&lt;=3999),INDEX(ui!$C93:$AP93,1,MATCH(ROUNDDOWN('MS CTM'!F93/$B$2,0)+1,ui!$C$4:$AQ$4,0)),20)</f>
        <v>10.248515482898371</v>
      </c>
      <c r="G94" s="5"/>
      <c r="H94" s="5"/>
      <c r="I94" s="5"/>
      <c r="J94" s="5"/>
      <c r="K94" s="5"/>
      <c r="L94" s="5"/>
      <c r="M94" s="5"/>
      <c r="N94" s="5"/>
      <c r="O94" s="5"/>
    </row>
    <row r="95" spans="1:15" x14ac:dyDescent="0.2">
      <c r="A95" s="2">
        <f t="shared" si="1"/>
        <v>90</v>
      </c>
      <c r="B95" s="5">
        <f>IF(AND('MS CTM'!B94&gt;=0,'MS CTM'!B94&lt;=3999),INDEX(ui!$C94:$AP94,1,MATCH(ROUNDDOWN('MS CTM'!B94/$B$2,0)+1,ui!$C$4:$AQ$4,0)),20)</f>
        <v>20</v>
      </c>
      <c r="C95" s="5">
        <f>IF(AND('MS CTM'!C94&gt;=0,'MS CTM'!C94&lt;=3999),INDEX(ui!$C94:$AP94,1,MATCH(ROUNDDOWN('MS CTM'!C94/$B$2,0)+1,ui!$C$4:$AQ$4,0)),20)</f>
        <v>20</v>
      </c>
      <c r="D95" s="5">
        <f>IF(AND('MS CTM'!D94&gt;=0,'MS CTM'!D94&lt;=3999),INDEX(ui!$C94:$AP94,1,MATCH(ROUNDDOWN('MS CTM'!D94/$B$2,0)+1,ui!$C$4:$AQ$4,0)),20)</f>
        <v>20</v>
      </c>
      <c r="E95" s="5">
        <f>IF(AND('MS CTM'!E94&gt;=0,'MS CTM'!E94&lt;=3999),INDEX(ui!$C94:$AP94,1,MATCH(ROUNDDOWN('MS CTM'!E94/$B$2,0)+1,ui!$C$4:$AQ$4,0)),20)</f>
        <v>20</v>
      </c>
      <c r="F95" s="5">
        <f>IF(AND('MS CTM'!F94&gt;=0,'MS CTM'!F94&lt;=3999),INDEX(ui!$C94:$AP94,1,MATCH(ROUNDDOWN('MS CTM'!F94/$B$2,0)+1,ui!$C$4:$AQ$4,0)),20)</f>
        <v>10.248515482898371</v>
      </c>
      <c r="G95" s="5"/>
      <c r="H95" s="5"/>
      <c r="I95" s="5"/>
      <c r="J95" s="5"/>
      <c r="K95" s="5"/>
      <c r="L95" s="5"/>
      <c r="M95" s="5"/>
      <c r="N95" s="5"/>
      <c r="O95" s="5"/>
    </row>
    <row r="96" spans="1:15" x14ac:dyDescent="0.2">
      <c r="A96" s="2">
        <f t="shared" si="1"/>
        <v>91</v>
      </c>
      <c r="B96" s="5">
        <f>IF(AND('MS CTM'!B95&gt;=0,'MS CTM'!B95&lt;=3999),INDEX(ui!$C95:$AP95,1,MATCH(ROUNDDOWN('MS CTM'!B95/$B$2,0)+1,ui!$C$4:$AQ$4,0)),20)</f>
        <v>20</v>
      </c>
      <c r="C96" s="5">
        <f>IF(AND('MS CTM'!C95&gt;=0,'MS CTM'!C95&lt;=3999),INDEX(ui!$C95:$AP95,1,MATCH(ROUNDDOWN('MS CTM'!C95/$B$2,0)+1,ui!$C$4:$AQ$4,0)),20)</f>
        <v>20</v>
      </c>
      <c r="D96" s="5">
        <f>IF(AND('MS CTM'!D95&gt;=0,'MS CTM'!D95&lt;=3999),INDEX(ui!$C95:$AP95,1,MATCH(ROUNDDOWN('MS CTM'!D95/$B$2,0)+1,ui!$C$4:$AQ$4,0)),20)</f>
        <v>20</v>
      </c>
      <c r="E96" s="5">
        <f>IF(AND('MS CTM'!E95&gt;=0,'MS CTM'!E95&lt;=3999),INDEX(ui!$C95:$AP95,1,MATCH(ROUNDDOWN('MS CTM'!E95/$B$2,0)+1,ui!$C$4:$AQ$4,0)),20)</f>
        <v>20</v>
      </c>
      <c r="F96" s="5">
        <f>IF(AND('MS CTM'!F95&gt;=0,'MS CTM'!F95&lt;=3999),INDEX(ui!$C95:$AP95,1,MATCH(ROUNDDOWN('MS CTM'!F95/$B$2,0)+1,ui!$C$4:$AQ$4,0)),20)</f>
        <v>10.248515482898371</v>
      </c>
      <c r="G96" s="5"/>
      <c r="H96" s="5"/>
      <c r="I96" s="5"/>
      <c r="J96" s="5"/>
      <c r="K96" s="5"/>
      <c r="L96" s="5"/>
      <c r="M96" s="5"/>
      <c r="N96" s="5"/>
      <c r="O96" s="5"/>
    </row>
    <row r="97" spans="1:15" x14ac:dyDescent="0.2">
      <c r="A97" s="2">
        <f t="shared" si="1"/>
        <v>92</v>
      </c>
      <c r="B97" s="5">
        <f>IF(AND('MS CTM'!B96&gt;=0,'MS CTM'!B96&lt;=3999),INDEX(ui!$C96:$AP96,1,MATCH(ROUNDDOWN('MS CTM'!B96/$B$2,0)+1,ui!$C$4:$AQ$4,0)),20)</f>
        <v>20</v>
      </c>
      <c r="C97" s="5">
        <f>IF(AND('MS CTM'!C96&gt;=0,'MS CTM'!C96&lt;=3999),INDEX(ui!$C96:$AP96,1,MATCH(ROUNDDOWN('MS CTM'!C96/$B$2,0)+1,ui!$C$4:$AQ$4,0)),20)</f>
        <v>20</v>
      </c>
      <c r="D97" s="5">
        <f>IF(AND('MS CTM'!D96&gt;=0,'MS CTM'!D96&lt;=3999),INDEX(ui!$C96:$AP96,1,MATCH(ROUNDDOWN('MS CTM'!D96/$B$2,0)+1,ui!$C$4:$AQ$4,0)),20)</f>
        <v>20</v>
      </c>
      <c r="E97" s="5">
        <f>IF(AND('MS CTM'!E96&gt;=0,'MS CTM'!E96&lt;=3999),INDEX(ui!$C96:$AP96,1,MATCH(ROUNDDOWN('MS CTM'!E96/$B$2,0)+1,ui!$C$4:$AQ$4,0)),20)</f>
        <v>20</v>
      </c>
      <c r="F97" s="5">
        <f>IF(AND('MS CTM'!F96&gt;=0,'MS CTM'!F96&lt;=3999),INDEX(ui!$C96:$AP96,1,MATCH(ROUNDDOWN('MS CTM'!F96/$B$2,0)+1,ui!$C$4:$AQ$4,0)),20)</f>
        <v>10.248515482898371</v>
      </c>
      <c r="G97" s="5"/>
      <c r="H97" s="5"/>
      <c r="I97" s="5"/>
      <c r="J97" s="5"/>
      <c r="K97" s="5"/>
      <c r="L97" s="5"/>
      <c r="M97" s="5"/>
      <c r="N97" s="5"/>
      <c r="O97" s="5"/>
    </row>
    <row r="98" spans="1:15" x14ac:dyDescent="0.2">
      <c r="A98" s="2">
        <f t="shared" si="1"/>
        <v>93</v>
      </c>
      <c r="B98" s="5">
        <f>IF(AND('MS CTM'!B97&gt;=0,'MS CTM'!B97&lt;=3999),INDEX(ui!$C97:$AP97,1,MATCH(ROUNDDOWN('MS CTM'!B97/$B$2,0)+1,ui!$C$4:$AQ$4,0)),20)</f>
        <v>20</v>
      </c>
      <c r="C98" s="5">
        <f>IF(AND('MS CTM'!C97&gt;=0,'MS CTM'!C97&lt;=3999),INDEX(ui!$C97:$AP97,1,MATCH(ROUNDDOWN('MS CTM'!C97/$B$2,0)+1,ui!$C$4:$AQ$4,0)),20)</f>
        <v>20</v>
      </c>
      <c r="D98" s="5">
        <f>IF(AND('MS CTM'!D97&gt;=0,'MS CTM'!D97&lt;=3999),INDEX(ui!$C97:$AP97,1,MATCH(ROUNDDOWN('MS CTM'!D97/$B$2,0)+1,ui!$C$4:$AQ$4,0)),20)</f>
        <v>20</v>
      </c>
      <c r="E98" s="5">
        <f>IF(AND('MS CTM'!E97&gt;=0,'MS CTM'!E97&lt;=3999),INDEX(ui!$C97:$AP97,1,MATCH(ROUNDDOWN('MS CTM'!E97/$B$2,0)+1,ui!$C$4:$AQ$4,0)),20)</f>
        <v>20</v>
      </c>
      <c r="F98" s="5">
        <f>IF(AND('MS CTM'!F97&gt;=0,'MS CTM'!F97&lt;=3999),INDEX(ui!$C97:$AP97,1,MATCH(ROUNDDOWN('MS CTM'!F97/$B$2,0)+1,ui!$C$4:$AQ$4,0)),20)</f>
        <v>10.248515482898371</v>
      </c>
      <c r="G98" s="5"/>
      <c r="H98" s="5"/>
      <c r="I98" s="5"/>
      <c r="J98" s="5"/>
      <c r="K98" s="5"/>
      <c r="L98" s="5"/>
      <c r="M98" s="5"/>
      <c r="N98" s="5"/>
      <c r="O98" s="5"/>
    </row>
    <row r="99" spans="1:15" x14ac:dyDescent="0.2">
      <c r="A99" s="2">
        <f t="shared" si="1"/>
        <v>94</v>
      </c>
      <c r="B99" s="5">
        <f>IF(AND('MS CTM'!B98&gt;=0,'MS CTM'!B98&lt;=3999),INDEX(ui!$C98:$AP98,1,MATCH(ROUNDDOWN('MS CTM'!B98/$B$2,0)+1,ui!$C$4:$AQ$4,0)),20)</f>
        <v>20</v>
      </c>
      <c r="C99" s="5">
        <f>IF(AND('MS CTM'!C98&gt;=0,'MS CTM'!C98&lt;=3999),INDEX(ui!$C98:$AP98,1,MATCH(ROUNDDOWN('MS CTM'!C98/$B$2,0)+1,ui!$C$4:$AQ$4,0)),20)</f>
        <v>20</v>
      </c>
      <c r="D99" s="5">
        <f>IF(AND('MS CTM'!D98&gt;=0,'MS CTM'!D98&lt;=3999),INDEX(ui!$C98:$AP98,1,MATCH(ROUNDDOWN('MS CTM'!D98/$B$2,0)+1,ui!$C$4:$AQ$4,0)),20)</f>
        <v>20</v>
      </c>
      <c r="E99" s="5">
        <f>IF(AND('MS CTM'!E98&gt;=0,'MS CTM'!E98&lt;=3999),INDEX(ui!$C98:$AP98,1,MATCH(ROUNDDOWN('MS CTM'!E98/$B$2,0)+1,ui!$C$4:$AQ$4,0)),20)</f>
        <v>20</v>
      </c>
      <c r="F99" s="5">
        <f>IF(AND('MS CTM'!F98&gt;=0,'MS CTM'!F98&lt;=3999),INDEX(ui!$C98:$AP98,1,MATCH(ROUNDDOWN('MS CTM'!F98/$B$2,0)+1,ui!$C$4:$AQ$4,0)),20)</f>
        <v>10.248515482898371</v>
      </c>
      <c r="G99" s="5"/>
      <c r="H99" s="5"/>
      <c r="I99" s="5"/>
      <c r="J99" s="5"/>
      <c r="K99" s="5"/>
      <c r="L99" s="5"/>
      <c r="M99" s="5"/>
      <c r="N99" s="5"/>
      <c r="O99" s="5"/>
    </row>
    <row r="100" spans="1:15" x14ac:dyDescent="0.2">
      <c r="A100" s="2">
        <f t="shared" si="1"/>
        <v>95</v>
      </c>
      <c r="B100" s="5">
        <f>IF(AND('MS CTM'!B99&gt;=0,'MS CTM'!B99&lt;=3999),INDEX(ui!$C99:$AP99,1,MATCH(ROUNDDOWN('MS CTM'!B99/$B$2,0)+1,ui!$C$4:$AQ$4,0)),20)</f>
        <v>20</v>
      </c>
      <c r="C100" s="5">
        <f>IF(AND('MS CTM'!C99&gt;=0,'MS CTM'!C99&lt;=3999),INDEX(ui!$C99:$AP99,1,MATCH(ROUNDDOWN('MS CTM'!C99/$B$2,0)+1,ui!$C$4:$AQ$4,0)),20)</f>
        <v>20</v>
      </c>
      <c r="D100" s="5">
        <f>IF(AND('MS CTM'!D99&gt;=0,'MS CTM'!D99&lt;=3999),INDEX(ui!$C99:$AP99,1,MATCH(ROUNDDOWN('MS CTM'!D99/$B$2,0)+1,ui!$C$4:$AQ$4,0)),20)</f>
        <v>20</v>
      </c>
      <c r="E100" s="5">
        <f>IF(AND('MS CTM'!E99&gt;=0,'MS CTM'!E99&lt;=3999),INDEX(ui!$C99:$AP99,1,MATCH(ROUNDDOWN('MS CTM'!E99/$B$2,0)+1,ui!$C$4:$AQ$4,0)),20)</f>
        <v>20</v>
      </c>
      <c r="F100" s="5">
        <f>IF(AND('MS CTM'!F99&gt;=0,'MS CTM'!F99&lt;=3999),INDEX(ui!$C99:$AP99,1,MATCH(ROUNDDOWN('MS CTM'!F99/$B$2,0)+1,ui!$C$4:$AQ$4,0)),20)</f>
        <v>10.248515482898371</v>
      </c>
      <c r="G100" s="5"/>
      <c r="H100" s="5"/>
      <c r="I100" s="5"/>
      <c r="J100" s="5"/>
      <c r="K100" s="5"/>
      <c r="L100" s="5"/>
      <c r="M100" s="5"/>
      <c r="N100" s="5"/>
      <c r="O100" s="5"/>
    </row>
    <row r="101" spans="1:15" x14ac:dyDescent="0.2">
      <c r="A101" s="2">
        <f t="shared" si="1"/>
        <v>96</v>
      </c>
      <c r="B101" s="5">
        <f>IF(AND('MS CTM'!B100&gt;=0,'MS CTM'!B100&lt;=3999),INDEX(ui!$C100:$AP100,1,MATCH(ROUNDDOWN('MS CTM'!B100/$B$2,0)+1,ui!$C$4:$AQ$4,0)),20)</f>
        <v>20</v>
      </c>
      <c r="C101" s="5">
        <f>IF(AND('MS CTM'!C100&gt;=0,'MS CTM'!C100&lt;=3999),INDEX(ui!$C100:$AP100,1,MATCH(ROUNDDOWN('MS CTM'!C100/$B$2,0)+1,ui!$C$4:$AQ$4,0)),20)</f>
        <v>20</v>
      </c>
      <c r="D101" s="5">
        <f>IF(AND('MS CTM'!D100&gt;=0,'MS CTM'!D100&lt;=3999),INDEX(ui!$C100:$AP100,1,MATCH(ROUNDDOWN('MS CTM'!D100/$B$2,0)+1,ui!$C$4:$AQ$4,0)),20)</f>
        <v>20</v>
      </c>
      <c r="E101" s="5">
        <f>IF(AND('MS CTM'!E100&gt;=0,'MS CTM'!E100&lt;=3999),INDEX(ui!$C100:$AP100,1,MATCH(ROUNDDOWN('MS CTM'!E100/$B$2,0)+1,ui!$C$4:$AQ$4,0)),20)</f>
        <v>20</v>
      </c>
      <c r="F101" s="5">
        <f>IF(AND('MS CTM'!F100&gt;=0,'MS CTM'!F100&lt;=3999),INDEX(ui!$C100:$AP100,1,MATCH(ROUNDDOWN('MS CTM'!F100/$B$2,0)+1,ui!$C$4:$AQ$4,0)),20)</f>
        <v>10.248515482898371</v>
      </c>
      <c r="G101" s="5"/>
      <c r="H101" s="5"/>
      <c r="I101" s="5"/>
      <c r="J101" s="5"/>
      <c r="K101" s="5"/>
      <c r="L101" s="5"/>
      <c r="M101" s="5"/>
      <c r="N101" s="5"/>
      <c r="O101" s="5"/>
    </row>
    <row r="102" spans="1:15" x14ac:dyDescent="0.2">
      <c r="A102" s="2">
        <f t="shared" si="1"/>
        <v>97</v>
      </c>
      <c r="B102" s="5">
        <f>IF(AND('MS CTM'!B101&gt;=0,'MS CTM'!B101&lt;=3999),INDEX(ui!$C101:$AP101,1,MATCH(ROUNDDOWN('MS CTM'!B101/$B$2,0)+1,ui!$C$4:$AQ$4,0)),20)</f>
        <v>20</v>
      </c>
      <c r="C102" s="5">
        <f>IF(AND('MS CTM'!C101&gt;=0,'MS CTM'!C101&lt;=3999),INDEX(ui!$C101:$AP101,1,MATCH(ROUNDDOWN('MS CTM'!C101/$B$2,0)+1,ui!$C$4:$AQ$4,0)),20)</f>
        <v>20</v>
      </c>
      <c r="D102" s="5">
        <f>IF(AND('MS CTM'!D101&gt;=0,'MS CTM'!D101&lt;=3999),INDEX(ui!$C101:$AP101,1,MATCH(ROUNDDOWN('MS CTM'!D101/$B$2,0)+1,ui!$C$4:$AQ$4,0)),20)</f>
        <v>20</v>
      </c>
      <c r="E102" s="5">
        <f>IF(AND('MS CTM'!E101&gt;=0,'MS CTM'!E101&lt;=3999),INDEX(ui!$C101:$AP101,1,MATCH(ROUNDDOWN('MS CTM'!E101/$B$2,0)+1,ui!$C$4:$AQ$4,0)),20)</f>
        <v>20</v>
      </c>
      <c r="F102" s="5">
        <f>IF(AND('MS CTM'!F101&gt;=0,'MS CTM'!F101&lt;=3999),INDEX(ui!$C101:$AP101,1,MATCH(ROUNDDOWN('MS CTM'!F101/$B$2,0)+1,ui!$C$4:$AQ$4,0)),20)</f>
        <v>10.248515482898371</v>
      </c>
      <c r="G102" s="5"/>
      <c r="H102" s="5"/>
      <c r="I102" s="5"/>
      <c r="J102" s="5"/>
      <c r="K102" s="5"/>
      <c r="L102" s="5"/>
      <c r="M102" s="5"/>
      <c r="N102" s="5"/>
      <c r="O102" s="5"/>
    </row>
    <row r="103" spans="1:15" x14ac:dyDescent="0.2">
      <c r="A103" s="2">
        <f t="shared" si="1"/>
        <v>98</v>
      </c>
      <c r="B103" s="5">
        <f>IF(AND('MS CTM'!B102&gt;=0,'MS CTM'!B102&lt;=3999),INDEX(ui!$C102:$AP102,1,MATCH(ROUNDDOWN('MS CTM'!B102/$B$2,0)+1,ui!$C$4:$AQ$4,0)),20)</f>
        <v>20</v>
      </c>
      <c r="C103" s="5">
        <f>IF(AND('MS CTM'!C102&gt;=0,'MS CTM'!C102&lt;=3999),INDEX(ui!$C102:$AP102,1,MATCH(ROUNDDOWN('MS CTM'!C102/$B$2,0)+1,ui!$C$4:$AQ$4,0)),20)</f>
        <v>20</v>
      </c>
      <c r="D103" s="5">
        <f>IF(AND('MS CTM'!D102&gt;=0,'MS CTM'!D102&lt;=3999),INDEX(ui!$C102:$AP102,1,MATCH(ROUNDDOWN('MS CTM'!D102/$B$2,0)+1,ui!$C$4:$AQ$4,0)),20)</f>
        <v>20</v>
      </c>
      <c r="E103" s="5">
        <f>IF(AND('MS CTM'!E102&gt;=0,'MS CTM'!E102&lt;=3999),INDEX(ui!$C102:$AP102,1,MATCH(ROUNDDOWN('MS CTM'!E102/$B$2,0)+1,ui!$C$4:$AQ$4,0)),20)</f>
        <v>20</v>
      </c>
      <c r="F103" s="5">
        <f>IF(AND('MS CTM'!F102&gt;=0,'MS CTM'!F102&lt;=3999),INDEX(ui!$C102:$AP102,1,MATCH(ROUNDDOWN('MS CTM'!F102/$B$2,0)+1,ui!$C$4:$AQ$4,0)),20)</f>
        <v>10.248515482898371</v>
      </c>
      <c r="G103" s="5"/>
      <c r="H103" s="5"/>
      <c r="I103" s="5"/>
      <c r="J103" s="5"/>
      <c r="K103" s="5"/>
      <c r="L103" s="5"/>
      <c r="M103" s="5"/>
      <c r="N103" s="5"/>
      <c r="O103" s="5"/>
    </row>
    <row r="104" spans="1:15" x14ac:dyDescent="0.2">
      <c r="A104" s="2">
        <f t="shared" si="1"/>
        <v>99</v>
      </c>
      <c r="B104" s="5">
        <f>IF(AND('MS CTM'!B103&gt;=0,'MS CTM'!B103&lt;=3999),INDEX(ui!$C103:$AP103,1,MATCH(ROUNDDOWN('MS CTM'!B103/$B$2,0)+1,ui!$C$4:$AQ$4,0)),20)</f>
        <v>20</v>
      </c>
      <c r="C104" s="5">
        <f>IF(AND('MS CTM'!C103&gt;=0,'MS CTM'!C103&lt;=3999),INDEX(ui!$C103:$AP103,1,MATCH(ROUNDDOWN('MS CTM'!C103/$B$2,0)+1,ui!$C$4:$AQ$4,0)),20)</f>
        <v>20</v>
      </c>
      <c r="D104" s="5">
        <f>IF(AND('MS CTM'!D103&gt;=0,'MS CTM'!D103&lt;=3999),INDEX(ui!$C103:$AP103,1,MATCH(ROUNDDOWN('MS CTM'!D103/$B$2,0)+1,ui!$C$4:$AQ$4,0)),20)</f>
        <v>20</v>
      </c>
      <c r="E104" s="5">
        <f>IF(AND('MS CTM'!E103&gt;=0,'MS CTM'!E103&lt;=3999),INDEX(ui!$C103:$AP103,1,MATCH(ROUNDDOWN('MS CTM'!E103/$B$2,0)+1,ui!$C$4:$AQ$4,0)),20)</f>
        <v>20</v>
      </c>
      <c r="F104" s="5">
        <f>IF(AND('MS CTM'!F103&gt;=0,'MS CTM'!F103&lt;=3999),INDEX(ui!$C103:$AP103,1,MATCH(ROUNDDOWN('MS CTM'!F103/$B$2,0)+1,ui!$C$4:$AQ$4,0)),20)</f>
        <v>10.248515482898371</v>
      </c>
      <c r="G104" s="5"/>
      <c r="H104" s="5"/>
      <c r="I104" s="5"/>
      <c r="J104" s="5"/>
      <c r="K104" s="5"/>
      <c r="L104" s="5"/>
      <c r="M104" s="5"/>
      <c r="N104" s="5"/>
      <c r="O104" s="5"/>
    </row>
    <row r="105" spans="1:15" x14ac:dyDescent="0.2">
      <c r="A105" s="2">
        <f t="shared" si="1"/>
        <v>100</v>
      </c>
      <c r="B105" s="5">
        <f>IF(AND('MS CTM'!B104&gt;=0,'MS CTM'!B104&lt;=3999),INDEX(ui!$C104:$AP104,1,MATCH(ROUNDDOWN('MS CTM'!B104/$B$2,0)+1,ui!$C$4:$AQ$4,0)),20)</f>
        <v>20</v>
      </c>
      <c r="C105" s="5">
        <f>IF(AND('MS CTM'!C104&gt;=0,'MS CTM'!C104&lt;=3999),INDEX(ui!$C104:$AP104,1,MATCH(ROUNDDOWN('MS CTM'!C104/$B$2,0)+1,ui!$C$4:$AQ$4,0)),20)</f>
        <v>20</v>
      </c>
      <c r="D105" s="5">
        <f>IF(AND('MS CTM'!D104&gt;=0,'MS CTM'!D104&lt;=3999),INDEX(ui!$C104:$AP104,1,MATCH(ROUNDDOWN('MS CTM'!D104/$B$2,0)+1,ui!$C$4:$AQ$4,0)),20)</f>
        <v>20</v>
      </c>
      <c r="E105" s="5">
        <f>IF(AND('MS CTM'!E104&gt;=0,'MS CTM'!E104&lt;=3999),INDEX(ui!$C104:$AP104,1,MATCH(ROUNDDOWN('MS CTM'!E104/$B$2,0)+1,ui!$C$4:$AQ$4,0)),20)</f>
        <v>20</v>
      </c>
      <c r="F105" s="5">
        <f>IF(AND('MS CTM'!F104&gt;=0,'MS CTM'!F104&lt;=3999),INDEX(ui!$C104:$AP104,1,MATCH(ROUNDDOWN('MS CTM'!F104/$B$2,0)+1,ui!$C$4:$AQ$4,0)),20)</f>
        <v>10.248515482898371</v>
      </c>
      <c r="G105" s="5"/>
      <c r="H105" s="5"/>
      <c r="I105" s="5"/>
      <c r="J105" s="5"/>
      <c r="K105" s="5"/>
      <c r="L105" s="5"/>
      <c r="M105" s="5"/>
      <c r="N105" s="5"/>
      <c r="O105" s="5"/>
    </row>
    <row r="106" spans="1:15" x14ac:dyDescent="0.2">
      <c r="A106" s="2">
        <f t="shared" si="1"/>
        <v>101</v>
      </c>
      <c r="B106" s="5">
        <f>IF(AND('MS CTM'!B105&gt;=0,'MS CTM'!B105&lt;=3999),INDEX(ui!$C105:$AP105,1,MATCH(ROUNDDOWN('MS CTM'!B105/$B$2,0)+1,ui!$C$4:$AQ$4,0)),20)</f>
        <v>20</v>
      </c>
      <c r="C106" s="5">
        <f>IF(AND('MS CTM'!C105&gt;=0,'MS CTM'!C105&lt;=3999),INDEX(ui!$C105:$AP105,1,MATCH(ROUNDDOWN('MS CTM'!C105/$B$2,0)+1,ui!$C$4:$AQ$4,0)),20)</f>
        <v>20</v>
      </c>
      <c r="D106" s="5">
        <f>IF(AND('MS CTM'!D105&gt;=0,'MS CTM'!D105&lt;=3999),INDEX(ui!$C105:$AP105,1,MATCH(ROUNDDOWN('MS CTM'!D105/$B$2,0)+1,ui!$C$4:$AQ$4,0)),20)</f>
        <v>20</v>
      </c>
      <c r="E106" s="5">
        <f>IF(AND('MS CTM'!E105&gt;=0,'MS CTM'!E105&lt;=3999),INDEX(ui!$C105:$AP105,1,MATCH(ROUNDDOWN('MS CTM'!E105/$B$2,0)+1,ui!$C$4:$AQ$4,0)),20)</f>
        <v>20</v>
      </c>
      <c r="F106" s="5">
        <f>IF(AND('MS CTM'!F105&gt;=0,'MS CTM'!F105&lt;=3999),INDEX(ui!$C105:$AP105,1,MATCH(ROUNDDOWN('MS CTM'!F105/$B$2,0)+1,ui!$C$4:$AQ$4,0)),20)</f>
        <v>10.248515482898371</v>
      </c>
      <c r="G106" s="5"/>
      <c r="H106" s="5"/>
      <c r="I106" s="5"/>
      <c r="J106" s="5"/>
      <c r="K106" s="5"/>
      <c r="L106" s="5"/>
      <c r="M106" s="5"/>
      <c r="N106" s="5"/>
      <c r="O106" s="5"/>
    </row>
    <row r="107" spans="1:15" x14ac:dyDescent="0.2">
      <c r="A107" s="2">
        <f t="shared" si="1"/>
        <v>102</v>
      </c>
      <c r="B107" s="5">
        <f>IF(AND('MS CTM'!B106&gt;=0,'MS CTM'!B106&lt;=3999),INDEX(ui!$C106:$AP106,1,MATCH(ROUNDDOWN('MS CTM'!B106/$B$2,0)+1,ui!$C$4:$AQ$4,0)),20)</f>
        <v>20</v>
      </c>
      <c r="C107" s="5">
        <f>IF(AND('MS CTM'!C106&gt;=0,'MS CTM'!C106&lt;=3999),INDEX(ui!$C106:$AP106,1,MATCH(ROUNDDOWN('MS CTM'!C106/$B$2,0)+1,ui!$C$4:$AQ$4,0)),20)</f>
        <v>20</v>
      </c>
      <c r="D107" s="5">
        <f>IF(AND('MS CTM'!D106&gt;=0,'MS CTM'!D106&lt;=3999),INDEX(ui!$C106:$AP106,1,MATCH(ROUNDDOWN('MS CTM'!D106/$B$2,0)+1,ui!$C$4:$AQ$4,0)),20)</f>
        <v>20</v>
      </c>
      <c r="E107" s="5">
        <f>IF(AND('MS CTM'!E106&gt;=0,'MS CTM'!E106&lt;=3999),INDEX(ui!$C106:$AP106,1,MATCH(ROUNDDOWN('MS CTM'!E106/$B$2,0)+1,ui!$C$4:$AQ$4,0)),20)</f>
        <v>20</v>
      </c>
      <c r="F107" s="5">
        <f>IF(AND('MS CTM'!F106&gt;=0,'MS CTM'!F106&lt;=3999),INDEX(ui!$C106:$AP106,1,MATCH(ROUNDDOWN('MS CTM'!F106/$B$2,0)+1,ui!$C$4:$AQ$4,0)),20)</f>
        <v>10.248515482898371</v>
      </c>
      <c r="G107" s="5"/>
      <c r="H107" s="5"/>
      <c r="I107" s="5"/>
      <c r="J107" s="5"/>
      <c r="K107" s="5"/>
      <c r="L107" s="5"/>
      <c r="M107" s="5"/>
      <c r="N107" s="5"/>
      <c r="O107" s="5"/>
    </row>
    <row r="108" spans="1:15" x14ac:dyDescent="0.2">
      <c r="A108" s="2">
        <f t="shared" si="1"/>
        <v>103</v>
      </c>
      <c r="B108" s="5">
        <f>IF(AND('MS CTM'!B107&gt;=0,'MS CTM'!B107&lt;=3999),INDEX(ui!$C107:$AP107,1,MATCH(ROUNDDOWN('MS CTM'!B107/$B$2,0)+1,ui!$C$4:$AQ$4,0)),20)</f>
        <v>20</v>
      </c>
      <c r="C108" s="5">
        <f>IF(AND('MS CTM'!C107&gt;=0,'MS CTM'!C107&lt;=3999),INDEX(ui!$C107:$AP107,1,MATCH(ROUNDDOWN('MS CTM'!C107/$B$2,0)+1,ui!$C$4:$AQ$4,0)),20)</f>
        <v>20</v>
      </c>
      <c r="D108" s="5">
        <f>IF(AND('MS CTM'!D107&gt;=0,'MS CTM'!D107&lt;=3999),INDEX(ui!$C107:$AP107,1,MATCH(ROUNDDOWN('MS CTM'!D107/$B$2,0)+1,ui!$C$4:$AQ$4,0)),20)</f>
        <v>20</v>
      </c>
      <c r="E108" s="5">
        <f>IF(AND('MS CTM'!E107&gt;=0,'MS CTM'!E107&lt;=3999),INDEX(ui!$C107:$AP107,1,MATCH(ROUNDDOWN('MS CTM'!E107/$B$2,0)+1,ui!$C$4:$AQ$4,0)),20)</f>
        <v>20</v>
      </c>
      <c r="F108" s="5">
        <f>IF(AND('MS CTM'!F107&gt;=0,'MS CTM'!F107&lt;=3999),INDEX(ui!$C107:$AP107,1,MATCH(ROUNDDOWN('MS CTM'!F107/$B$2,0)+1,ui!$C$4:$AQ$4,0)),20)</f>
        <v>10.248515482898371</v>
      </c>
      <c r="G108" s="5"/>
      <c r="H108" s="5"/>
      <c r="I108" s="5"/>
      <c r="J108" s="5"/>
      <c r="K108" s="5"/>
      <c r="L108" s="5"/>
      <c r="M108" s="5"/>
      <c r="N108" s="5"/>
      <c r="O108" s="5"/>
    </row>
    <row r="109" spans="1:15" x14ac:dyDescent="0.2">
      <c r="A109" s="2">
        <f t="shared" si="1"/>
        <v>104</v>
      </c>
      <c r="B109" s="5">
        <f>IF(AND('MS CTM'!B108&gt;=0,'MS CTM'!B108&lt;=3999),INDEX(ui!$C108:$AP108,1,MATCH(ROUNDDOWN('MS CTM'!B108/$B$2,0)+1,ui!$C$4:$AQ$4,0)),20)</f>
        <v>20</v>
      </c>
      <c r="C109" s="5">
        <f>IF(AND('MS CTM'!C108&gt;=0,'MS CTM'!C108&lt;=3999),INDEX(ui!$C108:$AP108,1,MATCH(ROUNDDOWN('MS CTM'!C108/$B$2,0)+1,ui!$C$4:$AQ$4,0)),20)</f>
        <v>20</v>
      </c>
      <c r="D109" s="5">
        <f>IF(AND('MS CTM'!D108&gt;=0,'MS CTM'!D108&lt;=3999),INDEX(ui!$C108:$AP108,1,MATCH(ROUNDDOWN('MS CTM'!D108/$B$2,0)+1,ui!$C$4:$AQ$4,0)),20)</f>
        <v>20</v>
      </c>
      <c r="E109" s="5">
        <f>IF(AND('MS CTM'!E108&gt;=0,'MS CTM'!E108&lt;=3999),INDEX(ui!$C108:$AP108,1,MATCH(ROUNDDOWN('MS CTM'!E108/$B$2,0)+1,ui!$C$4:$AQ$4,0)),20)</f>
        <v>20</v>
      </c>
      <c r="F109" s="5">
        <f>IF(AND('MS CTM'!F108&gt;=0,'MS CTM'!F108&lt;=3999),INDEX(ui!$C108:$AP108,1,MATCH(ROUNDDOWN('MS CTM'!F108/$B$2,0)+1,ui!$C$4:$AQ$4,0)),20)</f>
        <v>10.248515482898371</v>
      </c>
      <c r="G109" s="5"/>
      <c r="H109" s="5"/>
      <c r="I109" s="5"/>
      <c r="J109" s="5"/>
      <c r="K109" s="5"/>
      <c r="L109" s="5"/>
      <c r="M109" s="5"/>
      <c r="N109" s="5"/>
      <c r="O109" s="5"/>
    </row>
    <row r="110" spans="1:15" x14ac:dyDescent="0.2">
      <c r="A110" s="2">
        <f t="shared" si="1"/>
        <v>105</v>
      </c>
      <c r="B110" s="5">
        <f>IF(AND('MS CTM'!B109&gt;=0,'MS CTM'!B109&lt;=3999),INDEX(ui!$C109:$AP109,1,MATCH(ROUNDDOWN('MS CTM'!B109/$B$2,0)+1,ui!$C$4:$AQ$4,0)),20)</f>
        <v>20</v>
      </c>
      <c r="C110" s="5">
        <f>IF(AND('MS CTM'!C109&gt;=0,'MS CTM'!C109&lt;=3999),INDEX(ui!$C109:$AP109,1,MATCH(ROUNDDOWN('MS CTM'!C109/$B$2,0)+1,ui!$C$4:$AQ$4,0)),20)</f>
        <v>20</v>
      </c>
      <c r="D110" s="5">
        <f>IF(AND('MS CTM'!D109&gt;=0,'MS CTM'!D109&lt;=3999),INDEX(ui!$C109:$AP109,1,MATCH(ROUNDDOWN('MS CTM'!D109/$B$2,0)+1,ui!$C$4:$AQ$4,0)),20)</f>
        <v>20</v>
      </c>
      <c r="E110" s="5">
        <f>IF(AND('MS CTM'!E109&gt;=0,'MS CTM'!E109&lt;=3999),INDEX(ui!$C109:$AP109,1,MATCH(ROUNDDOWN('MS CTM'!E109/$B$2,0)+1,ui!$C$4:$AQ$4,0)),20)</f>
        <v>20</v>
      </c>
      <c r="F110" s="5">
        <f>IF(AND('MS CTM'!F109&gt;=0,'MS CTM'!F109&lt;=3999),INDEX(ui!$C109:$AP109,1,MATCH(ROUNDDOWN('MS CTM'!F109/$B$2,0)+1,ui!$C$4:$AQ$4,0)),20)</f>
        <v>10.248515482898371</v>
      </c>
      <c r="G110" s="5"/>
      <c r="H110" s="5"/>
      <c r="I110" s="5"/>
      <c r="J110" s="5"/>
      <c r="K110" s="5"/>
      <c r="L110" s="5"/>
      <c r="M110" s="5"/>
      <c r="N110" s="5"/>
      <c r="O110" s="5"/>
    </row>
    <row r="111" spans="1:15" x14ac:dyDescent="0.2">
      <c r="A111" s="2">
        <f t="shared" si="1"/>
        <v>106</v>
      </c>
      <c r="B111" s="5">
        <f>IF(AND('MS CTM'!B110&gt;=0,'MS CTM'!B110&lt;=3999),INDEX(ui!$C110:$AP110,1,MATCH(ROUNDDOWN('MS CTM'!B110/$B$2,0)+1,ui!$C$4:$AQ$4,0)),20)</f>
        <v>20</v>
      </c>
      <c r="C111" s="5">
        <f>IF(AND('MS CTM'!C110&gt;=0,'MS CTM'!C110&lt;=3999),INDEX(ui!$C110:$AP110,1,MATCH(ROUNDDOWN('MS CTM'!C110/$B$2,0)+1,ui!$C$4:$AQ$4,0)),20)</f>
        <v>20</v>
      </c>
      <c r="D111" s="5">
        <f>IF(AND('MS CTM'!D110&gt;=0,'MS CTM'!D110&lt;=3999),INDEX(ui!$C110:$AP110,1,MATCH(ROUNDDOWN('MS CTM'!D110/$B$2,0)+1,ui!$C$4:$AQ$4,0)),20)</f>
        <v>20</v>
      </c>
      <c r="E111" s="5">
        <f>IF(AND('MS CTM'!E110&gt;=0,'MS CTM'!E110&lt;=3999),INDEX(ui!$C110:$AP110,1,MATCH(ROUNDDOWN('MS CTM'!E110/$B$2,0)+1,ui!$C$4:$AQ$4,0)),20)</f>
        <v>20</v>
      </c>
      <c r="F111" s="5">
        <f>IF(AND('MS CTM'!F110&gt;=0,'MS CTM'!F110&lt;=3999),INDEX(ui!$C110:$AP110,1,MATCH(ROUNDDOWN('MS CTM'!F110/$B$2,0)+1,ui!$C$4:$AQ$4,0)),20)</f>
        <v>10.248515482898371</v>
      </c>
      <c r="G111" s="5"/>
      <c r="H111" s="5"/>
      <c r="I111" s="5"/>
      <c r="J111" s="5"/>
      <c r="K111" s="5"/>
      <c r="L111" s="5"/>
      <c r="M111" s="5"/>
      <c r="N111" s="5"/>
      <c r="O111" s="5"/>
    </row>
    <row r="112" spans="1:15" x14ac:dyDescent="0.2">
      <c r="A112" s="2">
        <f t="shared" si="1"/>
        <v>107</v>
      </c>
      <c r="B112" s="5">
        <f>IF(AND('MS CTM'!B111&gt;=0,'MS CTM'!B111&lt;=3999),INDEX(ui!$C111:$AP111,1,MATCH(ROUNDDOWN('MS CTM'!B111/$B$2,0)+1,ui!$C$4:$AQ$4,0)),20)</f>
        <v>20</v>
      </c>
      <c r="C112" s="5">
        <f>IF(AND('MS CTM'!C111&gt;=0,'MS CTM'!C111&lt;=3999),INDEX(ui!$C111:$AP111,1,MATCH(ROUNDDOWN('MS CTM'!C111/$B$2,0)+1,ui!$C$4:$AQ$4,0)),20)</f>
        <v>20</v>
      </c>
      <c r="D112" s="5">
        <f>IF(AND('MS CTM'!D111&gt;=0,'MS CTM'!D111&lt;=3999),INDEX(ui!$C111:$AP111,1,MATCH(ROUNDDOWN('MS CTM'!D111/$B$2,0)+1,ui!$C$4:$AQ$4,0)),20)</f>
        <v>20</v>
      </c>
      <c r="E112" s="5">
        <f>IF(AND('MS CTM'!E111&gt;=0,'MS CTM'!E111&lt;=3999),INDEX(ui!$C111:$AP111,1,MATCH(ROUNDDOWN('MS CTM'!E111/$B$2,0)+1,ui!$C$4:$AQ$4,0)),20)</f>
        <v>20</v>
      </c>
      <c r="F112" s="5">
        <f>IF(AND('MS CTM'!F111&gt;=0,'MS CTM'!F111&lt;=3999),INDEX(ui!$C111:$AP111,1,MATCH(ROUNDDOWN('MS CTM'!F111/$B$2,0)+1,ui!$C$4:$AQ$4,0)),20)</f>
        <v>10.248515482898371</v>
      </c>
      <c r="G112" s="5"/>
      <c r="H112" s="5"/>
      <c r="I112" s="5"/>
      <c r="J112" s="5"/>
      <c r="K112" s="5"/>
      <c r="L112" s="5"/>
      <c r="M112" s="5"/>
      <c r="N112" s="5"/>
      <c r="O112" s="5"/>
    </row>
    <row r="113" spans="1:15" x14ac:dyDescent="0.2">
      <c r="A113" s="2">
        <f t="shared" si="1"/>
        <v>108</v>
      </c>
      <c r="B113" s="5">
        <f>IF(AND('MS CTM'!B112&gt;=0,'MS CTM'!B112&lt;=3999),INDEX(ui!$C112:$AP112,1,MATCH(ROUNDDOWN('MS CTM'!B112/$B$2,0)+1,ui!$C$4:$AQ$4,0)),20)</f>
        <v>20</v>
      </c>
      <c r="C113" s="5">
        <f>IF(AND('MS CTM'!C112&gt;=0,'MS CTM'!C112&lt;=3999),INDEX(ui!$C112:$AP112,1,MATCH(ROUNDDOWN('MS CTM'!C112/$B$2,0)+1,ui!$C$4:$AQ$4,0)),20)</f>
        <v>20</v>
      </c>
      <c r="D113" s="5">
        <f>IF(AND('MS CTM'!D112&gt;=0,'MS CTM'!D112&lt;=3999),INDEX(ui!$C112:$AP112,1,MATCH(ROUNDDOWN('MS CTM'!D112/$B$2,0)+1,ui!$C$4:$AQ$4,0)),20)</f>
        <v>20</v>
      </c>
      <c r="E113" s="5">
        <f>IF(AND('MS CTM'!E112&gt;=0,'MS CTM'!E112&lt;=3999),INDEX(ui!$C112:$AP112,1,MATCH(ROUNDDOWN('MS CTM'!E112/$B$2,0)+1,ui!$C$4:$AQ$4,0)),20)</f>
        <v>20</v>
      </c>
      <c r="F113" s="5">
        <f>IF(AND('MS CTM'!F112&gt;=0,'MS CTM'!F112&lt;=3999),INDEX(ui!$C112:$AP112,1,MATCH(ROUNDDOWN('MS CTM'!F112/$B$2,0)+1,ui!$C$4:$AQ$4,0)),20)</f>
        <v>10.248515482898371</v>
      </c>
      <c r="G113" s="5"/>
      <c r="H113" s="5"/>
      <c r="I113" s="5"/>
      <c r="J113" s="5"/>
      <c r="K113" s="5"/>
      <c r="L113" s="5"/>
      <c r="M113" s="5"/>
      <c r="N113" s="5"/>
      <c r="O113" s="5"/>
    </row>
    <row r="114" spans="1:15" x14ac:dyDescent="0.2">
      <c r="A114" s="2">
        <f t="shared" si="1"/>
        <v>109</v>
      </c>
      <c r="B114" s="5">
        <f>IF(AND('MS CTM'!B113&gt;=0,'MS CTM'!B113&lt;=3999),INDEX(ui!$C113:$AP113,1,MATCH(ROUNDDOWN('MS CTM'!B113/$B$2,0)+1,ui!$C$4:$AQ$4,0)),20)</f>
        <v>20</v>
      </c>
      <c r="C114" s="5">
        <f>IF(AND('MS CTM'!C113&gt;=0,'MS CTM'!C113&lt;=3999),INDEX(ui!$C113:$AP113,1,MATCH(ROUNDDOWN('MS CTM'!C113/$B$2,0)+1,ui!$C$4:$AQ$4,0)),20)</f>
        <v>20</v>
      </c>
      <c r="D114" s="5">
        <f>IF(AND('MS CTM'!D113&gt;=0,'MS CTM'!D113&lt;=3999),INDEX(ui!$C113:$AP113,1,MATCH(ROUNDDOWN('MS CTM'!D113/$B$2,0)+1,ui!$C$4:$AQ$4,0)),20)</f>
        <v>20</v>
      </c>
      <c r="E114" s="5">
        <f>IF(AND('MS CTM'!E113&gt;=0,'MS CTM'!E113&lt;=3999),INDEX(ui!$C113:$AP113,1,MATCH(ROUNDDOWN('MS CTM'!E113/$B$2,0)+1,ui!$C$4:$AQ$4,0)),20)</f>
        <v>20</v>
      </c>
      <c r="F114" s="5">
        <f>IF(AND('MS CTM'!F113&gt;=0,'MS CTM'!F113&lt;=3999),INDEX(ui!$C113:$AP113,1,MATCH(ROUNDDOWN('MS CTM'!F113/$B$2,0)+1,ui!$C$4:$AQ$4,0)),20)</f>
        <v>10.248515482898371</v>
      </c>
      <c r="G114" s="5"/>
      <c r="H114" s="5"/>
      <c r="I114" s="5"/>
      <c r="J114" s="5"/>
      <c r="K114" s="5"/>
      <c r="L114" s="5"/>
      <c r="M114" s="5"/>
      <c r="N114" s="5"/>
      <c r="O114" s="5"/>
    </row>
    <row r="115" spans="1:15" x14ac:dyDescent="0.2">
      <c r="A115" s="2">
        <f t="shared" si="1"/>
        <v>110</v>
      </c>
      <c r="B115" s="5">
        <f>IF(AND('MS CTM'!B114&gt;=0,'MS CTM'!B114&lt;=3999),INDEX(ui!$C114:$AP114,1,MATCH(ROUNDDOWN('MS CTM'!B114/$B$2,0)+1,ui!$C$4:$AQ$4,0)),20)</f>
        <v>20</v>
      </c>
      <c r="C115" s="5">
        <f>IF(AND('MS CTM'!C114&gt;=0,'MS CTM'!C114&lt;=3999),INDEX(ui!$C114:$AP114,1,MATCH(ROUNDDOWN('MS CTM'!C114/$B$2,0)+1,ui!$C$4:$AQ$4,0)),20)</f>
        <v>20</v>
      </c>
      <c r="D115" s="5">
        <f>IF(AND('MS CTM'!D114&gt;=0,'MS CTM'!D114&lt;=3999),INDEX(ui!$C114:$AP114,1,MATCH(ROUNDDOWN('MS CTM'!D114/$B$2,0)+1,ui!$C$4:$AQ$4,0)),20)</f>
        <v>20</v>
      </c>
      <c r="E115" s="5">
        <f>IF(AND('MS CTM'!E114&gt;=0,'MS CTM'!E114&lt;=3999),INDEX(ui!$C114:$AP114,1,MATCH(ROUNDDOWN('MS CTM'!E114/$B$2,0)+1,ui!$C$4:$AQ$4,0)),20)</f>
        <v>20</v>
      </c>
      <c r="F115" s="5">
        <f>IF(AND('MS CTM'!F114&gt;=0,'MS CTM'!F114&lt;=3999),INDEX(ui!$C114:$AP114,1,MATCH(ROUNDDOWN('MS CTM'!F114/$B$2,0)+1,ui!$C$4:$AQ$4,0)),20)</f>
        <v>10.248515482898371</v>
      </c>
      <c r="G115" s="5"/>
      <c r="H115" s="5"/>
      <c r="I115" s="5"/>
      <c r="J115" s="5"/>
      <c r="K115" s="5"/>
      <c r="L115" s="5"/>
      <c r="M115" s="5"/>
      <c r="N115" s="5"/>
      <c r="O115" s="5"/>
    </row>
    <row r="116" spans="1:15" x14ac:dyDescent="0.2">
      <c r="A116" s="2">
        <f t="shared" si="1"/>
        <v>111</v>
      </c>
      <c r="B116" s="5">
        <f>IF(AND('MS CTM'!B115&gt;=0,'MS CTM'!B115&lt;=3999),INDEX(ui!$C115:$AP115,1,MATCH(ROUNDDOWN('MS CTM'!B115/$B$2,0)+1,ui!$C$4:$AQ$4,0)),20)</f>
        <v>20</v>
      </c>
      <c r="C116" s="5">
        <f>IF(AND('MS CTM'!C115&gt;=0,'MS CTM'!C115&lt;=3999),INDEX(ui!$C115:$AP115,1,MATCH(ROUNDDOWN('MS CTM'!C115/$B$2,0)+1,ui!$C$4:$AQ$4,0)),20)</f>
        <v>20</v>
      </c>
      <c r="D116" s="5">
        <f>IF(AND('MS CTM'!D115&gt;=0,'MS CTM'!D115&lt;=3999),INDEX(ui!$C115:$AP115,1,MATCH(ROUNDDOWN('MS CTM'!D115/$B$2,0)+1,ui!$C$4:$AQ$4,0)),20)</f>
        <v>20</v>
      </c>
      <c r="E116" s="5">
        <f>IF(AND('MS CTM'!E115&gt;=0,'MS CTM'!E115&lt;=3999),INDEX(ui!$C115:$AP115,1,MATCH(ROUNDDOWN('MS CTM'!E115/$B$2,0)+1,ui!$C$4:$AQ$4,0)),20)</f>
        <v>20</v>
      </c>
      <c r="F116" s="5">
        <f>IF(AND('MS CTM'!F115&gt;=0,'MS CTM'!F115&lt;=3999),INDEX(ui!$C115:$AP115,1,MATCH(ROUNDDOWN('MS CTM'!F115/$B$2,0)+1,ui!$C$4:$AQ$4,0)),20)</f>
        <v>10.248515482898371</v>
      </c>
      <c r="G116" s="5"/>
      <c r="H116" s="5"/>
      <c r="I116" s="5"/>
      <c r="J116" s="5"/>
      <c r="K116" s="5"/>
      <c r="L116" s="5"/>
      <c r="M116" s="5"/>
      <c r="N116" s="5"/>
      <c r="O116" s="5"/>
    </row>
    <row r="117" spans="1:15" x14ac:dyDescent="0.2">
      <c r="A117" s="2">
        <f t="shared" si="1"/>
        <v>112</v>
      </c>
      <c r="B117" s="5">
        <f>IF(AND('MS CTM'!B116&gt;=0,'MS CTM'!B116&lt;=3999),INDEX(ui!$C116:$AP116,1,MATCH(ROUNDDOWN('MS CTM'!B116/$B$2,0)+1,ui!$C$4:$AQ$4,0)),20)</f>
        <v>20</v>
      </c>
      <c r="C117" s="5">
        <f>IF(AND('MS CTM'!C116&gt;=0,'MS CTM'!C116&lt;=3999),INDEX(ui!$C116:$AP116,1,MATCH(ROUNDDOWN('MS CTM'!C116/$B$2,0)+1,ui!$C$4:$AQ$4,0)),20)</f>
        <v>20</v>
      </c>
      <c r="D117" s="5">
        <f>IF(AND('MS CTM'!D116&gt;=0,'MS CTM'!D116&lt;=3999),INDEX(ui!$C116:$AP116,1,MATCH(ROUNDDOWN('MS CTM'!D116/$B$2,0)+1,ui!$C$4:$AQ$4,0)),20)</f>
        <v>20</v>
      </c>
      <c r="E117" s="5">
        <f>IF(AND('MS CTM'!E116&gt;=0,'MS CTM'!E116&lt;=3999),INDEX(ui!$C116:$AP116,1,MATCH(ROUNDDOWN('MS CTM'!E116/$B$2,0)+1,ui!$C$4:$AQ$4,0)),20)</f>
        <v>20</v>
      </c>
      <c r="F117" s="5">
        <f>IF(AND('MS CTM'!F116&gt;=0,'MS CTM'!F116&lt;=3999),INDEX(ui!$C116:$AP116,1,MATCH(ROUNDDOWN('MS CTM'!F116/$B$2,0)+1,ui!$C$4:$AQ$4,0)),20)</f>
        <v>10.248515482898371</v>
      </c>
      <c r="G117" s="5"/>
      <c r="H117" s="5"/>
      <c r="I117" s="5"/>
      <c r="J117" s="5"/>
      <c r="K117" s="5"/>
      <c r="L117" s="5"/>
      <c r="M117" s="5"/>
      <c r="N117" s="5"/>
      <c r="O117" s="5"/>
    </row>
    <row r="118" spans="1:15" x14ac:dyDescent="0.2">
      <c r="A118" s="2">
        <f t="shared" si="1"/>
        <v>113</v>
      </c>
      <c r="B118" s="5">
        <f>IF(AND('MS CTM'!B117&gt;=0,'MS CTM'!B117&lt;=3999),INDEX(ui!$C117:$AP117,1,MATCH(ROUNDDOWN('MS CTM'!B117/$B$2,0)+1,ui!$C$4:$AQ$4,0)),20)</f>
        <v>20</v>
      </c>
      <c r="C118" s="5">
        <f>IF(AND('MS CTM'!C117&gt;=0,'MS CTM'!C117&lt;=3999),INDEX(ui!$C117:$AP117,1,MATCH(ROUNDDOWN('MS CTM'!C117/$B$2,0)+1,ui!$C$4:$AQ$4,0)),20)</f>
        <v>20</v>
      </c>
      <c r="D118" s="5">
        <f>IF(AND('MS CTM'!D117&gt;=0,'MS CTM'!D117&lt;=3999),INDEX(ui!$C117:$AP117,1,MATCH(ROUNDDOWN('MS CTM'!D117/$B$2,0)+1,ui!$C$4:$AQ$4,0)),20)</f>
        <v>20</v>
      </c>
      <c r="E118" s="5">
        <f>IF(AND('MS CTM'!E117&gt;=0,'MS CTM'!E117&lt;=3999),INDEX(ui!$C117:$AP117,1,MATCH(ROUNDDOWN('MS CTM'!E117/$B$2,0)+1,ui!$C$4:$AQ$4,0)),20)</f>
        <v>20</v>
      </c>
      <c r="F118" s="5">
        <f>IF(AND('MS CTM'!F117&gt;=0,'MS CTM'!F117&lt;=3999),INDEX(ui!$C117:$AP117,1,MATCH(ROUNDDOWN('MS CTM'!F117/$B$2,0)+1,ui!$C$4:$AQ$4,0)),20)</f>
        <v>10.248515482898371</v>
      </c>
      <c r="G118" s="5"/>
      <c r="H118" s="5"/>
      <c r="I118" s="5"/>
      <c r="J118" s="5"/>
      <c r="K118" s="5"/>
      <c r="L118" s="5"/>
      <c r="M118" s="5"/>
      <c r="N118" s="5"/>
      <c r="O118" s="5"/>
    </row>
    <row r="119" spans="1:15" x14ac:dyDescent="0.2">
      <c r="A119" s="2">
        <f t="shared" si="1"/>
        <v>114</v>
      </c>
      <c r="B119" s="5">
        <f>IF(AND('MS CTM'!B118&gt;=0,'MS CTM'!B118&lt;=3999),INDEX(ui!$C118:$AP118,1,MATCH(ROUNDDOWN('MS CTM'!B118/$B$2,0)+1,ui!$C$4:$AQ$4,0)),20)</f>
        <v>20</v>
      </c>
      <c r="C119" s="5">
        <f>IF(AND('MS CTM'!C118&gt;=0,'MS CTM'!C118&lt;=3999),INDEX(ui!$C118:$AP118,1,MATCH(ROUNDDOWN('MS CTM'!C118/$B$2,0)+1,ui!$C$4:$AQ$4,0)),20)</f>
        <v>20</v>
      </c>
      <c r="D119" s="5">
        <f>IF(AND('MS CTM'!D118&gt;=0,'MS CTM'!D118&lt;=3999),INDEX(ui!$C118:$AP118,1,MATCH(ROUNDDOWN('MS CTM'!D118/$B$2,0)+1,ui!$C$4:$AQ$4,0)),20)</f>
        <v>20</v>
      </c>
      <c r="E119" s="5">
        <f>IF(AND('MS CTM'!E118&gt;=0,'MS CTM'!E118&lt;=3999),INDEX(ui!$C118:$AP118,1,MATCH(ROUNDDOWN('MS CTM'!E118/$B$2,0)+1,ui!$C$4:$AQ$4,0)),20)</f>
        <v>20</v>
      </c>
      <c r="F119" s="5">
        <f>IF(AND('MS CTM'!F118&gt;=0,'MS CTM'!F118&lt;=3999),INDEX(ui!$C118:$AP118,1,MATCH(ROUNDDOWN('MS CTM'!F118/$B$2,0)+1,ui!$C$4:$AQ$4,0)),20)</f>
        <v>10.248515482898371</v>
      </c>
      <c r="G119" s="5"/>
      <c r="H119" s="5"/>
      <c r="I119" s="5"/>
      <c r="J119" s="5"/>
      <c r="K119" s="5"/>
      <c r="L119" s="5"/>
      <c r="M119" s="5"/>
      <c r="N119" s="5"/>
      <c r="O119" s="5"/>
    </row>
    <row r="120" spans="1:15" x14ac:dyDescent="0.2">
      <c r="A120" s="2">
        <f t="shared" si="1"/>
        <v>115</v>
      </c>
      <c r="B120" s="5">
        <f>IF(AND('MS CTM'!B119&gt;=0,'MS CTM'!B119&lt;=3999),INDEX(ui!$C119:$AP119,1,MATCH(ROUNDDOWN('MS CTM'!B119/$B$2,0)+1,ui!$C$4:$AQ$4,0)),20)</f>
        <v>20</v>
      </c>
      <c r="C120" s="5">
        <f>IF(AND('MS CTM'!C119&gt;=0,'MS CTM'!C119&lt;=3999),INDEX(ui!$C119:$AP119,1,MATCH(ROUNDDOWN('MS CTM'!C119/$B$2,0)+1,ui!$C$4:$AQ$4,0)),20)</f>
        <v>20</v>
      </c>
      <c r="D120" s="5">
        <f>IF(AND('MS CTM'!D119&gt;=0,'MS CTM'!D119&lt;=3999),INDEX(ui!$C119:$AP119,1,MATCH(ROUNDDOWN('MS CTM'!D119/$B$2,0)+1,ui!$C$4:$AQ$4,0)),20)</f>
        <v>20</v>
      </c>
      <c r="E120" s="5">
        <f>IF(AND('MS CTM'!E119&gt;=0,'MS CTM'!E119&lt;=3999),INDEX(ui!$C119:$AP119,1,MATCH(ROUNDDOWN('MS CTM'!E119/$B$2,0)+1,ui!$C$4:$AQ$4,0)),20)</f>
        <v>20</v>
      </c>
      <c r="F120" s="5">
        <f>IF(AND('MS CTM'!F119&gt;=0,'MS CTM'!F119&lt;=3999),INDEX(ui!$C119:$AP119,1,MATCH(ROUNDDOWN('MS CTM'!F119/$B$2,0)+1,ui!$C$4:$AQ$4,0)),20)</f>
        <v>10.248515482898371</v>
      </c>
      <c r="G120" s="5"/>
      <c r="H120" s="5"/>
      <c r="I120" s="5"/>
      <c r="J120" s="5"/>
      <c r="K120" s="5"/>
      <c r="L120" s="5"/>
      <c r="M120" s="5"/>
      <c r="N120" s="5"/>
      <c r="O120" s="5"/>
    </row>
    <row r="121" spans="1:15" x14ac:dyDescent="0.2">
      <c r="A121" s="2">
        <f t="shared" si="1"/>
        <v>116</v>
      </c>
      <c r="B121" s="5">
        <f>IF(AND('MS CTM'!B120&gt;=0,'MS CTM'!B120&lt;=3999),INDEX(ui!$C120:$AP120,1,MATCH(ROUNDDOWN('MS CTM'!B120/$B$2,0)+1,ui!$C$4:$AQ$4,0)),20)</f>
        <v>20</v>
      </c>
      <c r="C121" s="5">
        <f>IF(AND('MS CTM'!C120&gt;=0,'MS CTM'!C120&lt;=3999),INDEX(ui!$C120:$AP120,1,MATCH(ROUNDDOWN('MS CTM'!C120/$B$2,0)+1,ui!$C$4:$AQ$4,0)),20)</f>
        <v>20</v>
      </c>
      <c r="D121" s="5">
        <f>IF(AND('MS CTM'!D120&gt;=0,'MS CTM'!D120&lt;=3999),INDEX(ui!$C120:$AP120,1,MATCH(ROUNDDOWN('MS CTM'!D120/$B$2,0)+1,ui!$C$4:$AQ$4,0)),20)</f>
        <v>20</v>
      </c>
      <c r="E121" s="5">
        <f>IF(AND('MS CTM'!E120&gt;=0,'MS CTM'!E120&lt;=3999),INDEX(ui!$C120:$AP120,1,MATCH(ROUNDDOWN('MS CTM'!E120/$B$2,0)+1,ui!$C$4:$AQ$4,0)),20)</f>
        <v>20</v>
      </c>
      <c r="F121" s="5">
        <f>IF(AND('MS CTM'!F120&gt;=0,'MS CTM'!F120&lt;=3999),INDEX(ui!$C120:$AP120,1,MATCH(ROUNDDOWN('MS CTM'!F120/$B$2,0)+1,ui!$C$4:$AQ$4,0)),20)</f>
        <v>10.248515482898371</v>
      </c>
      <c r="G121" s="5"/>
      <c r="H121" s="5"/>
      <c r="I121" s="5"/>
      <c r="J121" s="5"/>
      <c r="K121" s="5"/>
      <c r="L121" s="5"/>
      <c r="M121" s="5"/>
      <c r="N121" s="5"/>
      <c r="O121" s="5"/>
    </row>
    <row r="122" spans="1:15" x14ac:dyDescent="0.2">
      <c r="A122" s="2">
        <f t="shared" si="1"/>
        <v>117</v>
      </c>
      <c r="B122" s="5">
        <f>IF(AND('MS CTM'!B121&gt;=0,'MS CTM'!B121&lt;=3999),INDEX(ui!$C121:$AP121,1,MATCH(ROUNDDOWN('MS CTM'!B121/$B$2,0)+1,ui!$C$4:$AQ$4,0)),20)</f>
        <v>20</v>
      </c>
      <c r="C122" s="5">
        <f>IF(AND('MS CTM'!C121&gt;=0,'MS CTM'!C121&lt;=3999),INDEX(ui!$C121:$AP121,1,MATCH(ROUNDDOWN('MS CTM'!C121/$B$2,0)+1,ui!$C$4:$AQ$4,0)),20)</f>
        <v>20</v>
      </c>
      <c r="D122" s="5">
        <f>IF(AND('MS CTM'!D121&gt;=0,'MS CTM'!D121&lt;=3999),INDEX(ui!$C121:$AP121,1,MATCH(ROUNDDOWN('MS CTM'!D121/$B$2,0)+1,ui!$C$4:$AQ$4,0)),20)</f>
        <v>20</v>
      </c>
      <c r="E122" s="5">
        <f>IF(AND('MS CTM'!E121&gt;=0,'MS CTM'!E121&lt;=3999),INDEX(ui!$C121:$AP121,1,MATCH(ROUNDDOWN('MS CTM'!E121/$B$2,0)+1,ui!$C$4:$AQ$4,0)),20)</f>
        <v>20</v>
      </c>
      <c r="F122" s="5">
        <f>IF(AND('MS CTM'!F121&gt;=0,'MS CTM'!F121&lt;=3999),INDEX(ui!$C121:$AP121,1,MATCH(ROUNDDOWN('MS CTM'!F121/$B$2,0)+1,ui!$C$4:$AQ$4,0)),20)</f>
        <v>10.248515482898371</v>
      </c>
      <c r="G122" s="5"/>
      <c r="H122" s="5"/>
      <c r="I122" s="5"/>
      <c r="J122" s="5"/>
      <c r="K122" s="5"/>
      <c r="L122" s="5"/>
      <c r="M122" s="5"/>
      <c r="N122" s="5"/>
      <c r="O122" s="5"/>
    </row>
    <row r="123" spans="1:15" x14ac:dyDescent="0.2">
      <c r="A123" s="2">
        <f t="shared" si="1"/>
        <v>118</v>
      </c>
      <c r="B123" s="5">
        <f>IF(AND('MS CTM'!B122&gt;=0,'MS CTM'!B122&lt;=3999),INDEX(ui!$C122:$AP122,1,MATCH(ROUNDDOWN('MS CTM'!B122/$B$2,0)+1,ui!$C$4:$AQ$4,0)),20)</f>
        <v>20</v>
      </c>
      <c r="C123" s="5">
        <f>IF(AND('MS CTM'!C122&gt;=0,'MS CTM'!C122&lt;=3999),INDEX(ui!$C122:$AP122,1,MATCH(ROUNDDOWN('MS CTM'!C122/$B$2,0)+1,ui!$C$4:$AQ$4,0)),20)</f>
        <v>20</v>
      </c>
      <c r="D123" s="5">
        <f>IF(AND('MS CTM'!D122&gt;=0,'MS CTM'!D122&lt;=3999),INDEX(ui!$C122:$AP122,1,MATCH(ROUNDDOWN('MS CTM'!D122/$B$2,0)+1,ui!$C$4:$AQ$4,0)),20)</f>
        <v>20</v>
      </c>
      <c r="E123" s="5">
        <f>IF(AND('MS CTM'!E122&gt;=0,'MS CTM'!E122&lt;=3999),INDEX(ui!$C122:$AP122,1,MATCH(ROUNDDOWN('MS CTM'!E122/$B$2,0)+1,ui!$C$4:$AQ$4,0)),20)</f>
        <v>20</v>
      </c>
      <c r="F123" s="5">
        <f>IF(AND('MS CTM'!F122&gt;=0,'MS CTM'!F122&lt;=3999),INDEX(ui!$C122:$AP122,1,MATCH(ROUNDDOWN('MS CTM'!F122/$B$2,0)+1,ui!$C$4:$AQ$4,0)),20)</f>
        <v>10.248515482898371</v>
      </c>
      <c r="G123" s="5"/>
      <c r="H123" s="5"/>
      <c r="I123" s="5"/>
      <c r="J123" s="5"/>
      <c r="K123" s="5"/>
      <c r="L123" s="5"/>
      <c r="M123" s="5"/>
      <c r="N123" s="5"/>
      <c r="O123" s="5"/>
    </row>
    <row r="124" spans="1:15" x14ac:dyDescent="0.2">
      <c r="A124" s="2">
        <f t="shared" si="1"/>
        <v>119</v>
      </c>
      <c r="B124" s="5">
        <f>IF(AND('MS CTM'!B123&gt;=0,'MS CTM'!B123&lt;=3999),INDEX(ui!$C123:$AP123,1,MATCH(ROUNDDOWN('MS CTM'!B123/$B$2,0)+1,ui!$C$4:$AQ$4,0)),20)</f>
        <v>20</v>
      </c>
      <c r="C124" s="5">
        <f>IF(AND('MS CTM'!C123&gt;=0,'MS CTM'!C123&lt;=3999),INDEX(ui!$C123:$AP123,1,MATCH(ROUNDDOWN('MS CTM'!C123/$B$2,0)+1,ui!$C$4:$AQ$4,0)),20)</f>
        <v>20</v>
      </c>
      <c r="D124" s="5">
        <f>IF(AND('MS CTM'!D123&gt;=0,'MS CTM'!D123&lt;=3999),INDEX(ui!$C123:$AP123,1,MATCH(ROUNDDOWN('MS CTM'!D123/$B$2,0)+1,ui!$C$4:$AQ$4,0)),20)</f>
        <v>20</v>
      </c>
      <c r="E124" s="5">
        <f>IF(AND('MS CTM'!E123&gt;=0,'MS CTM'!E123&lt;=3999),INDEX(ui!$C123:$AP123,1,MATCH(ROUNDDOWN('MS CTM'!E123/$B$2,0)+1,ui!$C$4:$AQ$4,0)),20)</f>
        <v>20</v>
      </c>
      <c r="F124" s="5">
        <f>IF(AND('MS CTM'!F123&gt;=0,'MS CTM'!F123&lt;=3999),INDEX(ui!$C123:$AP123,1,MATCH(ROUNDDOWN('MS CTM'!F123/$B$2,0)+1,ui!$C$4:$AQ$4,0)),20)</f>
        <v>10.248515482898371</v>
      </c>
      <c r="G124" s="5"/>
      <c r="H124" s="5"/>
      <c r="I124" s="5"/>
      <c r="J124" s="5"/>
      <c r="K124" s="5"/>
      <c r="L124" s="5"/>
      <c r="M124" s="5"/>
      <c r="N124" s="5"/>
      <c r="O124" s="5"/>
    </row>
    <row r="125" spans="1:15" x14ac:dyDescent="0.2">
      <c r="A125" s="2">
        <f t="shared" si="1"/>
        <v>120</v>
      </c>
      <c r="B125" s="5">
        <f>IF(AND('MS CTM'!B124&gt;=0,'MS CTM'!B124&lt;=3999),INDEX(ui!$C124:$AP124,1,MATCH(ROUNDDOWN('MS CTM'!B124/$B$2,0)+1,ui!$C$4:$AQ$4,0)),20)</f>
        <v>20</v>
      </c>
      <c r="C125" s="5">
        <f>IF(AND('MS CTM'!C124&gt;=0,'MS CTM'!C124&lt;=3999),INDEX(ui!$C124:$AP124,1,MATCH(ROUNDDOWN('MS CTM'!C124/$B$2,0)+1,ui!$C$4:$AQ$4,0)),20)</f>
        <v>20</v>
      </c>
      <c r="D125" s="5">
        <f>IF(AND('MS CTM'!D124&gt;=0,'MS CTM'!D124&lt;=3999),INDEX(ui!$C124:$AP124,1,MATCH(ROUNDDOWN('MS CTM'!D124/$B$2,0)+1,ui!$C$4:$AQ$4,0)),20)</f>
        <v>20</v>
      </c>
      <c r="E125" s="5">
        <f>IF(AND('MS CTM'!E124&gt;=0,'MS CTM'!E124&lt;=3999),INDEX(ui!$C124:$AP124,1,MATCH(ROUNDDOWN('MS CTM'!E124/$B$2,0)+1,ui!$C$4:$AQ$4,0)),20)</f>
        <v>20</v>
      </c>
      <c r="F125" s="5">
        <f>IF(AND('MS CTM'!F124&gt;=0,'MS CTM'!F124&lt;=3999),INDEX(ui!$C124:$AP124,1,MATCH(ROUNDDOWN('MS CTM'!F124/$B$2,0)+1,ui!$C$4:$AQ$4,0)),20)</f>
        <v>10.248515482898371</v>
      </c>
      <c r="G125" s="5"/>
      <c r="H125" s="5"/>
      <c r="I125" s="5"/>
      <c r="J125" s="5"/>
      <c r="K125" s="5"/>
      <c r="L125" s="5"/>
      <c r="M125" s="5"/>
      <c r="N125" s="5"/>
      <c r="O125" s="5"/>
    </row>
    <row r="126" spans="1:15" x14ac:dyDescent="0.2">
      <c r="B126" s="5"/>
      <c r="C126" s="5"/>
      <c r="D126" s="7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</row>
    <row r="127" spans="1:15" x14ac:dyDescent="0.2">
      <c r="B127" s="5"/>
      <c r="C127" s="5"/>
      <c r="D127" s="7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</row>
    <row r="128" spans="1:15" x14ac:dyDescent="0.2">
      <c r="B128" s="5"/>
      <c r="C128" s="5"/>
      <c r="D128" s="7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</row>
    <row r="129" spans="2:15" x14ac:dyDescent="0.2">
      <c r="B129" s="5"/>
      <c r="C129" s="5"/>
      <c r="D129" s="7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</row>
    <row r="130" spans="2:15" x14ac:dyDescent="0.2">
      <c r="B130" s="5"/>
      <c r="C130" s="5"/>
      <c r="D130" s="7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</row>
    <row r="131" spans="2:15" x14ac:dyDescent="0.2">
      <c r="B131" s="5"/>
      <c r="C131" s="5"/>
      <c r="D131" s="7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</row>
    <row r="132" spans="2:15" x14ac:dyDescent="0.2">
      <c r="B132" s="5"/>
      <c r="C132" s="5"/>
      <c r="D132" s="7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</row>
    <row r="133" spans="2:15" x14ac:dyDescent="0.2">
      <c r="B133" s="5"/>
      <c r="C133" s="5"/>
      <c r="D133" s="7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</row>
    <row r="134" spans="2:15" x14ac:dyDescent="0.2">
      <c r="B134" s="5"/>
      <c r="C134" s="5"/>
      <c r="D134" s="7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</row>
    <row r="135" spans="2:15" x14ac:dyDescent="0.2">
      <c r="B135" s="5"/>
      <c r="C135" s="5"/>
      <c r="D135" s="7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</row>
    <row r="136" spans="2:15" x14ac:dyDescent="0.2">
      <c r="B136" s="5"/>
      <c r="C136" s="5"/>
      <c r="D136" s="7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</row>
    <row r="137" spans="2:15" x14ac:dyDescent="0.2">
      <c r="B137" s="5"/>
      <c r="C137" s="5"/>
      <c r="D137" s="7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</row>
    <row r="138" spans="2:15" x14ac:dyDescent="0.2">
      <c r="B138" s="5"/>
      <c r="C138" s="5"/>
      <c r="D138" s="7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</row>
    <row r="139" spans="2:15" x14ac:dyDescent="0.2">
      <c r="B139" s="5"/>
      <c r="C139" s="5"/>
      <c r="D139" s="7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</row>
    <row r="140" spans="2:15" x14ac:dyDescent="0.2">
      <c r="B140" s="5"/>
      <c r="C140" s="5"/>
      <c r="D140" s="7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</row>
    <row r="141" spans="2:15" x14ac:dyDescent="0.2">
      <c r="B141" s="5"/>
      <c r="C141" s="5"/>
      <c r="D141" s="7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</row>
    <row r="142" spans="2:15" x14ac:dyDescent="0.2">
      <c r="B142" s="5"/>
      <c r="C142" s="5"/>
      <c r="D142" s="7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</row>
    <row r="143" spans="2:15" x14ac:dyDescent="0.2">
      <c r="B143" s="5"/>
      <c r="C143" s="5"/>
      <c r="D143" s="7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</row>
    <row r="144" spans="2:15" x14ac:dyDescent="0.2">
      <c r="B144" s="5"/>
      <c r="C144" s="5"/>
      <c r="D144" s="7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</row>
    <row r="145" spans="2:15" x14ac:dyDescent="0.2">
      <c r="B145" s="5"/>
      <c r="C145" s="5"/>
      <c r="D145" s="7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</row>
    <row r="146" spans="2:15" x14ac:dyDescent="0.2">
      <c r="B146" s="5"/>
      <c r="C146" s="5"/>
      <c r="D146" s="7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</row>
    <row r="147" spans="2:15" x14ac:dyDescent="0.2">
      <c r="B147" s="5"/>
      <c r="C147" s="5"/>
      <c r="D147" s="7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</row>
    <row r="148" spans="2:15" x14ac:dyDescent="0.2">
      <c r="B148" s="5"/>
      <c r="C148" s="5"/>
      <c r="D148" s="7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</row>
    <row r="149" spans="2:15" x14ac:dyDescent="0.2">
      <c r="B149" s="5"/>
      <c r="C149" s="5"/>
      <c r="D149" s="7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</row>
    <row r="150" spans="2:15" x14ac:dyDescent="0.2">
      <c r="B150" s="5"/>
      <c r="C150" s="5"/>
      <c r="D150" s="7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</row>
    <row r="151" spans="2:15" x14ac:dyDescent="0.2">
      <c r="B151" s="5"/>
      <c r="C151" s="5"/>
      <c r="D151" s="7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</row>
    <row r="152" spans="2:15" x14ac:dyDescent="0.2">
      <c r="B152" s="5"/>
      <c r="C152" s="5"/>
      <c r="D152" s="7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</row>
    <row r="153" spans="2:15" x14ac:dyDescent="0.2">
      <c r="B153" s="5"/>
      <c r="C153" s="5"/>
      <c r="D153" s="7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</row>
    <row r="154" spans="2:15" x14ac:dyDescent="0.2">
      <c r="B154" s="5"/>
      <c r="C154" s="5"/>
      <c r="D154" s="7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</row>
    <row r="155" spans="2:15" x14ac:dyDescent="0.2">
      <c r="B155" s="5"/>
      <c r="C155" s="5"/>
      <c r="D155" s="7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</row>
    <row r="156" spans="2:15" x14ac:dyDescent="0.2">
      <c r="B156" s="5"/>
      <c r="C156" s="5"/>
      <c r="D156" s="7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</row>
    <row r="157" spans="2:15" x14ac:dyDescent="0.2">
      <c r="B157" s="5"/>
      <c r="C157" s="5"/>
      <c r="D157" s="7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</row>
    <row r="158" spans="2:15" x14ac:dyDescent="0.2">
      <c r="B158" s="5"/>
      <c r="C158" s="5"/>
      <c r="D158" s="7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</row>
    <row r="159" spans="2:15" x14ac:dyDescent="0.2">
      <c r="B159" s="5"/>
      <c r="C159" s="5"/>
      <c r="D159" s="7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</row>
    <row r="160" spans="2:15" x14ac:dyDescent="0.2">
      <c r="B160" s="5"/>
      <c r="C160" s="5"/>
      <c r="D160" s="7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</row>
    <row r="161" spans="2:15" x14ac:dyDescent="0.2">
      <c r="B161" s="5"/>
      <c r="C161" s="5"/>
      <c r="D161" s="7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</row>
    <row r="162" spans="2:15" x14ac:dyDescent="0.2">
      <c r="B162" s="5"/>
      <c r="C162" s="5"/>
      <c r="D162" s="7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</row>
    <row r="163" spans="2:15" x14ac:dyDescent="0.2">
      <c r="B163" s="5"/>
      <c r="C163" s="5"/>
      <c r="D163" s="7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</row>
    <row r="164" spans="2:15" x14ac:dyDescent="0.2">
      <c r="B164" s="5"/>
      <c r="C164" s="5"/>
      <c r="D164" s="7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</row>
    <row r="165" spans="2:15" x14ac:dyDescent="0.2">
      <c r="B165" s="5"/>
      <c r="C165" s="5"/>
      <c r="D165" s="7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</row>
    <row r="166" spans="2:15" x14ac:dyDescent="0.2">
      <c r="B166" s="5"/>
      <c r="C166" s="5"/>
      <c r="D166" s="7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</row>
    <row r="167" spans="2:15" x14ac:dyDescent="0.2">
      <c r="B167" s="5"/>
      <c r="C167" s="5"/>
      <c r="D167" s="7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</row>
    <row r="168" spans="2:15" x14ac:dyDescent="0.2">
      <c r="B168" s="5"/>
      <c r="C168" s="5"/>
      <c r="D168" s="7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</row>
    <row r="169" spans="2:15" x14ac:dyDescent="0.2">
      <c r="B169" s="5"/>
      <c r="C169" s="5"/>
      <c r="D169" s="7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</row>
    <row r="170" spans="2:15" x14ac:dyDescent="0.2">
      <c r="B170" s="5"/>
      <c r="C170" s="5"/>
      <c r="D170" s="7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</row>
    <row r="171" spans="2:15" x14ac:dyDescent="0.2">
      <c r="B171" s="5"/>
      <c r="C171" s="5"/>
      <c r="D171" s="7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</row>
    <row r="172" spans="2:15" x14ac:dyDescent="0.2">
      <c r="B172" s="5"/>
      <c r="C172" s="5"/>
      <c r="D172" s="7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</row>
    <row r="173" spans="2:15" x14ac:dyDescent="0.2">
      <c r="B173" s="5"/>
      <c r="C173" s="5"/>
      <c r="D173" s="7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</row>
    <row r="174" spans="2:15" x14ac:dyDescent="0.2">
      <c r="B174" s="5"/>
      <c r="C174" s="5"/>
      <c r="D174" s="7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</row>
    <row r="175" spans="2:15" x14ac:dyDescent="0.2">
      <c r="B175" s="5"/>
      <c r="C175" s="5"/>
      <c r="D175" s="7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</row>
    <row r="176" spans="2:15" x14ac:dyDescent="0.2">
      <c r="B176" s="5"/>
      <c r="C176" s="5"/>
      <c r="D176" s="7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</row>
    <row r="177" spans="2:15" x14ac:dyDescent="0.2">
      <c r="B177" s="5"/>
      <c r="C177" s="5"/>
      <c r="D177" s="7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</row>
    <row r="178" spans="2:15" x14ac:dyDescent="0.2">
      <c r="B178" s="5"/>
      <c r="C178" s="5"/>
      <c r="D178" s="7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</row>
    <row r="179" spans="2:15" x14ac:dyDescent="0.2">
      <c r="B179" s="5"/>
      <c r="C179" s="5"/>
      <c r="D179" s="7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</row>
    <row r="180" spans="2:15" x14ac:dyDescent="0.2">
      <c r="B180" s="5"/>
      <c r="C180" s="5"/>
      <c r="D180" s="7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</row>
    <row r="181" spans="2:15" x14ac:dyDescent="0.2">
      <c r="B181" s="5"/>
      <c r="C181" s="5"/>
      <c r="D181" s="7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</row>
    <row r="182" spans="2:15" x14ac:dyDescent="0.2">
      <c r="B182" s="5"/>
      <c r="C182" s="5"/>
      <c r="D182" s="7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</row>
    <row r="183" spans="2:15" x14ac:dyDescent="0.2">
      <c r="B183" s="5"/>
      <c r="C183" s="5"/>
      <c r="D183" s="7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</row>
    <row r="184" spans="2:15" x14ac:dyDescent="0.2">
      <c r="B184" s="5"/>
      <c r="C184" s="5"/>
      <c r="D184" s="7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</row>
    <row r="185" spans="2:15" x14ac:dyDescent="0.2">
      <c r="B185" s="5"/>
      <c r="C185" s="5"/>
      <c r="D185" s="7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</row>
    <row r="186" spans="2:15" x14ac:dyDescent="0.2">
      <c r="B186" s="5"/>
      <c r="C186" s="5"/>
      <c r="D186" s="7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</row>
    <row r="187" spans="2:15" x14ac:dyDescent="0.2">
      <c r="B187" s="5"/>
      <c r="C187" s="5"/>
      <c r="D187" s="7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</row>
    <row r="188" spans="2:15" x14ac:dyDescent="0.2">
      <c r="B188" s="5"/>
      <c r="C188" s="5"/>
      <c r="D188" s="7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</row>
    <row r="189" spans="2:15" x14ac:dyDescent="0.2">
      <c r="B189" s="5"/>
      <c r="C189" s="5"/>
      <c r="D189" s="7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</row>
    <row r="190" spans="2:15" x14ac:dyDescent="0.2">
      <c r="B190" s="5"/>
      <c r="C190" s="5"/>
      <c r="D190" s="7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</row>
    <row r="191" spans="2:15" x14ac:dyDescent="0.2">
      <c r="B191" s="5"/>
      <c r="C191" s="5"/>
      <c r="D191" s="7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</row>
    <row r="192" spans="2:15" x14ac:dyDescent="0.2">
      <c r="B192" s="5"/>
      <c r="C192" s="5"/>
      <c r="D192" s="7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</row>
    <row r="193" spans="2:15" x14ac:dyDescent="0.2">
      <c r="B193" s="5"/>
      <c r="C193" s="5"/>
      <c r="D193" s="7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</row>
    <row r="194" spans="2:15" x14ac:dyDescent="0.2">
      <c r="B194" s="5"/>
      <c r="C194" s="5"/>
      <c r="D194" s="7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</row>
    <row r="195" spans="2:15" x14ac:dyDescent="0.2">
      <c r="B195" s="5"/>
      <c r="C195" s="5"/>
      <c r="D195" s="7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</row>
    <row r="196" spans="2:15" x14ac:dyDescent="0.2">
      <c r="B196" s="5"/>
      <c r="C196" s="5"/>
      <c r="D196" s="7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</row>
    <row r="197" spans="2:15" x14ac:dyDescent="0.2">
      <c r="B197" s="5"/>
      <c r="C197" s="5"/>
      <c r="D197" s="7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</row>
    <row r="198" spans="2:15" x14ac:dyDescent="0.2">
      <c r="B198" s="5"/>
      <c r="C198" s="5"/>
      <c r="D198" s="7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</row>
    <row r="199" spans="2:15" x14ac:dyDescent="0.2">
      <c r="B199" s="5"/>
      <c r="C199" s="5"/>
      <c r="D199" s="7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</row>
    <row r="200" spans="2:15" x14ac:dyDescent="0.2">
      <c r="B200" s="5"/>
      <c r="C200" s="5"/>
      <c r="D200" s="7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</row>
    <row r="201" spans="2:15" x14ac:dyDescent="0.2">
      <c r="B201" s="5"/>
      <c r="C201" s="5"/>
      <c r="D201" s="7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</row>
    <row r="202" spans="2:15" x14ac:dyDescent="0.2">
      <c r="B202" s="5"/>
      <c r="C202" s="5"/>
      <c r="D202" s="7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</row>
    <row r="203" spans="2:15" x14ac:dyDescent="0.2">
      <c r="B203" s="5"/>
      <c r="C203" s="5"/>
      <c r="D203" s="7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</row>
    <row r="204" spans="2:15" x14ac:dyDescent="0.2">
      <c r="B204" s="5"/>
      <c r="C204" s="5"/>
      <c r="D204" s="7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</row>
    <row r="205" spans="2:15" x14ac:dyDescent="0.2">
      <c r="B205" s="5"/>
      <c r="C205" s="5"/>
      <c r="D205" s="7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</row>
    <row r="206" spans="2:15" x14ac:dyDescent="0.2">
      <c r="B206" s="5"/>
      <c r="C206" s="5"/>
      <c r="D206" s="7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</row>
    <row r="207" spans="2:15" x14ac:dyDescent="0.2">
      <c r="B207" s="5"/>
      <c r="C207" s="5"/>
      <c r="D207" s="7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</row>
    <row r="208" spans="2:15" x14ac:dyDescent="0.2">
      <c r="B208" s="5"/>
      <c r="C208" s="5"/>
      <c r="D208" s="7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</row>
    <row r="209" spans="2:15" x14ac:dyDescent="0.2">
      <c r="B209" s="5"/>
      <c r="C209" s="5"/>
      <c r="D209" s="7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</row>
    <row r="210" spans="2:15" x14ac:dyDescent="0.2">
      <c r="B210" s="5"/>
      <c r="C210" s="5"/>
      <c r="D210" s="7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</row>
    <row r="211" spans="2:15" x14ac:dyDescent="0.2">
      <c r="B211" s="5"/>
      <c r="C211" s="5"/>
      <c r="D211" s="7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</row>
    <row r="212" spans="2:15" x14ac:dyDescent="0.2">
      <c r="B212" s="5"/>
      <c r="C212" s="5"/>
      <c r="D212" s="7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</row>
    <row r="213" spans="2:15" x14ac:dyDescent="0.2">
      <c r="B213" s="5"/>
      <c r="C213" s="5"/>
      <c r="D213" s="7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</row>
    <row r="214" spans="2:15" x14ac:dyDescent="0.2">
      <c r="B214" s="5"/>
      <c r="C214" s="5"/>
      <c r="D214" s="7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</row>
    <row r="215" spans="2:15" x14ac:dyDescent="0.2">
      <c r="B215" s="5"/>
      <c r="C215" s="5"/>
      <c r="D215" s="7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</row>
    <row r="216" spans="2:15" x14ac:dyDescent="0.2">
      <c r="B216" s="5"/>
      <c r="C216" s="5"/>
      <c r="D216" s="7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</row>
    <row r="217" spans="2:15" x14ac:dyDescent="0.2">
      <c r="B217" s="5"/>
      <c r="C217" s="5"/>
      <c r="D217" s="7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</row>
    <row r="218" spans="2:15" x14ac:dyDescent="0.2">
      <c r="B218" s="5"/>
      <c r="C218" s="5"/>
      <c r="D218" s="7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</row>
    <row r="219" spans="2:15" x14ac:dyDescent="0.2">
      <c r="B219" s="5"/>
      <c r="C219" s="5"/>
      <c r="D219" s="7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</row>
    <row r="220" spans="2:15" x14ac:dyDescent="0.2">
      <c r="B220" s="5"/>
      <c r="C220" s="5"/>
      <c r="D220" s="7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</row>
    <row r="221" spans="2:15" x14ac:dyDescent="0.2">
      <c r="B221" s="5"/>
      <c r="C221" s="5"/>
      <c r="D221" s="7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</row>
    <row r="222" spans="2:15" x14ac:dyDescent="0.2">
      <c r="B222" s="5"/>
      <c r="C222" s="5"/>
      <c r="D222" s="7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</row>
    <row r="223" spans="2:15" x14ac:dyDescent="0.2">
      <c r="B223" s="5"/>
      <c r="C223" s="5"/>
      <c r="D223" s="7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</row>
    <row r="224" spans="2:15" x14ac:dyDescent="0.2">
      <c r="B224" s="5"/>
      <c r="C224" s="5"/>
      <c r="D224" s="7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</row>
    <row r="225" spans="2:15" x14ac:dyDescent="0.2">
      <c r="B225" s="5"/>
      <c r="C225" s="5"/>
      <c r="D225" s="7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</row>
    <row r="226" spans="2:15" x14ac:dyDescent="0.2">
      <c r="B226" s="5"/>
      <c r="C226" s="5"/>
      <c r="D226" s="7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</row>
    <row r="227" spans="2:15" x14ac:dyDescent="0.2">
      <c r="B227" s="5"/>
      <c r="C227" s="5"/>
      <c r="D227" s="7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</row>
    <row r="228" spans="2:15" x14ac:dyDescent="0.2">
      <c r="B228" s="5"/>
      <c r="C228" s="5"/>
      <c r="D228" s="7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</row>
    <row r="229" spans="2:15" x14ac:dyDescent="0.2">
      <c r="B229" s="5"/>
      <c r="C229" s="5"/>
      <c r="D229" s="7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</row>
    <row r="230" spans="2:15" x14ac:dyDescent="0.2">
      <c r="B230" s="5"/>
      <c r="C230" s="5"/>
      <c r="D230" s="7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</row>
    <row r="231" spans="2:15" x14ac:dyDescent="0.2">
      <c r="B231" s="5"/>
      <c r="C231" s="5"/>
      <c r="D231" s="7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</row>
    <row r="232" spans="2:15" x14ac:dyDescent="0.2">
      <c r="B232" s="5"/>
      <c r="C232" s="5"/>
      <c r="D232" s="7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</row>
    <row r="233" spans="2:15" x14ac:dyDescent="0.2">
      <c r="B233" s="5"/>
      <c r="C233" s="5"/>
      <c r="D233" s="7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</row>
    <row r="234" spans="2:15" x14ac:dyDescent="0.2">
      <c r="B234" s="5"/>
      <c r="C234" s="5"/>
      <c r="D234" s="7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</row>
    <row r="235" spans="2:15" x14ac:dyDescent="0.2">
      <c r="B235" s="5"/>
      <c r="C235" s="5"/>
      <c r="D235" s="7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</row>
    <row r="236" spans="2:15" x14ac:dyDescent="0.2">
      <c r="B236" s="5"/>
      <c r="C236" s="5"/>
      <c r="D236" s="7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</row>
    <row r="237" spans="2:15" x14ac:dyDescent="0.2">
      <c r="B237" s="5"/>
      <c r="C237" s="5"/>
      <c r="D237" s="7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</row>
    <row r="238" spans="2:15" x14ac:dyDescent="0.2">
      <c r="B238" s="5"/>
      <c r="C238" s="5"/>
      <c r="D238" s="7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</row>
    <row r="239" spans="2:15" x14ac:dyDescent="0.2">
      <c r="B239" s="5"/>
      <c r="C239" s="5"/>
      <c r="D239" s="7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</row>
    <row r="240" spans="2:15" x14ac:dyDescent="0.2">
      <c r="B240" s="5"/>
      <c r="C240" s="5"/>
      <c r="D240" s="7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</row>
    <row r="241" spans="2:15" x14ac:dyDescent="0.2">
      <c r="B241" s="5"/>
      <c r="C241" s="5"/>
      <c r="D241" s="7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</row>
    <row r="242" spans="2:15" x14ac:dyDescent="0.2">
      <c r="B242" s="5"/>
      <c r="C242" s="5"/>
      <c r="D242" s="7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</row>
    <row r="243" spans="2:15" x14ac:dyDescent="0.2">
      <c r="B243" s="5"/>
      <c r="C243" s="5"/>
      <c r="D243" s="7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</row>
    <row r="244" spans="2:15" x14ac:dyDescent="0.2">
      <c r="B244" s="5"/>
      <c r="C244" s="5"/>
      <c r="D244" s="7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</row>
    <row r="245" spans="2:15" x14ac:dyDescent="0.2">
      <c r="B245" s="5"/>
      <c r="C245" s="5"/>
      <c r="D245" s="7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</row>
    <row r="246" spans="2:15" x14ac:dyDescent="0.2">
      <c r="B246" s="5"/>
      <c r="C246" s="5"/>
      <c r="D246" s="7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</row>
    <row r="247" spans="2:15" x14ac:dyDescent="0.2">
      <c r="B247" s="5"/>
      <c r="C247" s="5"/>
      <c r="D247" s="7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</row>
    <row r="248" spans="2:15" x14ac:dyDescent="0.2">
      <c r="B248" s="5"/>
      <c r="C248" s="5"/>
      <c r="D248" s="7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</row>
    <row r="249" spans="2:15" x14ac:dyDescent="0.2">
      <c r="B249" s="5"/>
      <c r="C249" s="5"/>
      <c r="D249" s="7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</row>
    <row r="250" spans="2:15" x14ac:dyDescent="0.2">
      <c r="B250" s="5"/>
      <c r="C250" s="5"/>
      <c r="D250" s="7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</row>
    <row r="251" spans="2:15" x14ac:dyDescent="0.2">
      <c r="B251" s="5"/>
      <c r="C251" s="5"/>
      <c r="D251" s="7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</row>
    <row r="252" spans="2:15" x14ac:dyDescent="0.2">
      <c r="B252" s="5"/>
      <c r="C252" s="5"/>
      <c r="D252" s="7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</row>
    <row r="253" spans="2:15" x14ac:dyDescent="0.2">
      <c r="B253" s="5"/>
      <c r="C253" s="5"/>
      <c r="D253" s="7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</row>
    <row r="254" spans="2:15" x14ac:dyDescent="0.2">
      <c r="B254" s="5"/>
      <c r="C254" s="5"/>
      <c r="D254" s="7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</row>
    <row r="255" spans="2:15" x14ac:dyDescent="0.2">
      <c r="B255" s="5"/>
      <c r="C255" s="5"/>
      <c r="D255" s="7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</row>
    <row r="256" spans="2:15" x14ac:dyDescent="0.2">
      <c r="B256" s="5"/>
      <c r="C256" s="5"/>
      <c r="D256" s="7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</row>
    <row r="257" spans="2:15" x14ac:dyDescent="0.2">
      <c r="B257" s="5"/>
      <c r="C257" s="5"/>
      <c r="D257" s="7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</row>
    <row r="258" spans="2:15" x14ac:dyDescent="0.2">
      <c r="B258" s="5"/>
      <c r="C258" s="5"/>
      <c r="D258" s="7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</row>
    <row r="259" spans="2:15" x14ac:dyDescent="0.2">
      <c r="B259" s="5"/>
      <c r="C259" s="5"/>
      <c r="D259" s="7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</row>
    <row r="260" spans="2:15" x14ac:dyDescent="0.2">
      <c r="B260" s="5"/>
      <c r="C260" s="5"/>
      <c r="D260" s="7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</row>
    <row r="261" spans="2:15" x14ac:dyDescent="0.2">
      <c r="B261" s="5"/>
      <c r="C261" s="5"/>
      <c r="D261" s="7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</row>
    <row r="262" spans="2:15" x14ac:dyDescent="0.2">
      <c r="B262" s="5"/>
      <c r="C262" s="5"/>
      <c r="D262" s="7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</row>
    <row r="263" spans="2:15" x14ac:dyDescent="0.2">
      <c r="B263" s="5"/>
      <c r="C263" s="5"/>
      <c r="D263" s="7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</row>
    <row r="264" spans="2:15" x14ac:dyDescent="0.2">
      <c r="B264" s="5"/>
      <c r="C264" s="5"/>
      <c r="D264" s="7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</row>
    <row r="265" spans="2:15" x14ac:dyDescent="0.2">
      <c r="B265" s="5"/>
      <c r="C265" s="5"/>
      <c r="D265" s="7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</row>
    <row r="266" spans="2:15" x14ac:dyDescent="0.2">
      <c r="B266" s="5"/>
      <c r="C266" s="5"/>
      <c r="D266" s="7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</row>
    <row r="267" spans="2:15" x14ac:dyDescent="0.2">
      <c r="B267" s="5"/>
      <c r="C267" s="5"/>
      <c r="D267" s="7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</row>
    <row r="268" spans="2:15" x14ac:dyDescent="0.2">
      <c r="B268" s="5"/>
      <c r="C268" s="5"/>
      <c r="D268" s="7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</row>
    <row r="269" spans="2:15" x14ac:dyDescent="0.2">
      <c r="B269" s="5"/>
      <c r="C269" s="5"/>
      <c r="D269" s="7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</row>
    <row r="270" spans="2:15" x14ac:dyDescent="0.2">
      <c r="B270" s="5"/>
      <c r="C270" s="5"/>
      <c r="D270" s="7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</row>
    <row r="271" spans="2:15" x14ac:dyDescent="0.2">
      <c r="B271" s="5"/>
      <c r="C271" s="5"/>
      <c r="D271" s="7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</row>
    <row r="272" spans="2:15" x14ac:dyDescent="0.2">
      <c r="B272" s="5"/>
      <c r="C272" s="5"/>
      <c r="D272" s="7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</row>
    <row r="273" spans="2:15" x14ac:dyDescent="0.2">
      <c r="B273" s="5"/>
      <c r="C273" s="5"/>
      <c r="D273" s="7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</row>
    <row r="274" spans="2:15" x14ac:dyDescent="0.2">
      <c r="B274" s="5"/>
      <c r="C274" s="5"/>
      <c r="D274" s="7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</row>
    <row r="275" spans="2:15" x14ac:dyDescent="0.2">
      <c r="B275" s="5"/>
      <c r="C275" s="5"/>
      <c r="D275" s="7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</row>
    <row r="276" spans="2:15" x14ac:dyDescent="0.2">
      <c r="B276" s="5"/>
      <c r="C276" s="5"/>
      <c r="D276" s="7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</row>
    <row r="277" spans="2:15" x14ac:dyDescent="0.2">
      <c r="B277" s="5"/>
      <c r="C277" s="5"/>
      <c r="D277" s="7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</row>
    <row r="278" spans="2:15" x14ac:dyDescent="0.2">
      <c r="B278" s="5"/>
      <c r="C278" s="5"/>
      <c r="D278" s="7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</row>
    <row r="279" spans="2:15" x14ac:dyDescent="0.2">
      <c r="B279" s="5"/>
      <c r="C279" s="5"/>
      <c r="D279" s="7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</row>
    <row r="280" spans="2:15" x14ac:dyDescent="0.2">
      <c r="B280" s="5"/>
      <c r="C280" s="5"/>
      <c r="D280" s="7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</row>
    <row r="281" spans="2:15" x14ac:dyDescent="0.2">
      <c r="B281" s="5"/>
      <c r="C281" s="5"/>
      <c r="D281" s="7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</row>
    <row r="282" spans="2:15" x14ac:dyDescent="0.2">
      <c r="B282" s="5"/>
      <c r="C282" s="5"/>
      <c r="D282" s="7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</row>
    <row r="283" spans="2:15" x14ac:dyDescent="0.2">
      <c r="B283" s="5"/>
      <c r="C283" s="5"/>
      <c r="D283" s="7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</row>
    <row r="284" spans="2:15" x14ac:dyDescent="0.2">
      <c r="B284" s="5"/>
      <c r="C284" s="5"/>
      <c r="D284" s="7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</row>
    <row r="285" spans="2:15" x14ac:dyDescent="0.2">
      <c r="B285" s="5"/>
      <c r="C285" s="5"/>
      <c r="D285" s="7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</row>
    <row r="286" spans="2:15" x14ac:dyDescent="0.2">
      <c r="B286" s="5"/>
      <c r="C286" s="5"/>
      <c r="D286" s="7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</row>
    <row r="287" spans="2:15" x14ac:dyDescent="0.2">
      <c r="B287" s="5"/>
      <c r="C287" s="5"/>
      <c r="D287" s="7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</row>
    <row r="288" spans="2:15" x14ac:dyDescent="0.2">
      <c r="B288" s="5"/>
      <c r="C288" s="5"/>
      <c r="D288" s="7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</row>
    <row r="289" spans="2:15" x14ac:dyDescent="0.2">
      <c r="B289" s="5"/>
      <c r="C289" s="5"/>
      <c r="D289" s="7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</row>
    <row r="290" spans="2:15" x14ac:dyDescent="0.2">
      <c r="B290" s="5"/>
      <c r="C290" s="5"/>
      <c r="D290" s="7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</row>
    <row r="291" spans="2:15" x14ac:dyDescent="0.2">
      <c r="B291" s="5"/>
      <c r="C291" s="5"/>
      <c r="D291" s="7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</row>
    <row r="292" spans="2:15" x14ac:dyDescent="0.2">
      <c r="B292" s="5"/>
      <c r="C292" s="5"/>
      <c r="D292" s="7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</row>
    <row r="293" spans="2:15" x14ac:dyDescent="0.2">
      <c r="B293" s="5"/>
      <c r="C293" s="5"/>
      <c r="D293" s="7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</row>
    <row r="294" spans="2:15" x14ac:dyDescent="0.2">
      <c r="B294" s="5"/>
      <c r="C294" s="5"/>
      <c r="D294" s="7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</row>
    <row r="295" spans="2:15" x14ac:dyDescent="0.2">
      <c r="B295" s="5"/>
      <c r="C295" s="5"/>
      <c r="D295" s="7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</row>
    <row r="296" spans="2:15" x14ac:dyDescent="0.2">
      <c r="B296" s="5"/>
      <c r="C296" s="5"/>
      <c r="D296" s="7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</row>
    <row r="297" spans="2:15" x14ac:dyDescent="0.2">
      <c r="B297" s="5"/>
      <c r="C297" s="5"/>
      <c r="D297" s="7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</row>
    <row r="298" spans="2:15" x14ac:dyDescent="0.2">
      <c r="B298" s="5"/>
      <c r="C298" s="5"/>
      <c r="D298" s="7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</row>
    <row r="299" spans="2:15" x14ac:dyDescent="0.2">
      <c r="B299" s="5"/>
      <c r="C299" s="5"/>
      <c r="D299" s="7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</row>
    <row r="300" spans="2:15" x14ac:dyDescent="0.2">
      <c r="B300" s="5"/>
      <c r="C300" s="5"/>
      <c r="D300" s="7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</row>
    <row r="301" spans="2:15" x14ac:dyDescent="0.2">
      <c r="B301" s="5"/>
      <c r="C301" s="5"/>
      <c r="D301" s="7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</row>
    <row r="302" spans="2:15" x14ac:dyDescent="0.2">
      <c r="B302" s="5"/>
      <c r="C302" s="5"/>
      <c r="D302" s="7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</row>
    <row r="303" spans="2:15" x14ac:dyDescent="0.2">
      <c r="B303" s="5"/>
      <c r="C303" s="5"/>
      <c r="D303" s="7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</row>
    <row r="304" spans="2:15" x14ac:dyDescent="0.2">
      <c r="B304" s="5"/>
      <c r="C304" s="5"/>
      <c r="D304" s="7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</row>
    <row r="305" spans="2:15" x14ac:dyDescent="0.2">
      <c r="B305" s="5"/>
      <c r="C305" s="5"/>
      <c r="D305" s="7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</row>
    <row r="306" spans="2:15" x14ac:dyDescent="0.2">
      <c r="B306" s="5"/>
      <c r="C306" s="5"/>
      <c r="D306" s="7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</row>
    <row r="307" spans="2:15" x14ac:dyDescent="0.2">
      <c r="B307" s="5"/>
      <c r="C307" s="5"/>
      <c r="D307" s="7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</row>
    <row r="308" spans="2:15" x14ac:dyDescent="0.2">
      <c r="B308" s="5"/>
      <c r="C308" s="5"/>
      <c r="D308" s="7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</row>
    <row r="309" spans="2:15" x14ac:dyDescent="0.2">
      <c r="B309" s="5"/>
      <c r="C309" s="5"/>
      <c r="D309" s="7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</row>
    <row r="310" spans="2:15" x14ac:dyDescent="0.2">
      <c r="B310" s="5"/>
      <c r="C310" s="5"/>
      <c r="D310" s="7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</row>
    <row r="311" spans="2:15" x14ac:dyDescent="0.2">
      <c r="B311" s="5"/>
      <c r="C311" s="5"/>
      <c r="D311" s="7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</row>
    <row r="312" spans="2:15" x14ac:dyDescent="0.2">
      <c r="B312" s="5"/>
      <c r="C312" s="5"/>
      <c r="D312" s="7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</row>
    <row r="313" spans="2:15" x14ac:dyDescent="0.2">
      <c r="B313" s="5"/>
      <c r="C313" s="5"/>
      <c r="D313" s="7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</row>
    <row r="314" spans="2:15" x14ac:dyDescent="0.2">
      <c r="B314" s="5"/>
      <c r="C314" s="5"/>
      <c r="D314" s="7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</row>
    <row r="315" spans="2:15" x14ac:dyDescent="0.2">
      <c r="B315" s="5"/>
      <c r="C315" s="5"/>
      <c r="D315" s="7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</row>
    <row r="316" spans="2:15" x14ac:dyDescent="0.2">
      <c r="B316" s="5"/>
      <c r="C316" s="5"/>
      <c r="D316" s="7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</row>
    <row r="317" spans="2:15" x14ac:dyDescent="0.2">
      <c r="B317" s="5"/>
      <c r="C317" s="5"/>
      <c r="D317" s="7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</row>
    <row r="318" spans="2:15" x14ac:dyDescent="0.2">
      <c r="B318" s="5"/>
      <c r="C318" s="5"/>
      <c r="D318" s="7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</row>
    <row r="319" spans="2:15" x14ac:dyDescent="0.2">
      <c r="B319" s="5"/>
      <c r="C319" s="5"/>
      <c r="D319" s="7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</row>
    <row r="320" spans="2:15" x14ac:dyDescent="0.2">
      <c r="B320" s="5"/>
      <c r="C320" s="5"/>
      <c r="D320" s="7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</row>
    <row r="321" spans="2:15" x14ac:dyDescent="0.2">
      <c r="B321" s="5"/>
      <c r="C321" s="5"/>
      <c r="D321" s="7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</row>
    <row r="322" spans="2:15" x14ac:dyDescent="0.2">
      <c r="B322" s="5"/>
      <c r="C322" s="5"/>
      <c r="D322" s="7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</row>
    <row r="323" spans="2:15" x14ac:dyDescent="0.2">
      <c r="B323" s="5"/>
      <c r="C323" s="5"/>
      <c r="D323" s="7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</row>
    <row r="324" spans="2:15" x14ac:dyDescent="0.2">
      <c r="B324" s="5"/>
      <c r="C324" s="5"/>
      <c r="D324" s="7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</row>
    <row r="325" spans="2:15" x14ac:dyDescent="0.2">
      <c r="B325" s="5"/>
      <c r="C325" s="5"/>
      <c r="D325" s="7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</row>
    <row r="326" spans="2:15" x14ac:dyDescent="0.2">
      <c r="B326" s="5"/>
      <c r="C326" s="5"/>
      <c r="D326" s="7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</row>
    <row r="327" spans="2:15" x14ac:dyDescent="0.2">
      <c r="B327" s="5"/>
      <c r="C327" s="5"/>
      <c r="D327" s="7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</row>
    <row r="328" spans="2:15" x14ac:dyDescent="0.2">
      <c r="B328" s="5"/>
      <c r="C328" s="5"/>
      <c r="D328" s="7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</row>
    <row r="329" spans="2:15" x14ac:dyDescent="0.2">
      <c r="B329" s="5"/>
      <c r="C329" s="5"/>
      <c r="D329" s="7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</row>
    <row r="330" spans="2:15" x14ac:dyDescent="0.2">
      <c r="B330" s="5"/>
      <c r="C330" s="5"/>
      <c r="D330" s="7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</row>
    <row r="331" spans="2:15" x14ac:dyDescent="0.2">
      <c r="B331" s="5"/>
      <c r="C331" s="5"/>
      <c r="D331" s="7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</row>
    <row r="332" spans="2:15" x14ac:dyDescent="0.2">
      <c r="B332" s="5"/>
      <c r="C332" s="5"/>
      <c r="D332" s="7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</row>
    <row r="333" spans="2:15" x14ac:dyDescent="0.2">
      <c r="B333" s="5"/>
      <c r="C333" s="5"/>
      <c r="D333" s="7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</row>
    <row r="334" spans="2:15" x14ac:dyDescent="0.2">
      <c r="B334" s="5"/>
      <c r="C334" s="5"/>
      <c r="D334" s="7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</row>
    <row r="335" spans="2:15" x14ac:dyDescent="0.2">
      <c r="B335" s="5"/>
      <c r="C335" s="5"/>
      <c r="D335" s="7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</row>
    <row r="336" spans="2:15" x14ac:dyDescent="0.2">
      <c r="B336" s="5"/>
      <c r="C336" s="5"/>
      <c r="D336" s="7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</row>
    <row r="337" spans="2:15" x14ac:dyDescent="0.2">
      <c r="B337" s="5"/>
      <c r="C337" s="5"/>
      <c r="D337" s="7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</row>
    <row r="338" spans="2:15" x14ac:dyDescent="0.2">
      <c r="B338" s="5"/>
      <c r="C338" s="5"/>
      <c r="D338" s="7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</row>
    <row r="339" spans="2:15" x14ac:dyDescent="0.2">
      <c r="B339" s="5"/>
      <c r="C339" s="5"/>
      <c r="D339" s="7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</row>
    <row r="340" spans="2:15" x14ac:dyDescent="0.2">
      <c r="B340" s="5"/>
      <c r="C340" s="5"/>
      <c r="D340" s="7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</row>
    <row r="341" spans="2:15" x14ac:dyDescent="0.2">
      <c r="B341" s="5"/>
      <c r="C341" s="5"/>
      <c r="D341" s="7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</row>
    <row r="342" spans="2:15" x14ac:dyDescent="0.2">
      <c r="B342" s="5"/>
      <c r="C342" s="5"/>
      <c r="D342" s="7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</row>
    <row r="343" spans="2:15" x14ac:dyDescent="0.2">
      <c r="B343" s="5"/>
      <c r="C343" s="5"/>
      <c r="D343" s="7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</row>
    <row r="344" spans="2:15" x14ac:dyDescent="0.2">
      <c r="B344" s="5"/>
      <c r="C344" s="5"/>
      <c r="D344" s="7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</row>
    <row r="345" spans="2:15" x14ac:dyDescent="0.2">
      <c r="B345" s="5"/>
      <c r="C345" s="5"/>
      <c r="D345" s="7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</row>
    <row r="346" spans="2:15" x14ac:dyDescent="0.2">
      <c r="B346" s="5"/>
      <c r="C346" s="5"/>
      <c r="D346" s="7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</row>
    <row r="347" spans="2:15" x14ac:dyDescent="0.2">
      <c r="B347" s="5"/>
      <c r="C347" s="5"/>
      <c r="D347" s="7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</row>
    <row r="348" spans="2:15" x14ac:dyDescent="0.2">
      <c r="B348" s="5"/>
      <c r="C348" s="5"/>
      <c r="D348" s="7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</row>
    <row r="349" spans="2:15" x14ac:dyDescent="0.2">
      <c r="B349" s="5"/>
      <c r="C349" s="5"/>
      <c r="D349" s="7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</row>
    <row r="350" spans="2:15" x14ac:dyDescent="0.2">
      <c r="B350" s="5"/>
      <c r="C350" s="5"/>
      <c r="D350" s="7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</row>
    <row r="351" spans="2:15" x14ac:dyDescent="0.2">
      <c r="B351" s="5"/>
      <c r="C351" s="5"/>
      <c r="D351" s="7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</row>
    <row r="352" spans="2:15" x14ac:dyDescent="0.2">
      <c r="B352" s="5"/>
      <c r="C352" s="5"/>
      <c r="D352" s="7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</row>
    <row r="353" spans="2:15" x14ac:dyDescent="0.2">
      <c r="B353" s="5"/>
      <c r="C353" s="5"/>
      <c r="D353" s="7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</row>
    <row r="354" spans="2:15" x14ac:dyDescent="0.2">
      <c r="B354" s="5"/>
      <c r="C354" s="5"/>
      <c r="D354" s="7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</row>
    <row r="355" spans="2:15" x14ac:dyDescent="0.2">
      <c r="B355" s="5"/>
      <c r="C355" s="5"/>
      <c r="D355" s="7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</row>
    <row r="356" spans="2:15" x14ac:dyDescent="0.2">
      <c r="B356" s="5"/>
      <c r="C356" s="5"/>
      <c r="D356" s="7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</row>
    <row r="357" spans="2:15" x14ac:dyDescent="0.2">
      <c r="B357" s="5"/>
      <c r="C357" s="5"/>
      <c r="D357" s="7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</row>
    <row r="358" spans="2:15" x14ac:dyDescent="0.2">
      <c r="B358" s="5"/>
      <c r="C358" s="5"/>
      <c r="D358" s="7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</row>
    <row r="359" spans="2:15" x14ac:dyDescent="0.2">
      <c r="B359" s="5"/>
      <c r="C359" s="5"/>
      <c r="D359" s="7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</row>
    <row r="360" spans="2:15" x14ac:dyDescent="0.2">
      <c r="B360" s="5"/>
      <c r="C360" s="5"/>
      <c r="D360" s="7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</row>
    <row r="361" spans="2:15" x14ac:dyDescent="0.2">
      <c r="B361" s="5"/>
      <c r="C361" s="5"/>
      <c r="D361" s="7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</row>
    <row r="362" spans="2:15" x14ac:dyDescent="0.2">
      <c r="B362" s="5"/>
      <c r="C362" s="5"/>
      <c r="D362" s="7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</row>
    <row r="363" spans="2:15" x14ac:dyDescent="0.2">
      <c r="B363" s="5"/>
      <c r="C363" s="5"/>
      <c r="D363" s="7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</row>
    <row r="364" spans="2:15" x14ac:dyDescent="0.2">
      <c r="B364" s="5"/>
      <c r="C364" s="5"/>
      <c r="D364" s="7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</row>
    <row r="365" spans="2:15" x14ac:dyDescent="0.2">
      <c r="B365" s="5"/>
      <c r="C365" s="5"/>
      <c r="D365" s="7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</row>
    <row r="366" spans="2:15" x14ac:dyDescent="0.2">
      <c r="B366" s="5"/>
      <c r="C366" s="5"/>
      <c r="D366" s="7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</row>
    <row r="367" spans="2:15" x14ac:dyDescent="0.2">
      <c r="B367" s="5"/>
      <c r="C367" s="5"/>
      <c r="D367" s="7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</row>
    <row r="368" spans="2:15" x14ac:dyDescent="0.2">
      <c r="B368" s="5"/>
      <c r="C368" s="5"/>
      <c r="D368" s="7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</row>
    <row r="369" spans="2:15" x14ac:dyDescent="0.2">
      <c r="B369" s="5"/>
      <c r="C369" s="5"/>
      <c r="D369" s="7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</row>
    <row r="370" spans="2:15" x14ac:dyDescent="0.2">
      <c r="B370" s="5"/>
      <c r="C370" s="5"/>
      <c r="D370" s="7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</row>
    <row r="371" spans="2:15" x14ac:dyDescent="0.2">
      <c r="B371" s="5"/>
      <c r="C371" s="5"/>
      <c r="D371" s="7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</row>
    <row r="372" spans="2:15" x14ac:dyDescent="0.2">
      <c r="B372" s="5"/>
      <c r="C372" s="5"/>
      <c r="D372" s="7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</row>
    <row r="373" spans="2:15" x14ac:dyDescent="0.2">
      <c r="B373" s="5"/>
      <c r="C373" s="5"/>
      <c r="D373" s="7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</row>
    <row r="374" spans="2:15" x14ac:dyDescent="0.2">
      <c r="B374" s="5"/>
      <c r="C374" s="5"/>
      <c r="D374" s="7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</row>
    <row r="375" spans="2:15" x14ac:dyDescent="0.2">
      <c r="B375" s="5"/>
      <c r="C375" s="5"/>
      <c r="D375" s="7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</row>
    <row r="376" spans="2:15" x14ac:dyDescent="0.2">
      <c r="B376" s="5"/>
      <c r="C376" s="5"/>
      <c r="D376" s="7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</row>
    <row r="377" spans="2:15" x14ac:dyDescent="0.2">
      <c r="B377" s="5"/>
      <c r="C377" s="5"/>
      <c r="D377" s="7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</row>
    <row r="378" spans="2:15" x14ac:dyDescent="0.2">
      <c r="B378" s="5"/>
      <c r="C378" s="5"/>
      <c r="D378" s="7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</row>
    <row r="379" spans="2:15" x14ac:dyDescent="0.2">
      <c r="B379" s="5"/>
      <c r="C379" s="5"/>
      <c r="D379" s="7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</row>
    <row r="380" spans="2:15" x14ac:dyDescent="0.2">
      <c r="B380" s="5"/>
      <c r="C380" s="5"/>
      <c r="D380" s="7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</row>
    <row r="381" spans="2:15" x14ac:dyDescent="0.2">
      <c r="B381" s="5"/>
      <c r="C381" s="5"/>
      <c r="D381" s="7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</row>
    <row r="382" spans="2:15" x14ac:dyDescent="0.2">
      <c r="B382" s="5"/>
      <c r="C382" s="5"/>
      <c r="D382" s="7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</row>
    <row r="383" spans="2:15" x14ac:dyDescent="0.2">
      <c r="B383" s="5"/>
      <c r="C383" s="5"/>
      <c r="D383" s="7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</row>
    <row r="384" spans="2:15" x14ac:dyDescent="0.2">
      <c r="B384" s="5"/>
      <c r="C384" s="5"/>
      <c r="D384" s="7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</row>
    <row r="385" spans="2:15" x14ac:dyDescent="0.2">
      <c r="B385" s="5"/>
      <c r="C385" s="5"/>
      <c r="D385" s="7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</row>
    <row r="386" spans="2:15" x14ac:dyDescent="0.2">
      <c r="B386" s="5"/>
      <c r="C386" s="5"/>
      <c r="D386" s="7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</row>
    <row r="387" spans="2:15" x14ac:dyDescent="0.2">
      <c r="B387" s="5"/>
      <c r="C387" s="5"/>
      <c r="D387" s="7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</row>
    <row r="388" spans="2:15" x14ac:dyDescent="0.2">
      <c r="B388" s="5"/>
      <c r="C388" s="5"/>
      <c r="D388" s="7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</row>
    <row r="389" spans="2:15" x14ac:dyDescent="0.2">
      <c r="B389" s="5"/>
      <c r="C389" s="5"/>
      <c r="D389" s="7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</row>
    <row r="390" spans="2:15" x14ac:dyDescent="0.2">
      <c r="B390" s="5"/>
      <c r="C390" s="5"/>
      <c r="D390" s="7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</row>
    <row r="391" spans="2:15" x14ac:dyDescent="0.2">
      <c r="B391" s="5"/>
      <c r="C391" s="5"/>
      <c r="D391" s="7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</row>
    <row r="392" spans="2:15" x14ac:dyDescent="0.2">
      <c r="B392" s="5"/>
      <c r="C392" s="5"/>
      <c r="D392" s="7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</row>
    <row r="393" spans="2:15" x14ac:dyDescent="0.2">
      <c r="B393" s="5"/>
      <c r="C393" s="5"/>
      <c r="D393" s="7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</row>
    <row r="394" spans="2:15" x14ac:dyDescent="0.2">
      <c r="B394" s="5"/>
      <c r="C394" s="5"/>
      <c r="D394" s="7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</row>
    <row r="395" spans="2:15" x14ac:dyDescent="0.2">
      <c r="B395" s="5"/>
      <c r="C395" s="5"/>
      <c r="D395" s="7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</row>
    <row r="396" spans="2:15" x14ac:dyDescent="0.2">
      <c r="B396" s="5"/>
      <c r="C396" s="5"/>
      <c r="D396" s="7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</row>
    <row r="397" spans="2:15" x14ac:dyDescent="0.2">
      <c r="B397" s="5"/>
      <c r="C397" s="5"/>
      <c r="D397" s="7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</row>
    <row r="398" spans="2:15" x14ac:dyDescent="0.2">
      <c r="B398" s="5"/>
      <c r="C398" s="5"/>
      <c r="D398" s="7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</row>
    <row r="399" spans="2:15" x14ac:dyDescent="0.2">
      <c r="B399" s="5"/>
      <c r="C399" s="5"/>
      <c r="D399" s="7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</row>
    <row r="400" spans="2:15" x14ac:dyDescent="0.2">
      <c r="B400" s="5"/>
      <c r="C400" s="5"/>
      <c r="D400" s="7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</row>
    <row r="401" spans="2:15" x14ac:dyDescent="0.2">
      <c r="B401" s="5"/>
      <c r="C401" s="5"/>
      <c r="D401" s="7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</row>
    <row r="402" spans="2:15" x14ac:dyDescent="0.2">
      <c r="B402" s="5"/>
      <c r="C402" s="5"/>
      <c r="D402" s="7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</row>
    <row r="403" spans="2:15" x14ac:dyDescent="0.2">
      <c r="B403" s="5"/>
      <c r="C403" s="5"/>
      <c r="D403" s="7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</row>
    <row r="404" spans="2:15" x14ac:dyDescent="0.2">
      <c r="B404" s="5"/>
      <c r="C404" s="5"/>
      <c r="D404" s="7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</row>
    <row r="405" spans="2:15" x14ac:dyDescent="0.2">
      <c r="B405" s="5"/>
      <c r="C405" s="5"/>
      <c r="D405" s="7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</row>
    <row r="406" spans="2:15" x14ac:dyDescent="0.2">
      <c r="B406" s="5"/>
      <c r="C406" s="5"/>
      <c r="D406" s="7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</row>
    <row r="407" spans="2:15" x14ac:dyDescent="0.2">
      <c r="B407" s="5"/>
      <c r="C407" s="5"/>
      <c r="D407" s="7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</row>
    <row r="408" spans="2:15" x14ac:dyDescent="0.2">
      <c r="B408" s="5"/>
      <c r="C408" s="5"/>
      <c r="D408" s="7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</row>
    <row r="409" spans="2:15" x14ac:dyDescent="0.2">
      <c r="B409" s="5"/>
      <c r="C409" s="5"/>
      <c r="D409" s="7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</row>
    <row r="410" spans="2:15" x14ac:dyDescent="0.2">
      <c r="B410" s="5"/>
      <c r="C410" s="5"/>
      <c r="D410" s="7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</row>
    <row r="411" spans="2:15" x14ac:dyDescent="0.2">
      <c r="B411" s="5"/>
      <c r="C411" s="5"/>
      <c r="D411" s="7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</row>
    <row r="412" spans="2:15" x14ac:dyDescent="0.2">
      <c r="B412" s="5"/>
      <c r="C412" s="5"/>
      <c r="D412" s="7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</row>
    <row r="413" spans="2:15" x14ac:dyDescent="0.2">
      <c r="B413" s="5"/>
      <c r="C413" s="5"/>
      <c r="D413" s="7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</row>
    <row r="414" spans="2:15" x14ac:dyDescent="0.2">
      <c r="B414" s="5"/>
      <c r="C414" s="5"/>
      <c r="D414" s="7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</row>
    <row r="415" spans="2:15" x14ac:dyDescent="0.2">
      <c r="B415" s="5"/>
      <c r="C415" s="5"/>
      <c r="D415" s="7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</row>
    <row r="416" spans="2:15" x14ac:dyDescent="0.2">
      <c r="B416" s="5"/>
      <c r="C416" s="5"/>
      <c r="D416" s="7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</row>
    <row r="417" spans="2:15" x14ac:dyDescent="0.2">
      <c r="B417" s="5"/>
      <c r="C417" s="5"/>
      <c r="D417" s="7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</row>
    <row r="418" spans="2:15" x14ac:dyDescent="0.2">
      <c r="B418" s="5"/>
      <c r="C418" s="5"/>
      <c r="D418" s="7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</row>
    <row r="419" spans="2:15" x14ac:dyDescent="0.2">
      <c r="B419" s="5"/>
      <c r="C419" s="5"/>
      <c r="D419" s="7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</row>
    <row r="420" spans="2:15" x14ac:dyDescent="0.2">
      <c r="B420" s="5"/>
      <c r="C420" s="5"/>
      <c r="D420" s="7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</row>
    <row r="421" spans="2:15" x14ac:dyDescent="0.2">
      <c r="B421" s="5"/>
      <c r="C421" s="5"/>
      <c r="D421" s="7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</row>
    <row r="422" spans="2:15" x14ac:dyDescent="0.2">
      <c r="B422" s="5"/>
      <c r="C422" s="5"/>
      <c r="D422" s="7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</row>
    <row r="423" spans="2:15" x14ac:dyDescent="0.2">
      <c r="B423" s="5"/>
      <c r="C423" s="5"/>
      <c r="D423" s="7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</row>
    <row r="424" spans="2:15" x14ac:dyDescent="0.2">
      <c r="B424" s="5"/>
      <c r="C424" s="5"/>
      <c r="D424" s="7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</row>
    <row r="425" spans="2:15" x14ac:dyDescent="0.2">
      <c r="B425" s="5"/>
      <c r="C425" s="5"/>
      <c r="D425" s="7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</row>
    <row r="426" spans="2:15" x14ac:dyDescent="0.2">
      <c r="B426" s="5"/>
      <c r="C426" s="5"/>
      <c r="D426" s="7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</row>
    <row r="427" spans="2:15" x14ac:dyDescent="0.2">
      <c r="B427" s="5"/>
      <c r="C427" s="5"/>
      <c r="D427" s="7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</row>
    <row r="428" spans="2:15" x14ac:dyDescent="0.2">
      <c r="B428" s="5"/>
      <c r="C428" s="5"/>
      <c r="D428" s="7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</row>
    <row r="429" spans="2:15" x14ac:dyDescent="0.2">
      <c r="B429" s="5"/>
      <c r="C429" s="5"/>
      <c r="D429" s="7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</row>
    <row r="430" spans="2:15" x14ac:dyDescent="0.2">
      <c r="B430" s="5"/>
      <c r="C430" s="5"/>
      <c r="D430" s="7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</row>
    <row r="431" spans="2:15" x14ac:dyDescent="0.2">
      <c r="B431" s="5"/>
      <c r="C431" s="5"/>
      <c r="D431" s="7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</row>
    <row r="432" spans="2:15" x14ac:dyDescent="0.2">
      <c r="B432" s="5"/>
      <c r="C432" s="5"/>
      <c r="D432" s="7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</row>
    <row r="433" spans="2:15" x14ac:dyDescent="0.2">
      <c r="B433" s="5"/>
      <c r="C433" s="5"/>
      <c r="D433" s="7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</row>
    <row r="434" spans="2:15" x14ac:dyDescent="0.2">
      <c r="B434" s="5"/>
      <c r="C434" s="5"/>
      <c r="D434" s="7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</row>
    <row r="435" spans="2:15" x14ac:dyDescent="0.2">
      <c r="B435" s="5"/>
      <c r="C435" s="5"/>
      <c r="D435" s="7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</row>
    <row r="436" spans="2:15" x14ac:dyDescent="0.2">
      <c r="B436" s="5"/>
      <c r="C436" s="5"/>
      <c r="D436" s="7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</row>
    <row r="437" spans="2:15" x14ac:dyDescent="0.2">
      <c r="B437" s="5"/>
      <c r="C437" s="5"/>
      <c r="D437" s="7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</row>
    <row r="438" spans="2:15" x14ac:dyDescent="0.2">
      <c r="B438" s="5"/>
      <c r="C438" s="5"/>
      <c r="D438" s="7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</row>
    <row r="439" spans="2:15" x14ac:dyDescent="0.2">
      <c r="B439" s="5"/>
      <c r="C439" s="5"/>
      <c r="D439" s="7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</row>
    <row r="440" spans="2:15" x14ac:dyDescent="0.2">
      <c r="B440" s="5"/>
      <c r="C440" s="5"/>
      <c r="D440" s="7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</row>
    <row r="441" spans="2:15" x14ac:dyDescent="0.2">
      <c r="B441" s="5"/>
      <c r="C441" s="5"/>
      <c r="D441" s="7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</row>
    <row r="442" spans="2:15" x14ac:dyDescent="0.2">
      <c r="B442" s="5"/>
      <c r="C442" s="5"/>
      <c r="D442" s="7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</row>
    <row r="443" spans="2:15" x14ac:dyDescent="0.2">
      <c r="B443" s="5"/>
      <c r="C443" s="5"/>
      <c r="D443" s="7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</row>
    <row r="444" spans="2:15" x14ac:dyDescent="0.2">
      <c r="B444" s="5"/>
      <c r="C444" s="5"/>
      <c r="D444" s="7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</row>
    <row r="445" spans="2:15" x14ac:dyDescent="0.2">
      <c r="B445" s="5"/>
      <c r="C445" s="5"/>
      <c r="D445" s="7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</row>
    <row r="446" spans="2:15" x14ac:dyDescent="0.2">
      <c r="B446" s="5"/>
      <c r="C446" s="5"/>
      <c r="D446" s="7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</row>
    <row r="447" spans="2:15" x14ac:dyDescent="0.2">
      <c r="B447" s="5"/>
      <c r="C447" s="5"/>
      <c r="D447" s="7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</row>
    <row r="448" spans="2:15" x14ac:dyDescent="0.2">
      <c r="B448" s="5"/>
      <c r="C448" s="5"/>
      <c r="D448" s="7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</row>
    <row r="449" spans="2:15" x14ac:dyDescent="0.2">
      <c r="B449" s="5"/>
      <c r="C449" s="5"/>
      <c r="D449" s="7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</row>
    <row r="450" spans="2:15" x14ac:dyDescent="0.2">
      <c r="B450" s="5"/>
      <c r="C450" s="5"/>
      <c r="D450" s="7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</row>
    <row r="451" spans="2:15" x14ac:dyDescent="0.2">
      <c r="B451" s="5"/>
      <c r="C451" s="5"/>
      <c r="D451" s="7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</row>
    <row r="452" spans="2:15" x14ac:dyDescent="0.2">
      <c r="B452" s="5"/>
      <c r="C452" s="5"/>
      <c r="D452" s="7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</row>
    <row r="453" spans="2:15" x14ac:dyDescent="0.2">
      <c r="B453" s="5"/>
      <c r="C453" s="5"/>
      <c r="D453" s="7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</row>
    <row r="454" spans="2:15" x14ac:dyDescent="0.2">
      <c r="B454" s="5"/>
      <c r="C454" s="5"/>
      <c r="D454" s="7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</row>
    <row r="455" spans="2:15" x14ac:dyDescent="0.2">
      <c r="B455" s="5"/>
      <c r="C455" s="5"/>
      <c r="D455" s="7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</row>
    <row r="456" spans="2:15" x14ac:dyDescent="0.2">
      <c r="B456" s="5"/>
      <c r="C456" s="5"/>
      <c r="D456" s="7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</row>
    <row r="457" spans="2:15" x14ac:dyDescent="0.2">
      <c r="B457" s="5"/>
      <c r="C457" s="5"/>
      <c r="D457" s="7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</row>
    <row r="458" spans="2:15" x14ac:dyDescent="0.2">
      <c r="B458" s="5"/>
      <c r="C458" s="5"/>
      <c r="D458" s="7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</row>
    <row r="459" spans="2:15" x14ac:dyDescent="0.2">
      <c r="B459" s="5"/>
      <c r="C459" s="5"/>
      <c r="D459" s="7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</row>
    <row r="460" spans="2:15" x14ac:dyDescent="0.2">
      <c r="B460" s="5"/>
      <c r="C460" s="5"/>
      <c r="D460" s="7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</row>
    <row r="461" spans="2:15" x14ac:dyDescent="0.2">
      <c r="B461" s="5"/>
      <c r="C461" s="5"/>
      <c r="D461" s="7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</row>
    <row r="462" spans="2:15" x14ac:dyDescent="0.2">
      <c r="B462" s="5"/>
      <c r="C462" s="5"/>
      <c r="D462" s="7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</row>
    <row r="463" spans="2:15" x14ac:dyDescent="0.2">
      <c r="B463" s="5"/>
      <c r="C463" s="5"/>
      <c r="D463" s="7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</row>
    <row r="464" spans="2:15" x14ac:dyDescent="0.2">
      <c r="B464" s="5"/>
      <c r="C464" s="5"/>
      <c r="D464" s="7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</row>
    <row r="465" spans="2:15" x14ac:dyDescent="0.2">
      <c r="B465" s="5"/>
      <c r="C465" s="5"/>
      <c r="D465" s="7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</row>
    <row r="466" spans="2:15" x14ac:dyDescent="0.2">
      <c r="B466" s="5"/>
      <c r="C466" s="5"/>
      <c r="D466" s="7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</row>
    <row r="467" spans="2:15" x14ac:dyDescent="0.2">
      <c r="B467" s="5"/>
      <c r="C467" s="5"/>
      <c r="D467" s="7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</row>
    <row r="468" spans="2:15" x14ac:dyDescent="0.2">
      <c r="B468" s="5"/>
      <c r="C468" s="5"/>
      <c r="D468" s="7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</row>
    <row r="469" spans="2:15" x14ac:dyDescent="0.2">
      <c r="B469" s="5"/>
      <c r="C469" s="5"/>
      <c r="D469" s="7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</row>
    <row r="470" spans="2:15" x14ac:dyDescent="0.2">
      <c r="B470" s="5"/>
      <c r="C470" s="5"/>
      <c r="D470" s="7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</row>
    <row r="471" spans="2:15" x14ac:dyDescent="0.2">
      <c r="B471" s="5"/>
      <c r="C471" s="5"/>
      <c r="D471" s="7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</row>
    <row r="472" spans="2:15" x14ac:dyDescent="0.2">
      <c r="B472" s="5"/>
      <c r="C472" s="5"/>
      <c r="D472" s="7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</row>
    <row r="473" spans="2:15" x14ac:dyDescent="0.2">
      <c r="B473" s="5"/>
      <c r="C473" s="5"/>
      <c r="D473" s="7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</row>
    <row r="474" spans="2:15" x14ac:dyDescent="0.2">
      <c r="B474" s="5"/>
      <c r="C474" s="5"/>
      <c r="D474" s="7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</row>
    <row r="475" spans="2:15" x14ac:dyDescent="0.2">
      <c r="B475" s="5"/>
      <c r="C475" s="5"/>
      <c r="D475" s="7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</row>
    <row r="476" spans="2:15" x14ac:dyDescent="0.2">
      <c r="B476" s="5"/>
      <c r="C476" s="5"/>
      <c r="D476" s="7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</row>
    <row r="477" spans="2:15" x14ac:dyDescent="0.2">
      <c r="B477" s="5"/>
      <c r="C477" s="5"/>
      <c r="D477" s="7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</row>
    <row r="478" spans="2:15" x14ac:dyDescent="0.2">
      <c r="B478" s="5"/>
      <c r="C478" s="5"/>
      <c r="D478" s="7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</row>
    <row r="479" spans="2:15" x14ac:dyDescent="0.2">
      <c r="B479" s="5"/>
      <c r="C479" s="5"/>
      <c r="D479" s="7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</row>
    <row r="480" spans="2:15" x14ac:dyDescent="0.2">
      <c r="B480" s="5"/>
      <c r="C480" s="5"/>
      <c r="D480" s="7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</row>
    <row r="481" spans="2:15" x14ac:dyDescent="0.2">
      <c r="B481" s="5"/>
      <c r="C481" s="5"/>
      <c r="D481" s="7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</row>
    <row r="482" spans="2:15" x14ac:dyDescent="0.2">
      <c r="B482" s="5"/>
      <c r="C482" s="5"/>
      <c r="D482" s="7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</row>
    <row r="483" spans="2:15" x14ac:dyDescent="0.2">
      <c r="B483" s="5"/>
      <c r="C483" s="5"/>
      <c r="D483" s="7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</row>
    <row r="484" spans="2:15" x14ac:dyDescent="0.2">
      <c r="B484" s="5"/>
      <c r="C484" s="5"/>
      <c r="D484" s="7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</row>
    <row r="485" spans="2:15" x14ac:dyDescent="0.2">
      <c r="B485" s="5"/>
      <c r="C485" s="5"/>
      <c r="D485" s="7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</row>
    <row r="486" spans="2:15" x14ac:dyDescent="0.2">
      <c r="B486" s="5"/>
      <c r="C486" s="5"/>
      <c r="D486" s="7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</row>
    <row r="487" spans="2:15" x14ac:dyDescent="0.2">
      <c r="B487" s="5"/>
      <c r="C487" s="5"/>
      <c r="D487" s="7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</row>
    <row r="488" spans="2:15" x14ac:dyDescent="0.2">
      <c r="B488" s="5"/>
      <c r="C488" s="5"/>
      <c r="D488" s="7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</row>
    <row r="489" spans="2:15" x14ac:dyDescent="0.2">
      <c r="B489" s="5"/>
      <c r="C489" s="5"/>
      <c r="D489" s="7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</row>
    <row r="490" spans="2:15" x14ac:dyDescent="0.2">
      <c r="B490" s="5"/>
      <c r="C490" s="5"/>
      <c r="D490" s="7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</row>
    <row r="491" spans="2:15" x14ac:dyDescent="0.2">
      <c r="B491" s="5"/>
      <c r="C491" s="5"/>
      <c r="D491" s="7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</row>
    <row r="492" spans="2:15" x14ac:dyDescent="0.2">
      <c r="B492" s="5"/>
      <c r="C492" s="5"/>
      <c r="D492" s="7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</row>
    <row r="493" spans="2:15" x14ac:dyDescent="0.2">
      <c r="B493" s="5"/>
      <c r="C493" s="5"/>
      <c r="D493" s="7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</row>
    <row r="494" spans="2:15" x14ac:dyDescent="0.2">
      <c r="B494" s="5"/>
      <c r="C494" s="5"/>
      <c r="D494" s="7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</row>
    <row r="495" spans="2:15" x14ac:dyDescent="0.2">
      <c r="B495" s="5"/>
      <c r="C495" s="5"/>
      <c r="D495" s="7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</row>
    <row r="496" spans="2:15" x14ac:dyDescent="0.2">
      <c r="B496" s="5"/>
      <c r="C496" s="5"/>
      <c r="D496" s="7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</row>
    <row r="497" spans="2:15" x14ac:dyDescent="0.2">
      <c r="B497" s="5"/>
      <c r="C497" s="5"/>
      <c r="D497" s="7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</row>
    <row r="498" spans="2:15" x14ac:dyDescent="0.2">
      <c r="B498" s="5"/>
      <c r="C498" s="5"/>
      <c r="D498" s="7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</row>
    <row r="499" spans="2:15" x14ac:dyDescent="0.2">
      <c r="B499" s="5"/>
      <c r="C499" s="5"/>
      <c r="D499" s="7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</row>
    <row r="500" spans="2:15" x14ac:dyDescent="0.2">
      <c r="B500" s="5"/>
      <c r="C500" s="5"/>
      <c r="D500" s="7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</row>
    <row r="501" spans="2:15" x14ac:dyDescent="0.2">
      <c r="B501" s="5"/>
      <c r="C501" s="5"/>
      <c r="D501" s="7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</row>
    <row r="502" spans="2:15" x14ac:dyDescent="0.2">
      <c r="B502" s="5"/>
      <c r="C502" s="5"/>
      <c r="D502" s="7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</row>
    <row r="503" spans="2:15" x14ac:dyDescent="0.2">
      <c r="B503" s="5"/>
      <c r="C503" s="5"/>
      <c r="D503" s="7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</row>
    <row r="504" spans="2:15" x14ac:dyDescent="0.2">
      <c r="B504" s="5"/>
      <c r="C504" s="5"/>
      <c r="D504" s="7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</row>
    <row r="505" spans="2:15" x14ac:dyDescent="0.2">
      <c r="B505" s="5"/>
      <c r="C505" s="5"/>
      <c r="D505" s="7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</row>
    <row r="506" spans="2:15" x14ac:dyDescent="0.2">
      <c r="B506" s="5"/>
      <c r="C506" s="5"/>
      <c r="D506" s="7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</row>
    <row r="507" spans="2:15" x14ac:dyDescent="0.2">
      <c r="B507" s="5"/>
      <c r="C507" s="5"/>
      <c r="D507" s="7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</row>
    <row r="508" spans="2:15" x14ac:dyDescent="0.2">
      <c r="B508" s="5"/>
      <c r="C508" s="5"/>
      <c r="D508" s="7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</row>
    <row r="509" spans="2:15" x14ac:dyDescent="0.2">
      <c r="B509" s="5"/>
      <c r="C509" s="5"/>
      <c r="D509" s="7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</row>
    <row r="510" spans="2:15" x14ac:dyDescent="0.2">
      <c r="B510" s="5"/>
      <c r="C510" s="5"/>
      <c r="D510" s="7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</row>
    <row r="511" spans="2:15" x14ac:dyDescent="0.2">
      <c r="B511" s="5"/>
      <c r="C511" s="5"/>
      <c r="D511" s="7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</row>
    <row r="512" spans="2:15" x14ac:dyDescent="0.2">
      <c r="B512" s="5"/>
      <c r="C512" s="5"/>
      <c r="D512" s="7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</row>
    <row r="513" spans="2:15" x14ac:dyDescent="0.2">
      <c r="B513" s="5"/>
      <c r="C513" s="5"/>
      <c r="D513" s="7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</row>
    <row r="514" spans="2:15" x14ac:dyDescent="0.2">
      <c r="B514" s="5"/>
      <c r="C514" s="5"/>
      <c r="D514" s="7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</row>
    <row r="515" spans="2:15" x14ac:dyDescent="0.2">
      <c r="B515" s="5"/>
      <c r="C515" s="5"/>
      <c r="D515" s="7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</row>
    <row r="516" spans="2:15" x14ac:dyDescent="0.2">
      <c r="B516" s="5"/>
      <c r="C516" s="5"/>
      <c r="D516" s="7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</row>
    <row r="517" spans="2:15" x14ac:dyDescent="0.2">
      <c r="B517" s="5"/>
      <c r="C517" s="5"/>
      <c r="D517" s="7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</row>
    <row r="518" spans="2:15" x14ac:dyDescent="0.2">
      <c r="B518" s="5"/>
      <c r="C518" s="5"/>
      <c r="D518" s="7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</row>
    <row r="519" spans="2:15" x14ac:dyDescent="0.2">
      <c r="B519" s="5"/>
      <c r="C519" s="5"/>
      <c r="D519" s="7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</row>
    <row r="520" spans="2:15" x14ac:dyDescent="0.2">
      <c r="B520" s="5"/>
      <c r="C520" s="5"/>
      <c r="D520" s="7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</row>
    <row r="521" spans="2:15" x14ac:dyDescent="0.2">
      <c r="B521" s="5"/>
      <c r="C521" s="5"/>
      <c r="D521" s="7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</row>
    <row r="522" spans="2:15" x14ac:dyDescent="0.2">
      <c r="B522" s="5"/>
      <c r="C522" s="5"/>
      <c r="D522" s="7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</row>
    <row r="523" spans="2:15" x14ac:dyDescent="0.2">
      <c r="B523" s="5"/>
      <c r="C523" s="5"/>
      <c r="D523" s="7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</row>
    <row r="524" spans="2:15" x14ac:dyDescent="0.2">
      <c r="B524" s="5"/>
      <c r="C524" s="5"/>
      <c r="D524" s="7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</row>
    <row r="525" spans="2:15" x14ac:dyDescent="0.2">
      <c r="B525" s="5"/>
      <c r="C525" s="5"/>
      <c r="D525" s="7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</row>
    <row r="526" spans="2:15" x14ac:dyDescent="0.2">
      <c r="B526" s="5"/>
      <c r="C526" s="5"/>
      <c r="D526" s="7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</row>
    <row r="527" spans="2:15" x14ac:dyDescent="0.2">
      <c r="B527" s="5"/>
      <c r="C527" s="5"/>
      <c r="D527" s="7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</row>
    <row r="528" spans="2:15" x14ac:dyDescent="0.2">
      <c r="B528" s="5"/>
      <c r="C528" s="5"/>
      <c r="D528" s="7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</row>
    <row r="529" spans="2:15" x14ac:dyDescent="0.2">
      <c r="B529" s="5"/>
      <c r="C529" s="5"/>
      <c r="D529" s="7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</row>
    <row r="530" spans="2:15" x14ac:dyDescent="0.2">
      <c r="B530" s="5"/>
      <c r="C530" s="5"/>
      <c r="D530" s="7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</row>
    <row r="531" spans="2:15" x14ac:dyDescent="0.2">
      <c r="B531" s="5"/>
      <c r="C531" s="5"/>
      <c r="D531" s="7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</row>
    <row r="532" spans="2:15" x14ac:dyDescent="0.2">
      <c r="B532" s="5"/>
      <c r="C532" s="5"/>
      <c r="D532" s="7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</row>
    <row r="533" spans="2:15" x14ac:dyDescent="0.2">
      <c r="B533" s="5"/>
      <c r="C533" s="5"/>
      <c r="D533" s="7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</row>
    <row r="534" spans="2:15" x14ac:dyDescent="0.2">
      <c r="B534" s="5"/>
      <c r="C534" s="5"/>
      <c r="D534" s="7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</row>
    <row r="535" spans="2:15" x14ac:dyDescent="0.2">
      <c r="B535" s="5"/>
      <c r="C535" s="5"/>
      <c r="D535" s="7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</row>
    <row r="536" spans="2:15" x14ac:dyDescent="0.2">
      <c r="B536" s="5"/>
      <c r="C536" s="5"/>
      <c r="D536" s="7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</row>
    <row r="537" spans="2:15" x14ac:dyDescent="0.2">
      <c r="B537" s="5"/>
      <c r="C537" s="5"/>
      <c r="D537" s="7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</row>
    <row r="538" spans="2:15" x14ac:dyDescent="0.2">
      <c r="B538" s="5"/>
      <c r="C538" s="5"/>
      <c r="D538" s="7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</row>
    <row r="539" spans="2:15" x14ac:dyDescent="0.2">
      <c r="B539" s="5"/>
      <c r="C539" s="5"/>
      <c r="D539" s="7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</row>
    <row r="540" spans="2:15" x14ac:dyDescent="0.2">
      <c r="B540" s="5"/>
      <c r="C540" s="5"/>
      <c r="D540" s="7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</row>
    <row r="541" spans="2:15" x14ac:dyDescent="0.2">
      <c r="B541" s="5"/>
      <c r="C541" s="5"/>
      <c r="D541" s="7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</row>
    <row r="542" spans="2:15" x14ac:dyDescent="0.2">
      <c r="B542" s="5"/>
      <c r="C542" s="5"/>
      <c r="D542" s="7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</row>
    <row r="543" spans="2:15" x14ac:dyDescent="0.2">
      <c r="B543" s="5"/>
      <c r="C543" s="5"/>
      <c r="D543" s="7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</row>
    <row r="544" spans="2:15" x14ac:dyDescent="0.2">
      <c r="B544" s="5"/>
      <c r="C544" s="5"/>
      <c r="D544" s="7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</row>
    <row r="545" spans="2:15" x14ac:dyDescent="0.2">
      <c r="B545" s="5"/>
      <c r="C545" s="5"/>
      <c r="D545" s="7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</row>
    <row r="546" spans="2:15" x14ac:dyDescent="0.2">
      <c r="B546" s="5"/>
      <c r="C546" s="5"/>
      <c r="D546" s="7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</row>
    <row r="547" spans="2:15" x14ac:dyDescent="0.2">
      <c r="B547" s="5"/>
      <c r="C547" s="5"/>
      <c r="D547" s="7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</row>
    <row r="548" spans="2:15" x14ac:dyDescent="0.2">
      <c r="B548" s="5"/>
      <c r="C548" s="5"/>
      <c r="D548" s="7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</row>
    <row r="549" spans="2:15" x14ac:dyDescent="0.2">
      <c r="B549" s="5"/>
      <c r="C549" s="5"/>
      <c r="D549" s="7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</row>
    <row r="550" spans="2:15" x14ac:dyDescent="0.2">
      <c r="B550" s="5"/>
      <c r="C550" s="5"/>
      <c r="D550" s="7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</row>
    <row r="551" spans="2:15" x14ac:dyDescent="0.2">
      <c r="B551" s="5"/>
      <c r="C551" s="5"/>
      <c r="D551" s="7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</row>
    <row r="552" spans="2:15" x14ac:dyDescent="0.2">
      <c r="B552" s="5"/>
      <c r="C552" s="5"/>
      <c r="D552" s="7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</row>
    <row r="553" spans="2:15" x14ac:dyDescent="0.2">
      <c r="B553" s="5"/>
      <c r="C553" s="5"/>
      <c r="D553" s="7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</row>
    <row r="554" spans="2:15" x14ac:dyDescent="0.2">
      <c r="B554" s="5"/>
      <c r="C554" s="5"/>
      <c r="D554" s="7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</row>
    <row r="555" spans="2:15" x14ac:dyDescent="0.2">
      <c r="B555" s="5"/>
      <c r="C555" s="5"/>
      <c r="D555" s="7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</row>
    <row r="556" spans="2:15" x14ac:dyDescent="0.2">
      <c r="B556" s="5"/>
      <c r="C556" s="5"/>
      <c r="D556" s="7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</row>
    <row r="557" spans="2:15" x14ac:dyDescent="0.2">
      <c r="B557" s="5"/>
      <c r="C557" s="5"/>
      <c r="D557" s="7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</row>
    <row r="558" spans="2:15" x14ac:dyDescent="0.2">
      <c r="B558" s="5"/>
      <c r="C558" s="5"/>
      <c r="D558" s="7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</row>
    <row r="559" spans="2:15" x14ac:dyDescent="0.2">
      <c r="B559" s="5"/>
      <c r="C559" s="5"/>
      <c r="D559" s="7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</row>
    <row r="560" spans="2:15" x14ac:dyDescent="0.2">
      <c r="B560" s="5"/>
      <c r="C560" s="5"/>
      <c r="D560" s="7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</row>
    <row r="561" spans="2:15" x14ac:dyDescent="0.2">
      <c r="B561" s="5"/>
      <c r="C561" s="5"/>
      <c r="D561" s="7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</row>
    <row r="562" spans="2:15" x14ac:dyDescent="0.2">
      <c r="B562" s="5"/>
      <c r="C562" s="5"/>
      <c r="D562" s="7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</row>
    <row r="563" spans="2:15" x14ac:dyDescent="0.2">
      <c r="B563" s="5"/>
      <c r="C563" s="5"/>
      <c r="D563" s="7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</row>
    <row r="564" spans="2:15" x14ac:dyDescent="0.2">
      <c r="B564" s="5"/>
      <c r="C564" s="5"/>
      <c r="D564" s="7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</row>
    <row r="565" spans="2:15" x14ac:dyDescent="0.2">
      <c r="B565" s="5"/>
      <c r="C565" s="5"/>
      <c r="D565" s="7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</row>
    <row r="566" spans="2:15" x14ac:dyDescent="0.2">
      <c r="B566" s="5"/>
      <c r="C566" s="5"/>
      <c r="D566" s="7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</row>
    <row r="567" spans="2:15" x14ac:dyDescent="0.2">
      <c r="B567" s="5"/>
      <c r="C567" s="5"/>
      <c r="D567" s="7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</row>
    <row r="568" spans="2:15" x14ac:dyDescent="0.2">
      <c r="B568" s="5"/>
      <c r="C568" s="5"/>
      <c r="D568" s="7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</row>
    <row r="569" spans="2:15" x14ac:dyDescent="0.2">
      <c r="B569" s="5"/>
      <c r="C569" s="5"/>
      <c r="D569" s="7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</row>
    <row r="570" spans="2:15" x14ac:dyDescent="0.2">
      <c r="B570" s="5"/>
      <c r="C570" s="5"/>
      <c r="D570" s="7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</row>
    <row r="571" spans="2:15" x14ac:dyDescent="0.2">
      <c r="B571" s="5"/>
      <c r="C571" s="5"/>
      <c r="D571" s="7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</row>
    <row r="572" spans="2:15" x14ac:dyDescent="0.2">
      <c r="B572" s="5"/>
      <c r="C572" s="5"/>
      <c r="D572" s="7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</row>
    <row r="573" spans="2:15" x14ac:dyDescent="0.2">
      <c r="B573" s="5"/>
      <c r="C573" s="5"/>
      <c r="D573" s="7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</row>
    <row r="574" spans="2:15" x14ac:dyDescent="0.2">
      <c r="B574" s="5"/>
      <c r="C574" s="5"/>
      <c r="D574" s="7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</row>
    <row r="575" spans="2:15" x14ac:dyDescent="0.2">
      <c r="B575" s="5"/>
      <c r="C575" s="5"/>
      <c r="D575" s="7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</row>
    <row r="576" spans="2:15" x14ac:dyDescent="0.2">
      <c r="B576" s="5"/>
      <c r="C576" s="5"/>
      <c r="D576" s="7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</row>
    <row r="577" spans="2:15" x14ac:dyDescent="0.2">
      <c r="B577" s="5"/>
      <c r="C577" s="5"/>
      <c r="D577" s="7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</row>
    <row r="578" spans="2:15" x14ac:dyDescent="0.2">
      <c r="B578" s="5"/>
      <c r="C578" s="5"/>
      <c r="D578" s="7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</row>
    <row r="579" spans="2:15" x14ac:dyDescent="0.2">
      <c r="B579" s="5"/>
      <c r="C579" s="5"/>
      <c r="D579" s="7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</row>
    <row r="580" spans="2:15" x14ac:dyDescent="0.2">
      <c r="B580" s="5"/>
      <c r="C580" s="5"/>
      <c r="D580" s="7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</row>
    <row r="581" spans="2:15" x14ac:dyDescent="0.2">
      <c r="B581" s="5"/>
      <c r="C581" s="5"/>
      <c r="D581" s="7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</row>
    <row r="582" spans="2:15" x14ac:dyDescent="0.2">
      <c r="B582" s="5"/>
      <c r="C582" s="5"/>
      <c r="D582" s="7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</row>
    <row r="583" spans="2:15" x14ac:dyDescent="0.2">
      <c r="B583" s="5"/>
      <c r="C583" s="5"/>
      <c r="D583" s="7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</row>
    <row r="584" spans="2:15" x14ac:dyDescent="0.2">
      <c r="B584" s="5"/>
      <c r="C584" s="5"/>
      <c r="D584" s="7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</row>
    <row r="585" spans="2:15" x14ac:dyDescent="0.2">
      <c r="B585" s="5"/>
      <c r="C585" s="5"/>
      <c r="D585" s="7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</row>
    <row r="586" spans="2:15" x14ac:dyDescent="0.2">
      <c r="B586" s="5"/>
      <c r="C586" s="5"/>
      <c r="D586" s="7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</row>
    <row r="587" spans="2:15" x14ac:dyDescent="0.2">
      <c r="B587" s="5"/>
      <c r="C587" s="5"/>
      <c r="D587" s="7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</row>
    <row r="588" spans="2:15" x14ac:dyDescent="0.2">
      <c r="B588" s="5"/>
      <c r="C588" s="5"/>
      <c r="D588" s="7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</row>
    <row r="589" spans="2:15" x14ac:dyDescent="0.2">
      <c r="B589" s="5"/>
      <c r="C589" s="5"/>
      <c r="D589" s="7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</row>
    <row r="590" spans="2:15" x14ac:dyDescent="0.2">
      <c r="B590" s="5"/>
      <c r="C590" s="5"/>
      <c r="D590" s="7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</row>
    <row r="591" spans="2:15" x14ac:dyDescent="0.2">
      <c r="B591" s="5"/>
      <c r="C591" s="5"/>
      <c r="D591" s="7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</row>
    <row r="592" spans="2:15" x14ac:dyDescent="0.2">
      <c r="B592" s="5"/>
      <c r="C592" s="5"/>
      <c r="D592" s="7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</row>
    <row r="593" spans="2:15" x14ac:dyDescent="0.2">
      <c r="B593" s="5"/>
      <c r="C593" s="5"/>
      <c r="D593" s="7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</row>
    <row r="594" spans="2:15" x14ac:dyDescent="0.2">
      <c r="B594" s="5"/>
      <c r="C594" s="5"/>
      <c r="D594" s="7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</row>
    <row r="595" spans="2:15" x14ac:dyDescent="0.2">
      <c r="B595" s="5"/>
      <c r="C595" s="5"/>
      <c r="D595" s="7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</row>
    <row r="596" spans="2:15" x14ac:dyDescent="0.2">
      <c r="B596" s="5"/>
      <c r="C596" s="5"/>
      <c r="D596" s="7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</row>
    <row r="597" spans="2:15" x14ac:dyDescent="0.2">
      <c r="B597" s="5"/>
      <c r="C597" s="5"/>
      <c r="D597" s="7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</row>
    <row r="598" spans="2:15" x14ac:dyDescent="0.2">
      <c r="B598" s="5"/>
      <c r="C598" s="5"/>
      <c r="D598" s="7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</row>
    <row r="599" spans="2:15" x14ac:dyDescent="0.2">
      <c r="B599" s="5"/>
      <c r="C599" s="5"/>
      <c r="D599" s="7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</row>
    <row r="600" spans="2:15" x14ac:dyDescent="0.2">
      <c r="B600" s="5"/>
      <c r="C600" s="5"/>
      <c r="D600" s="7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</row>
    <row r="601" spans="2:15" x14ac:dyDescent="0.2">
      <c r="B601" s="5"/>
      <c r="C601" s="5"/>
      <c r="D601" s="7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</row>
    <row r="602" spans="2:15" x14ac:dyDescent="0.2">
      <c r="B602" s="5"/>
      <c r="C602" s="5"/>
      <c r="D602" s="7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</row>
    <row r="603" spans="2:15" x14ac:dyDescent="0.2">
      <c r="B603" s="5"/>
      <c r="C603" s="5"/>
      <c r="D603" s="7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</row>
    <row r="604" spans="2:15" x14ac:dyDescent="0.2">
      <c r="B604" s="5"/>
      <c r="C604" s="5"/>
      <c r="D604" s="7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</row>
    <row r="605" spans="2:15" x14ac:dyDescent="0.2">
      <c r="B605" s="5"/>
      <c r="C605" s="5"/>
      <c r="D605" s="7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E9FB5-8292-457F-B327-4DDE360A92E1}">
  <dimension ref="A1:AZ605"/>
  <sheetViews>
    <sheetView workbookViewId="0">
      <selection activeCell="G5" sqref="G5"/>
    </sheetView>
  </sheetViews>
  <sheetFormatPr defaultRowHeight="14.25" x14ac:dyDescent="0.2"/>
  <cols>
    <col min="1" max="1" width="9" style="2"/>
    <col min="2" max="43" width="6.625" style="2" customWidth="1"/>
    <col min="44" max="52" width="5.625" style="2" customWidth="1"/>
    <col min="53" max="16384" width="9" style="2"/>
  </cols>
  <sheetData>
    <row r="1" spans="1:52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52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4" spans="1:52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52" x14ac:dyDescent="0.2">
      <c r="A5" s="2">
        <v>0</v>
      </c>
      <c r="B5" s="2">
        <f>IF(('n(f)'!B5+'n(d)'!B5)&lt;=0,$E$1,MIN('n(f)'!B5+'n(d)'!B5,para_Qmax!C5,IF('n(f)'!B5+'n(d)'!B5&gt;para_Qmax!C5,$H$1,1)*MAX((para_N!C5-'n(f)'!C5-'n(d)'!C5),0))/(('n(f)'!B5+'n(d)'!B5)/$B$2))/$B$1</f>
        <v>9.2592592592592595</v>
      </c>
      <c r="C5" s="2">
        <f>IF(('n(f)'!C5+'n(d)'!C5)&lt;=0,$E$1,MIN('n(f)'!C5+'n(d)'!C5,para_Qmax!D5,IF('n(f)'!C5+'n(d)'!C5&gt;para_Qmax!D5,$H$1,1)*MAX((para_N!D5-'n(f)'!D5-'n(d)'!D5),0))/(('n(f)'!C5+'n(d)'!C5)/$B$2))/$B$1</f>
        <v>9.2592592592592595</v>
      </c>
      <c r="D5" s="2">
        <f>IF(('n(f)'!D5+'n(d)'!D5)&lt;=0,$E$1,MIN('n(f)'!D5+'n(d)'!D5,para_Qmax!E5,IF('n(f)'!D5+'n(d)'!D5&gt;para_Qmax!E5,$H$1,1)*MAX((para_N!E5-'n(f)'!E5-'n(d)'!E5),0))/(('n(f)'!D5+'n(d)'!D5)/$B$2))/$B$1</f>
        <v>9.2592592592592595</v>
      </c>
      <c r="E5" s="2">
        <f>IF(('n(f)'!E5+'n(d)'!E5)&lt;=0,$E$1,MIN('n(f)'!E5+'n(d)'!E5,para_Qmax!F5,IF('n(f)'!E5+'n(d)'!E5&gt;para_Qmax!F5,$H$1,1)*MAX((para_N!F5-'n(f)'!F5-'n(d)'!F5),0))/(('n(f)'!E5+'n(d)'!E5)/$B$2))/$B$1</f>
        <v>9.2592592592592595</v>
      </c>
      <c r="F5" s="2">
        <f>IF(('n(f)'!F5+'n(d)'!F5)&lt;=0,$E$1,MIN('n(f)'!F5+'n(d)'!F5,para_Qmax!G5,IF('n(f)'!F5+'n(d)'!F5&gt;para_Qmax!G5,$H$1,1)*MAX((para_N!G5-'n(f)'!G5-'n(d)'!G5),0))/(('n(f)'!F5+'n(d)'!F5)/$B$2))/$B$1</f>
        <v>9.2592592592592595</v>
      </c>
      <c r="G5" s="2">
        <f>IF(('n(f)'!G5+'n(d)'!G5)&lt;=0,$E$1,MIN('n(f)'!G5+'n(d)'!G5,para_Qmax!H5,IF('n(f)'!G5+'n(d)'!G5&gt;para_Qmax!H5,$H$1,1)*MAX((para_N!H5-'n(f)'!H5-'n(d)'!H5),0))/(('n(f)'!G5+'n(d)'!G5)/$B$2))/$B$1</f>
        <v>9.2592592592592595</v>
      </c>
      <c r="H5" s="2">
        <f>IF(('n(f)'!H5+'n(d)'!H5)&lt;=0,$E$1,MIN('n(f)'!H5+'n(d)'!H5,para_Qmax!I5,IF('n(f)'!H5+'n(d)'!H5&gt;para_Qmax!I5,$H$1,1)*MAX((para_N!I5-'n(f)'!I5-'n(d)'!I5),0))/(('n(f)'!H5+'n(d)'!H5)/$B$2))/$B$1</f>
        <v>9.2592592592592595</v>
      </c>
      <c r="I5" s="2">
        <f>IF(('n(f)'!I5+'n(d)'!I5)&lt;=0,$E$1,MIN('n(f)'!I5+'n(d)'!I5,para_Qmax!J5,IF('n(f)'!I5+'n(d)'!I5&gt;para_Qmax!J5,$H$1,1)*MAX((para_N!J5-'n(f)'!J5-'n(d)'!J5),0))/(('n(f)'!I5+'n(d)'!I5)/$B$2))/$B$1</f>
        <v>9.2592592592592595</v>
      </c>
      <c r="J5" s="2">
        <f>IF(('n(f)'!J5+'n(d)'!J5)&lt;=0,$E$1,MIN('n(f)'!J5+'n(d)'!J5,para_Qmax!K5,IF('n(f)'!J5+'n(d)'!J5&gt;para_Qmax!K5,$H$1,1)*MAX((para_N!K5-'n(f)'!K5-'n(d)'!K5),0))/(('n(f)'!J5+'n(d)'!J5)/$B$2))/$B$1</f>
        <v>9.2592592592592595</v>
      </c>
      <c r="K5" s="2">
        <f>IF(('n(f)'!K5+'n(d)'!K5)&lt;=0,$E$1,MIN('n(f)'!K5+'n(d)'!K5,para_Qmax!L5,IF('n(f)'!K5+'n(d)'!K5&gt;para_Qmax!L5,$H$1,1)*MAX((para_N!L5-'n(f)'!L5-'n(d)'!L5),0))/(('n(f)'!K5+'n(d)'!K5)/$B$2))/$B$1</f>
        <v>9.2592592592592595</v>
      </c>
      <c r="L5" s="2">
        <f>IF(('n(f)'!L5+'n(d)'!L5)&lt;=0,$E$1,MIN('n(f)'!L5+'n(d)'!L5,para_Qmax!M5,IF('n(f)'!L5+'n(d)'!L5&gt;para_Qmax!M5,$H$1,1)*MAX((para_N!M5-'n(f)'!M5-'n(d)'!M5),0))/(('n(f)'!L5+'n(d)'!L5)/$B$2))/$B$1</f>
        <v>9.2592592592592595</v>
      </c>
      <c r="M5" s="2">
        <f>IF(('n(f)'!M5+'n(d)'!M5)&lt;=0,$E$1,MIN('n(f)'!M5+'n(d)'!M5,para_Qmax!N5,IF('n(f)'!M5+'n(d)'!M5&gt;para_Qmax!N5,$H$1,1)*MAX((para_N!N5-'n(f)'!N5-'n(d)'!N5),0))/(('n(f)'!M5+'n(d)'!M5)/$B$2))/$B$1</f>
        <v>9.2592592592592595</v>
      </c>
      <c r="N5" s="2">
        <f>IF(('n(f)'!N5+'n(d)'!N5)&lt;=0,$E$1,MIN('n(f)'!N5+'n(d)'!N5,para_Qmax!O5,IF('n(f)'!N5+'n(d)'!N5&gt;para_Qmax!O5,$H$1,1)*MAX((para_N!O5-'n(f)'!O5-'n(d)'!O5),0))/(('n(f)'!N5+'n(d)'!N5)/$B$2))/$B$1</f>
        <v>9.2592592592592595</v>
      </c>
      <c r="O5" s="2">
        <f>IF(('n(f)'!O5+'n(d)'!O5)&lt;=0,$E$1,MIN('n(f)'!O5+'n(d)'!O5,para_Qmax!P5,IF('n(f)'!O5+'n(d)'!O5&gt;para_Qmax!P5,$H$1,1)*MAX((para_N!P5-'n(f)'!P5-'n(d)'!P5),0))/(('n(f)'!O5+'n(d)'!O5)/$B$2))/$B$1</f>
        <v>9.2592592592592595</v>
      </c>
      <c r="P5" s="2">
        <f>IF(('n(f)'!P5+'n(d)'!P5)&lt;=0,$E$1,MIN('n(f)'!P5+'n(d)'!P5,para_Qmax!Q5,IF('n(f)'!P5+'n(d)'!P5&gt;para_Qmax!Q5,$H$1,1)*MAX((para_N!Q5-'n(f)'!Q5-'n(d)'!Q5),0))/(('n(f)'!P5+'n(d)'!P5)/$B$2))/$B$1</f>
        <v>9.2592592592592595</v>
      </c>
      <c r="Q5" s="2">
        <f>IF(('n(f)'!Q5+'n(d)'!Q5)&lt;=0,$E$1,MIN('n(f)'!Q5+'n(d)'!Q5,para_Qmax!R5,IF('n(f)'!Q5+'n(d)'!Q5&gt;para_Qmax!R5,$H$1,1)*MAX((para_N!R5-'n(f)'!R5-'n(d)'!R5),0))/(('n(f)'!Q5+'n(d)'!Q5)/$B$2))/$B$1</f>
        <v>9.2592592592592595</v>
      </c>
      <c r="R5" s="2">
        <f>IF(('n(f)'!R5+'n(d)'!R5)&lt;=0,$E$1,MIN('n(f)'!R5+'n(d)'!R5,para_Qmax!S5,IF('n(f)'!R5+'n(d)'!R5&gt;para_Qmax!S5,$H$1,1)*MAX((para_N!S5-'n(f)'!S5-'n(d)'!S5),0))/(('n(f)'!R5+'n(d)'!R5)/$B$2))/$B$1</f>
        <v>9.2592592592592595</v>
      </c>
      <c r="S5" s="2">
        <f>IF(('n(f)'!S5+'n(d)'!S5)&lt;=0,$E$1,MIN('n(f)'!S5+'n(d)'!S5,para_Qmax!T5,IF('n(f)'!S5+'n(d)'!S5&gt;para_Qmax!T5,$H$1,1)*MAX((para_N!T5-'n(f)'!T5-'n(d)'!T5),0))/(('n(f)'!S5+'n(d)'!S5)/$B$2))/$B$1</f>
        <v>9.2592592592592595</v>
      </c>
      <c r="T5" s="2">
        <f>IF(('n(f)'!T5+'n(d)'!T5)&lt;=0,$E$1,MIN('n(f)'!T5+'n(d)'!T5,para_Qmax!U5,IF('n(f)'!T5+'n(d)'!T5&gt;para_Qmax!U5,$H$1,1)*MAX((para_N!U5-'n(f)'!U5-'n(d)'!U5),0))/(('n(f)'!T5+'n(d)'!T5)/$B$2))/$B$1</f>
        <v>9.2592592592592595</v>
      </c>
      <c r="U5" s="2">
        <f>IF(('n(f)'!U5+'n(d)'!U5)&lt;=0,$E$1,MIN('n(f)'!U5+'n(d)'!U5,para_Qmax!V5,IF('n(f)'!U5+'n(d)'!U5&gt;para_Qmax!V5,$H$1,1)*MAX((para_N!V5-'n(f)'!V5-'n(d)'!V5),0))/(('n(f)'!U5+'n(d)'!U5)/$B$2))/$B$1</f>
        <v>9.2592592592592595</v>
      </c>
      <c r="V5" s="2">
        <f>IF(('n(f)'!V5+'n(d)'!V5)&lt;=0,$E$1,MIN('n(f)'!V5+'n(d)'!V5,para_Qmax!W5,IF('n(f)'!V5+'n(d)'!V5&gt;para_Qmax!W5,$H$1,1)*MAX((para_N!W5-'n(f)'!W5-'n(d)'!W5),0))/(('n(f)'!V5+'n(d)'!V5)/$B$2))/$B$1</f>
        <v>9.2592592592592595</v>
      </c>
      <c r="W5" s="2">
        <f>IF(('n(f)'!W5+'n(d)'!W5)&lt;=0,$E$1,MIN('n(f)'!W5+'n(d)'!W5,para_Qmax!X5,IF('n(f)'!W5+'n(d)'!W5&gt;para_Qmax!X5,$H$1,1)*MAX((para_N!X5-'n(f)'!X5-'n(d)'!X5),0))/(('n(f)'!W5+'n(d)'!W5)/$B$2))/$B$1</f>
        <v>9.2592592592592595</v>
      </c>
      <c r="X5" s="2">
        <f>IF(('n(f)'!X5+'n(d)'!X5)&lt;=0,$E$1,MIN('n(f)'!X5+'n(d)'!X5,para_Qmax!Y5,IF('n(f)'!X5+'n(d)'!X5&gt;para_Qmax!Y5,$H$1,1)*MAX((para_N!Y5-'n(f)'!Y5-'n(d)'!Y5),0))/(('n(f)'!X5+'n(d)'!X5)/$B$2))/$B$1</f>
        <v>9.2592592592592595</v>
      </c>
      <c r="Y5" s="2">
        <f>IF(('n(f)'!Y5+'n(d)'!Y5)&lt;=0,$E$1,MIN('n(f)'!Y5+'n(d)'!Y5,para_Qmax!Z5,IF('n(f)'!Y5+'n(d)'!Y5&gt;para_Qmax!Z5,$H$1,1)*MAX((para_N!Z5-'n(f)'!Z5-'n(d)'!Z5),0))/(('n(f)'!Y5+'n(d)'!Y5)/$B$2))/$B$1</f>
        <v>9.2592592592592595</v>
      </c>
      <c r="Z5" s="2">
        <f>IF(('n(f)'!Z5+'n(d)'!Z5)&lt;=0,$E$1,MIN('n(f)'!Z5+'n(d)'!Z5,para_Qmax!AA5,IF('n(f)'!Z5+'n(d)'!Z5&gt;para_Qmax!AA5,$H$1,1)*MAX((para_N!AA5-'n(f)'!AA5-'n(d)'!AA5),0))/(('n(f)'!Z5+'n(d)'!Z5)/$B$2))/$B$1</f>
        <v>9.2592592592592595</v>
      </c>
      <c r="AA5" s="2">
        <f>IF(('n(f)'!AA5+'n(d)'!AA5)&lt;=0,$E$1,MIN('n(f)'!AA5+'n(d)'!AA5,para_Qmax!AB5,IF('n(f)'!AA5+'n(d)'!AA5&gt;para_Qmax!AB5,$H$1,1)*MAX((para_N!AB5-'n(f)'!AB5-'n(d)'!AB5),0))/(('n(f)'!AA5+'n(d)'!AA5)/$B$2))/$B$1</f>
        <v>9.2592592592592595</v>
      </c>
      <c r="AB5" s="2">
        <f>IF(('n(f)'!AB5+'n(d)'!AB5)&lt;=0,$E$1,MIN('n(f)'!AB5+'n(d)'!AB5,para_Qmax!AC5,IF('n(f)'!AB5+'n(d)'!AB5&gt;para_Qmax!AC5,$H$1,1)*MAX((para_N!AC5-'n(f)'!AC5-'n(d)'!AC5),0))/(('n(f)'!AB5+'n(d)'!AB5)/$B$2))/$B$1</f>
        <v>9.2592592592592595</v>
      </c>
      <c r="AC5" s="2">
        <f>IF(('n(f)'!AC5+'n(d)'!AC5)&lt;=0,$E$1,MIN('n(f)'!AC5+'n(d)'!AC5,para_Qmax!AD5,IF('n(f)'!AC5+'n(d)'!AC5&gt;para_Qmax!AD5,$H$1,1)*MAX((para_N!AD5-'n(f)'!AD5-'n(d)'!AD5),0))/(('n(f)'!AC5+'n(d)'!AC5)/$B$2))/$B$1</f>
        <v>9.2592592592592595</v>
      </c>
      <c r="AD5" s="2">
        <f>IF(('n(f)'!AD5+'n(d)'!AD5)&lt;=0,$E$1,MIN('n(f)'!AD5+'n(d)'!AD5,para_Qmax!AE5,IF('n(f)'!AD5+'n(d)'!AD5&gt;para_Qmax!AE5,$H$1,1)*MAX((para_N!AE5-'n(f)'!AE5-'n(d)'!AE5),0))/(('n(f)'!AD5+'n(d)'!AD5)/$B$2))/$B$1</f>
        <v>9.2592592592592595</v>
      </c>
      <c r="AE5" s="2">
        <f>IF(('n(f)'!AE5+'n(d)'!AE5)&lt;=0,$E$1,MIN('n(f)'!AE5+'n(d)'!AE5,para_Qmax!AF5,IF('n(f)'!AE5+'n(d)'!AE5&gt;para_Qmax!AF5,$H$1,1)*MAX((para_N!AF5-'n(f)'!AF5-'n(d)'!AF5),0))/(('n(f)'!AE5+'n(d)'!AE5)/$B$2))/$B$1</f>
        <v>9.2592592592592595</v>
      </c>
      <c r="AF5" s="2">
        <f>IF(('n(f)'!AF5+'n(d)'!AF5)&lt;=0,$E$1,MIN('n(f)'!AF5+'n(d)'!AF5,para_Qmax!AG5,IF('n(f)'!AF5+'n(d)'!AF5&gt;para_Qmax!AG5,$H$1,1)*MAX((para_N!AG5-'n(f)'!AG5-'n(d)'!AG5),0))/(('n(f)'!AF5+'n(d)'!AF5)/$B$2))/$B$1</f>
        <v>9.2592592592592595</v>
      </c>
      <c r="AG5" s="2">
        <f>IF(('n(f)'!AG5+'n(d)'!AG5)&lt;=0,$E$1,MIN('n(f)'!AG5+'n(d)'!AG5,para_Qmax!AH5,IF('n(f)'!AG5+'n(d)'!AG5&gt;para_Qmax!AH5,$H$1,1)*MAX((para_N!AH5-'n(f)'!AH5-'n(d)'!AH5),0))/(('n(f)'!AG5+'n(d)'!AG5)/$B$2))/$B$1</f>
        <v>9.2592592592592595</v>
      </c>
      <c r="AH5" s="2">
        <f>IF(('n(f)'!AH5+'n(d)'!AH5)&lt;=0,$E$1,MIN('n(f)'!AH5+'n(d)'!AH5,para_Qmax!AI5,IF('n(f)'!AH5+'n(d)'!AH5&gt;para_Qmax!AI5,$H$1,1)*MAX((para_N!AI5-'n(f)'!AI5-'n(d)'!AI5),0))/(('n(f)'!AH5+'n(d)'!AH5)/$B$2))/$B$1</f>
        <v>9.2592592592592595</v>
      </c>
      <c r="AI5" s="2">
        <f>IF(('n(f)'!AI5+'n(d)'!AI5)&lt;=0,$E$1,MIN('n(f)'!AI5+'n(d)'!AI5,para_Qmax!AJ5,IF('n(f)'!AI5+'n(d)'!AI5&gt;para_Qmax!AJ5,$H$1,1)*MAX((para_N!AJ5-'n(f)'!AJ5-'n(d)'!AJ5),0))/(('n(f)'!AI5+'n(d)'!AI5)/$B$2))/$B$1</f>
        <v>9.2592592592592595</v>
      </c>
      <c r="AJ5" s="2">
        <f>IF(('n(f)'!AJ5+'n(d)'!AJ5)&lt;=0,$E$1,MIN('n(f)'!AJ5+'n(d)'!AJ5,para_Qmax!AK5,IF('n(f)'!AJ5+'n(d)'!AJ5&gt;para_Qmax!AK5,$H$1,1)*MAX((para_N!AK5-'n(f)'!AK5-'n(d)'!AK5),0))/(('n(f)'!AJ5+'n(d)'!AJ5)/$B$2))/$B$1</f>
        <v>9.2592592592592595</v>
      </c>
      <c r="AK5" s="2">
        <f>IF(('n(f)'!AK5+'n(d)'!AK5)&lt;=0,$E$1,MIN('n(f)'!AK5+'n(d)'!AK5,para_Qmax!AL5,IF('n(f)'!AK5+'n(d)'!AK5&gt;para_Qmax!AL5,$H$1,1)*MAX((para_N!AL5-'n(f)'!AL5-'n(d)'!AL5),0))/(('n(f)'!AK5+'n(d)'!AK5)/$B$2))/$B$1</f>
        <v>9.2592592592592595</v>
      </c>
      <c r="AL5" s="2">
        <f>IF(('n(f)'!AL5+'n(d)'!AL5)&lt;=0,$E$1,MIN('n(f)'!AL5+'n(d)'!AL5,para_Qmax!AM5,IF('n(f)'!AL5+'n(d)'!AL5&gt;para_Qmax!AM5,$H$1,1)*MAX((para_N!AM5-'n(f)'!AM5-'n(d)'!AM5),0))/(('n(f)'!AL5+'n(d)'!AL5)/$B$2))/$B$1</f>
        <v>9.2592592592592595</v>
      </c>
      <c r="AM5" s="2">
        <f>IF(('n(f)'!AM5+'n(d)'!AM5)&lt;=0,$E$1,MIN('n(f)'!AM5+'n(d)'!AM5,para_Qmax!AN5,IF('n(f)'!AM5+'n(d)'!AM5&gt;para_Qmax!AN5,$H$1,1)*MAX((para_N!AN5-'n(f)'!AN5-'n(d)'!AN5),0))/(('n(f)'!AM5+'n(d)'!AM5)/$B$2))/$B$1</f>
        <v>9.2592592592592595</v>
      </c>
      <c r="AN5" s="2">
        <f>IF(('n(f)'!AN5+'n(d)'!AN5)&lt;=0,$E$1,MIN('n(f)'!AN5+'n(d)'!AN5,para_Qmax!AO5,IF('n(f)'!AN5+'n(d)'!AN5&gt;para_Qmax!AO5,$H$1,1)*MAX((para_N!AO5-'n(f)'!AO5-'n(d)'!AO5),0))/(('n(f)'!AN5+'n(d)'!AN5)/$B$2))/$B$1</f>
        <v>9.2592592592592595</v>
      </c>
      <c r="AO5" s="2">
        <f>IF(('n(f)'!AO5+'n(d)'!AO5)&lt;=0,$E$1,MIN('n(f)'!AO5+'n(d)'!AO5,para_Qmax!AP5,IF('n(f)'!AO5+'n(d)'!AO5&gt;para_Qmax!AP5,$H$1,1)*MAX((para_N!AP5-'n(f)'!AP5-'n(d)'!AP5),0))/(('n(f)'!AO5+'n(d)'!AO5)/$B$2))/$B$1</f>
        <v>9.2592592592592595</v>
      </c>
      <c r="AP5" s="2">
        <f>IF(('n(f)'!AP5+'n(d)'!AP5)&lt;=0,$E$1,MIN('n(f)'!AP5+'n(d)'!AP5,para_Qmax!AQ5,IF('n(f)'!AP5+'n(d)'!AP5&gt;para_Qmax!AQ5,$H$1,1)*MAX((para_N!AQ5-'n(f)'!AQ5-'n(d)'!AQ5),0))/(('n(f)'!AP5+'n(d)'!AP5)/$B$2))/$B$1</f>
        <v>9.2592592592592595</v>
      </c>
      <c r="AQ5" s="2">
        <f>IF(('n(f)'!AQ5+'n(d)'!AQ5)&lt;=0,$E$1,MIN('n(f)'!AQ5+'n(d)'!AQ5,para_Qmax!AR5,IF('n(f)'!AQ5+'n(d)'!AQ5&gt;para_Qmax!AR5,$H$1,1)*MAX((para_N!AR5-'n(f)'!AR5-'n(d)'!AR5),0))/(('n(f)'!AQ5+'n(d)'!AQ5)/$B$2))/$B$1</f>
        <v>0</v>
      </c>
      <c r="AR5" s="5"/>
      <c r="AS5" s="5"/>
      <c r="AT5" s="5"/>
      <c r="AU5" s="5"/>
      <c r="AV5" s="5"/>
      <c r="AW5" s="5"/>
      <c r="AX5" s="5"/>
      <c r="AY5" s="5"/>
      <c r="AZ5" s="5"/>
    </row>
    <row r="6" spans="1:52" x14ac:dyDescent="0.2">
      <c r="A6" s="2">
        <v>1</v>
      </c>
      <c r="B6" s="2">
        <f>IF(('n(f)'!B6+'n(d)'!B6)&lt;=0,$E$1,MIN('n(f)'!B6+'n(d)'!B6,para_Qmax!C6,IF('n(f)'!B6+'n(d)'!B6&gt;para_Qmax!C6,$H$1,1)*MAX((para_N!C6-'n(f)'!C6-'n(d)'!C6),0))/(('n(f)'!B6+'n(d)'!B6)/$B$2))/$B$1</f>
        <v>9.2592592592592595</v>
      </c>
      <c r="C6" s="2">
        <f>IF(('n(f)'!C6+'n(d)'!C6)&lt;=0,$E$1,MIN('n(f)'!C6+'n(d)'!C6,para_Qmax!D6,IF('n(f)'!C6+'n(d)'!C6&gt;para_Qmax!D6,$H$1,1)*MAX((para_N!D6-'n(f)'!D6-'n(d)'!D6),0))/(('n(f)'!C6+'n(d)'!C6)/$B$2))/$B$1</f>
        <v>11.560693641618498</v>
      </c>
      <c r="D6" s="2">
        <f>IF(('n(f)'!D6+'n(d)'!D6)&lt;=0,$E$1,MIN('n(f)'!D6+'n(d)'!D6,para_Qmax!E6,IF('n(f)'!D6+'n(d)'!D6&gt;para_Qmax!E6,$H$1,1)*MAX((para_N!E6-'n(f)'!E6-'n(d)'!E6),0))/(('n(f)'!D6+'n(d)'!D6)/$B$2))/$B$1</f>
        <v>8.2530949105914697</v>
      </c>
      <c r="E6" s="2">
        <f>IF(('n(f)'!E6+'n(d)'!E6)&lt;=0,$E$1,MIN('n(f)'!E6+'n(d)'!E6,para_Qmax!F6,IF('n(f)'!E6+'n(d)'!E6&gt;para_Qmax!F6,$H$1,1)*MAX((para_N!F6-'n(f)'!F6-'n(d)'!F6),0))/(('n(f)'!E6+'n(d)'!E6)/$B$2))/$B$1</f>
        <v>9.259259259259256</v>
      </c>
      <c r="F6" s="2">
        <f>IF(('n(f)'!F6+'n(d)'!F6)&lt;=0,$E$1,MIN('n(f)'!F6+'n(d)'!F6,para_Qmax!G6,IF('n(f)'!F6+'n(d)'!F6&gt;para_Qmax!G6,$H$1,1)*MAX((para_N!G6-'n(f)'!G6-'n(d)'!G6),0))/(('n(f)'!F6+'n(d)'!F6)/$B$2))/$B$1</f>
        <v>9.259259259259256</v>
      </c>
      <c r="G6" s="2">
        <f>IF(('n(f)'!G6+'n(d)'!G6)&lt;=0,$E$1,MIN('n(f)'!G6+'n(d)'!G6,para_Qmax!H6,IF('n(f)'!G6+'n(d)'!G6&gt;para_Qmax!H6,$H$1,1)*MAX((para_N!H6-'n(f)'!H6-'n(d)'!H6),0))/(('n(f)'!G6+'n(d)'!G6)/$B$2))/$B$1</f>
        <v>9.259259259259256</v>
      </c>
      <c r="H6" s="2">
        <f>IF(('n(f)'!H6+'n(d)'!H6)&lt;=0,$E$1,MIN('n(f)'!H6+'n(d)'!H6,para_Qmax!I6,IF('n(f)'!H6+'n(d)'!H6&gt;para_Qmax!I6,$H$1,1)*MAX((para_N!I6-'n(f)'!I6-'n(d)'!I6),0))/(('n(f)'!H6+'n(d)'!H6)/$B$2))/$B$1</f>
        <v>9.259259259259256</v>
      </c>
      <c r="I6" s="2">
        <f>IF(('n(f)'!I6+'n(d)'!I6)&lt;=0,$E$1,MIN('n(f)'!I6+'n(d)'!I6,para_Qmax!J6,IF('n(f)'!I6+'n(d)'!I6&gt;para_Qmax!J6,$H$1,1)*MAX((para_N!J6-'n(f)'!J6-'n(d)'!J6),0))/(('n(f)'!I6+'n(d)'!I6)/$B$2))/$B$1</f>
        <v>9.259259259259256</v>
      </c>
      <c r="J6" s="2">
        <f>IF(('n(f)'!J6+'n(d)'!J6)&lt;=0,$E$1,MIN('n(f)'!J6+'n(d)'!J6,para_Qmax!K6,IF('n(f)'!J6+'n(d)'!J6&gt;para_Qmax!K6,$H$1,1)*MAX((para_N!K6-'n(f)'!K6-'n(d)'!K6),0))/(('n(f)'!J6+'n(d)'!J6)/$B$2))/$B$1</f>
        <v>9.259259259259256</v>
      </c>
      <c r="K6" s="2">
        <f>IF(('n(f)'!K6+'n(d)'!K6)&lt;=0,$E$1,MIN('n(f)'!K6+'n(d)'!K6,para_Qmax!L6,IF('n(f)'!K6+'n(d)'!K6&gt;para_Qmax!L6,$H$1,1)*MAX((para_N!L6-'n(f)'!L6-'n(d)'!L6),0))/(('n(f)'!K6+'n(d)'!K6)/$B$2))/$B$1</f>
        <v>9.259259259259256</v>
      </c>
      <c r="L6" s="2">
        <f>IF(('n(f)'!L6+'n(d)'!L6)&lt;=0,$E$1,MIN('n(f)'!L6+'n(d)'!L6,para_Qmax!M6,IF('n(f)'!L6+'n(d)'!L6&gt;para_Qmax!M6,$H$1,1)*MAX((para_N!M6-'n(f)'!M6-'n(d)'!M6),0))/(('n(f)'!L6+'n(d)'!L6)/$B$2))/$B$1</f>
        <v>9.259259259259256</v>
      </c>
      <c r="M6" s="2">
        <f>IF(('n(f)'!M6+'n(d)'!M6)&lt;=0,$E$1,MIN('n(f)'!M6+'n(d)'!M6,para_Qmax!N6,IF('n(f)'!M6+'n(d)'!M6&gt;para_Qmax!N6,$H$1,1)*MAX((para_N!N6-'n(f)'!N6-'n(d)'!N6),0))/(('n(f)'!M6+'n(d)'!M6)/$B$2))/$B$1</f>
        <v>9.259259259259256</v>
      </c>
      <c r="N6" s="2">
        <f>IF(('n(f)'!N6+'n(d)'!N6)&lt;=0,$E$1,MIN('n(f)'!N6+'n(d)'!N6,para_Qmax!O6,IF('n(f)'!N6+'n(d)'!N6&gt;para_Qmax!O6,$H$1,1)*MAX((para_N!O6-'n(f)'!O6-'n(d)'!O6),0))/(('n(f)'!N6+'n(d)'!N6)/$B$2))/$B$1</f>
        <v>9.259259259259256</v>
      </c>
      <c r="O6" s="2">
        <f>IF(('n(f)'!O6+'n(d)'!O6)&lt;=0,$E$1,MIN('n(f)'!O6+'n(d)'!O6,para_Qmax!P6,IF('n(f)'!O6+'n(d)'!O6&gt;para_Qmax!P6,$H$1,1)*MAX((para_N!P6-'n(f)'!P6-'n(d)'!P6),0))/(('n(f)'!O6+'n(d)'!O6)/$B$2))/$B$1</f>
        <v>9.259259259259256</v>
      </c>
      <c r="P6" s="2">
        <f>IF(('n(f)'!P6+'n(d)'!P6)&lt;=0,$E$1,MIN('n(f)'!P6+'n(d)'!P6,para_Qmax!Q6,IF('n(f)'!P6+'n(d)'!P6&gt;para_Qmax!Q6,$H$1,1)*MAX((para_N!Q6-'n(f)'!Q6-'n(d)'!Q6),0))/(('n(f)'!P6+'n(d)'!P6)/$B$2))/$B$1</f>
        <v>9.259259259259256</v>
      </c>
      <c r="Q6" s="2">
        <f>IF(('n(f)'!Q6+'n(d)'!Q6)&lt;=0,$E$1,MIN('n(f)'!Q6+'n(d)'!Q6,para_Qmax!R6,IF('n(f)'!Q6+'n(d)'!Q6&gt;para_Qmax!R6,$H$1,1)*MAX((para_N!R6-'n(f)'!R6-'n(d)'!R6),0))/(('n(f)'!Q6+'n(d)'!Q6)/$B$2))/$B$1</f>
        <v>9.259259259259256</v>
      </c>
      <c r="R6" s="2">
        <f>IF(('n(f)'!R6+'n(d)'!R6)&lt;=0,$E$1,MIN('n(f)'!R6+'n(d)'!R6,para_Qmax!S6,IF('n(f)'!R6+'n(d)'!R6&gt;para_Qmax!S6,$H$1,1)*MAX((para_N!S6-'n(f)'!S6-'n(d)'!S6),0))/(('n(f)'!R6+'n(d)'!R6)/$B$2))/$B$1</f>
        <v>9.259259259259256</v>
      </c>
      <c r="S6" s="2">
        <f>IF(('n(f)'!S6+'n(d)'!S6)&lt;=0,$E$1,MIN('n(f)'!S6+'n(d)'!S6,para_Qmax!T6,IF('n(f)'!S6+'n(d)'!S6&gt;para_Qmax!T6,$H$1,1)*MAX((para_N!T6-'n(f)'!T6-'n(d)'!T6),0))/(('n(f)'!S6+'n(d)'!S6)/$B$2))/$B$1</f>
        <v>9.259259259259256</v>
      </c>
      <c r="T6" s="2">
        <f>IF(('n(f)'!T6+'n(d)'!T6)&lt;=0,$E$1,MIN('n(f)'!T6+'n(d)'!T6,para_Qmax!U6,IF('n(f)'!T6+'n(d)'!T6&gt;para_Qmax!U6,$H$1,1)*MAX((para_N!U6-'n(f)'!U6-'n(d)'!U6),0))/(('n(f)'!T6+'n(d)'!T6)/$B$2))/$B$1</f>
        <v>9.259259259259256</v>
      </c>
      <c r="U6" s="2">
        <f>IF(('n(f)'!U6+'n(d)'!U6)&lt;=0,$E$1,MIN('n(f)'!U6+'n(d)'!U6,para_Qmax!V6,IF('n(f)'!U6+'n(d)'!U6&gt;para_Qmax!V6,$H$1,1)*MAX((para_N!V6-'n(f)'!V6-'n(d)'!V6),0))/(('n(f)'!U6+'n(d)'!U6)/$B$2))/$B$1</f>
        <v>9.259259259259256</v>
      </c>
      <c r="V6" s="2">
        <f>IF(('n(f)'!V6+'n(d)'!V6)&lt;=0,$E$1,MIN('n(f)'!V6+'n(d)'!V6,para_Qmax!W6,IF('n(f)'!V6+'n(d)'!V6&gt;para_Qmax!W6,$H$1,1)*MAX((para_N!W6-'n(f)'!W6-'n(d)'!W6),0))/(('n(f)'!V6+'n(d)'!V6)/$B$2))/$B$1</f>
        <v>9.259259259259256</v>
      </c>
      <c r="W6" s="2">
        <f>IF(('n(f)'!W6+'n(d)'!W6)&lt;=0,$E$1,MIN('n(f)'!W6+'n(d)'!W6,para_Qmax!X6,IF('n(f)'!W6+'n(d)'!W6&gt;para_Qmax!X6,$H$1,1)*MAX((para_N!X6-'n(f)'!X6-'n(d)'!X6),0))/(('n(f)'!W6+'n(d)'!W6)/$B$2))/$B$1</f>
        <v>9.259259259259256</v>
      </c>
      <c r="X6" s="2">
        <f>IF(('n(f)'!X6+'n(d)'!X6)&lt;=0,$E$1,MIN('n(f)'!X6+'n(d)'!X6,para_Qmax!Y6,IF('n(f)'!X6+'n(d)'!X6&gt;para_Qmax!Y6,$H$1,1)*MAX((para_N!Y6-'n(f)'!Y6-'n(d)'!Y6),0))/(('n(f)'!X6+'n(d)'!X6)/$B$2))/$B$1</f>
        <v>9.259259259259256</v>
      </c>
      <c r="Y6" s="2">
        <f>IF(('n(f)'!Y6+'n(d)'!Y6)&lt;=0,$E$1,MIN('n(f)'!Y6+'n(d)'!Y6,para_Qmax!Z6,IF('n(f)'!Y6+'n(d)'!Y6&gt;para_Qmax!Z6,$H$1,1)*MAX((para_N!Z6-'n(f)'!Z6-'n(d)'!Z6),0))/(('n(f)'!Y6+'n(d)'!Y6)/$B$2))/$B$1</f>
        <v>9.259259259259256</v>
      </c>
      <c r="Z6" s="2">
        <f>IF(('n(f)'!Z6+'n(d)'!Z6)&lt;=0,$E$1,MIN('n(f)'!Z6+'n(d)'!Z6,para_Qmax!AA6,IF('n(f)'!Z6+'n(d)'!Z6&gt;para_Qmax!AA6,$H$1,1)*MAX((para_N!AA6-'n(f)'!AA6-'n(d)'!AA6),0))/(('n(f)'!Z6+'n(d)'!Z6)/$B$2))/$B$1</f>
        <v>9.259259259259256</v>
      </c>
      <c r="AA6" s="2">
        <f>IF(('n(f)'!AA6+'n(d)'!AA6)&lt;=0,$E$1,MIN('n(f)'!AA6+'n(d)'!AA6,para_Qmax!AB6,IF('n(f)'!AA6+'n(d)'!AA6&gt;para_Qmax!AB6,$H$1,1)*MAX((para_N!AB6-'n(f)'!AB6-'n(d)'!AB6),0))/(('n(f)'!AA6+'n(d)'!AA6)/$B$2))/$B$1</f>
        <v>9.259259259259256</v>
      </c>
      <c r="AB6" s="2">
        <f>IF(('n(f)'!AB6+'n(d)'!AB6)&lt;=0,$E$1,MIN('n(f)'!AB6+'n(d)'!AB6,para_Qmax!AC6,IF('n(f)'!AB6+'n(d)'!AB6&gt;para_Qmax!AC6,$H$1,1)*MAX((para_N!AC6-'n(f)'!AC6-'n(d)'!AC6),0))/(('n(f)'!AB6+'n(d)'!AB6)/$B$2))/$B$1</f>
        <v>9.259259259259256</v>
      </c>
      <c r="AC6" s="2">
        <f>IF(('n(f)'!AC6+'n(d)'!AC6)&lt;=0,$E$1,MIN('n(f)'!AC6+'n(d)'!AC6,para_Qmax!AD6,IF('n(f)'!AC6+'n(d)'!AC6&gt;para_Qmax!AD6,$H$1,1)*MAX((para_N!AD6-'n(f)'!AD6-'n(d)'!AD6),0))/(('n(f)'!AC6+'n(d)'!AC6)/$B$2))/$B$1</f>
        <v>9.259259259259256</v>
      </c>
      <c r="AD6" s="2">
        <f>IF(('n(f)'!AD6+'n(d)'!AD6)&lt;=0,$E$1,MIN('n(f)'!AD6+'n(d)'!AD6,para_Qmax!AE6,IF('n(f)'!AD6+'n(d)'!AD6&gt;para_Qmax!AE6,$H$1,1)*MAX((para_N!AE6-'n(f)'!AE6-'n(d)'!AE6),0))/(('n(f)'!AD6+'n(d)'!AD6)/$B$2))/$B$1</f>
        <v>9.259259259259256</v>
      </c>
      <c r="AE6" s="2">
        <f>IF(('n(f)'!AE6+'n(d)'!AE6)&lt;=0,$E$1,MIN('n(f)'!AE6+'n(d)'!AE6,para_Qmax!AF6,IF('n(f)'!AE6+'n(d)'!AE6&gt;para_Qmax!AF6,$H$1,1)*MAX((para_N!AF6-'n(f)'!AF6-'n(d)'!AF6),0))/(('n(f)'!AE6+'n(d)'!AE6)/$B$2))/$B$1</f>
        <v>9.259259259259256</v>
      </c>
      <c r="AF6" s="2">
        <f>IF(('n(f)'!AF6+'n(d)'!AF6)&lt;=0,$E$1,MIN('n(f)'!AF6+'n(d)'!AF6,para_Qmax!AG6,IF('n(f)'!AF6+'n(d)'!AF6&gt;para_Qmax!AG6,$H$1,1)*MAX((para_N!AG6-'n(f)'!AG6-'n(d)'!AG6),0))/(('n(f)'!AF6+'n(d)'!AF6)/$B$2))/$B$1</f>
        <v>9.259259259259256</v>
      </c>
      <c r="AG6" s="2">
        <f>IF(('n(f)'!AG6+'n(d)'!AG6)&lt;=0,$E$1,MIN('n(f)'!AG6+'n(d)'!AG6,para_Qmax!AH6,IF('n(f)'!AG6+'n(d)'!AG6&gt;para_Qmax!AH6,$H$1,1)*MAX((para_N!AH6-'n(f)'!AH6-'n(d)'!AH6),0))/(('n(f)'!AG6+'n(d)'!AG6)/$B$2))/$B$1</f>
        <v>9.259259259259256</v>
      </c>
      <c r="AH6" s="2">
        <f>IF(('n(f)'!AH6+'n(d)'!AH6)&lt;=0,$E$1,MIN('n(f)'!AH6+'n(d)'!AH6,para_Qmax!AI6,IF('n(f)'!AH6+'n(d)'!AH6&gt;para_Qmax!AI6,$H$1,1)*MAX((para_N!AI6-'n(f)'!AI6-'n(d)'!AI6),0))/(('n(f)'!AH6+'n(d)'!AH6)/$B$2))/$B$1</f>
        <v>9.259259259259256</v>
      </c>
      <c r="AI6" s="2">
        <f>IF(('n(f)'!AI6+'n(d)'!AI6)&lt;=0,$E$1,MIN('n(f)'!AI6+'n(d)'!AI6,para_Qmax!AJ6,IF('n(f)'!AI6+'n(d)'!AI6&gt;para_Qmax!AJ6,$H$1,1)*MAX((para_N!AJ6-'n(f)'!AJ6-'n(d)'!AJ6),0))/(('n(f)'!AI6+'n(d)'!AI6)/$B$2))/$B$1</f>
        <v>9.259259259259256</v>
      </c>
      <c r="AJ6" s="2">
        <f>IF(('n(f)'!AJ6+'n(d)'!AJ6)&lt;=0,$E$1,MIN('n(f)'!AJ6+'n(d)'!AJ6,para_Qmax!AK6,IF('n(f)'!AJ6+'n(d)'!AJ6&gt;para_Qmax!AK6,$H$1,1)*MAX((para_N!AK6-'n(f)'!AK6-'n(d)'!AK6),0))/(('n(f)'!AJ6+'n(d)'!AJ6)/$B$2))/$B$1</f>
        <v>9.259259259259256</v>
      </c>
      <c r="AK6" s="2">
        <f>IF(('n(f)'!AK6+'n(d)'!AK6)&lt;=0,$E$1,MIN('n(f)'!AK6+'n(d)'!AK6,para_Qmax!AL6,IF('n(f)'!AK6+'n(d)'!AK6&gt;para_Qmax!AL6,$H$1,1)*MAX((para_N!AL6-'n(f)'!AL6-'n(d)'!AL6),0))/(('n(f)'!AK6+'n(d)'!AK6)/$B$2))/$B$1</f>
        <v>9.259259259259256</v>
      </c>
      <c r="AL6" s="2">
        <f>IF(('n(f)'!AL6+'n(d)'!AL6)&lt;=0,$E$1,MIN('n(f)'!AL6+'n(d)'!AL6,para_Qmax!AM6,IF('n(f)'!AL6+'n(d)'!AL6&gt;para_Qmax!AM6,$H$1,1)*MAX((para_N!AM6-'n(f)'!AM6-'n(d)'!AM6),0))/(('n(f)'!AL6+'n(d)'!AL6)/$B$2))/$B$1</f>
        <v>9.259259259259256</v>
      </c>
      <c r="AM6" s="2">
        <f>IF(('n(f)'!AM6+'n(d)'!AM6)&lt;=0,$E$1,MIN('n(f)'!AM6+'n(d)'!AM6,para_Qmax!AN6,IF('n(f)'!AM6+'n(d)'!AM6&gt;para_Qmax!AN6,$H$1,1)*MAX((para_N!AN6-'n(f)'!AN6-'n(d)'!AN6),0))/(('n(f)'!AM6+'n(d)'!AM6)/$B$2))/$B$1</f>
        <v>9.259259259259256</v>
      </c>
      <c r="AN6" s="2">
        <f>IF(('n(f)'!AN6+'n(d)'!AN6)&lt;=0,$E$1,MIN('n(f)'!AN6+'n(d)'!AN6,para_Qmax!AO6,IF('n(f)'!AN6+'n(d)'!AN6&gt;para_Qmax!AO6,$H$1,1)*MAX((para_N!AO6-'n(f)'!AO6-'n(d)'!AO6),0))/(('n(f)'!AN6+'n(d)'!AN6)/$B$2))/$B$1</f>
        <v>9.259259259259256</v>
      </c>
      <c r="AO6" s="2">
        <f>IF(('n(f)'!AO6+'n(d)'!AO6)&lt;=0,$E$1,MIN('n(f)'!AO6+'n(d)'!AO6,para_Qmax!AP6,IF('n(f)'!AO6+'n(d)'!AO6&gt;para_Qmax!AP6,$H$1,1)*MAX((para_N!AP6-'n(f)'!AP6-'n(d)'!AP6),0))/(('n(f)'!AO6+'n(d)'!AO6)/$B$2))/$B$1</f>
        <v>9.259259259259256</v>
      </c>
      <c r="AP6" s="2">
        <f>IF(('n(f)'!AP6+'n(d)'!AP6)&lt;=0,$E$1,MIN('n(f)'!AP6+'n(d)'!AP6,para_Qmax!AQ6,IF('n(f)'!AP6+'n(d)'!AP6&gt;para_Qmax!AQ6,$H$1,1)*MAX((para_N!AQ6-'n(f)'!AQ6-'n(d)'!AQ6),0))/(('n(f)'!AP6+'n(d)'!AP6)/$B$2))/$B$1</f>
        <v>9.259259259259256</v>
      </c>
      <c r="AQ6" s="2">
        <f>IF(('n(f)'!AQ6+'n(d)'!AQ6)&lt;=0,$E$1,MIN('n(f)'!AQ6+'n(d)'!AQ6,para_Qmax!AR6,IF('n(f)'!AQ6+'n(d)'!AQ6&gt;para_Qmax!AR6,$H$1,1)*MAX((para_N!AR6-'n(f)'!AR6-'n(d)'!AR6),0))/(('n(f)'!AQ6+'n(d)'!AQ6)/$B$2))/$B$1</f>
        <v>0</v>
      </c>
      <c r="AR6" s="5"/>
      <c r="AS6" s="5"/>
      <c r="AT6" s="5"/>
      <c r="AU6" s="5"/>
      <c r="AV6" s="5"/>
      <c r="AW6" s="5"/>
      <c r="AX6" s="5"/>
      <c r="AY6" s="5"/>
      <c r="AZ6" s="5"/>
    </row>
    <row r="7" spans="1:52" x14ac:dyDescent="0.2">
      <c r="A7" s="2">
        <v>2</v>
      </c>
      <c r="B7" s="2">
        <f>IF(('n(f)'!B7+'n(d)'!B7)&lt;=0,$E$1,MIN('n(f)'!B7+'n(d)'!B7,para_Qmax!C7,IF('n(f)'!B7+'n(d)'!B7&gt;para_Qmax!C7,$H$1,1)*MAX((para_N!C7-'n(f)'!C7-'n(d)'!C7),0))/(('n(f)'!B7+'n(d)'!B7)/$B$2))/$B$1</f>
        <v>9.2592592592592595</v>
      </c>
      <c r="C7" s="2">
        <f>IF(('n(f)'!C7+'n(d)'!C7)&lt;=0,$E$1,MIN('n(f)'!C7+'n(d)'!C7,para_Qmax!D7,IF('n(f)'!C7+'n(d)'!C7&gt;para_Qmax!D7,$H$1,1)*MAX((para_N!D7-'n(f)'!D7-'n(d)'!D7),0))/(('n(f)'!C7+'n(d)'!C7)/$B$2))/$B$1</f>
        <v>12.244897959183675</v>
      </c>
      <c r="D7" s="2">
        <f>IF(('n(f)'!D7+'n(d)'!D7)&lt;=0,$E$1,MIN('n(f)'!D7+'n(d)'!D7,para_Qmax!E7,IF('n(f)'!D7+'n(d)'!D7&gt;para_Qmax!E7,$H$1,1)*MAX((para_N!E7-'n(f)'!E7-'n(d)'!E7),0))/(('n(f)'!D7+'n(d)'!D7)/$B$2))/$B$1</f>
        <v>8.6561358945864413</v>
      </c>
      <c r="E7" s="2">
        <f>IF(('n(f)'!E7+'n(d)'!E7)&lt;=0,$E$1,MIN('n(f)'!E7+'n(d)'!E7,para_Qmax!F7,IF('n(f)'!E7+'n(d)'!E7&gt;para_Qmax!F7,$H$1,1)*MAX((para_N!F7-'n(f)'!F7-'n(d)'!F7),0))/(('n(f)'!E7+'n(d)'!E7)/$B$2))/$B$1</f>
        <v>9.0051776674896971</v>
      </c>
      <c r="F7" s="2">
        <f>IF(('n(f)'!F7+'n(d)'!F7)&lt;=0,$E$1,MIN('n(f)'!F7+'n(d)'!F7,para_Qmax!G7,IF('n(f)'!F7+'n(d)'!F7&gt;para_Qmax!G7,$H$1,1)*MAX((para_N!G7-'n(f)'!G7-'n(d)'!G7),0))/(('n(f)'!F7+'n(d)'!F7)/$B$2))/$B$1</f>
        <v>9.259259259259256</v>
      </c>
      <c r="G7" s="2">
        <f>IF(('n(f)'!G7+'n(d)'!G7)&lt;=0,$E$1,MIN('n(f)'!G7+'n(d)'!G7,para_Qmax!H7,IF('n(f)'!G7+'n(d)'!G7&gt;para_Qmax!H7,$H$1,1)*MAX((para_N!H7-'n(f)'!H7-'n(d)'!H7),0))/(('n(f)'!G7+'n(d)'!G7)/$B$2))/$B$1</f>
        <v>9.259259259259256</v>
      </c>
      <c r="H7" s="2">
        <f>IF(('n(f)'!H7+'n(d)'!H7)&lt;=0,$E$1,MIN('n(f)'!H7+'n(d)'!H7,para_Qmax!I7,IF('n(f)'!H7+'n(d)'!H7&gt;para_Qmax!I7,$H$1,1)*MAX((para_N!I7-'n(f)'!I7-'n(d)'!I7),0))/(('n(f)'!H7+'n(d)'!H7)/$B$2))/$B$1</f>
        <v>9.259259259259256</v>
      </c>
      <c r="I7" s="2">
        <f>IF(('n(f)'!I7+'n(d)'!I7)&lt;=0,$E$1,MIN('n(f)'!I7+'n(d)'!I7,para_Qmax!J7,IF('n(f)'!I7+'n(d)'!I7&gt;para_Qmax!J7,$H$1,1)*MAX((para_N!J7-'n(f)'!J7-'n(d)'!J7),0))/(('n(f)'!I7+'n(d)'!I7)/$B$2))/$B$1</f>
        <v>9.259259259259256</v>
      </c>
      <c r="J7" s="2">
        <f>IF(('n(f)'!J7+'n(d)'!J7)&lt;=0,$E$1,MIN('n(f)'!J7+'n(d)'!J7,para_Qmax!K7,IF('n(f)'!J7+'n(d)'!J7&gt;para_Qmax!K7,$H$1,1)*MAX((para_N!K7-'n(f)'!K7-'n(d)'!K7),0))/(('n(f)'!J7+'n(d)'!J7)/$B$2))/$B$1</f>
        <v>9.259259259259256</v>
      </c>
      <c r="K7" s="2">
        <f>IF(('n(f)'!K7+'n(d)'!K7)&lt;=0,$E$1,MIN('n(f)'!K7+'n(d)'!K7,para_Qmax!L7,IF('n(f)'!K7+'n(d)'!K7&gt;para_Qmax!L7,$H$1,1)*MAX((para_N!L7-'n(f)'!L7-'n(d)'!L7),0))/(('n(f)'!K7+'n(d)'!K7)/$B$2))/$B$1</f>
        <v>9.259259259259256</v>
      </c>
      <c r="L7" s="2">
        <f>IF(('n(f)'!L7+'n(d)'!L7)&lt;=0,$E$1,MIN('n(f)'!L7+'n(d)'!L7,para_Qmax!M7,IF('n(f)'!L7+'n(d)'!L7&gt;para_Qmax!M7,$H$1,1)*MAX((para_N!M7-'n(f)'!M7-'n(d)'!M7),0))/(('n(f)'!L7+'n(d)'!L7)/$B$2))/$B$1</f>
        <v>9.259259259259256</v>
      </c>
      <c r="M7" s="2">
        <f>IF(('n(f)'!M7+'n(d)'!M7)&lt;=0,$E$1,MIN('n(f)'!M7+'n(d)'!M7,para_Qmax!N7,IF('n(f)'!M7+'n(d)'!M7&gt;para_Qmax!N7,$H$1,1)*MAX((para_N!N7-'n(f)'!N7-'n(d)'!N7),0))/(('n(f)'!M7+'n(d)'!M7)/$B$2))/$B$1</f>
        <v>9.259259259259256</v>
      </c>
      <c r="N7" s="2">
        <f>IF(('n(f)'!N7+'n(d)'!N7)&lt;=0,$E$1,MIN('n(f)'!N7+'n(d)'!N7,para_Qmax!O7,IF('n(f)'!N7+'n(d)'!N7&gt;para_Qmax!O7,$H$1,1)*MAX((para_N!O7-'n(f)'!O7-'n(d)'!O7),0))/(('n(f)'!N7+'n(d)'!N7)/$B$2))/$B$1</f>
        <v>9.259259259259256</v>
      </c>
      <c r="O7" s="2">
        <f>IF(('n(f)'!O7+'n(d)'!O7)&lt;=0,$E$1,MIN('n(f)'!O7+'n(d)'!O7,para_Qmax!P7,IF('n(f)'!O7+'n(d)'!O7&gt;para_Qmax!P7,$H$1,1)*MAX((para_N!P7-'n(f)'!P7-'n(d)'!P7),0))/(('n(f)'!O7+'n(d)'!O7)/$B$2))/$B$1</f>
        <v>9.259259259259256</v>
      </c>
      <c r="P7" s="2">
        <f>IF(('n(f)'!P7+'n(d)'!P7)&lt;=0,$E$1,MIN('n(f)'!P7+'n(d)'!P7,para_Qmax!Q7,IF('n(f)'!P7+'n(d)'!P7&gt;para_Qmax!Q7,$H$1,1)*MAX((para_N!Q7-'n(f)'!Q7-'n(d)'!Q7),0))/(('n(f)'!P7+'n(d)'!P7)/$B$2))/$B$1</f>
        <v>9.259259259259256</v>
      </c>
      <c r="Q7" s="2">
        <f>IF(('n(f)'!Q7+'n(d)'!Q7)&lt;=0,$E$1,MIN('n(f)'!Q7+'n(d)'!Q7,para_Qmax!R7,IF('n(f)'!Q7+'n(d)'!Q7&gt;para_Qmax!R7,$H$1,1)*MAX((para_N!R7-'n(f)'!R7-'n(d)'!R7),0))/(('n(f)'!Q7+'n(d)'!Q7)/$B$2))/$B$1</f>
        <v>9.259259259259256</v>
      </c>
      <c r="R7" s="2">
        <f>IF(('n(f)'!R7+'n(d)'!R7)&lt;=0,$E$1,MIN('n(f)'!R7+'n(d)'!R7,para_Qmax!S7,IF('n(f)'!R7+'n(d)'!R7&gt;para_Qmax!S7,$H$1,1)*MAX((para_N!S7-'n(f)'!S7-'n(d)'!S7),0))/(('n(f)'!R7+'n(d)'!R7)/$B$2))/$B$1</f>
        <v>9.259259259259256</v>
      </c>
      <c r="S7" s="2">
        <f>IF(('n(f)'!S7+'n(d)'!S7)&lt;=0,$E$1,MIN('n(f)'!S7+'n(d)'!S7,para_Qmax!T7,IF('n(f)'!S7+'n(d)'!S7&gt;para_Qmax!T7,$H$1,1)*MAX((para_N!T7-'n(f)'!T7-'n(d)'!T7),0))/(('n(f)'!S7+'n(d)'!S7)/$B$2))/$B$1</f>
        <v>9.259259259259256</v>
      </c>
      <c r="T7" s="2">
        <f>IF(('n(f)'!T7+'n(d)'!T7)&lt;=0,$E$1,MIN('n(f)'!T7+'n(d)'!T7,para_Qmax!U7,IF('n(f)'!T7+'n(d)'!T7&gt;para_Qmax!U7,$H$1,1)*MAX((para_N!U7-'n(f)'!U7-'n(d)'!U7),0))/(('n(f)'!T7+'n(d)'!T7)/$B$2))/$B$1</f>
        <v>9.259259259259256</v>
      </c>
      <c r="U7" s="2">
        <f>IF(('n(f)'!U7+'n(d)'!U7)&lt;=0,$E$1,MIN('n(f)'!U7+'n(d)'!U7,para_Qmax!V7,IF('n(f)'!U7+'n(d)'!U7&gt;para_Qmax!V7,$H$1,1)*MAX((para_N!V7-'n(f)'!V7-'n(d)'!V7),0))/(('n(f)'!U7+'n(d)'!U7)/$B$2))/$B$1</f>
        <v>9.259259259259256</v>
      </c>
      <c r="V7" s="2">
        <f>IF(('n(f)'!V7+'n(d)'!V7)&lt;=0,$E$1,MIN('n(f)'!V7+'n(d)'!V7,para_Qmax!W7,IF('n(f)'!V7+'n(d)'!V7&gt;para_Qmax!W7,$H$1,1)*MAX((para_N!W7-'n(f)'!W7-'n(d)'!W7),0))/(('n(f)'!V7+'n(d)'!V7)/$B$2))/$B$1</f>
        <v>9.259259259259256</v>
      </c>
      <c r="W7" s="2">
        <f>IF(('n(f)'!W7+'n(d)'!W7)&lt;=0,$E$1,MIN('n(f)'!W7+'n(d)'!W7,para_Qmax!X7,IF('n(f)'!W7+'n(d)'!W7&gt;para_Qmax!X7,$H$1,1)*MAX((para_N!X7-'n(f)'!X7-'n(d)'!X7),0))/(('n(f)'!W7+'n(d)'!W7)/$B$2))/$B$1</f>
        <v>9.259259259259256</v>
      </c>
      <c r="X7" s="2">
        <f>IF(('n(f)'!X7+'n(d)'!X7)&lt;=0,$E$1,MIN('n(f)'!X7+'n(d)'!X7,para_Qmax!Y7,IF('n(f)'!X7+'n(d)'!X7&gt;para_Qmax!Y7,$H$1,1)*MAX((para_N!Y7-'n(f)'!Y7-'n(d)'!Y7),0))/(('n(f)'!X7+'n(d)'!X7)/$B$2))/$B$1</f>
        <v>9.259259259259256</v>
      </c>
      <c r="Y7" s="2">
        <f>IF(('n(f)'!Y7+'n(d)'!Y7)&lt;=0,$E$1,MIN('n(f)'!Y7+'n(d)'!Y7,para_Qmax!Z7,IF('n(f)'!Y7+'n(d)'!Y7&gt;para_Qmax!Z7,$H$1,1)*MAX((para_N!Z7-'n(f)'!Z7-'n(d)'!Z7),0))/(('n(f)'!Y7+'n(d)'!Y7)/$B$2))/$B$1</f>
        <v>9.259259259259256</v>
      </c>
      <c r="Z7" s="2">
        <f>IF(('n(f)'!Z7+'n(d)'!Z7)&lt;=0,$E$1,MIN('n(f)'!Z7+'n(d)'!Z7,para_Qmax!AA7,IF('n(f)'!Z7+'n(d)'!Z7&gt;para_Qmax!AA7,$H$1,1)*MAX((para_N!AA7-'n(f)'!AA7-'n(d)'!AA7),0))/(('n(f)'!Z7+'n(d)'!Z7)/$B$2))/$B$1</f>
        <v>9.259259259259256</v>
      </c>
      <c r="AA7" s="2">
        <f>IF(('n(f)'!AA7+'n(d)'!AA7)&lt;=0,$E$1,MIN('n(f)'!AA7+'n(d)'!AA7,para_Qmax!AB7,IF('n(f)'!AA7+'n(d)'!AA7&gt;para_Qmax!AB7,$H$1,1)*MAX((para_N!AB7-'n(f)'!AB7-'n(d)'!AB7),0))/(('n(f)'!AA7+'n(d)'!AA7)/$B$2))/$B$1</f>
        <v>9.259259259259256</v>
      </c>
      <c r="AB7" s="2">
        <f>IF(('n(f)'!AB7+'n(d)'!AB7)&lt;=0,$E$1,MIN('n(f)'!AB7+'n(d)'!AB7,para_Qmax!AC7,IF('n(f)'!AB7+'n(d)'!AB7&gt;para_Qmax!AC7,$H$1,1)*MAX((para_N!AC7-'n(f)'!AC7-'n(d)'!AC7),0))/(('n(f)'!AB7+'n(d)'!AB7)/$B$2))/$B$1</f>
        <v>9.259259259259256</v>
      </c>
      <c r="AC7" s="2">
        <f>IF(('n(f)'!AC7+'n(d)'!AC7)&lt;=0,$E$1,MIN('n(f)'!AC7+'n(d)'!AC7,para_Qmax!AD7,IF('n(f)'!AC7+'n(d)'!AC7&gt;para_Qmax!AD7,$H$1,1)*MAX((para_N!AD7-'n(f)'!AD7-'n(d)'!AD7),0))/(('n(f)'!AC7+'n(d)'!AC7)/$B$2))/$B$1</f>
        <v>9.259259259259256</v>
      </c>
      <c r="AD7" s="2">
        <f>IF(('n(f)'!AD7+'n(d)'!AD7)&lt;=0,$E$1,MIN('n(f)'!AD7+'n(d)'!AD7,para_Qmax!AE7,IF('n(f)'!AD7+'n(d)'!AD7&gt;para_Qmax!AE7,$H$1,1)*MAX((para_N!AE7-'n(f)'!AE7-'n(d)'!AE7),0))/(('n(f)'!AD7+'n(d)'!AD7)/$B$2))/$B$1</f>
        <v>9.259259259259256</v>
      </c>
      <c r="AE7" s="2">
        <f>IF(('n(f)'!AE7+'n(d)'!AE7)&lt;=0,$E$1,MIN('n(f)'!AE7+'n(d)'!AE7,para_Qmax!AF7,IF('n(f)'!AE7+'n(d)'!AE7&gt;para_Qmax!AF7,$H$1,1)*MAX((para_N!AF7-'n(f)'!AF7-'n(d)'!AF7),0))/(('n(f)'!AE7+'n(d)'!AE7)/$B$2))/$B$1</f>
        <v>9.259259259259256</v>
      </c>
      <c r="AF7" s="2">
        <f>IF(('n(f)'!AF7+'n(d)'!AF7)&lt;=0,$E$1,MIN('n(f)'!AF7+'n(d)'!AF7,para_Qmax!AG7,IF('n(f)'!AF7+'n(d)'!AF7&gt;para_Qmax!AG7,$H$1,1)*MAX((para_N!AG7-'n(f)'!AG7-'n(d)'!AG7),0))/(('n(f)'!AF7+'n(d)'!AF7)/$B$2))/$B$1</f>
        <v>9.259259259259256</v>
      </c>
      <c r="AG7" s="2">
        <f>IF(('n(f)'!AG7+'n(d)'!AG7)&lt;=0,$E$1,MIN('n(f)'!AG7+'n(d)'!AG7,para_Qmax!AH7,IF('n(f)'!AG7+'n(d)'!AG7&gt;para_Qmax!AH7,$H$1,1)*MAX((para_N!AH7-'n(f)'!AH7-'n(d)'!AH7),0))/(('n(f)'!AG7+'n(d)'!AG7)/$B$2))/$B$1</f>
        <v>9.259259259259256</v>
      </c>
      <c r="AH7" s="2">
        <f>IF(('n(f)'!AH7+'n(d)'!AH7)&lt;=0,$E$1,MIN('n(f)'!AH7+'n(d)'!AH7,para_Qmax!AI7,IF('n(f)'!AH7+'n(d)'!AH7&gt;para_Qmax!AI7,$H$1,1)*MAX((para_N!AI7-'n(f)'!AI7-'n(d)'!AI7),0))/(('n(f)'!AH7+'n(d)'!AH7)/$B$2))/$B$1</f>
        <v>9.259259259259256</v>
      </c>
      <c r="AI7" s="2">
        <f>IF(('n(f)'!AI7+'n(d)'!AI7)&lt;=0,$E$1,MIN('n(f)'!AI7+'n(d)'!AI7,para_Qmax!AJ7,IF('n(f)'!AI7+'n(d)'!AI7&gt;para_Qmax!AJ7,$H$1,1)*MAX((para_N!AJ7-'n(f)'!AJ7-'n(d)'!AJ7),0))/(('n(f)'!AI7+'n(d)'!AI7)/$B$2))/$B$1</f>
        <v>9.259259259259256</v>
      </c>
      <c r="AJ7" s="2">
        <f>IF(('n(f)'!AJ7+'n(d)'!AJ7)&lt;=0,$E$1,MIN('n(f)'!AJ7+'n(d)'!AJ7,para_Qmax!AK7,IF('n(f)'!AJ7+'n(d)'!AJ7&gt;para_Qmax!AK7,$H$1,1)*MAX((para_N!AK7-'n(f)'!AK7-'n(d)'!AK7),0))/(('n(f)'!AJ7+'n(d)'!AJ7)/$B$2))/$B$1</f>
        <v>9.259259259259256</v>
      </c>
      <c r="AK7" s="2">
        <f>IF(('n(f)'!AK7+'n(d)'!AK7)&lt;=0,$E$1,MIN('n(f)'!AK7+'n(d)'!AK7,para_Qmax!AL7,IF('n(f)'!AK7+'n(d)'!AK7&gt;para_Qmax!AL7,$H$1,1)*MAX((para_N!AL7-'n(f)'!AL7-'n(d)'!AL7),0))/(('n(f)'!AK7+'n(d)'!AK7)/$B$2))/$B$1</f>
        <v>9.259259259259256</v>
      </c>
      <c r="AL7" s="2">
        <f>IF(('n(f)'!AL7+'n(d)'!AL7)&lt;=0,$E$1,MIN('n(f)'!AL7+'n(d)'!AL7,para_Qmax!AM7,IF('n(f)'!AL7+'n(d)'!AL7&gt;para_Qmax!AM7,$H$1,1)*MAX((para_N!AM7-'n(f)'!AM7-'n(d)'!AM7),0))/(('n(f)'!AL7+'n(d)'!AL7)/$B$2))/$B$1</f>
        <v>9.259259259259256</v>
      </c>
      <c r="AM7" s="2">
        <f>IF(('n(f)'!AM7+'n(d)'!AM7)&lt;=0,$E$1,MIN('n(f)'!AM7+'n(d)'!AM7,para_Qmax!AN7,IF('n(f)'!AM7+'n(d)'!AM7&gt;para_Qmax!AN7,$H$1,1)*MAX((para_N!AN7-'n(f)'!AN7-'n(d)'!AN7),0))/(('n(f)'!AM7+'n(d)'!AM7)/$B$2))/$B$1</f>
        <v>9.259259259259256</v>
      </c>
      <c r="AN7" s="2">
        <f>IF(('n(f)'!AN7+'n(d)'!AN7)&lt;=0,$E$1,MIN('n(f)'!AN7+'n(d)'!AN7,para_Qmax!AO7,IF('n(f)'!AN7+'n(d)'!AN7&gt;para_Qmax!AO7,$H$1,1)*MAX((para_N!AO7-'n(f)'!AO7-'n(d)'!AO7),0))/(('n(f)'!AN7+'n(d)'!AN7)/$B$2))/$B$1</f>
        <v>9.259259259259256</v>
      </c>
      <c r="AO7" s="2">
        <f>IF(('n(f)'!AO7+'n(d)'!AO7)&lt;=0,$E$1,MIN('n(f)'!AO7+'n(d)'!AO7,para_Qmax!AP7,IF('n(f)'!AO7+'n(d)'!AO7&gt;para_Qmax!AP7,$H$1,1)*MAX((para_N!AP7-'n(f)'!AP7-'n(d)'!AP7),0))/(('n(f)'!AO7+'n(d)'!AO7)/$B$2))/$B$1</f>
        <v>9.259259259259256</v>
      </c>
      <c r="AP7" s="2">
        <f>IF(('n(f)'!AP7+'n(d)'!AP7)&lt;=0,$E$1,MIN('n(f)'!AP7+'n(d)'!AP7,para_Qmax!AQ7,IF('n(f)'!AP7+'n(d)'!AP7&gt;para_Qmax!AQ7,$H$1,1)*MAX((para_N!AQ7-'n(f)'!AQ7-'n(d)'!AQ7),0))/(('n(f)'!AP7+'n(d)'!AP7)/$B$2))/$B$1</f>
        <v>9.259259259259256</v>
      </c>
      <c r="AQ7" s="2">
        <f>IF(('n(f)'!AQ7+'n(d)'!AQ7)&lt;=0,$E$1,MIN('n(f)'!AQ7+'n(d)'!AQ7,para_Qmax!AR7,IF('n(f)'!AQ7+'n(d)'!AQ7&gt;para_Qmax!AR7,$H$1,1)*MAX((para_N!AR7-'n(f)'!AR7-'n(d)'!AR7),0))/(('n(f)'!AQ7+'n(d)'!AQ7)/$B$2))/$B$1</f>
        <v>0</v>
      </c>
      <c r="AR7" s="5"/>
      <c r="AS7" s="5"/>
      <c r="AT7" s="5"/>
      <c r="AU7" s="5"/>
      <c r="AV7" s="5"/>
      <c r="AW7" s="5"/>
      <c r="AX7" s="5"/>
      <c r="AY7" s="5"/>
      <c r="AZ7" s="5"/>
    </row>
    <row r="8" spans="1:52" x14ac:dyDescent="0.2">
      <c r="A8" s="2">
        <v>3</v>
      </c>
      <c r="B8" s="2">
        <f>IF(('n(f)'!B8+'n(d)'!B8)&lt;=0,$E$1,MIN('n(f)'!B8+'n(d)'!B8,para_Qmax!C8,IF('n(f)'!B8+'n(d)'!B8&gt;para_Qmax!C8,$H$1,1)*MAX((para_N!C8-'n(f)'!C8-'n(d)'!C8),0))/(('n(f)'!B8+'n(d)'!B8)/$B$2))/$B$1</f>
        <v>9.2592592592592595</v>
      </c>
      <c r="C8" s="2">
        <f>IF(('n(f)'!C8+'n(d)'!C8)&lt;=0,$E$1,MIN('n(f)'!C8+'n(d)'!C8,para_Qmax!D8,IF('n(f)'!C8+'n(d)'!C8&gt;para_Qmax!D8,$H$1,1)*MAX((para_N!D8-'n(f)'!D8-'n(d)'!D8),0))/(('n(f)'!C8+'n(d)'!C8)/$B$2))/$B$1</f>
        <v>11.17853144608978</v>
      </c>
      <c r="D8" s="2">
        <f>IF(('n(f)'!D8+'n(d)'!D8)&lt;=0,$E$1,MIN('n(f)'!D8+'n(d)'!D8,para_Qmax!E8,IF('n(f)'!D8+'n(d)'!D8&gt;para_Qmax!E8,$H$1,1)*MAX((para_N!E8-'n(f)'!E8-'n(d)'!E8),0))/(('n(f)'!D8+'n(d)'!D8)/$B$2))/$B$1</f>
        <v>9.2664807070366706</v>
      </c>
      <c r="E8" s="2">
        <f>IF(('n(f)'!E8+'n(d)'!E8)&lt;=0,$E$1,MIN('n(f)'!E8+'n(d)'!E8,para_Qmax!F8,IF('n(f)'!E8+'n(d)'!E8&gt;para_Qmax!F8,$H$1,1)*MAX((para_N!F8-'n(f)'!F8-'n(d)'!F8),0))/(('n(f)'!E8+'n(d)'!E8)/$B$2))/$B$1</f>
        <v>9.0199094802048236</v>
      </c>
      <c r="F8" s="2">
        <f>IF(('n(f)'!F8+'n(d)'!F8)&lt;=0,$E$1,MIN('n(f)'!F8+'n(d)'!F8,para_Qmax!G8,IF('n(f)'!F8+'n(d)'!F8&gt;para_Qmax!G8,$H$1,1)*MAX((para_N!G8-'n(f)'!G8-'n(d)'!G8),0))/(('n(f)'!F8+'n(d)'!F8)/$B$2))/$B$1</f>
        <v>9.259259259259256</v>
      </c>
      <c r="G8" s="2">
        <f>IF(('n(f)'!G8+'n(d)'!G8)&lt;=0,$E$1,MIN('n(f)'!G8+'n(d)'!G8,para_Qmax!H8,IF('n(f)'!G8+'n(d)'!G8&gt;para_Qmax!H8,$H$1,1)*MAX((para_N!H8-'n(f)'!H8-'n(d)'!H8),0))/(('n(f)'!G8+'n(d)'!G8)/$B$2))/$B$1</f>
        <v>9.259259259259256</v>
      </c>
      <c r="H8" s="2">
        <f>IF(('n(f)'!H8+'n(d)'!H8)&lt;=0,$E$1,MIN('n(f)'!H8+'n(d)'!H8,para_Qmax!I8,IF('n(f)'!H8+'n(d)'!H8&gt;para_Qmax!I8,$H$1,1)*MAX((para_N!I8-'n(f)'!I8-'n(d)'!I8),0))/(('n(f)'!H8+'n(d)'!H8)/$B$2))/$B$1</f>
        <v>9.259259259259256</v>
      </c>
      <c r="I8" s="2">
        <f>IF(('n(f)'!I8+'n(d)'!I8)&lt;=0,$E$1,MIN('n(f)'!I8+'n(d)'!I8,para_Qmax!J8,IF('n(f)'!I8+'n(d)'!I8&gt;para_Qmax!J8,$H$1,1)*MAX((para_N!J8-'n(f)'!J8-'n(d)'!J8),0))/(('n(f)'!I8+'n(d)'!I8)/$B$2))/$B$1</f>
        <v>9.259259259259256</v>
      </c>
      <c r="J8" s="2">
        <f>IF(('n(f)'!J8+'n(d)'!J8)&lt;=0,$E$1,MIN('n(f)'!J8+'n(d)'!J8,para_Qmax!K8,IF('n(f)'!J8+'n(d)'!J8&gt;para_Qmax!K8,$H$1,1)*MAX((para_N!K8-'n(f)'!K8-'n(d)'!K8),0))/(('n(f)'!J8+'n(d)'!J8)/$B$2))/$B$1</f>
        <v>9.259259259259256</v>
      </c>
      <c r="K8" s="2">
        <f>IF(('n(f)'!K8+'n(d)'!K8)&lt;=0,$E$1,MIN('n(f)'!K8+'n(d)'!K8,para_Qmax!L8,IF('n(f)'!K8+'n(d)'!K8&gt;para_Qmax!L8,$H$1,1)*MAX((para_N!L8-'n(f)'!L8-'n(d)'!L8),0))/(('n(f)'!K8+'n(d)'!K8)/$B$2))/$B$1</f>
        <v>9.259259259259256</v>
      </c>
      <c r="L8" s="2">
        <f>IF(('n(f)'!L8+'n(d)'!L8)&lt;=0,$E$1,MIN('n(f)'!L8+'n(d)'!L8,para_Qmax!M8,IF('n(f)'!L8+'n(d)'!L8&gt;para_Qmax!M8,$H$1,1)*MAX((para_N!M8-'n(f)'!M8-'n(d)'!M8),0))/(('n(f)'!L8+'n(d)'!L8)/$B$2))/$B$1</f>
        <v>9.259259259259256</v>
      </c>
      <c r="M8" s="2">
        <f>IF(('n(f)'!M8+'n(d)'!M8)&lt;=0,$E$1,MIN('n(f)'!M8+'n(d)'!M8,para_Qmax!N8,IF('n(f)'!M8+'n(d)'!M8&gt;para_Qmax!N8,$H$1,1)*MAX((para_N!N8-'n(f)'!N8-'n(d)'!N8),0))/(('n(f)'!M8+'n(d)'!M8)/$B$2))/$B$1</f>
        <v>9.259259259259256</v>
      </c>
      <c r="N8" s="2">
        <f>IF(('n(f)'!N8+'n(d)'!N8)&lt;=0,$E$1,MIN('n(f)'!N8+'n(d)'!N8,para_Qmax!O8,IF('n(f)'!N8+'n(d)'!N8&gt;para_Qmax!O8,$H$1,1)*MAX((para_N!O8-'n(f)'!O8-'n(d)'!O8),0))/(('n(f)'!N8+'n(d)'!N8)/$B$2))/$B$1</f>
        <v>9.259259259259256</v>
      </c>
      <c r="O8" s="2">
        <f>IF(('n(f)'!O8+'n(d)'!O8)&lt;=0,$E$1,MIN('n(f)'!O8+'n(d)'!O8,para_Qmax!P8,IF('n(f)'!O8+'n(d)'!O8&gt;para_Qmax!P8,$H$1,1)*MAX((para_N!P8-'n(f)'!P8-'n(d)'!P8),0))/(('n(f)'!O8+'n(d)'!O8)/$B$2))/$B$1</f>
        <v>9.259259259259256</v>
      </c>
      <c r="P8" s="2">
        <f>IF(('n(f)'!P8+'n(d)'!P8)&lt;=0,$E$1,MIN('n(f)'!P8+'n(d)'!P8,para_Qmax!Q8,IF('n(f)'!P8+'n(d)'!P8&gt;para_Qmax!Q8,$H$1,1)*MAX((para_N!Q8-'n(f)'!Q8-'n(d)'!Q8),0))/(('n(f)'!P8+'n(d)'!P8)/$B$2))/$B$1</f>
        <v>9.259259259259256</v>
      </c>
      <c r="Q8" s="2">
        <f>IF(('n(f)'!Q8+'n(d)'!Q8)&lt;=0,$E$1,MIN('n(f)'!Q8+'n(d)'!Q8,para_Qmax!R8,IF('n(f)'!Q8+'n(d)'!Q8&gt;para_Qmax!R8,$H$1,1)*MAX((para_N!R8-'n(f)'!R8-'n(d)'!R8),0))/(('n(f)'!Q8+'n(d)'!Q8)/$B$2))/$B$1</f>
        <v>9.259259259259256</v>
      </c>
      <c r="R8" s="2">
        <f>IF(('n(f)'!R8+'n(d)'!R8)&lt;=0,$E$1,MIN('n(f)'!R8+'n(d)'!R8,para_Qmax!S8,IF('n(f)'!R8+'n(d)'!R8&gt;para_Qmax!S8,$H$1,1)*MAX((para_N!S8-'n(f)'!S8-'n(d)'!S8),0))/(('n(f)'!R8+'n(d)'!R8)/$B$2))/$B$1</f>
        <v>9.259259259259256</v>
      </c>
      <c r="S8" s="2">
        <f>IF(('n(f)'!S8+'n(d)'!S8)&lt;=0,$E$1,MIN('n(f)'!S8+'n(d)'!S8,para_Qmax!T8,IF('n(f)'!S8+'n(d)'!S8&gt;para_Qmax!T8,$H$1,1)*MAX((para_N!T8-'n(f)'!T8-'n(d)'!T8),0))/(('n(f)'!S8+'n(d)'!S8)/$B$2))/$B$1</f>
        <v>9.259259259259256</v>
      </c>
      <c r="T8" s="2">
        <f>IF(('n(f)'!T8+'n(d)'!T8)&lt;=0,$E$1,MIN('n(f)'!T8+'n(d)'!T8,para_Qmax!U8,IF('n(f)'!T8+'n(d)'!T8&gt;para_Qmax!U8,$H$1,1)*MAX((para_N!U8-'n(f)'!U8-'n(d)'!U8),0))/(('n(f)'!T8+'n(d)'!T8)/$B$2))/$B$1</f>
        <v>9.259259259259256</v>
      </c>
      <c r="U8" s="2">
        <f>IF(('n(f)'!U8+'n(d)'!U8)&lt;=0,$E$1,MIN('n(f)'!U8+'n(d)'!U8,para_Qmax!V8,IF('n(f)'!U8+'n(d)'!U8&gt;para_Qmax!V8,$H$1,1)*MAX((para_N!V8-'n(f)'!V8-'n(d)'!V8),0))/(('n(f)'!U8+'n(d)'!U8)/$B$2))/$B$1</f>
        <v>9.259259259259256</v>
      </c>
      <c r="V8" s="2">
        <f>IF(('n(f)'!V8+'n(d)'!V8)&lt;=0,$E$1,MIN('n(f)'!V8+'n(d)'!V8,para_Qmax!W8,IF('n(f)'!V8+'n(d)'!V8&gt;para_Qmax!W8,$H$1,1)*MAX((para_N!W8-'n(f)'!W8-'n(d)'!W8),0))/(('n(f)'!V8+'n(d)'!V8)/$B$2))/$B$1</f>
        <v>9.259259259259256</v>
      </c>
      <c r="W8" s="2">
        <f>IF(('n(f)'!W8+'n(d)'!W8)&lt;=0,$E$1,MIN('n(f)'!W8+'n(d)'!W8,para_Qmax!X8,IF('n(f)'!W8+'n(d)'!W8&gt;para_Qmax!X8,$H$1,1)*MAX((para_N!X8-'n(f)'!X8-'n(d)'!X8),0))/(('n(f)'!W8+'n(d)'!W8)/$B$2))/$B$1</f>
        <v>9.259259259259256</v>
      </c>
      <c r="X8" s="2">
        <f>IF(('n(f)'!X8+'n(d)'!X8)&lt;=0,$E$1,MIN('n(f)'!X8+'n(d)'!X8,para_Qmax!Y8,IF('n(f)'!X8+'n(d)'!X8&gt;para_Qmax!Y8,$H$1,1)*MAX((para_N!Y8-'n(f)'!Y8-'n(d)'!Y8),0))/(('n(f)'!X8+'n(d)'!X8)/$B$2))/$B$1</f>
        <v>9.259259259259256</v>
      </c>
      <c r="Y8" s="2">
        <f>IF(('n(f)'!Y8+'n(d)'!Y8)&lt;=0,$E$1,MIN('n(f)'!Y8+'n(d)'!Y8,para_Qmax!Z8,IF('n(f)'!Y8+'n(d)'!Y8&gt;para_Qmax!Z8,$H$1,1)*MAX((para_N!Z8-'n(f)'!Z8-'n(d)'!Z8),0))/(('n(f)'!Y8+'n(d)'!Y8)/$B$2))/$B$1</f>
        <v>9.259259259259256</v>
      </c>
      <c r="Z8" s="2">
        <f>IF(('n(f)'!Z8+'n(d)'!Z8)&lt;=0,$E$1,MIN('n(f)'!Z8+'n(d)'!Z8,para_Qmax!AA8,IF('n(f)'!Z8+'n(d)'!Z8&gt;para_Qmax!AA8,$H$1,1)*MAX((para_N!AA8-'n(f)'!AA8-'n(d)'!AA8),0))/(('n(f)'!Z8+'n(d)'!Z8)/$B$2))/$B$1</f>
        <v>9.259259259259256</v>
      </c>
      <c r="AA8" s="2">
        <f>IF(('n(f)'!AA8+'n(d)'!AA8)&lt;=0,$E$1,MIN('n(f)'!AA8+'n(d)'!AA8,para_Qmax!AB8,IF('n(f)'!AA8+'n(d)'!AA8&gt;para_Qmax!AB8,$H$1,1)*MAX((para_N!AB8-'n(f)'!AB8-'n(d)'!AB8),0))/(('n(f)'!AA8+'n(d)'!AA8)/$B$2))/$B$1</f>
        <v>9.259259259259256</v>
      </c>
      <c r="AB8" s="2">
        <f>IF(('n(f)'!AB8+'n(d)'!AB8)&lt;=0,$E$1,MIN('n(f)'!AB8+'n(d)'!AB8,para_Qmax!AC8,IF('n(f)'!AB8+'n(d)'!AB8&gt;para_Qmax!AC8,$H$1,1)*MAX((para_N!AC8-'n(f)'!AC8-'n(d)'!AC8),0))/(('n(f)'!AB8+'n(d)'!AB8)/$B$2))/$B$1</f>
        <v>9.259259259259256</v>
      </c>
      <c r="AC8" s="2">
        <f>IF(('n(f)'!AC8+'n(d)'!AC8)&lt;=0,$E$1,MIN('n(f)'!AC8+'n(d)'!AC8,para_Qmax!AD8,IF('n(f)'!AC8+'n(d)'!AC8&gt;para_Qmax!AD8,$H$1,1)*MAX((para_N!AD8-'n(f)'!AD8-'n(d)'!AD8),0))/(('n(f)'!AC8+'n(d)'!AC8)/$B$2))/$B$1</f>
        <v>9.259259259259256</v>
      </c>
      <c r="AD8" s="2">
        <f>IF(('n(f)'!AD8+'n(d)'!AD8)&lt;=0,$E$1,MIN('n(f)'!AD8+'n(d)'!AD8,para_Qmax!AE8,IF('n(f)'!AD8+'n(d)'!AD8&gt;para_Qmax!AE8,$H$1,1)*MAX((para_N!AE8-'n(f)'!AE8-'n(d)'!AE8),0))/(('n(f)'!AD8+'n(d)'!AD8)/$B$2))/$B$1</f>
        <v>9.259259259259256</v>
      </c>
      <c r="AE8" s="2">
        <f>IF(('n(f)'!AE8+'n(d)'!AE8)&lt;=0,$E$1,MIN('n(f)'!AE8+'n(d)'!AE8,para_Qmax!AF8,IF('n(f)'!AE8+'n(d)'!AE8&gt;para_Qmax!AF8,$H$1,1)*MAX((para_N!AF8-'n(f)'!AF8-'n(d)'!AF8),0))/(('n(f)'!AE8+'n(d)'!AE8)/$B$2))/$B$1</f>
        <v>9.259259259259256</v>
      </c>
      <c r="AF8" s="2">
        <f>IF(('n(f)'!AF8+'n(d)'!AF8)&lt;=0,$E$1,MIN('n(f)'!AF8+'n(d)'!AF8,para_Qmax!AG8,IF('n(f)'!AF8+'n(d)'!AF8&gt;para_Qmax!AG8,$H$1,1)*MAX((para_N!AG8-'n(f)'!AG8-'n(d)'!AG8),0))/(('n(f)'!AF8+'n(d)'!AF8)/$B$2))/$B$1</f>
        <v>9.259259259259256</v>
      </c>
      <c r="AG8" s="2">
        <f>IF(('n(f)'!AG8+'n(d)'!AG8)&lt;=0,$E$1,MIN('n(f)'!AG8+'n(d)'!AG8,para_Qmax!AH8,IF('n(f)'!AG8+'n(d)'!AG8&gt;para_Qmax!AH8,$H$1,1)*MAX((para_N!AH8-'n(f)'!AH8-'n(d)'!AH8),0))/(('n(f)'!AG8+'n(d)'!AG8)/$B$2))/$B$1</f>
        <v>9.259259259259256</v>
      </c>
      <c r="AH8" s="2">
        <f>IF(('n(f)'!AH8+'n(d)'!AH8)&lt;=0,$E$1,MIN('n(f)'!AH8+'n(d)'!AH8,para_Qmax!AI8,IF('n(f)'!AH8+'n(d)'!AH8&gt;para_Qmax!AI8,$H$1,1)*MAX((para_N!AI8-'n(f)'!AI8-'n(d)'!AI8),0))/(('n(f)'!AH8+'n(d)'!AH8)/$B$2))/$B$1</f>
        <v>9.259259259259256</v>
      </c>
      <c r="AI8" s="2">
        <f>IF(('n(f)'!AI8+'n(d)'!AI8)&lt;=0,$E$1,MIN('n(f)'!AI8+'n(d)'!AI8,para_Qmax!AJ8,IF('n(f)'!AI8+'n(d)'!AI8&gt;para_Qmax!AJ8,$H$1,1)*MAX((para_N!AJ8-'n(f)'!AJ8-'n(d)'!AJ8),0))/(('n(f)'!AI8+'n(d)'!AI8)/$B$2))/$B$1</f>
        <v>9.259259259259256</v>
      </c>
      <c r="AJ8" s="2">
        <f>IF(('n(f)'!AJ8+'n(d)'!AJ8)&lt;=0,$E$1,MIN('n(f)'!AJ8+'n(d)'!AJ8,para_Qmax!AK8,IF('n(f)'!AJ8+'n(d)'!AJ8&gt;para_Qmax!AK8,$H$1,1)*MAX((para_N!AK8-'n(f)'!AK8-'n(d)'!AK8),0))/(('n(f)'!AJ8+'n(d)'!AJ8)/$B$2))/$B$1</f>
        <v>9.259259259259256</v>
      </c>
      <c r="AK8" s="2">
        <f>IF(('n(f)'!AK8+'n(d)'!AK8)&lt;=0,$E$1,MIN('n(f)'!AK8+'n(d)'!AK8,para_Qmax!AL8,IF('n(f)'!AK8+'n(d)'!AK8&gt;para_Qmax!AL8,$H$1,1)*MAX((para_N!AL8-'n(f)'!AL8-'n(d)'!AL8),0))/(('n(f)'!AK8+'n(d)'!AK8)/$B$2))/$B$1</f>
        <v>9.259259259259256</v>
      </c>
      <c r="AL8" s="2">
        <f>IF(('n(f)'!AL8+'n(d)'!AL8)&lt;=0,$E$1,MIN('n(f)'!AL8+'n(d)'!AL8,para_Qmax!AM8,IF('n(f)'!AL8+'n(d)'!AL8&gt;para_Qmax!AM8,$H$1,1)*MAX((para_N!AM8-'n(f)'!AM8-'n(d)'!AM8),0))/(('n(f)'!AL8+'n(d)'!AL8)/$B$2))/$B$1</f>
        <v>9.259259259259256</v>
      </c>
      <c r="AM8" s="2">
        <f>IF(('n(f)'!AM8+'n(d)'!AM8)&lt;=0,$E$1,MIN('n(f)'!AM8+'n(d)'!AM8,para_Qmax!AN8,IF('n(f)'!AM8+'n(d)'!AM8&gt;para_Qmax!AN8,$H$1,1)*MAX((para_N!AN8-'n(f)'!AN8-'n(d)'!AN8),0))/(('n(f)'!AM8+'n(d)'!AM8)/$B$2))/$B$1</f>
        <v>9.259259259259256</v>
      </c>
      <c r="AN8" s="2">
        <f>IF(('n(f)'!AN8+'n(d)'!AN8)&lt;=0,$E$1,MIN('n(f)'!AN8+'n(d)'!AN8,para_Qmax!AO8,IF('n(f)'!AN8+'n(d)'!AN8&gt;para_Qmax!AO8,$H$1,1)*MAX((para_N!AO8-'n(f)'!AO8-'n(d)'!AO8),0))/(('n(f)'!AN8+'n(d)'!AN8)/$B$2))/$B$1</f>
        <v>9.259259259259256</v>
      </c>
      <c r="AO8" s="2">
        <f>IF(('n(f)'!AO8+'n(d)'!AO8)&lt;=0,$E$1,MIN('n(f)'!AO8+'n(d)'!AO8,para_Qmax!AP8,IF('n(f)'!AO8+'n(d)'!AO8&gt;para_Qmax!AP8,$H$1,1)*MAX((para_N!AP8-'n(f)'!AP8-'n(d)'!AP8),0))/(('n(f)'!AO8+'n(d)'!AO8)/$B$2))/$B$1</f>
        <v>9.259259259259256</v>
      </c>
      <c r="AP8" s="2">
        <f>IF(('n(f)'!AP8+'n(d)'!AP8)&lt;=0,$E$1,MIN('n(f)'!AP8+'n(d)'!AP8,para_Qmax!AQ8,IF('n(f)'!AP8+'n(d)'!AP8&gt;para_Qmax!AQ8,$H$1,1)*MAX((para_N!AQ8-'n(f)'!AQ8-'n(d)'!AQ8),0))/(('n(f)'!AP8+'n(d)'!AP8)/$B$2))/$B$1</f>
        <v>9.259259259259256</v>
      </c>
      <c r="AQ8" s="2">
        <f>IF(('n(f)'!AQ8+'n(d)'!AQ8)&lt;=0,$E$1,MIN('n(f)'!AQ8+'n(d)'!AQ8,para_Qmax!AR8,IF('n(f)'!AQ8+'n(d)'!AQ8&gt;para_Qmax!AR8,$H$1,1)*MAX((para_N!AR8-'n(f)'!AR8-'n(d)'!AR8),0))/(('n(f)'!AQ8+'n(d)'!AQ8)/$B$2))/$B$1</f>
        <v>0</v>
      </c>
      <c r="AR8" s="5"/>
      <c r="AS8" s="5"/>
      <c r="AT8" s="5"/>
      <c r="AU8" s="5"/>
      <c r="AV8" s="5"/>
      <c r="AW8" s="5"/>
      <c r="AX8" s="5"/>
      <c r="AY8" s="5"/>
      <c r="AZ8" s="5"/>
    </row>
    <row r="9" spans="1:52" x14ac:dyDescent="0.2">
      <c r="A9" s="2">
        <v>4</v>
      </c>
      <c r="B9" s="2">
        <f>IF(('n(f)'!B9+'n(d)'!B9)&lt;=0,$E$1,MIN('n(f)'!B9+'n(d)'!B9,para_Qmax!C9,IF('n(f)'!B9+'n(d)'!B9&gt;para_Qmax!C9,$H$1,1)*MAX((para_N!C9-'n(f)'!C9-'n(d)'!C9),0))/(('n(f)'!B9+'n(d)'!B9)/$B$2))/$B$1</f>
        <v>9.2592592592592595</v>
      </c>
      <c r="C9" s="2">
        <f>IF(('n(f)'!C9+'n(d)'!C9)&lt;=0,$E$1,MIN('n(f)'!C9+'n(d)'!C9,para_Qmax!D9,IF('n(f)'!C9+'n(d)'!C9&gt;para_Qmax!D9,$H$1,1)*MAX((para_N!D9-'n(f)'!D9-'n(d)'!D9),0))/(('n(f)'!C9+'n(d)'!C9)/$B$2))/$B$1</f>
        <v>10.248515482898373</v>
      </c>
      <c r="D9" s="2">
        <f>IF(('n(f)'!D9+'n(d)'!D9)&lt;=0,$E$1,MIN('n(f)'!D9+'n(d)'!D9,para_Qmax!E9,IF('n(f)'!D9+'n(d)'!D9&gt;para_Qmax!E9,$H$1,1)*MAX((para_N!E9-'n(f)'!E9-'n(d)'!E9),0))/(('n(f)'!D9+'n(d)'!D9)/$B$2))/$B$1</f>
        <v>9.9431041085398526</v>
      </c>
      <c r="E9" s="2">
        <f>IF(('n(f)'!E9+'n(d)'!E9)&lt;=0,$E$1,MIN('n(f)'!E9+'n(d)'!E9,para_Qmax!F9,IF('n(f)'!E9+'n(d)'!E9&gt;para_Qmax!F9,$H$1,1)*MAX((para_N!F9-'n(f)'!F9-'n(d)'!F9),0))/(('n(f)'!E9+'n(d)'!E9)/$B$2))/$B$1</f>
        <v>9.1340084212653672</v>
      </c>
      <c r="F9" s="2">
        <f>IF(('n(f)'!F9+'n(d)'!F9)&lt;=0,$E$1,MIN('n(f)'!F9+'n(d)'!F9,para_Qmax!G9,IF('n(f)'!F9+'n(d)'!F9&gt;para_Qmax!G9,$H$1,1)*MAX((para_N!G9-'n(f)'!G9-'n(d)'!G9),0))/(('n(f)'!F9+'n(d)'!F9)/$B$2))/$B$1</f>
        <v>9.2072044258670633</v>
      </c>
      <c r="G9" s="2">
        <f>IF(('n(f)'!G9+'n(d)'!G9)&lt;=0,$E$1,MIN('n(f)'!G9+'n(d)'!G9,para_Qmax!H9,IF('n(f)'!G9+'n(d)'!G9&gt;para_Qmax!H9,$H$1,1)*MAX((para_N!H9-'n(f)'!H9-'n(d)'!H9),0))/(('n(f)'!G9+'n(d)'!G9)/$B$2))/$B$1</f>
        <v>9.259259259259256</v>
      </c>
      <c r="H9" s="2">
        <f>IF(('n(f)'!H9+'n(d)'!H9)&lt;=0,$E$1,MIN('n(f)'!H9+'n(d)'!H9,para_Qmax!I9,IF('n(f)'!H9+'n(d)'!H9&gt;para_Qmax!I9,$H$1,1)*MAX((para_N!I9-'n(f)'!I9-'n(d)'!I9),0))/(('n(f)'!H9+'n(d)'!H9)/$B$2))/$B$1</f>
        <v>9.259259259259256</v>
      </c>
      <c r="I9" s="2">
        <f>IF(('n(f)'!I9+'n(d)'!I9)&lt;=0,$E$1,MIN('n(f)'!I9+'n(d)'!I9,para_Qmax!J9,IF('n(f)'!I9+'n(d)'!I9&gt;para_Qmax!J9,$H$1,1)*MAX((para_N!J9-'n(f)'!J9-'n(d)'!J9),0))/(('n(f)'!I9+'n(d)'!I9)/$B$2))/$B$1</f>
        <v>9.259259259259256</v>
      </c>
      <c r="J9" s="2">
        <f>IF(('n(f)'!J9+'n(d)'!J9)&lt;=0,$E$1,MIN('n(f)'!J9+'n(d)'!J9,para_Qmax!K9,IF('n(f)'!J9+'n(d)'!J9&gt;para_Qmax!K9,$H$1,1)*MAX((para_N!K9-'n(f)'!K9-'n(d)'!K9),0))/(('n(f)'!J9+'n(d)'!J9)/$B$2))/$B$1</f>
        <v>9.259259259259256</v>
      </c>
      <c r="K9" s="2">
        <f>IF(('n(f)'!K9+'n(d)'!K9)&lt;=0,$E$1,MIN('n(f)'!K9+'n(d)'!K9,para_Qmax!L9,IF('n(f)'!K9+'n(d)'!K9&gt;para_Qmax!L9,$H$1,1)*MAX((para_N!L9-'n(f)'!L9-'n(d)'!L9),0))/(('n(f)'!K9+'n(d)'!K9)/$B$2))/$B$1</f>
        <v>9.259259259259256</v>
      </c>
      <c r="L9" s="2">
        <f>IF(('n(f)'!L9+'n(d)'!L9)&lt;=0,$E$1,MIN('n(f)'!L9+'n(d)'!L9,para_Qmax!M9,IF('n(f)'!L9+'n(d)'!L9&gt;para_Qmax!M9,$H$1,1)*MAX((para_N!M9-'n(f)'!M9-'n(d)'!M9),0))/(('n(f)'!L9+'n(d)'!L9)/$B$2))/$B$1</f>
        <v>9.259259259259256</v>
      </c>
      <c r="M9" s="2">
        <f>IF(('n(f)'!M9+'n(d)'!M9)&lt;=0,$E$1,MIN('n(f)'!M9+'n(d)'!M9,para_Qmax!N9,IF('n(f)'!M9+'n(d)'!M9&gt;para_Qmax!N9,$H$1,1)*MAX((para_N!N9-'n(f)'!N9-'n(d)'!N9),0))/(('n(f)'!M9+'n(d)'!M9)/$B$2))/$B$1</f>
        <v>9.259259259259256</v>
      </c>
      <c r="N9" s="2">
        <f>IF(('n(f)'!N9+'n(d)'!N9)&lt;=0,$E$1,MIN('n(f)'!N9+'n(d)'!N9,para_Qmax!O9,IF('n(f)'!N9+'n(d)'!N9&gt;para_Qmax!O9,$H$1,1)*MAX((para_N!O9-'n(f)'!O9-'n(d)'!O9),0))/(('n(f)'!N9+'n(d)'!N9)/$B$2))/$B$1</f>
        <v>9.259259259259256</v>
      </c>
      <c r="O9" s="2">
        <f>IF(('n(f)'!O9+'n(d)'!O9)&lt;=0,$E$1,MIN('n(f)'!O9+'n(d)'!O9,para_Qmax!P9,IF('n(f)'!O9+'n(d)'!O9&gt;para_Qmax!P9,$H$1,1)*MAX((para_N!P9-'n(f)'!P9-'n(d)'!P9),0))/(('n(f)'!O9+'n(d)'!O9)/$B$2))/$B$1</f>
        <v>9.259259259259256</v>
      </c>
      <c r="P9" s="2">
        <f>IF(('n(f)'!P9+'n(d)'!P9)&lt;=0,$E$1,MIN('n(f)'!P9+'n(d)'!P9,para_Qmax!Q9,IF('n(f)'!P9+'n(d)'!P9&gt;para_Qmax!Q9,$H$1,1)*MAX((para_N!Q9-'n(f)'!Q9-'n(d)'!Q9),0))/(('n(f)'!P9+'n(d)'!P9)/$B$2))/$B$1</f>
        <v>9.259259259259256</v>
      </c>
      <c r="Q9" s="2">
        <f>IF(('n(f)'!Q9+'n(d)'!Q9)&lt;=0,$E$1,MIN('n(f)'!Q9+'n(d)'!Q9,para_Qmax!R9,IF('n(f)'!Q9+'n(d)'!Q9&gt;para_Qmax!R9,$H$1,1)*MAX((para_N!R9-'n(f)'!R9-'n(d)'!R9),0))/(('n(f)'!Q9+'n(d)'!Q9)/$B$2))/$B$1</f>
        <v>9.259259259259256</v>
      </c>
      <c r="R9" s="2">
        <f>IF(('n(f)'!R9+'n(d)'!R9)&lt;=0,$E$1,MIN('n(f)'!R9+'n(d)'!R9,para_Qmax!S9,IF('n(f)'!R9+'n(d)'!R9&gt;para_Qmax!S9,$H$1,1)*MAX((para_N!S9-'n(f)'!S9-'n(d)'!S9),0))/(('n(f)'!R9+'n(d)'!R9)/$B$2))/$B$1</f>
        <v>9.259259259259256</v>
      </c>
      <c r="S9" s="2">
        <f>IF(('n(f)'!S9+'n(d)'!S9)&lt;=0,$E$1,MIN('n(f)'!S9+'n(d)'!S9,para_Qmax!T9,IF('n(f)'!S9+'n(d)'!S9&gt;para_Qmax!T9,$H$1,1)*MAX((para_N!T9-'n(f)'!T9-'n(d)'!T9),0))/(('n(f)'!S9+'n(d)'!S9)/$B$2))/$B$1</f>
        <v>9.259259259259256</v>
      </c>
      <c r="T9" s="2">
        <f>IF(('n(f)'!T9+'n(d)'!T9)&lt;=0,$E$1,MIN('n(f)'!T9+'n(d)'!T9,para_Qmax!U9,IF('n(f)'!T9+'n(d)'!T9&gt;para_Qmax!U9,$H$1,1)*MAX((para_N!U9-'n(f)'!U9-'n(d)'!U9),0))/(('n(f)'!T9+'n(d)'!T9)/$B$2))/$B$1</f>
        <v>9.259259259259256</v>
      </c>
      <c r="U9" s="2">
        <f>IF(('n(f)'!U9+'n(d)'!U9)&lt;=0,$E$1,MIN('n(f)'!U9+'n(d)'!U9,para_Qmax!V9,IF('n(f)'!U9+'n(d)'!U9&gt;para_Qmax!V9,$H$1,1)*MAX((para_N!V9-'n(f)'!V9-'n(d)'!V9),0))/(('n(f)'!U9+'n(d)'!U9)/$B$2))/$B$1</f>
        <v>9.259259259259256</v>
      </c>
      <c r="V9" s="2">
        <f>IF(('n(f)'!V9+'n(d)'!V9)&lt;=0,$E$1,MIN('n(f)'!V9+'n(d)'!V9,para_Qmax!W9,IF('n(f)'!V9+'n(d)'!V9&gt;para_Qmax!W9,$H$1,1)*MAX((para_N!W9-'n(f)'!W9-'n(d)'!W9),0))/(('n(f)'!V9+'n(d)'!V9)/$B$2))/$B$1</f>
        <v>9.259259259259256</v>
      </c>
      <c r="W9" s="2">
        <f>IF(('n(f)'!W9+'n(d)'!W9)&lt;=0,$E$1,MIN('n(f)'!W9+'n(d)'!W9,para_Qmax!X9,IF('n(f)'!W9+'n(d)'!W9&gt;para_Qmax!X9,$H$1,1)*MAX((para_N!X9-'n(f)'!X9-'n(d)'!X9),0))/(('n(f)'!W9+'n(d)'!W9)/$B$2))/$B$1</f>
        <v>9.259259259259256</v>
      </c>
      <c r="X9" s="2">
        <f>IF(('n(f)'!X9+'n(d)'!X9)&lt;=0,$E$1,MIN('n(f)'!X9+'n(d)'!X9,para_Qmax!Y9,IF('n(f)'!X9+'n(d)'!X9&gt;para_Qmax!Y9,$H$1,1)*MAX((para_N!Y9-'n(f)'!Y9-'n(d)'!Y9),0))/(('n(f)'!X9+'n(d)'!X9)/$B$2))/$B$1</f>
        <v>9.259259259259256</v>
      </c>
      <c r="Y9" s="2">
        <f>IF(('n(f)'!Y9+'n(d)'!Y9)&lt;=0,$E$1,MIN('n(f)'!Y9+'n(d)'!Y9,para_Qmax!Z9,IF('n(f)'!Y9+'n(d)'!Y9&gt;para_Qmax!Z9,$H$1,1)*MAX((para_N!Z9-'n(f)'!Z9-'n(d)'!Z9),0))/(('n(f)'!Y9+'n(d)'!Y9)/$B$2))/$B$1</f>
        <v>9.259259259259256</v>
      </c>
      <c r="Z9" s="2">
        <f>IF(('n(f)'!Z9+'n(d)'!Z9)&lt;=0,$E$1,MIN('n(f)'!Z9+'n(d)'!Z9,para_Qmax!AA9,IF('n(f)'!Z9+'n(d)'!Z9&gt;para_Qmax!AA9,$H$1,1)*MAX((para_N!AA9-'n(f)'!AA9-'n(d)'!AA9),0))/(('n(f)'!Z9+'n(d)'!Z9)/$B$2))/$B$1</f>
        <v>9.259259259259256</v>
      </c>
      <c r="AA9" s="2">
        <f>IF(('n(f)'!AA9+'n(d)'!AA9)&lt;=0,$E$1,MIN('n(f)'!AA9+'n(d)'!AA9,para_Qmax!AB9,IF('n(f)'!AA9+'n(d)'!AA9&gt;para_Qmax!AB9,$H$1,1)*MAX((para_N!AB9-'n(f)'!AB9-'n(d)'!AB9),0))/(('n(f)'!AA9+'n(d)'!AA9)/$B$2))/$B$1</f>
        <v>9.259259259259256</v>
      </c>
      <c r="AB9" s="2">
        <f>IF(('n(f)'!AB9+'n(d)'!AB9)&lt;=0,$E$1,MIN('n(f)'!AB9+'n(d)'!AB9,para_Qmax!AC9,IF('n(f)'!AB9+'n(d)'!AB9&gt;para_Qmax!AC9,$H$1,1)*MAX((para_N!AC9-'n(f)'!AC9-'n(d)'!AC9),0))/(('n(f)'!AB9+'n(d)'!AB9)/$B$2))/$B$1</f>
        <v>9.259259259259256</v>
      </c>
      <c r="AC9" s="2">
        <f>IF(('n(f)'!AC9+'n(d)'!AC9)&lt;=0,$E$1,MIN('n(f)'!AC9+'n(d)'!AC9,para_Qmax!AD9,IF('n(f)'!AC9+'n(d)'!AC9&gt;para_Qmax!AD9,$H$1,1)*MAX((para_N!AD9-'n(f)'!AD9-'n(d)'!AD9),0))/(('n(f)'!AC9+'n(d)'!AC9)/$B$2))/$B$1</f>
        <v>9.259259259259256</v>
      </c>
      <c r="AD9" s="2">
        <f>IF(('n(f)'!AD9+'n(d)'!AD9)&lt;=0,$E$1,MIN('n(f)'!AD9+'n(d)'!AD9,para_Qmax!AE9,IF('n(f)'!AD9+'n(d)'!AD9&gt;para_Qmax!AE9,$H$1,1)*MAX((para_N!AE9-'n(f)'!AE9-'n(d)'!AE9),0))/(('n(f)'!AD9+'n(d)'!AD9)/$B$2))/$B$1</f>
        <v>9.259259259259256</v>
      </c>
      <c r="AE9" s="2">
        <f>IF(('n(f)'!AE9+'n(d)'!AE9)&lt;=0,$E$1,MIN('n(f)'!AE9+'n(d)'!AE9,para_Qmax!AF9,IF('n(f)'!AE9+'n(d)'!AE9&gt;para_Qmax!AF9,$H$1,1)*MAX((para_N!AF9-'n(f)'!AF9-'n(d)'!AF9),0))/(('n(f)'!AE9+'n(d)'!AE9)/$B$2))/$B$1</f>
        <v>9.259259259259256</v>
      </c>
      <c r="AF9" s="2">
        <f>IF(('n(f)'!AF9+'n(d)'!AF9)&lt;=0,$E$1,MIN('n(f)'!AF9+'n(d)'!AF9,para_Qmax!AG9,IF('n(f)'!AF9+'n(d)'!AF9&gt;para_Qmax!AG9,$H$1,1)*MAX((para_N!AG9-'n(f)'!AG9-'n(d)'!AG9),0))/(('n(f)'!AF9+'n(d)'!AF9)/$B$2))/$B$1</f>
        <v>9.259259259259256</v>
      </c>
      <c r="AG9" s="2">
        <f>IF(('n(f)'!AG9+'n(d)'!AG9)&lt;=0,$E$1,MIN('n(f)'!AG9+'n(d)'!AG9,para_Qmax!AH9,IF('n(f)'!AG9+'n(d)'!AG9&gt;para_Qmax!AH9,$H$1,1)*MAX((para_N!AH9-'n(f)'!AH9-'n(d)'!AH9),0))/(('n(f)'!AG9+'n(d)'!AG9)/$B$2))/$B$1</f>
        <v>9.259259259259256</v>
      </c>
      <c r="AH9" s="2">
        <f>IF(('n(f)'!AH9+'n(d)'!AH9)&lt;=0,$E$1,MIN('n(f)'!AH9+'n(d)'!AH9,para_Qmax!AI9,IF('n(f)'!AH9+'n(d)'!AH9&gt;para_Qmax!AI9,$H$1,1)*MAX((para_N!AI9-'n(f)'!AI9-'n(d)'!AI9),0))/(('n(f)'!AH9+'n(d)'!AH9)/$B$2))/$B$1</f>
        <v>9.259259259259256</v>
      </c>
      <c r="AI9" s="2">
        <f>IF(('n(f)'!AI9+'n(d)'!AI9)&lt;=0,$E$1,MIN('n(f)'!AI9+'n(d)'!AI9,para_Qmax!AJ9,IF('n(f)'!AI9+'n(d)'!AI9&gt;para_Qmax!AJ9,$H$1,1)*MAX((para_N!AJ9-'n(f)'!AJ9-'n(d)'!AJ9),0))/(('n(f)'!AI9+'n(d)'!AI9)/$B$2))/$B$1</f>
        <v>9.259259259259256</v>
      </c>
      <c r="AJ9" s="2">
        <f>IF(('n(f)'!AJ9+'n(d)'!AJ9)&lt;=0,$E$1,MIN('n(f)'!AJ9+'n(d)'!AJ9,para_Qmax!AK9,IF('n(f)'!AJ9+'n(d)'!AJ9&gt;para_Qmax!AK9,$H$1,1)*MAX((para_N!AK9-'n(f)'!AK9-'n(d)'!AK9),0))/(('n(f)'!AJ9+'n(d)'!AJ9)/$B$2))/$B$1</f>
        <v>9.259259259259256</v>
      </c>
      <c r="AK9" s="2">
        <f>IF(('n(f)'!AK9+'n(d)'!AK9)&lt;=0,$E$1,MIN('n(f)'!AK9+'n(d)'!AK9,para_Qmax!AL9,IF('n(f)'!AK9+'n(d)'!AK9&gt;para_Qmax!AL9,$H$1,1)*MAX((para_N!AL9-'n(f)'!AL9-'n(d)'!AL9),0))/(('n(f)'!AK9+'n(d)'!AK9)/$B$2))/$B$1</f>
        <v>9.259259259259256</v>
      </c>
      <c r="AL9" s="2">
        <f>IF(('n(f)'!AL9+'n(d)'!AL9)&lt;=0,$E$1,MIN('n(f)'!AL9+'n(d)'!AL9,para_Qmax!AM9,IF('n(f)'!AL9+'n(d)'!AL9&gt;para_Qmax!AM9,$H$1,1)*MAX((para_N!AM9-'n(f)'!AM9-'n(d)'!AM9),0))/(('n(f)'!AL9+'n(d)'!AL9)/$B$2))/$B$1</f>
        <v>9.259259259259256</v>
      </c>
      <c r="AM9" s="2">
        <f>IF(('n(f)'!AM9+'n(d)'!AM9)&lt;=0,$E$1,MIN('n(f)'!AM9+'n(d)'!AM9,para_Qmax!AN9,IF('n(f)'!AM9+'n(d)'!AM9&gt;para_Qmax!AN9,$H$1,1)*MAX((para_N!AN9-'n(f)'!AN9-'n(d)'!AN9),0))/(('n(f)'!AM9+'n(d)'!AM9)/$B$2))/$B$1</f>
        <v>9.259259259259256</v>
      </c>
      <c r="AN9" s="2">
        <f>IF(('n(f)'!AN9+'n(d)'!AN9)&lt;=0,$E$1,MIN('n(f)'!AN9+'n(d)'!AN9,para_Qmax!AO9,IF('n(f)'!AN9+'n(d)'!AN9&gt;para_Qmax!AO9,$H$1,1)*MAX((para_N!AO9-'n(f)'!AO9-'n(d)'!AO9),0))/(('n(f)'!AN9+'n(d)'!AN9)/$B$2))/$B$1</f>
        <v>9.259259259259256</v>
      </c>
      <c r="AO9" s="2">
        <f>IF(('n(f)'!AO9+'n(d)'!AO9)&lt;=0,$E$1,MIN('n(f)'!AO9+'n(d)'!AO9,para_Qmax!AP9,IF('n(f)'!AO9+'n(d)'!AO9&gt;para_Qmax!AP9,$H$1,1)*MAX((para_N!AP9-'n(f)'!AP9-'n(d)'!AP9),0))/(('n(f)'!AO9+'n(d)'!AO9)/$B$2))/$B$1</f>
        <v>9.259259259259256</v>
      </c>
      <c r="AP9" s="2">
        <f>IF(('n(f)'!AP9+'n(d)'!AP9)&lt;=0,$E$1,MIN('n(f)'!AP9+'n(d)'!AP9,para_Qmax!AQ9,IF('n(f)'!AP9+'n(d)'!AP9&gt;para_Qmax!AQ9,$H$1,1)*MAX((para_N!AQ9-'n(f)'!AQ9-'n(d)'!AQ9),0))/(('n(f)'!AP9+'n(d)'!AP9)/$B$2))/$B$1</f>
        <v>9.259259259259256</v>
      </c>
      <c r="AQ9" s="2">
        <f>IF(('n(f)'!AQ9+'n(d)'!AQ9)&lt;=0,$E$1,MIN('n(f)'!AQ9+'n(d)'!AQ9,para_Qmax!AR9,IF('n(f)'!AQ9+'n(d)'!AQ9&gt;para_Qmax!AR9,$H$1,1)*MAX((para_N!AR9-'n(f)'!AR9-'n(d)'!AR9),0))/(('n(f)'!AQ9+'n(d)'!AQ9)/$B$2))/$B$1</f>
        <v>0</v>
      </c>
      <c r="AR9" s="5"/>
      <c r="AS9" s="5"/>
      <c r="AT9" s="5"/>
      <c r="AU9" s="5"/>
      <c r="AV9" s="5"/>
      <c r="AW9" s="5"/>
      <c r="AX9" s="5"/>
      <c r="AY9" s="5"/>
      <c r="AZ9" s="5"/>
    </row>
    <row r="10" spans="1:52" x14ac:dyDescent="0.2">
      <c r="A10" s="2">
        <v>5</v>
      </c>
      <c r="B10" s="2">
        <f>IF(('n(f)'!B10+'n(d)'!B10)&lt;=0,$E$1,MIN('n(f)'!B10+'n(d)'!B10,para_Qmax!C10,IF('n(f)'!B10+'n(d)'!B10&gt;para_Qmax!C10,$H$1,1)*MAX((para_N!C10-'n(f)'!C10-'n(d)'!C10),0))/(('n(f)'!B10+'n(d)'!B10)/$B$2))/$B$1</f>
        <v>9.2592592592592595</v>
      </c>
      <c r="C10" s="2">
        <f>IF(('n(f)'!C10+'n(d)'!C10)&lt;=0,$E$1,MIN('n(f)'!C10+'n(d)'!C10,para_Qmax!D10,IF('n(f)'!C10+'n(d)'!C10&gt;para_Qmax!D10,$H$1,1)*MAX((para_N!D10-'n(f)'!D10-'n(d)'!D10),0))/(('n(f)'!C10+'n(d)'!C10)/$B$2))/$B$1</f>
        <v>10.248515482898371</v>
      </c>
      <c r="D10" s="2">
        <f>IF(('n(f)'!D10+'n(d)'!D10)&lt;=0,$E$1,MIN('n(f)'!D10+'n(d)'!D10,para_Qmax!E10,IF('n(f)'!D10+'n(d)'!D10&gt;para_Qmax!E10,$H$1,1)*MAX((para_N!E10-'n(f)'!E10-'n(d)'!E10),0))/(('n(f)'!D10+'n(d)'!D10)/$B$2))/$B$1</f>
        <v>9.1917828782208737</v>
      </c>
      <c r="E10" s="2">
        <f>IF(('n(f)'!E10+'n(d)'!E10)&lt;=0,$E$1,MIN('n(f)'!E10+'n(d)'!E10,para_Qmax!F10,IF('n(f)'!E10+'n(d)'!E10&gt;para_Qmax!F10,$H$1,1)*MAX((para_N!F10-'n(f)'!F10-'n(d)'!F10),0))/(('n(f)'!E10+'n(d)'!E10)/$B$2))/$B$1</f>
        <v>9.8705286914009456</v>
      </c>
      <c r="F10" s="2">
        <f>IF(('n(f)'!F10+'n(d)'!F10)&lt;=0,$E$1,MIN('n(f)'!F10+'n(d)'!F10,para_Qmax!G10,IF('n(f)'!F10+'n(d)'!F10&gt;para_Qmax!G10,$H$1,1)*MAX((para_N!G10-'n(f)'!G10-'n(d)'!G10),0))/(('n(f)'!F10+'n(d)'!F10)/$B$2))/$B$1</f>
        <v>9.2115590939266134</v>
      </c>
      <c r="G10" s="2">
        <f>IF(('n(f)'!G10+'n(d)'!G10)&lt;=0,$E$1,MIN('n(f)'!G10+'n(d)'!G10,para_Qmax!H10,IF('n(f)'!G10+'n(d)'!G10&gt;para_Qmax!H10,$H$1,1)*MAX((para_N!H10-'n(f)'!H10-'n(d)'!H10),0))/(('n(f)'!G10+'n(d)'!G10)/$B$2))/$B$1</f>
        <v>9.259259259259256</v>
      </c>
      <c r="H10" s="2">
        <f>IF(('n(f)'!H10+'n(d)'!H10)&lt;=0,$E$1,MIN('n(f)'!H10+'n(d)'!H10,para_Qmax!I10,IF('n(f)'!H10+'n(d)'!H10&gt;para_Qmax!I10,$H$1,1)*MAX((para_N!I10-'n(f)'!I10-'n(d)'!I10),0))/(('n(f)'!H10+'n(d)'!H10)/$B$2))/$B$1</f>
        <v>9.259259259259256</v>
      </c>
      <c r="I10" s="2">
        <f>IF(('n(f)'!I10+'n(d)'!I10)&lt;=0,$E$1,MIN('n(f)'!I10+'n(d)'!I10,para_Qmax!J10,IF('n(f)'!I10+'n(d)'!I10&gt;para_Qmax!J10,$H$1,1)*MAX((para_N!J10-'n(f)'!J10-'n(d)'!J10),0))/(('n(f)'!I10+'n(d)'!I10)/$B$2))/$B$1</f>
        <v>9.259259259259256</v>
      </c>
      <c r="J10" s="2">
        <f>IF(('n(f)'!J10+'n(d)'!J10)&lt;=0,$E$1,MIN('n(f)'!J10+'n(d)'!J10,para_Qmax!K10,IF('n(f)'!J10+'n(d)'!J10&gt;para_Qmax!K10,$H$1,1)*MAX((para_N!K10-'n(f)'!K10-'n(d)'!K10),0))/(('n(f)'!J10+'n(d)'!J10)/$B$2))/$B$1</f>
        <v>9.259259259259256</v>
      </c>
      <c r="K10" s="2">
        <f>IF(('n(f)'!K10+'n(d)'!K10)&lt;=0,$E$1,MIN('n(f)'!K10+'n(d)'!K10,para_Qmax!L10,IF('n(f)'!K10+'n(d)'!K10&gt;para_Qmax!L10,$H$1,1)*MAX((para_N!L10-'n(f)'!L10-'n(d)'!L10),0))/(('n(f)'!K10+'n(d)'!K10)/$B$2))/$B$1</f>
        <v>9.259259259259256</v>
      </c>
      <c r="L10" s="2">
        <f>IF(('n(f)'!L10+'n(d)'!L10)&lt;=0,$E$1,MIN('n(f)'!L10+'n(d)'!L10,para_Qmax!M10,IF('n(f)'!L10+'n(d)'!L10&gt;para_Qmax!M10,$H$1,1)*MAX((para_N!M10-'n(f)'!M10-'n(d)'!M10),0))/(('n(f)'!L10+'n(d)'!L10)/$B$2))/$B$1</f>
        <v>9.259259259259256</v>
      </c>
      <c r="M10" s="2">
        <f>IF(('n(f)'!M10+'n(d)'!M10)&lt;=0,$E$1,MIN('n(f)'!M10+'n(d)'!M10,para_Qmax!N10,IF('n(f)'!M10+'n(d)'!M10&gt;para_Qmax!N10,$H$1,1)*MAX((para_N!N10-'n(f)'!N10-'n(d)'!N10),0))/(('n(f)'!M10+'n(d)'!M10)/$B$2))/$B$1</f>
        <v>9.259259259259256</v>
      </c>
      <c r="N10" s="2">
        <f>IF(('n(f)'!N10+'n(d)'!N10)&lt;=0,$E$1,MIN('n(f)'!N10+'n(d)'!N10,para_Qmax!O10,IF('n(f)'!N10+'n(d)'!N10&gt;para_Qmax!O10,$H$1,1)*MAX((para_N!O10-'n(f)'!O10-'n(d)'!O10),0))/(('n(f)'!N10+'n(d)'!N10)/$B$2))/$B$1</f>
        <v>9.259259259259256</v>
      </c>
      <c r="O10" s="2">
        <f>IF(('n(f)'!O10+'n(d)'!O10)&lt;=0,$E$1,MIN('n(f)'!O10+'n(d)'!O10,para_Qmax!P10,IF('n(f)'!O10+'n(d)'!O10&gt;para_Qmax!P10,$H$1,1)*MAX((para_N!P10-'n(f)'!P10-'n(d)'!P10),0))/(('n(f)'!O10+'n(d)'!O10)/$B$2))/$B$1</f>
        <v>9.259259259259256</v>
      </c>
      <c r="P10" s="2">
        <f>IF(('n(f)'!P10+'n(d)'!P10)&lt;=0,$E$1,MIN('n(f)'!P10+'n(d)'!P10,para_Qmax!Q10,IF('n(f)'!P10+'n(d)'!P10&gt;para_Qmax!Q10,$H$1,1)*MAX((para_N!Q10-'n(f)'!Q10-'n(d)'!Q10),0))/(('n(f)'!P10+'n(d)'!P10)/$B$2))/$B$1</f>
        <v>9.259259259259256</v>
      </c>
      <c r="Q10" s="2">
        <f>IF(('n(f)'!Q10+'n(d)'!Q10)&lt;=0,$E$1,MIN('n(f)'!Q10+'n(d)'!Q10,para_Qmax!R10,IF('n(f)'!Q10+'n(d)'!Q10&gt;para_Qmax!R10,$H$1,1)*MAX((para_N!R10-'n(f)'!R10-'n(d)'!R10),0))/(('n(f)'!Q10+'n(d)'!Q10)/$B$2))/$B$1</f>
        <v>9.259259259259256</v>
      </c>
      <c r="R10" s="2">
        <f>IF(('n(f)'!R10+'n(d)'!R10)&lt;=0,$E$1,MIN('n(f)'!R10+'n(d)'!R10,para_Qmax!S10,IF('n(f)'!R10+'n(d)'!R10&gt;para_Qmax!S10,$H$1,1)*MAX((para_N!S10-'n(f)'!S10-'n(d)'!S10),0))/(('n(f)'!R10+'n(d)'!R10)/$B$2))/$B$1</f>
        <v>9.259259259259256</v>
      </c>
      <c r="S10" s="2">
        <f>IF(('n(f)'!S10+'n(d)'!S10)&lt;=0,$E$1,MIN('n(f)'!S10+'n(d)'!S10,para_Qmax!T10,IF('n(f)'!S10+'n(d)'!S10&gt;para_Qmax!T10,$H$1,1)*MAX((para_N!T10-'n(f)'!T10-'n(d)'!T10),0))/(('n(f)'!S10+'n(d)'!S10)/$B$2))/$B$1</f>
        <v>9.259259259259256</v>
      </c>
      <c r="T10" s="2">
        <f>IF(('n(f)'!T10+'n(d)'!T10)&lt;=0,$E$1,MIN('n(f)'!T10+'n(d)'!T10,para_Qmax!U10,IF('n(f)'!T10+'n(d)'!T10&gt;para_Qmax!U10,$H$1,1)*MAX((para_N!U10-'n(f)'!U10-'n(d)'!U10),0))/(('n(f)'!T10+'n(d)'!T10)/$B$2))/$B$1</f>
        <v>9.259259259259256</v>
      </c>
      <c r="U10" s="2">
        <f>IF(('n(f)'!U10+'n(d)'!U10)&lt;=0,$E$1,MIN('n(f)'!U10+'n(d)'!U10,para_Qmax!V10,IF('n(f)'!U10+'n(d)'!U10&gt;para_Qmax!V10,$H$1,1)*MAX((para_N!V10-'n(f)'!V10-'n(d)'!V10),0))/(('n(f)'!U10+'n(d)'!U10)/$B$2))/$B$1</f>
        <v>9.259259259259256</v>
      </c>
      <c r="V10" s="2">
        <f>IF(('n(f)'!V10+'n(d)'!V10)&lt;=0,$E$1,MIN('n(f)'!V10+'n(d)'!V10,para_Qmax!W10,IF('n(f)'!V10+'n(d)'!V10&gt;para_Qmax!W10,$H$1,1)*MAX((para_N!W10-'n(f)'!W10-'n(d)'!W10),0))/(('n(f)'!V10+'n(d)'!V10)/$B$2))/$B$1</f>
        <v>9.259259259259256</v>
      </c>
      <c r="W10" s="2">
        <f>IF(('n(f)'!W10+'n(d)'!W10)&lt;=0,$E$1,MIN('n(f)'!W10+'n(d)'!W10,para_Qmax!X10,IF('n(f)'!W10+'n(d)'!W10&gt;para_Qmax!X10,$H$1,1)*MAX((para_N!X10-'n(f)'!X10-'n(d)'!X10),0))/(('n(f)'!W10+'n(d)'!W10)/$B$2))/$B$1</f>
        <v>9.259259259259256</v>
      </c>
      <c r="X10" s="2">
        <f>IF(('n(f)'!X10+'n(d)'!X10)&lt;=0,$E$1,MIN('n(f)'!X10+'n(d)'!X10,para_Qmax!Y10,IF('n(f)'!X10+'n(d)'!X10&gt;para_Qmax!Y10,$H$1,1)*MAX((para_N!Y10-'n(f)'!Y10-'n(d)'!Y10),0))/(('n(f)'!X10+'n(d)'!X10)/$B$2))/$B$1</f>
        <v>9.259259259259256</v>
      </c>
      <c r="Y10" s="2">
        <f>IF(('n(f)'!Y10+'n(d)'!Y10)&lt;=0,$E$1,MIN('n(f)'!Y10+'n(d)'!Y10,para_Qmax!Z10,IF('n(f)'!Y10+'n(d)'!Y10&gt;para_Qmax!Z10,$H$1,1)*MAX((para_N!Z10-'n(f)'!Z10-'n(d)'!Z10),0))/(('n(f)'!Y10+'n(d)'!Y10)/$B$2))/$B$1</f>
        <v>9.259259259259256</v>
      </c>
      <c r="Z10" s="2">
        <f>IF(('n(f)'!Z10+'n(d)'!Z10)&lt;=0,$E$1,MIN('n(f)'!Z10+'n(d)'!Z10,para_Qmax!AA10,IF('n(f)'!Z10+'n(d)'!Z10&gt;para_Qmax!AA10,$H$1,1)*MAX((para_N!AA10-'n(f)'!AA10-'n(d)'!AA10),0))/(('n(f)'!Z10+'n(d)'!Z10)/$B$2))/$B$1</f>
        <v>9.259259259259256</v>
      </c>
      <c r="AA10" s="2">
        <f>IF(('n(f)'!AA10+'n(d)'!AA10)&lt;=0,$E$1,MIN('n(f)'!AA10+'n(d)'!AA10,para_Qmax!AB10,IF('n(f)'!AA10+'n(d)'!AA10&gt;para_Qmax!AB10,$H$1,1)*MAX((para_N!AB10-'n(f)'!AB10-'n(d)'!AB10),0))/(('n(f)'!AA10+'n(d)'!AA10)/$B$2))/$B$1</f>
        <v>9.259259259259256</v>
      </c>
      <c r="AB10" s="2">
        <f>IF(('n(f)'!AB10+'n(d)'!AB10)&lt;=0,$E$1,MIN('n(f)'!AB10+'n(d)'!AB10,para_Qmax!AC10,IF('n(f)'!AB10+'n(d)'!AB10&gt;para_Qmax!AC10,$H$1,1)*MAX((para_N!AC10-'n(f)'!AC10-'n(d)'!AC10),0))/(('n(f)'!AB10+'n(d)'!AB10)/$B$2))/$B$1</f>
        <v>9.259259259259256</v>
      </c>
      <c r="AC10" s="2">
        <f>IF(('n(f)'!AC10+'n(d)'!AC10)&lt;=0,$E$1,MIN('n(f)'!AC10+'n(d)'!AC10,para_Qmax!AD10,IF('n(f)'!AC10+'n(d)'!AC10&gt;para_Qmax!AD10,$H$1,1)*MAX((para_N!AD10-'n(f)'!AD10-'n(d)'!AD10),0))/(('n(f)'!AC10+'n(d)'!AC10)/$B$2))/$B$1</f>
        <v>9.259259259259256</v>
      </c>
      <c r="AD10" s="2">
        <f>IF(('n(f)'!AD10+'n(d)'!AD10)&lt;=0,$E$1,MIN('n(f)'!AD10+'n(d)'!AD10,para_Qmax!AE10,IF('n(f)'!AD10+'n(d)'!AD10&gt;para_Qmax!AE10,$H$1,1)*MAX((para_N!AE10-'n(f)'!AE10-'n(d)'!AE10),0))/(('n(f)'!AD10+'n(d)'!AD10)/$B$2))/$B$1</f>
        <v>9.259259259259256</v>
      </c>
      <c r="AE10" s="2">
        <f>IF(('n(f)'!AE10+'n(d)'!AE10)&lt;=0,$E$1,MIN('n(f)'!AE10+'n(d)'!AE10,para_Qmax!AF10,IF('n(f)'!AE10+'n(d)'!AE10&gt;para_Qmax!AF10,$H$1,1)*MAX((para_N!AF10-'n(f)'!AF10-'n(d)'!AF10),0))/(('n(f)'!AE10+'n(d)'!AE10)/$B$2))/$B$1</f>
        <v>9.259259259259256</v>
      </c>
      <c r="AF10" s="2">
        <f>IF(('n(f)'!AF10+'n(d)'!AF10)&lt;=0,$E$1,MIN('n(f)'!AF10+'n(d)'!AF10,para_Qmax!AG10,IF('n(f)'!AF10+'n(d)'!AF10&gt;para_Qmax!AG10,$H$1,1)*MAX((para_N!AG10-'n(f)'!AG10-'n(d)'!AG10),0))/(('n(f)'!AF10+'n(d)'!AF10)/$B$2))/$B$1</f>
        <v>9.259259259259256</v>
      </c>
      <c r="AG10" s="2">
        <f>IF(('n(f)'!AG10+'n(d)'!AG10)&lt;=0,$E$1,MIN('n(f)'!AG10+'n(d)'!AG10,para_Qmax!AH10,IF('n(f)'!AG10+'n(d)'!AG10&gt;para_Qmax!AH10,$H$1,1)*MAX((para_N!AH10-'n(f)'!AH10-'n(d)'!AH10),0))/(('n(f)'!AG10+'n(d)'!AG10)/$B$2))/$B$1</f>
        <v>9.259259259259256</v>
      </c>
      <c r="AH10" s="2">
        <f>IF(('n(f)'!AH10+'n(d)'!AH10)&lt;=0,$E$1,MIN('n(f)'!AH10+'n(d)'!AH10,para_Qmax!AI10,IF('n(f)'!AH10+'n(d)'!AH10&gt;para_Qmax!AI10,$H$1,1)*MAX((para_N!AI10-'n(f)'!AI10-'n(d)'!AI10),0))/(('n(f)'!AH10+'n(d)'!AH10)/$B$2))/$B$1</f>
        <v>9.259259259259256</v>
      </c>
      <c r="AI10" s="2">
        <f>IF(('n(f)'!AI10+'n(d)'!AI10)&lt;=0,$E$1,MIN('n(f)'!AI10+'n(d)'!AI10,para_Qmax!AJ10,IF('n(f)'!AI10+'n(d)'!AI10&gt;para_Qmax!AJ10,$H$1,1)*MAX((para_N!AJ10-'n(f)'!AJ10-'n(d)'!AJ10),0))/(('n(f)'!AI10+'n(d)'!AI10)/$B$2))/$B$1</f>
        <v>9.259259259259256</v>
      </c>
      <c r="AJ10" s="2">
        <f>IF(('n(f)'!AJ10+'n(d)'!AJ10)&lt;=0,$E$1,MIN('n(f)'!AJ10+'n(d)'!AJ10,para_Qmax!AK10,IF('n(f)'!AJ10+'n(d)'!AJ10&gt;para_Qmax!AK10,$H$1,1)*MAX((para_N!AK10-'n(f)'!AK10-'n(d)'!AK10),0))/(('n(f)'!AJ10+'n(d)'!AJ10)/$B$2))/$B$1</f>
        <v>9.259259259259256</v>
      </c>
      <c r="AK10" s="2">
        <f>IF(('n(f)'!AK10+'n(d)'!AK10)&lt;=0,$E$1,MIN('n(f)'!AK10+'n(d)'!AK10,para_Qmax!AL10,IF('n(f)'!AK10+'n(d)'!AK10&gt;para_Qmax!AL10,$H$1,1)*MAX((para_N!AL10-'n(f)'!AL10-'n(d)'!AL10),0))/(('n(f)'!AK10+'n(d)'!AK10)/$B$2))/$B$1</f>
        <v>9.259259259259256</v>
      </c>
      <c r="AL10" s="2">
        <f>IF(('n(f)'!AL10+'n(d)'!AL10)&lt;=0,$E$1,MIN('n(f)'!AL10+'n(d)'!AL10,para_Qmax!AM10,IF('n(f)'!AL10+'n(d)'!AL10&gt;para_Qmax!AM10,$H$1,1)*MAX((para_N!AM10-'n(f)'!AM10-'n(d)'!AM10),0))/(('n(f)'!AL10+'n(d)'!AL10)/$B$2))/$B$1</f>
        <v>9.259259259259256</v>
      </c>
      <c r="AM10" s="2">
        <f>IF(('n(f)'!AM10+'n(d)'!AM10)&lt;=0,$E$1,MIN('n(f)'!AM10+'n(d)'!AM10,para_Qmax!AN10,IF('n(f)'!AM10+'n(d)'!AM10&gt;para_Qmax!AN10,$H$1,1)*MAX((para_N!AN10-'n(f)'!AN10-'n(d)'!AN10),0))/(('n(f)'!AM10+'n(d)'!AM10)/$B$2))/$B$1</f>
        <v>9.259259259259256</v>
      </c>
      <c r="AN10" s="2">
        <f>IF(('n(f)'!AN10+'n(d)'!AN10)&lt;=0,$E$1,MIN('n(f)'!AN10+'n(d)'!AN10,para_Qmax!AO10,IF('n(f)'!AN10+'n(d)'!AN10&gt;para_Qmax!AO10,$H$1,1)*MAX((para_N!AO10-'n(f)'!AO10-'n(d)'!AO10),0))/(('n(f)'!AN10+'n(d)'!AN10)/$B$2))/$B$1</f>
        <v>9.259259259259256</v>
      </c>
      <c r="AO10" s="2">
        <f>IF(('n(f)'!AO10+'n(d)'!AO10)&lt;=0,$E$1,MIN('n(f)'!AO10+'n(d)'!AO10,para_Qmax!AP10,IF('n(f)'!AO10+'n(d)'!AO10&gt;para_Qmax!AP10,$H$1,1)*MAX((para_N!AP10-'n(f)'!AP10-'n(d)'!AP10),0))/(('n(f)'!AO10+'n(d)'!AO10)/$B$2))/$B$1</f>
        <v>9.259259259259256</v>
      </c>
      <c r="AP10" s="2">
        <f>IF(('n(f)'!AP10+'n(d)'!AP10)&lt;=0,$E$1,MIN('n(f)'!AP10+'n(d)'!AP10,para_Qmax!AQ10,IF('n(f)'!AP10+'n(d)'!AP10&gt;para_Qmax!AQ10,$H$1,1)*MAX((para_N!AQ10-'n(f)'!AQ10-'n(d)'!AQ10),0))/(('n(f)'!AP10+'n(d)'!AP10)/$B$2))/$B$1</f>
        <v>9.259259259259256</v>
      </c>
      <c r="AQ10" s="2">
        <f>IF(('n(f)'!AQ10+'n(d)'!AQ10)&lt;=0,$E$1,MIN('n(f)'!AQ10+'n(d)'!AQ10,para_Qmax!AR10,IF('n(f)'!AQ10+'n(d)'!AQ10&gt;para_Qmax!AR10,$H$1,1)*MAX((para_N!AR10-'n(f)'!AR10-'n(d)'!AR10),0))/(('n(f)'!AQ10+'n(d)'!AQ10)/$B$2))/$B$1</f>
        <v>0</v>
      </c>
      <c r="AR10" s="5"/>
      <c r="AS10" s="5"/>
      <c r="AT10" s="5"/>
      <c r="AU10" s="5"/>
      <c r="AV10" s="5"/>
      <c r="AW10" s="5"/>
      <c r="AX10" s="5"/>
      <c r="AY10" s="5"/>
      <c r="AZ10" s="5"/>
    </row>
    <row r="11" spans="1:52" x14ac:dyDescent="0.2">
      <c r="A11" s="2">
        <v>6</v>
      </c>
      <c r="B11" s="2">
        <f>IF(('n(f)'!B11+'n(d)'!B11)&lt;=0,$E$1,MIN('n(f)'!B11+'n(d)'!B11,para_Qmax!C11,IF('n(f)'!B11+'n(d)'!B11&gt;para_Qmax!C11,$H$1,1)*MAX((para_N!C11-'n(f)'!C11-'n(d)'!C11),0))/(('n(f)'!B11+'n(d)'!B11)/$B$2))/$B$1</f>
        <v>9.2592592592592595</v>
      </c>
      <c r="C11" s="2">
        <f>IF(('n(f)'!C11+'n(d)'!C11)&lt;=0,$E$1,MIN('n(f)'!C11+'n(d)'!C11,para_Qmax!D11,IF('n(f)'!C11+'n(d)'!C11&gt;para_Qmax!D11,$H$1,1)*MAX((para_N!D11-'n(f)'!D11-'n(d)'!D11),0))/(('n(f)'!C11+'n(d)'!C11)/$B$2))/$B$1</f>
        <v>10.248515482898371</v>
      </c>
      <c r="D11" s="2">
        <f>IF(('n(f)'!D11+'n(d)'!D11)&lt;=0,$E$1,MIN('n(f)'!D11+'n(d)'!D11,para_Qmax!E11,IF('n(f)'!D11+'n(d)'!D11&gt;para_Qmax!E11,$H$1,1)*MAX((para_N!E11-'n(f)'!E11-'n(d)'!E11),0))/(('n(f)'!D11+'n(d)'!D11)/$B$2))/$B$1</f>
        <v>8.4978879957125173</v>
      </c>
      <c r="E11" s="2">
        <f>IF(('n(f)'!E11+'n(d)'!E11)&lt;=0,$E$1,MIN('n(f)'!E11+'n(d)'!E11,para_Qmax!F11,IF('n(f)'!E11+'n(d)'!E11&gt;para_Qmax!F11,$H$1,1)*MAX((para_N!F11-'n(f)'!F11-'n(d)'!F11),0))/(('n(f)'!E11+'n(d)'!E11)/$B$2))/$B$1</f>
        <v>10.780549042511506</v>
      </c>
      <c r="F11" s="2">
        <f>IF(('n(f)'!F11+'n(d)'!F11)&lt;=0,$E$1,MIN('n(f)'!F11+'n(d)'!F11,para_Qmax!G11,IF('n(f)'!F11+'n(d)'!F11&gt;para_Qmax!G11,$H$1,1)*MAX((para_N!G11-'n(f)'!G11-'n(d)'!G11),0))/(('n(f)'!F11+'n(d)'!F11)/$B$2))/$B$1</f>
        <v>9.2397683376232731</v>
      </c>
      <c r="G11" s="2">
        <f>IF(('n(f)'!G11+'n(d)'!G11)&lt;=0,$E$1,MIN('n(f)'!G11+'n(d)'!G11,para_Qmax!H11,IF('n(f)'!G11+'n(d)'!G11&gt;para_Qmax!H11,$H$1,1)*MAX((para_N!H11-'n(f)'!H11-'n(d)'!H11),0))/(('n(f)'!G11+'n(d)'!G11)/$B$2))/$B$1</f>
        <v>9.259259259259256</v>
      </c>
      <c r="H11" s="2">
        <f>IF(('n(f)'!H11+'n(d)'!H11)&lt;=0,$E$1,MIN('n(f)'!H11+'n(d)'!H11,para_Qmax!I11,IF('n(f)'!H11+'n(d)'!H11&gt;para_Qmax!I11,$H$1,1)*MAX((para_N!I11-'n(f)'!I11-'n(d)'!I11),0))/(('n(f)'!H11+'n(d)'!H11)/$B$2))/$B$1</f>
        <v>9.259259259259256</v>
      </c>
      <c r="I11" s="2">
        <f>IF(('n(f)'!I11+'n(d)'!I11)&lt;=0,$E$1,MIN('n(f)'!I11+'n(d)'!I11,para_Qmax!J11,IF('n(f)'!I11+'n(d)'!I11&gt;para_Qmax!J11,$H$1,1)*MAX((para_N!J11-'n(f)'!J11-'n(d)'!J11),0))/(('n(f)'!I11+'n(d)'!I11)/$B$2))/$B$1</f>
        <v>9.259259259259256</v>
      </c>
      <c r="J11" s="2">
        <f>IF(('n(f)'!J11+'n(d)'!J11)&lt;=0,$E$1,MIN('n(f)'!J11+'n(d)'!J11,para_Qmax!K11,IF('n(f)'!J11+'n(d)'!J11&gt;para_Qmax!K11,$H$1,1)*MAX((para_N!K11-'n(f)'!K11-'n(d)'!K11),0))/(('n(f)'!J11+'n(d)'!J11)/$B$2))/$B$1</f>
        <v>9.259259259259256</v>
      </c>
      <c r="K11" s="2">
        <f>IF(('n(f)'!K11+'n(d)'!K11)&lt;=0,$E$1,MIN('n(f)'!K11+'n(d)'!K11,para_Qmax!L11,IF('n(f)'!K11+'n(d)'!K11&gt;para_Qmax!L11,$H$1,1)*MAX((para_N!L11-'n(f)'!L11-'n(d)'!L11),0))/(('n(f)'!K11+'n(d)'!K11)/$B$2))/$B$1</f>
        <v>9.259259259259256</v>
      </c>
      <c r="L11" s="2">
        <f>IF(('n(f)'!L11+'n(d)'!L11)&lt;=0,$E$1,MIN('n(f)'!L11+'n(d)'!L11,para_Qmax!M11,IF('n(f)'!L11+'n(d)'!L11&gt;para_Qmax!M11,$H$1,1)*MAX((para_N!M11-'n(f)'!M11-'n(d)'!M11),0))/(('n(f)'!L11+'n(d)'!L11)/$B$2))/$B$1</f>
        <v>9.259259259259256</v>
      </c>
      <c r="M11" s="2">
        <f>IF(('n(f)'!M11+'n(d)'!M11)&lt;=0,$E$1,MIN('n(f)'!M11+'n(d)'!M11,para_Qmax!N11,IF('n(f)'!M11+'n(d)'!M11&gt;para_Qmax!N11,$H$1,1)*MAX((para_N!N11-'n(f)'!N11-'n(d)'!N11),0))/(('n(f)'!M11+'n(d)'!M11)/$B$2))/$B$1</f>
        <v>9.259259259259256</v>
      </c>
      <c r="N11" s="2">
        <f>IF(('n(f)'!N11+'n(d)'!N11)&lt;=0,$E$1,MIN('n(f)'!N11+'n(d)'!N11,para_Qmax!O11,IF('n(f)'!N11+'n(d)'!N11&gt;para_Qmax!O11,$H$1,1)*MAX((para_N!O11-'n(f)'!O11-'n(d)'!O11),0))/(('n(f)'!N11+'n(d)'!N11)/$B$2))/$B$1</f>
        <v>9.259259259259256</v>
      </c>
      <c r="O11" s="2">
        <f>IF(('n(f)'!O11+'n(d)'!O11)&lt;=0,$E$1,MIN('n(f)'!O11+'n(d)'!O11,para_Qmax!P11,IF('n(f)'!O11+'n(d)'!O11&gt;para_Qmax!P11,$H$1,1)*MAX((para_N!P11-'n(f)'!P11-'n(d)'!P11),0))/(('n(f)'!O11+'n(d)'!O11)/$B$2))/$B$1</f>
        <v>9.259259259259256</v>
      </c>
      <c r="P11" s="2">
        <f>IF(('n(f)'!P11+'n(d)'!P11)&lt;=0,$E$1,MIN('n(f)'!P11+'n(d)'!P11,para_Qmax!Q11,IF('n(f)'!P11+'n(d)'!P11&gt;para_Qmax!Q11,$H$1,1)*MAX((para_N!Q11-'n(f)'!Q11-'n(d)'!Q11),0))/(('n(f)'!P11+'n(d)'!P11)/$B$2))/$B$1</f>
        <v>9.259259259259256</v>
      </c>
      <c r="Q11" s="2">
        <f>IF(('n(f)'!Q11+'n(d)'!Q11)&lt;=0,$E$1,MIN('n(f)'!Q11+'n(d)'!Q11,para_Qmax!R11,IF('n(f)'!Q11+'n(d)'!Q11&gt;para_Qmax!R11,$H$1,1)*MAX((para_N!R11-'n(f)'!R11-'n(d)'!R11),0))/(('n(f)'!Q11+'n(d)'!Q11)/$B$2))/$B$1</f>
        <v>9.259259259259256</v>
      </c>
      <c r="R11" s="2">
        <f>IF(('n(f)'!R11+'n(d)'!R11)&lt;=0,$E$1,MIN('n(f)'!R11+'n(d)'!R11,para_Qmax!S11,IF('n(f)'!R11+'n(d)'!R11&gt;para_Qmax!S11,$H$1,1)*MAX((para_N!S11-'n(f)'!S11-'n(d)'!S11),0))/(('n(f)'!R11+'n(d)'!R11)/$B$2))/$B$1</f>
        <v>9.259259259259256</v>
      </c>
      <c r="S11" s="2">
        <f>IF(('n(f)'!S11+'n(d)'!S11)&lt;=0,$E$1,MIN('n(f)'!S11+'n(d)'!S11,para_Qmax!T11,IF('n(f)'!S11+'n(d)'!S11&gt;para_Qmax!T11,$H$1,1)*MAX((para_N!T11-'n(f)'!T11-'n(d)'!T11),0))/(('n(f)'!S11+'n(d)'!S11)/$B$2))/$B$1</f>
        <v>9.259259259259256</v>
      </c>
      <c r="T11" s="2">
        <f>IF(('n(f)'!T11+'n(d)'!T11)&lt;=0,$E$1,MIN('n(f)'!T11+'n(d)'!T11,para_Qmax!U11,IF('n(f)'!T11+'n(d)'!T11&gt;para_Qmax!U11,$H$1,1)*MAX((para_N!U11-'n(f)'!U11-'n(d)'!U11),0))/(('n(f)'!T11+'n(d)'!T11)/$B$2))/$B$1</f>
        <v>9.259259259259256</v>
      </c>
      <c r="U11" s="2">
        <f>IF(('n(f)'!U11+'n(d)'!U11)&lt;=0,$E$1,MIN('n(f)'!U11+'n(d)'!U11,para_Qmax!V11,IF('n(f)'!U11+'n(d)'!U11&gt;para_Qmax!V11,$H$1,1)*MAX((para_N!V11-'n(f)'!V11-'n(d)'!V11),0))/(('n(f)'!U11+'n(d)'!U11)/$B$2))/$B$1</f>
        <v>9.259259259259256</v>
      </c>
      <c r="V11" s="2">
        <f>IF(('n(f)'!V11+'n(d)'!V11)&lt;=0,$E$1,MIN('n(f)'!V11+'n(d)'!V11,para_Qmax!W11,IF('n(f)'!V11+'n(d)'!V11&gt;para_Qmax!W11,$H$1,1)*MAX((para_N!W11-'n(f)'!W11-'n(d)'!W11),0))/(('n(f)'!V11+'n(d)'!V11)/$B$2))/$B$1</f>
        <v>9.259259259259256</v>
      </c>
      <c r="W11" s="2">
        <f>IF(('n(f)'!W11+'n(d)'!W11)&lt;=0,$E$1,MIN('n(f)'!W11+'n(d)'!W11,para_Qmax!X11,IF('n(f)'!W11+'n(d)'!W11&gt;para_Qmax!X11,$H$1,1)*MAX((para_N!X11-'n(f)'!X11-'n(d)'!X11),0))/(('n(f)'!W11+'n(d)'!W11)/$B$2))/$B$1</f>
        <v>9.259259259259256</v>
      </c>
      <c r="X11" s="2">
        <f>IF(('n(f)'!X11+'n(d)'!X11)&lt;=0,$E$1,MIN('n(f)'!X11+'n(d)'!X11,para_Qmax!Y11,IF('n(f)'!X11+'n(d)'!X11&gt;para_Qmax!Y11,$H$1,1)*MAX((para_N!Y11-'n(f)'!Y11-'n(d)'!Y11),0))/(('n(f)'!X11+'n(d)'!X11)/$B$2))/$B$1</f>
        <v>9.259259259259256</v>
      </c>
      <c r="Y11" s="2">
        <f>IF(('n(f)'!Y11+'n(d)'!Y11)&lt;=0,$E$1,MIN('n(f)'!Y11+'n(d)'!Y11,para_Qmax!Z11,IF('n(f)'!Y11+'n(d)'!Y11&gt;para_Qmax!Z11,$H$1,1)*MAX((para_N!Z11-'n(f)'!Z11-'n(d)'!Z11),0))/(('n(f)'!Y11+'n(d)'!Y11)/$B$2))/$B$1</f>
        <v>9.259259259259256</v>
      </c>
      <c r="Z11" s="2">
        <f>IF(('n(f)'!Z11+'n(d)'!Z11)&lt;=0,$E$1,MIN('n(f)'!Z11+'n(d)'!Z11,para_Qmax!AA11,IF('n(f)'!Z11+'n(d)'!Z11&gt;para_Qmax!AA11,$H$1,1)*MAX((para_N!AA11-'n(f)'!AA11-'n(d)'!AA11),0))/(('n(f)'!Z11+'n(d)'!Z11)/$B$2))/$B$1</f>
        <v>9.259259259259256</v>
      </c>
      <c r="AA11" s="2">
        <f>IF(('n(f)'!AA11+'n(d)'!AA11)&lt;=0,$E$1,MIN('n(f)'!AA11+'n(d)'!AA11,para_Qmax!AB11,IF('n(f)'!AA11+'n(d)'!AA11&gt;para_Qmax!AB11,$H$1,1)*MAX((para_N!AB11-'n(f)'!AB11-'n(d)'!AB11),0))/(('n(f)'!AA11+'n(d)'!AA11)/$B$2))/$B$1</f>
        <v>9.259259259259256</v>
      </c>
      <c r="AB11" s="2">
        <f>IF(('n(f)'!AB11+'n(d)'!AB11)&lt;=0,$E$1,MIN('n(f)'!AB11+'n(d)'!AB11,para_Qmax!AC11,IF('n(f)'!AB11+'n(d)'!AB11&gt;para_Qmax!AC11,$H$1,1)*MAX((para_N!AC11-'n(f)'!AC11-'n(d)'!AC11),0))/(('n(f)'!AB11+'n(d)'!AB11)/$B$2))/$B$1</f>
        <v>9.259259259259256</v>
      </c>
      <c r="AC11" s="2">
        <f>IF(('n(f)'!AC11+'n(d)'!AC11)&lt;=0,$E$1,MIN('n(f)'!AC11+'n(d)'!AC11,para_Qmax!AD11,IF('n(f)'!AC11+'n(d)'!AC11&gt;para_Qmax!AD11,$H$1,1)*MAX((para_N!AD11-'n(f)'!AD11-'n(d)'!AD11),0))/(('n(f)'!AC11+'n(d)'!AC11)/$B$2))/$B$1</f>
        <v>9.259259259259256</v>
      </c>
      <c r="AD11" s="2">
        <f>IF(('n(f)'!AD11+'n(d)'!AD11)&lt;=0,$E$1,MIN('n(f)'!AD11+'n(d)'!AD11,para_Qmax!AE11,IF('n(f)'!AD11+'n(d)'!AD11&gt;para_Qmax!AE11,$H$1,1)*MAX((para_N!AE11-'n(f)'!AE11-'n(d)'!AE11),0))/(('n(f)'!AD11+'n(d)'!AD11)/$B$2))/$B$1</f>
        <v>9.259259259259256</v>
      </c>
      <c r="AE11" s="2">
        <f>IF(('n(f)'!AE11+'n(d)'!AE11)&lt;=0,$E$1,MIN('n(f)'!AE11+'n(d)'!AE11,para_Qmax!AF11,IF('n(f)'!AE11+'n(d)'!AE11&gt;para_Qmax!AF11,$H$1,1)*MAX((para_N!AF11-'n(f)'!AF11-'n(d)'!AF11),0))/(('n(f)'!AE11+'n(d)'!AE11)/$B$2))/$B$1</f>
        <v>9.259259259259256</v>
      </c>
      <c r="AF11" s="2">
        <f>IF(('n(f)'!AF11+'n(d)'!AF11)&lt;=0,$E$1,MIN('n(f)'!AF11+'n(d)'!AF11,para_Qmax!AG11,IF('n(f)'!AF11+'n(d)'!AF11&gt;para_Qmax!AG11,$H$1,1)*MAX((para_N!AG11-'n(f)'!AG11-'n(d)'!AG11),0))/(('n(f)'!AF11+'n(d)'!AF11)/$B$2))/$B$1</f>
        <v>9.259259259259256</v>
      </c>
      <c r="AG11" s="2">
        <f>IF(('n(f)'!AG11+'n(d)'!AG11)&lt;=0,$E$1,MIN('n(f)'!AG11+'n(d)'!AG11,para_Qmax!AH11,IF('n(f)'!AG11+'n(d)'!AG11&gt;para_Qmax!AH11,$H$1,1)*MAX((para_N!AH11-'n(f)'!AH11-'n(d)'!AH11),0))/(('n(f)'!AG11+'n(d)'!AG11)/$B$2))/$B$1</f>
        <v>9.259259259259256</v>
      </c>
      <c r="AH11" s="2">
        <f>IF(('n(f)'!AH11+'n(d)'!AH11)&lt;=0,$E$1,MIN('n(f)'!AH11+'n(d)'!AH11,para_Qmax!AI11,IF('n(f)'!AH11+'n(d)'!AH11&gt;para_Qmax!AI11,$H$1,1)*MAX((para_N!AI11-'n(f)'!AI11-'n(d)'!AI11),0))/(('n(f)'!AH11+'n(d)'!AH11)/$B$2))/$B$1</f>
        <v>9.259259259259256</v>
      </c>
      <c r="AI11" s="2">
        <f>IF(('n(f)'!AI11+'n(d)'!AI11)&lt;=0,$E$1,MIN('n(f)'!AI11+'n(d)'!AI11,para_Qmax!AJ11,IF('n(f)'!AI11+'n(d)'!AI11&gt;para_Qmax!AJ11,$H$1,1)*MAX((para_N!AJ11-'n(f)'!AJ11-'n(d)'!AJ11),0))/(('n(f)'!AI11+'n(d)'!AI11)/$B$2))/$B$1</f>
        <v>9.259259259259256</v>
      </c>
      <c r="AJ11" s="2">
        <f>IF(('n(f)'!AJ11+'n(d)'!AJ11)&lt;=0,$E$1,MIN('n(f)'!AJ11+'n(d)'!AJ11,para_Qmax!AK11,IF('n(f)'!AJ11+'n(d)'!AJ11&gt;para_Qmax!AK11,$H$1,1)*MAX((para_N!AK11-'n(f)'!AK11-'n(d)'!AK11),0))/(('n(f)'!AJ11+'n(d)'!AJ11)/$B$2))/$B$1</f>
        <v>9.259259259259256</v>
      </c>
      <c r="AK11" s="2">
        <f>IF(('n(f)'!AK11+'n(d)'!AK11)&lt;=0,$E$1,MIN('n(f)'!AK11+'n(d)'!AK11,para_Qmax!AL11,IF('n(f)'!AK11+'n(d)'!AK11&gt;para_Qmax!AL11,$H$1,1)*MAX((para_N!AL11-'n(f)'!AL11-'n(d)'!AL11),0))/(('n(f)'!AK11+'n(d)'!AK11)/$B$2))/$B$1</f>
        <v>9.259259259259256</v>
      </c>
      <c r="AL11" s="2">
        <f>IF(('n(f)'!AL11+'n(d)'!AL11)&lt;=0,$E$1,MIN('n(f)'!AL11+'n(d)'!AL11,para_Qmax!AM11,IF('n(f)'!AL11+'n(d)'!AL11&gt;para_Qmax!AM11,$H$1,1)*MAX((para_N!AM11-'n(f)'!AM11-'n(d)'!AM11),0))/(('n(f)'!AL11+'n(d)'!AL11)/$B$2))/$B$1</f>
        <v>9.259259259259256</v>
      </c>
      <c r="AM11" s="2">
        <f>IF(('n(f)'!AM11+'n(d)'!AM11)&lt;=0,$E$1,MIN('n(f)'!AM11+'n(d)'!AM11,para_Qmax!AN11,IF('n(f)'!AM11+'n(d)'!AM11&gt;para_Qmax!AN11,$H$1,1)*MAX((para_N!AN11-'n(f)'!AN11-'n(d)'!AN11),0))/(('n(f)'!AM11+'n(d)'!AM11)/$B$2))/$B$1</f>
        <v>9.259259259259256</v>
      </c>
      <c r="AN11" s="2">
        <f>IF(('n(f)'!AN11+'n(d)'!AN11)&lt;=0,$E$1,MIN('n(f)'!AN11+'n(d)'!AN11,para_Qmax!AO11,IF('n(f)'!AN11+'n(d)'!AN11&gt;para_Qmax!AO11,$H$1,1)*MAX((para_N!AO11-'n(f)'!AO11-'n(d)'!AO11),0))/(('n(f)'!AN11+'n(d)'!AN11)/$B$2))/$B$1</f>
        <v>9.259259259259256</v>
      </c>
      <c r="AO11" s="2">
        <f>IF(('n(f)'!AO11+'n(d)'!AO11)&lt;=0,$E$1,MIN('n(f)'!AO11+'n(d)'!AO11,para_Qmax!AP11,IF('n(f)'!AO11+'n(d)'!AO11&gt;para_Qmax!AP11,$H$1,1)*MAX((para_N!AP11-'n(f)'!AP11-'n(d)'!AP11),0))/(('n(f)'!AO11+'n(d)'!AO11)/$B$2))/$B$1</f>
        <v>9.259259259259256</v>
      </c>
      <c r="AP11" s="2">
        <f>IF(('n(f)'!AP11+'n(d)'!AP11)&lt;=0,$E$1,MIN('n(f)'!AP11+'n(d)'!AP11,para_Qmax!AQ11,IF('n(f)'!AP11+'n(d)'!AP11&gt;para_Qmax!AQ11,$H$1,1)*MAX((para_N!AQ11-'n(f)'!AQ11-'n(d)'!AQ11),0))/(('n(f)'!AP11+'n(d)'!AP11)/$B$2))/$B$1</f>
        <v>9.259259259259256</v>
      </c>
      <c r="AQ11" s="2">
        <f>IF(('n(f)'!AQ11+'n(d)'!AQ11)&lt;=0,$E$1,MIN('n(f)'!AQ11+'n(d)'!AQ11,para_Qmax!AR11,IF('n(f)'!AQ11+'n(d)'!AQ11&gt;para_Qmax!AR11,$H$1,1)*MAX((para_N!AR11-'n(f)'!AR11-'n(d)'!AR11),0))/(('n(f)'!AQ11+'n(d)'!AQ11)/$B$2))/$B$1</f>
        <v>0</v>
      </c>
      <c r="AR11" s="5"/>
      <c r="AS11" s="5"/>
      <c r="AT11" s="5"/>
      <c r="AU11" s="5"/>
      <c r="AV11" s="5"/>
      <c r="AW11" s="5"/>
      <c r="AX11" s="5"/>
      <c r="AY11" s="5"/>
      <c r="AZ11" s="5"/>
    </row>
    <row r="12" spans="1:52" x14ac:dyDescent="0.2">
      <c r="A12" s="2">
        <v>7</v>
      </c>
      <c r="B12" s="2">
        <f>IF(('n(f)'!B12+'n(d)'!B12)&lt;=0,$E$1,MIN('n(f)'!B12+'n(d)'!B12,para_Qmax!C12,IF('n(f)'!B12+'n(d)'!B12&gt;para_Qmax!C12,$H$1,1)*MAX((para_N!C12-'n(f)'!C12-'n(d)'!C12),0))/(('n(f)'!B12+'n(d)'!B12)/$B$2))/$B$1</f>
        <v>9.2592592592592595</v>
      </c>
      <c r="C12" s="2">
        <f>IF(('n(f)'!C12+'n(d)'!C12)&lt;=0,$E$1,MIN('n(f)'!C12+'n(d)'!C12,para_Qmax!D12,IF('n(f)'!C12+'n(d)'!C12&gt;para_Qmax!D12,$H$1,1)*MAX((para_N!D12-'n(f)'!D12-'n(d)'!D12),0))/(('n(f)'!C12+'n(d)'!C12)/$B$2))/$B$1</f>
        <v>10.248515482898371</v>
      </c>
      <c r="D12" s="2">
        <f>IF(('n(f)'!D12+'n(d)'!D12)&lt;=0,$E$1,MIN('n(f)'!D12+'n(d)'!D12,para_Qmax!E12,IF('n(f)'!D12+'n(d)'!D12&gt;para_Qmax!E12,$H$1,1)*MAX((para_N!E12-'n(f)'!E12-'n(d)'!E12),0))/(('n(f)'!D12+'n(d)'!D12)/$B$2))/$B$1</f>
        <v>7.9370062365167326</v>
      </c>
      <c r="E12" s="2">
        <f>IF(('n(f)'!E12+'n(d)'!E12)&lt;=0,$E$1,MIN('n(f)'!E12+'n(d)'!E12,para_Qmax!F12,IF('n(f)'!E12+'n(d)'!E12&gt;para_Qmax!F12,$H$1,1)*MAX((para_N!F12-'n(f)'!F12-'n(d)'!F12),0))/(('n(f)'!E12+'n(d)'!E12)/$B$2))/$B$1</f>
        <v>10.858758490921101</v>
      </c>
      <c r="F12" s="2">
        <f>IF(('n(f)'!F12+'n(d)'!F12)&lt;=0,$E$1,MIN('n(f)'!F12+'n(d)'!F12,para_Qmax!G12,IF('n(f)'!F12+'n(d)'!F12&gt;para_Qmax!G12,$H$1,1)*MAX((para_N!G12-'n(f)'!G12-'n(d)'!G12),0))/(('n(f)'!F12+'n(d)'!F12)/$B$2))/$B$1</f>
        <v>10.793472835181671</v>
      </c>
      <c r="G12" s="2">
        <f>IF(('n(f)'!G12+'n(d)'!G12)&lt;=0,$E$1,MIN('n(f)'!G12+'n(d)'!G12,para_Qmax!H12,IF('n(f)'!G12+'n(d)'!G12&gt;para_Qmax!H12,$H$1,1)*MAX((para_N!H12-'n(f)'!H12-'n(d)'!H12),0))/(('n(f)'!G12+'n(d)'!G12)/$B$2))/$B$1</f>
        <v>8.6257804462722074</v>
      </c>
      <c r="H12" s="2">
        <f>IF(('n(f)'!H12+'n(d)'!H12)&lt;=0,$E$1,MIN('n(f)'!H12+'n(d)'!H12,para_Qmax!I12,IF('n(f)'!H12+'n(d)'!H12&gt;para_Qmax!I12,$H$1,1)*MAX((para_N!I12-'n(f)'!I12-'n(d)'!I12),0))/(('n(f)'!H12+'n(d)'!H12)/$B$2))/$B$1</f>
        <v>9.259259259259256</v>
      </c>
      <c r="I12" s="2">
        <f>IF(('n(f)'!I12+'n(d)'!I12)&lt;=0,$E$1,MIN('n(f)'!I12+'n(d)'!I12,para_Qmax!J12,IF('n(f)'!I12+'n(d)'!I12&gt;para_Qmax!J12,$H$1,1)*MAX((para_N!J12-'n(f)'!J12-'n(d)'!J12),0))/(('n(f)'!I12+'n(d)'!I12)/$B$2))/$B$1</f>
        <v>9.259259259259256</v>
      </c>
      <c r="J12" s="2">
        <f>IF(('n(f)'!J12+'n(d)'!J12)&lt;=0,$E$1,MIN('n(f)'!J12+'n(d)'!J12,para_Qmax!K12,IF('n(f)'!J12+'n(d)'!J12&gt;para_Qmax!K12,$H$1,1)*MAX((para_N!K12-'n(f)'!K12-'n(d)'!K12),0))/(('n(f)'!J12+'n(d)'!J12)/$B$2))/$B$1</f>
        <v>9.259259259259256</v>
      </c>
      <c r="K12" s="2">
        <f>IF(('n(f)'!K12+'n(d)'!K12)&lt;=0,$E$1,MIN('n(f)'!K12+'n(d)'!K12,para_Qmax!L12,IF('n(f)'!K12+'n(d)'!K12&gt;para_Qmax!L12,$H$1,1)*MAX((para_N!L12-'n(f)'!L12-'n(d)'!L12),0))/(('n(f)'!K12+'n(d)'!K12)/$B$2))/$B$1</f>
        <v>9.259259259259256</v>
      </c>
      <c r="L12" s="2">
        <f>IF(('n(f)'!L12+'n(d)'!L12)&lt;=0,$E$1,MIN('n(f)'!L12+'n(d)'!L12,para_Qmax!M12,IF('n(f)'!L12+'n(d)'!L12&gt;para_Qmax!M12,$H$1,1)*MAX((para_N!M12-'n(f)'!M12-'n(d)'!M12),0))/(('n(f)'!L12+'n(d)'!L12)/$B$2))/$B$1</f>
        <v>9.259259259259256</v>
      </c>
      <c r="M12" s="2">
        <f>IF(('n(f)'!M12+'n(d)'!M12)&lt;=0,$E$1,MIN('n(f)'!M12+'n(d)'!M12,para_Qmax!N12,IF('n(f)'!M12+'n(d)'!M12&gt;para_Qmax!N12,$H$1,1)*MAX((para_N!N12-'n(f)'!N12-'n(d)'!N12),0))/(('n(f)'!M12+'n(d)'!M12)/$B$2))/$B$1</f>
        <v>9.259259259259256</v>
      </c>
      <c r="N12" s="2">
        <f>IF(('n(f)'!N12+'n(d)'!N12)&lt;=0,$E$1,MIN('n(f)'!N12+'n(d)'!N12,para_Qmax!O12,IF('n(f)'!N12+'n(d)'!N12&gt;para_Qmax!O12,$H$1,1)*MAX((para_N!O12-'n(f)'!O12-'n(d)'!O12),0))/(('n(f)'!N12+'n(d)'!N12)/$B$2))/$B$1</f>
        <v>9.259259259259256</v>
      </c>
      <c r="O12" s="2">
        <f>IF(('n(f)'!O12+'n(d)'!O12)&lt;=0,$E$1,MIN('n(f)'!O12+'n(d)'!O12,para_Qmax!P12,IF('n(f)'!O12+'n(d)'!O12&gt;para_Qmax!P12,$H$1,1)*MAX((para_N!P12-'n(f)'!P12-'n(d)'!P12),0))/(('n(f)'!O12+'n(d)'!O12)/$B$2))/$B$1</f>
        <v>9.259259259259256</v>
      </c>
      <c r="P12" s="2">
        <f>IF(('n(f)'!P12+'n(d)'!P12)&lt;=0,$E$1,MIN('n(f)'!P12+'n(d)'!P12,para_Qmax!Q12,IF('n(f)'!P12+'n(d)'!P12&gt;para_Qmax!Q12,$H$1,1)*MAX((para_N!Q12-'n(f)'!Q12-'n(d)'!Q12),0))/(('n(f)'!P12+'n(d)'!P12)/$B$2))/$B$1</f>
        <v>9.259259259259256</v>
      </c>
      <c r="Q12" s="2">
        <f>IF(('n(f)'!Q12+'n(d)'!Q12)&lt;=0,$E$1,MIN('n(f)'!Q12+'n(d)'!Q12,para_Qmax!R12,IF('n(f)'!Q12+'n(d)'!Q12&gt;para_Qmax!R12,$H$1,1)*MAX((para_N!R12-'n(f)'!R12-'n(d)'!R12),0))/(('n(f)'!Q12+'n(d)'!Q12)/$B$2))/$B$1</f>
        <v>9.259259259259256</v>
      </c>
      <c r="R12" s="2">
        <f>IF(('n(f)'!R12+'n(d)'!R12)&lt;=0,$E$1,MIN('n(f)'!R12+'n(d)'!R12,para_Qmax!S12,IF('n(f)'!R12+'n(d)'!R12&gt;para_Qmax!S12,$H$1,1)*MAX((para_N!S12-'n(f)'!S12-'n(d)'!S12),0))/(('n(f)'!R12+'n(d)'!R12)/$B$2))/$B$1</f>
        <v>9.259259259259256</v>
      </c>
      <c r="S12" s="2">
        <f>IF(('n(f)'!S12+'n(d)'!S12)&lt;=0,$E$1,MIN('n(f)'!S12+'n(d)'!S12,para_Qmax!T12,IF('n(f)'!S12+'n(d)'!S12&gt;para_Qmax!T12,$H$1,1)*MAX((para_N!T12-'n(f)'!T12-'n(d)'!T12),0))/(('n(f)'!S12+'n(d)'!S12)/$B$2))/$B$1</f>
        <v>9.259259259259256</v>
      </c>
      <c r="T12" s="2">
        <f>IF(('n(f)'!T12+'n(d)'!T12)&lt;=0,$E$1,MIN('n(f)'!T12+'n(d)'!T12,para_Qmax!U12,IF('n(f)'!T12+'n(d)'!T12&gt;para_Qmax!U12,$H$1,1)*MAX((para_N!U12-'n(f)'!U12-'n(d)'!U12),0))/(('n(f)'!T12+'n(d)'!T12)/$B$2))/$B$1</f>
        <v>9.259259259259256</v>
      </c>
      <c r="U12" s="2">
        <f>IF(('n(f)'!U12+'n(d)'!U12)&lt;=0,$E$1,MIN('n(f)'!U12+'n(d)'!U12,para_Qmax!V12,IF('n(f)'!U12+'n(d)'!U12&gt;para_Qmax!V12,$H$1,1)*MAX((para_N!V12-'n(f)'!V12-'n(d)'!V12),0))/(('n(f)'!U12+'n(d)'!U12)/$B$2))/$B$1</f>
        <v>9.259259259259256</v>
      </c>
      <c r="V12" s="2">
        <f>IF(('n(f)'!V12+'n(d)'!V12)&lt;=0,$E$1,MIN('n(f)'!V12+'n(d)'!V12,para_Qmax!W12,IF('n(f)'!V12+'n(d)'!V12&gt;para_Qmax!W12,$H$1,1)*MAX((para_N!W12-'n(f)'!W12-'n(d)'!W12),0))/(('n(f)'!V12+'n(d)'!V12)/$B$2))/$B$1</f>
        <v>9.259259259259256</v>
      </c>
      <c r="W12" s="2">
        <f>IF(('n(f)'!W12+'n(d)'!W12)&lt;=0,$E$1,MIN('n(f)'!W12+'n(d)'!W12,para_Qmax!X12,IF('n(f)'!W12+'n(d)'!W12&gt;para_Qmax!X12,$H$1,1)*MAX((para_N!X12-'n(f)'!X12-'n(d)'!X12),0))/(('n(f)'!W12+'n(d)'!W12)/$B$2))/$B$1</f>
        <v>9.259259259259256</v>
      </c>
      <c r="X12" s="2">
        <f>IF(('n(f)'!X12+'n(d)'!X12)&lt;=0,$E$1,MIN('n(f)'!X12+'n(d)'!X12,para_Qmax!Y12,IF('n(f)'!X12+'n(d)'!X12&gt;para_Qmax!Y12,$H$1,1)*MAX((para_N!Y12-'n(f)'!Y12-'n(d)'!Y12),0))/(('n(f)'!X12+'n(d)'!X12)/$B$2))/$B$1</f>
        <v>9.259259259259256</v>
      </c>
      <c r="Y12" s="2">
        <f>IF(('n(f)'!Y12+'n(d)'!Y12)&lt;=0,$E$1,MIN('n(f)'!Y12+'n(d)'!Y12,para_Qmax!Z12,IF('n(f)'!Y12+'n(d)'!Y12&gt;para_Qmax!Z12,$H$1,1)*MAX((para_N!Z12-'n(f)'!Z12-'n(d)'!Z12),0))/(('n(f)'!Y12+'n(d)'!Y12)/$B$2))/$B$1</f>
        <v>9.259259259259256</v>
      </c>
      <c r="Z12" s="2">
        <f>IF(('n(f)'!Z12+'n(d)'!Z12)&lt;=0,$E$1,MIN('n(f)'!Z12+'n(d)'!Z12,para_Qmax!AA12,IF('n(f)'!Z12+'n(d)'!Z12&gt;para_Qmax!AA12,$H$1,1)*MAX((para_N!AA12-'n(f)'!AA12-'n(d)'!AA12),0))/(('n(f)'!Z12+'n(d)'!Z12)/$B$2))/$B$1</f>
        <v>9.259259259259256</v>
      </c>
      <c r="AA12" s="2">
        <f>IF(('n(f)'!AA12+'n(d)'!AA12)&lt;=0,$E$1,MIN('n(f)'!AA12+'n(d)'!AA12,para_Qmax!AB12,IF('n(f)'!AA12+'n(d)'!AA12&gt;para_Qmax!AB12,$H$1,1)*MAX((para_N!AB12-'n(f)'!AB12-'n(d)'!AB12),0))/(('n(f)'!AA12+'n(d)'!AA12)/$B$2))/$B$1</f>
        <v>9.259259259259256</v>
      </c>
      <c r="AB12" s="2">
        <f>IF(('n(f)'!AB12+'n(d)'!AB12)&lt;=0,$E$1,MIN('n(f)'!AB12+'n(d)'!AB12,para_Qmax!AC12,IF('n(f)'!AB12+'n(d)'!AB12&gt;para_Qmax!AC12,$H$1,1)*MAX((para_N!AC12-'n(f)'!AC12-'n(d)'!AC12),0))/(('n(f)'!AB12+'n(d)'!AB12)/$B$2))/$B$1</f>
        <v>9.259259259259256</v>
      </c>
      <c r="AC12" s="2">
        <f>IF(('n(f)'!AC12+'n(d)'!AC12)&lt;=0,$E$1,MIN('n(f)'!AC12+'n(d)'!AC12,para_Qmax!AD12,IF('n(f)'!AC12+'n(d)'!AC12&gt;para_Qmax!AD12,$H$1,1)*MAX((para_N!AD12-'n(f)'!AD12-'n(d)'!AD12),0))/(('n(f)'!AC12+'n(d)'!AC12)/$B$2))/$B$1</f>
        <v>9.259259259259256</v>
      </c>
      <c r="AD12" s="2">
        <f>IF(('n(f)'!AD12+'n(d)'!AD12)&lt;=0,$E$1,MIN('n(f)'!AD12+'n(d)'!AD12,para_Qmax!AE12,IF('n(f)'!AD12+'n(d)'!AD12&gt;para_Qmax!AE12,$H$1,1)*MAX((para_N!AE12-'n(f)'!AE12-'n(d)'!AE12),0))/(('n(f)'!AD12+'n(d)'!AD12)/$B$2))/$B$1</f>
        <v>9.259259259259256</v>
      </c>
      <c r="AE12" s="2">
        <f>IF(('n(f)'!AE12+'n(d)'!AE12)&lt;=0,$E$1,MIN('n(f)'!AE12+'n(d)'!AE12,para_Qmax!AF12,IF('n(f)'!AE12+'n(d)'!AE12&gt;para_Qmax!AF12,$H$1,1)*MAX((para_N!AF12-'n(f)'!AF12-'n(d)'!AF12),0))/(('n(f)'!AE12+'n(d)'!AE12)/$B$2))/$B$1</f>
        <v>9.259259259259256</v>
      </c>
      <c r="AF12" s="2">
        <f>IF(('n(f)'!AF12+'n(d)'!AF12)&lt;=0,$E$1,MIN('n(f)'!AF12+'n(d)'!AF12,para_Qmax!AG12,IF('n(f)'!AF12+'n(d)'!AF12&gt;para_Qmax!AG12,$H$1,1)*MAX((para_N!AG12-'n(f)'!AG12-'n(d)'!AG12),0))/(('n(f)'!AF12+'n(d)'!AF12)/$B$2))/$B$1</f>
        <v>9.259259259259256</v>
      </c>
      <c r="AG12" s="2">
        <f>IF(('n(f)'!AG12+'n(d)'!AG12)&lt;=0,$E$1,MIN('n(f)'!AG12+'n(d)'!AG12,para_Qmax!AH12,IF('n(f)'!AG12+'n(d)'!AG12&gt;para_Qmax!AH12,$H$1,1)*MAX((para_N!AH12-'n(f)'!AH12-'n(d)'!AH12),0))/(('n(f)'!AG12+'n(d)'!AG12)/$B$2))/$B$1</f>
        <v>9.259259259259256</v>
      </c>
      <c r="AH12" s="2">
        <f>IF(('n(f)'!AH12+'n(d)'!AH12)&lt;=0,$E$1,MIN('n(f)'!AH12+'n(d)'!AH12,para_Qmax!AI12,IF('n(f)'!AH12+'n(d)'!AH12&gt;para_Qmax!AI12,$H$1,1)*MAX((para_N!AI12-'n(f)'!AI12-'n(d)'!AI12),0))/(('n(f)'!AH12+'n(d)'!AH12)/$B$2))/$B$1</f>
        <v>9.259259259259256</v>
      </c>
      <c r="AI12" s="2">
        <f>IF(('n(f)'!AI12+'n(d)'!AI12)&lt;=0,$E$1,MIN('n(f)'!AI12+'n(d)'!AI12,para_Qmax!AJ12,IF('n(f)'!AI12+'n(d)'!AI12&gt;para_Qmax!AJ12,$H$1,1)*MAX((para_N!AJ12-'n(f)'!AJ12-'n(d)'!AJ12),0))/(('n(f)'!AI12+'n(d)'!AI12)/$B$2))/$B$1</f>
        <v>9.259259259259256</v>
      </c>
      <c r="AJ12" s="2">
        <f>IF(('n(f)'!AJ12+'n(d)'!AJ12)&lt;=0,$E$1,MIN('n(f)'!AJ12+'n(d)'!AJ12,para_Qmax!AK12,IF('n(f)'!AJ12+'n(d)'!AJ12&gt;para_Qmax!AK12,$H$1,1)*MAX((para_N!AK12-'n(f)'!AK12-'n(d)'!AK12),0))/(('n(f)'!AJ12+'n(d)'!AJ12)/$B$2))/$B$1</f>
        <v>9.259259259259256</v>
      </c>
      <c r="AK12" s="2">
        <f>IF(('n(f)'!AK12+'n(d)'!AK12)&lt;=0,$E$1,MIN('n(f)'!AK12+'n(d)'!AK12,para_Qmax!AL12,IF('n(f)'!AK12+'n(d)'!AK12&gt;para_Qmax!AL12,$H$1,1)*MAX((para_N!AL12-'n(f)'!AL12-'n(d)'!AL12),0))/(('n(f)'!AK12+'n(d)'!AK12)/$B$2))/$B$1</f>
        <v>9.259259259259256</v>
      </c>
      <c r="AL12" s="2">
        <f>IF(('n(f)'!AL12+'n(d)'!AL12)&lt;=0,$E$1,MIN('n(f)'!AL12+'n(d)'!AL12,para_Qmax!AM12,IF('n(f)'!AL12+'n(d)'!AL12&gt;para_Qmax!AM12,$H$1,1)*MAX((para_N!AM12-'n(f)'!AM12-'n(d)'!AM12),0))/(('n(f)'!AL12+'n(d)'!AL12)/$B$2))/$B$1</f>
        <v>9.259259259259256</v>
      </c>
      <c r="AM12" s="2">
        <f>IF(('n(f)'!AM12+'n(d)'!AM12)&lt;=0,$E$1,MIN('n(f)'!AM12+'n(d)'!AM12,para_Qmax!AN12,IF('n(f)'!AM12+'n(d)'!AM12&gt;para_Qmax!AN12,$H$1,1)*MAX((para_N!AN12-'n(f)'!AN12-'n(d)'!AN12),0))/(('n(f)'!AM12+'n(d)'!AM12)/$B$2))/$B$1</f>
        <v>9.259259259259256</v>
      </c>
      <c r="AN12" s="2">
        <f>IF(('n(f)'!AN12+'n(d)'!AN12)&lt;=0,$E$1,MIN('n(f)'!AN12+'n(d)'!AN12,para_Qmax!AO12,IF('n(f)'!AN12+'n(d)'!AN12&gt;para_Qmax!AO12,$H$1,1)*MAX((para_N!AO12-'n(f)'!AO12-'n(d)'!AO12),0))/(('n(f)'!AN12+'n(d)'!AN12)/$B$2))/$B$1</f>
        <v>9.259259259259256</v>
      </c>
      <c r="AO12" s="2">
        <f>IF(('n(f)'!AO12+'n(d)'!AO12)&lt;=0,$E$1,MIN('n(f)'!AO12+'n(d)'!AO12,para_Qmax!AP12,IF('n(f)'!AO12+'n(d)'!AO12&gt;para_Qmax!AP12,$H$1,1)*MAX((para_N!AP12-'n(f)'!AP12-'n(d)'!AP12),0))/(('n(f)'!AO12+'n(d)'!AO12)/$B$2))/$B$1</f>
        <v>9.259259259259256</v>
      </c>
      <c r="AP12" s="2">
        <f>IF(('n(f)'!AP12+'n(d)'!AP12)&lt;=0,$E$1,MIN('n(f)'!AP12+'n(d)'!AP12,para_Qmax!AQ12,IF('n(f)'!AP12+'n(d)'!AP12&gt;para_Qmax!AQ12,$H$1,1)*MAX((para_N!AQ12-'n(f)'!AQ12-'n(d)'!AQ12),0))/(('n(f)'!AP12+'n(d)'!AP12)/$B$2))/$B$1</f>
        <v>9.259259259259256</v>
      </c>
      <c r="AQ12" s="2">
        <f>IF(('n(f)'!AQ12+'n(d)'!AQ12)&lt;=0,$E$1,MIN('n(f)'!AQ12+'n(d)'!AQ12,para_Qmax!AR12,IF('n(f)'!AQ12+'n(d)'!AQ12&gt;para_Qmax!AR12,$H$1,1)*MAX((para_N!AR12-'n(f)'!AR12-'n(d)'!AR12),0))/(('n(f)'!AQ12+'n(d)'!AQ12)/$B$2))/$B$1</f>
        <v>0</v>
      </c>
      <c r="AR12" s="5"/>
      <c r="AS12" s="5"/>
      <c r="AT12" s="5"/>
      <c r="AU12" s="5"/>
      <c r="AV12" s="5"/>
      <c r="AW12" s="5"/>
      <c r="AX12" s="5"/>
      <c r="AY12" s="5"/>
      <c r="AZ12" s="5"/>
    </row>
    <row r="13" spans="1:52" x14ac:dyDescent="0.2">
      <c r="A13" s="2">
        <v>8</v>
      </c>
      <c r="B13" s="2">
        <f>IF(('n(f)'!B13+'n(d)'!B13)&lt;=0,$E$1,MIN('n(f)'!B13+'n(d)'!B13,para_Qmax!C13,IF('n(f)'!B13+'n(d)'!B13&gt;para_Qmax!C13,$H$1,1)*MAX((para_N!C13-'n(f)'!C13-'n(d)'!C13),0))/(('n(f)'!B13+'n(d)'!B13)/$B$2))/$B$1</f>
        <v>9.2592592592592595</v>
      </c>
      <c r="C13" s="2">
        <f>IF(('n(f)'!C13+'n(d)'!C13)&lt;=0,$E$1,MIN('n(f)'!C13+'n(d)'!C13,para_Qmax!D13,IF('n(f)'!C13+'n(d)'!C13&gt;para_Qmax!D13,$H$1,1)*MAX((para_N!D13-'n(f)'!D13-'n(d)'!D13),0))/(('n(f)'!C13+'n(d)'!C13)/$B$2))/$B$1</f>
        <v>10.248515482898371</v>
      </c>
      <c r="D13" s="2">
        <f>IF(('n(f)'!D13+'n(d)'!D13)&lt;=0,$E$1,MIN('n(f)'!D13+'n(d)'!D13,para_Qmax!E13,IF('n(f)'!D13+'n(d)'!D13&gt;para_Qmax!E13,$H$1,1)*MAX((para_N!E13-'n(f)'!E13-'n(d)'!E13),0))/(('n(f)'!D13+'n(d)'!D13)/$B$2))/$B$1</f>
        <v>7.9370062365167353</v>
      </c>
      <c r="E13" s="2">
        <f>IF(('n(f)'!E13+'n(d)'!E13)&lt;=0,$E$1,MIN('n(f)'!E13+'n(d)'!E13,para_Qmax!F13,IF('n(f)'!E13+'n(d)'!E13&gt;para_Qmax!F13,$H$1,1)*MAX((para_N!F13-'n(f)'!F13-'n(d)'!F13),0))/(('n(f)'!E13+'n(d)'!E13)/$B$2))/$B$1</f>
        <v>9.8226341957801431</v>
      </c>
      <c r="F13" s="2">
        <f>IF(('n(f)'!F13+'n(d)'!F13)&lt;=0,$E$1,MIN('n(f)'!F13+'n(d)'!F13,para_Qmax!G13,IF('n(f)'!F13+'n(d)'!F13&gt;para_Qmax!G13,$H$1,1)*MAX((para_N!G13-'n(f)'!G13-'n(d)'!G13),0))/(('n(f)'!F13+'n(d)'!F13)/$B$2))/$B$1</f>
        <v>11.956912859391476</v>
      </c>
      <c r="G13" s="2">
        <f>IF(('n(f)'!G13+'n(d)'!G13)&lt;=0,$E$1,MIN('n(f)'!G13+'n(d)'!G13,para_Qmax!H13,IF('n(f)'!G13+'n(d)'!G13&gt;para_Qmax!H13,$H$1,1)*MAX((para_N!H13-'n(f)'!H13-'n(d)'!H13),0))/(('n(f)'!G13+'n(d)'!G13)/$B$2))/$B$1</f>
        <v>8.6781169655458097</v>
      </c>
      <c r="H13" s="2">
        <f>IF(('n(f)'!H13+'n(d)'!H13)&lt;=0,$E$1,MIN('n(f)'!H13+'n(d)'!H13,para_Qmax!I13,IF('n(f)'!H13+'n(d)'!H13&gt;para_Qmax!I13,$H$1,1)*MAX((para_N!I13-'n(f)'!I13-'n(d)'!I13),0))/(('n(f)'!H13+'n(d)'!H13)/$B$2))/$B$1</f>
        <v>9.259259259259256</v>
      </c>
      <c r="I13" s="2">
        <f>IF(('n(f)'!I13+'n(d)'!I13)&lt;=0,$E$1,MIN('n(f)'!I13+'n(d)'!I13,para_Qmax!J13,IF('n(f)'!I13+'n(d)'!I13&gt;para_Qmax!J13,$H$1,1)*MAX((para_N!J13-'n(f)'!J13-'n(d)'!J13),0))/(('n(f)'!I13+'n(d)'!I13)/$B$2))/$B$1</f>
        <v>9.259259259259256</v>
      </c>
      <c r="J13" s="2">
        <f>IF(('n(f)'!J13+'n(d)'!J13)&lt;=0,$E$1,MIN('n(f)'!J13+'n(d)'!J13,para_Qmax!K13,IF('n(f)'!J13+'n(d)'!J13&gt;para_Qmax!K13,$H$1,1)*MAX((para_N!K13-'n(f)'!K13-'n(d)'!K13),0))/(('n(f)'!J13+'n(d)'!J13)/$B$2))/$B$1</f>
        <v>9.259259259259256</v>
      </c>
      <c r="K13" s="2">
        <f>IF(('n(f)'!K13+'n(d)'!K13)&lt;=0,$E$1,MIN('n(f)'!K13+'n(d)'!K13,para_Qmax!L13,IF('n(f)'!K13+'n(d)'!K13&gt;para_Qmax!L13,$H$1,1)*MAX((para_N!L13-'n(f)'!L13-'n(d)'!L13),0))/(('n(f)'!K13+'n(d)'!K13)/$B$2))/$B$1</f>
        <v>9.259259259259256</v>
      </c>
      <c r="L13" s="2">
        <f>IF(('n(f)'!L13+'n(d)'!L13)&lt;=0,$E$1,MIN('n(f)'!L13+'n(d)'!L13,para_Qmax!M13,IF('n(f)'!L13+'n(d)'!L13&gt;para_Qmax!M13,$H$1,1)*MAX((para_N!M13-'n(f)'!M13-'n(d)'!M13),0))/(('n(f)'!L13+'n(d)'!L13)/$B$2))/$B$1</f>
        <v>9.259259259259256</v>
      </c>
      <c r="M13" s="2">
        <f>IF(('n(f)'!M13+'n(d)'!M13)&lt;=0,$E$1,MIN('n(f)'!M13+'n(d)'!M13,para_Qmax!N13,IF('n(f)'!M13+'n(d)'!M13&gt;para_Qmax!N13,$H$1,1)*MAX((para_N!N13-'n(f)'!N13-'n(d)'!N13),0))/(('n(f)'!M13+'n(d)'!M13)/$B$2))/$B$1</f>
        <v>9.259259259259256</v>
      </c>
      <c r="N13" s="2">
        <f>IF(('n(f)'!N13+'n(d)'!N13)&lt;=0,$E$1,MIN('n(f)'!N13+'n(d)'!N13,para_Qmax!O13,IF('n(f)'!N13+'n(d)'!N13&gt;para_Qmax!O13,$H$1,1)*MAX((para_N!O13-'n(f)'!O13-'n(d)'!O13),0))/(('n(f)'!N13+'n(d)'!N13)/$B$2))/$B$1</f>
        <v>9.259259259259256</v>
      </c>
      <c r="O13" s="2">
        <f>IF(('n(f)'!O13+'n(d)'!O13)&lt;=0,$E$1,MIN('n(f)'!O13+'n(d)'!O13,para_Qmax!P13,IF('n(f)'!O13+'n(d)'!O13&gt;para_Qmax!P13,$H$1,1)*MAX((para_N!P13-'n(f)'!P13-'n(d)'!P13),0))/(('n(f)'!O13+'n(d)'!O13)/$B$2))/$B$1</f>
        <v>9.259259259259256</v>
      </c>
      <c r="P13" s="2">
        <f>IF(('n(f)'!P13+'n(d)'!P13)&lt;=0,$E$1,MIN('n(f)'!P13+'n(d)'!P13,para_Qmax!Q13,IF('n(f)'!P13+'n(d)'!P13&gt;para_Qmax!Q13,$H$1,1)*MAX((para_N!Q13-'n(f)'!Q13-'n(d)'!Q13),0))/(('n(f)'!P13+'n(d)'!P13)/$B$2))/$B$1</f>
        <v>9.259259259259256</v>
      </c>
      <c r="Q13" s="2">
        <f>IF(('n(f)'!Q13+'n(d)'!Q13)&lt;=0,$E$1,MIN('n(f)'!Q13+'n(d)'!Q13,para_Qmax!R13,IF('n(f)'!Q13+'n(d)'!Q13&gt;para_Qmax!R13,$H$1,1)*MAX((para_N!R13-'n(f)'!R13-'n(d)'!R13),0))/(('n(f)'!Q13+'n(d)'!Q13)/$B$2))/$B$1</f>
        <v>9.259259259259256</v>
      </c>
      <c r="R13" s="2">
        <f>IF(('n(f)'!R13+'n(d)'!R13)&lt;=0,$E$1,MIN('n(f)'!R13+'n(d)'!R13,para_Qmax!S13,IF('n(f)'!R13+'n(d)'!R13&gt;para_Qmax!S13,$H$1,1)*MAX((para_N!S13-'n(f)'!S13-'n(d)'!S13),0))/(('n(f)'!R13+'n(d)'!R13)/$B$2))/$B$1</f>
        <v>9.259259259259256</v>
      </c>
      <c r="S13" s="2">
        <f>IF(('n(f)'!S13+'n(d)'!S13)&lt;=0,$E$1,MIN('n(f)'!S13+'n(d)'!S13,para_Qmax!T13,IF('n(f)'!S13+'n(d)'!S13&gt;para_Qmax!T13,$H$1,1)*MAX((para_N!T13-'n(f)'!T13-'n(d)'!T13),0))/(('n(f)'!S13+'n(d)'!S13)/$B$2))/$B$1</f>
        <v>9.259259259259256</v>
      </c>
      <c r="T13" s="2">
        <f>IF(('n(f)'!T13+'n(d)'!T13)&lt;=0,$E$1,MIN('n(f)'!T13+'n(d)'!T13,para_Qmax!U13,IF('n(f)'!T13+'n(d)'!T13&gt;para_Qmax!U13,$H$1,1)*MAX((para_N!U13-'n(f)'!U13-'n(d)'!U13),0))/(('n(f)'!T13+'n(d)'!T13)/$B$2))/$B$1</f>
        <v>9.259259259259256</v>
      </c>
      <c r="U13" s="2">
        <f>IF(('n(f)'!U13+'n(d)'!U13)&lt;=0,$E$1,MIN('n(f)'!U13+'n(d)'!U13,para_Qmax!V13,IF('n(f)'!U13+'n(d)'!U13&gt;para_Qmax!V13,$H$1,1)*MAX((para_N!V13-'n(f)'!V13-'n(d)'!V13),0))/(('n(f)'!U13+'n(d)'!U13)/$B$2))/$B$1</f>
        <v>9.259259259259256</v>
      </c>
      <c r="V13" s="2">
        <f>IF(('n(f)'!V13+'n(d)'!V13)&lt;=0,$E$1,MIN('n(f)'!V13+'n(d)'!V13,para_Qmax!W13,IF('n(f)'!V13+'n(d)'!V13&gt;para_Qmax!W13,$H$1,1)*MAX((para_N!W13-'n(f)'!W13-'n(d)'!W13),0))/(('n(f)'!V13+'n(d)'!V13)/$B$2))/$B$1</f>
        <v>9.259259259259256</v>
      </c>
      <c r="W13" s="2">
        <f>IF(('n(f)'!W13+'n(d)'!W13)&lt;=0,$E$1,MIN('n(f)'!W13+'n(d)'!W13,para_Qmax!X13,IF('n(f)'!W13+'n(d)'!W13&gt;para_Qmax!X13,$H$1,1)*MAX((para_N!X13-'n(f)'!X13-'n(d)'!X13),0))/(('n(f)'!W13+'n(d)'!W13)/$B$2))/$B$1</f>
        <v>9.259259259259256</v>
      </c>
      <c r="X13" s="2">
        <f>IF(('n(f)'!X13+'n(d)'!X13)&lt;=0,$E$1,MIN('n(f)'!X13+'n(d)'!X13,para_Qmax!Y13,IF('n(f)'!X13+'n(d)'!X13&gt;para_Qmax!Y13,$H$1,1)*MAX((para_N!Y13-'n(f)'!Y13-'n(d)'!Y13),0))/(('n(f)'!X13+'n(d)'!X13)/$B$2))/$B$1</f>
        <v>9.259259259259256</v>
      </c>
      <c r="Y13" s="2">
        <f>IF(('n(f)'!Y13+'n(d)'!Y13)&lt;=0,$E$1,MIN('n(f)'!Y13+'n(d)'!Y13,para_Qmax!Z13,IF('n(f)'!Y13+'n(d)'!Y13&gt;para_Qmax!Z13,$H$1,1)*MAX((para_N!Z13-'n(f)'!Z13-'n(d)'!Z13),0))/(('n(f)'!Y13+'n(d)'!Y13)/$B$2))/$B$1</f>
        <v>9.259259259259256</v>
      </c>
      <c r="Z13" s="2">
        <f>IF(('n(f)'!Z13+'n(d)'!Z13)&lt;=0,$E$1,MIN('n(f)'!Z13+'n(d)'!Z13,para_Qmax!AA13,IF('n(f)'!Z13+'n(d)'!Z13&gt;para_Qmax!AA13,$H$1,1)*MAX((para_N!AA13-'n(f)'!AA13-'n(d)'!AA13),0))/(('n(f)'!Z13+'n(d)'!Z13)/$B$2))/$B$1</f>
        <v>9.259259259259256</v>
      </c>
      <c r="AA13" s="2">
        <f>IF(('n(f)'!AA13+'n(d)'!AA13)&lt;=0,$E$1,MIN('n(f)'!AA13+'n(d)'!AA13,para_Qmax!AB13,IF('n(f)'!AA13+'n(d)'!AA13&gt;para_Qmax!AB13,$H$1,1)*MAX((para_N!AB13-'n(f)'!AB13-'n(d)'!AB13),0))/(('n(f)'!AA13+'n(d)'!AA13)/$B$2))/$B$1</f>
        <v>9.259259259259256</v>
      </c>
      <c r="AB13" s="2">
        <f>IF(('n(f)'!AB13+'n(d)'!AB13)&lt;=0,$E$1,MIN('n(f)'!AB13+'n(d)'!AB13,para_Qmax!AC13,IF('n(f)'!AB13+'n(d)'!AB13&gt;para_Qmax!AC13,$H$1,1)*MAX((para_N!AC13-'n(f)'!AC13-'n(d)'!AC13),0))/(('n(f)'!AB13+'n(d)'!AB13)/$B$2))/$B$1</f>
        <v>9.259259259259256</v>
      </c>
      <c r="AC13" s="2">
        <f>IF(('n(f)'!AC13+'n(d)'!AC13)&lt;=0,$E$1,MIN('n(f)'!AC13+'n(d)'!AC13,para_Qmax!AD13,IF('n(f)'!AC13+'n(d)'!AC13&gt;para_Qmax!AD13,$H$1,1)*MAX((para_N!AD13-'n(f)'!AD13-'n(d)'!AD13),0))/(('n(f)'!AC13+'n(d)'!AC13)/$B$2))/$B$1</f>
        <v>9.259259259259256</v>
      </c>
      <c r="AD13" s="2">
        <f>IF(('n(f)'!AD13+'n(d)'!AD13)&lt;=0,$E$1,MIN('n(f)'!AD13+'n(d)'!AD13,para_Qmax!AE13,IF('n(f)'!AD13+'n(d)'!AD13&gt;para_Qmax!AE13,$H$1,1)*MAX((para_N!AE13-'n(f)'!AE13-'n(d)'!AE13),0))/(('n(f)'!AD13+'n(d)'!AD13)/$B$2))/$B$1</f>
        <v>9.259259259259256</v>
      </c>
      <c r="AE13" s="2">
        <f>IF(('n(f)'!AE13+'n(d)'!AE13)&lt;=0,$E$1,MIN('n(f)'!AE13+'n(d)'!AE13,para_Qmax!AF13,IF('n(f)'!AE13+'n(d)'!AE13&gt;para_Qmax!AF13,$H$1,1)*MAX((para_N!AF13-'n(f)'!AF13-'n(d)'!AF13),0))/(('n(f)'!AE13+'n(d)'!AE13)/$B$2))/$B$1</f>
        <v>9.259259259259256</v>
      </c>
      <c r="AF13" s="2">
        <f>IF(('n(f)'!AF13+'n(d)'!AF13)&lt;=0,$E$1,MIN('n(f)'!AF13+'n(d)'!AF13,para_Qmax!AG13,IF('n(f)'!AF13+'n(d)'!AF13&gt;para_Qmax!AG13,$H$1,1)*MAX((para_N!AG13-'n(f)'!AG13-'n(d)'!AG13),0))/(('n(f)'!AF13+'n(d)'!AF13)/$B$2))/$B$1</f>
        <v>9.259259259259256</v>
      </c>
      <c r="AG13" s="2">
        <f>IF(('n(f)'!AG13+'n(d)'!AG13)&lt;=0,$E$1,MIN('n(f)'!AG13+'n(d)'!AG13,para_Qmax!AH13,IF('n(f)'!AG13+'n(d)'!AG13&gt;para_Qmax!AH13,$H$1,1)*MAX((para_N!AH13-'n(f)'!AH13-'n(d)'!AH13),0))/(('n(f)'!AG13+'n(d)'!AG13)/$B$2))/$B$1</f>
        <v>9.259259259259256</v>
      </c>
      <c r="AH13" s="2">
        <f>IF(('n(f)'!AH13+'n(d)'!AH13)&lt;=0,$E$1,MIN('n(f)'!AH13+'n(d)'!AH13,para_Qmax!AI13,IF('n(f)'!AH13+'n(d)'!AH13&gt;para_Qmax!AI13,$H$1,1)*MAX((para_N!AI13-'n(f)'!AI13-'n(d)'!AI13),0))/(('n(f)'!AH13+'n(d)'!AH13)/$B$2))/$B$1</f>
        <v>9.259259259259256</v>
      </c>
      <c r="AI13" s="2">
        <f>IF(('n(f)'!AI13+'n(d)'!AI13)&lt;=0,$E$1,MIN('n(f)'!AI13+'n(d)'!AI13,para_Qmax!AJ13,IF('n(f)'!AI13+'n(d)'!AI13&gt;para_Qmax!AJ13,$H$1,1)*MAX((para_N!AJ13-'n(f)'!AJ13-'n(d)'!AJ13),0))/(('n(f)'!AI13+'n(d)'!AI13)/$B$2))/$B$1</f>
        <v>9.259259259259256</v>
      </c>
      <c r="AJ13" s="2">
        <f>IF(('n(f)'!AJ13+'n(d)'!AJ13)&lt;=0,$E$1,MIN('n(f)'!AJ13+'n(d)'!AJ13,para_Qmax!AK13,IF('n(f)'!AJ13+'n(d)'!AJ13&gt;para_Qmax!AK13,$H$1,1)*MAX((para_N!AK13-'n(f)'!AK13-'n(d)'!AK13),0))/(('n(f)'!AJ13+'n(d)'!AJ13)/$B$2))/$B$1</f>
        <v>9.259259259259256</v>
      </c>
      <c r="AK13" s="2">
        <f>IF(('n(f)'!AK13+'n(d)'!AK13)&lt;=0,$E$1,MIN('n(f)'!AK13+'n(d)'!AK13,para_Qmax!AL13,IF('n(f)'!AK13+'n(d)'!AK13&gt;para_Qmax!AL13,$H$1,1)*MAX((para_N!AL13-'n(f)'!AL13-'n(d)'!AL13),0))/(('n(f)'!AK13+'n(d)'!AK13)/$B$2))/$B$1</f>
        <v>9.259259259259256</v>
      </c>
      <c r="AL13" s="2">
        <f>IF(('n(f)'!AL13+'n(d)'!AL13)&lt;=0,$E$1,MIN('n(f)'!AL13+'n(d)'!AL13,para_Qmax!AM13,IF('n(f)'!AL13+'n(d)'!AL13&gt;para_Qmax!AM13,$H$1,1)*MAX((para_N!AM13-'n(f)'!AM13-'n(d)'!AM13),0))/(('n(f)'!AL13+'n(d)'!AL13)/$B$2))/$B$1</f>
        <v>9.259259259259256</v>
      </c>
      <c r="AM13" s="2">
        <f>IF(('n(f)'!AM13+'n(d)'!AM13)&lt;=0,$E$1,MIN('n(f)'!AM13+'n(d)'!AM13,para_Qmax!AN13,IF('n(f)'!AM13+'n(d)'!AM13&gt;para_Qmax!AN13,$H$1,1)*MAX((para_N!AN13-'n(f)'!AN13-'n(d)'!AN13),0))/(('n(f)'!AM13+'n(d)'!AM13)/$B$2))/$B$1</f>
        <v>9.259259259259256</v>
      </c>
      <c r="AN13" s="2">
        <f>IF(('n(f)'!AN13+'n(d)'!AN13)&lt;=0,$E$1,MIN('n(f)'!AN13+'n(d)'!AN13,para_Qmax!AO13,IF('n(f)'!AN13+'n(d)'!AN13&gt;para_Qmax!AO13,$H$1,1)*MAX((para_N!AO13-'n(f)'!AO13-'n(d)'!AO13),0))/(('n(f)'!AN13+'n(d)'!AN13)/$B$2))/$B$1</f>
        <v>9.259259259259256</v>
      </c>
      <c r="AO13" s="2">
        <f>IF(('n(f)'!AO13+'n(d)'!AO13)&lt;=0,$E$1,MIN('n(f)'!AO13+'n(d)'!AO13,para_Qmax!AP13,IF('n(f)'!AO13+'n(d)'!AO13&gt;para_Qmax!AP13,$H$1,1)*MAX((para_N!AP13-'n(f)'!AP13-'n(d)'!AP13),0))/(('n(f)'!AO13+'n(d)'!AO13)/$B$2))/$B$1</f>
        <v>9.259259259259256</v>
      </c>
      <c r="AP13" s="2">
        <f>IF(('n(f)'!AP13+'n(d)'!AP13)&lt;=0,$E$1,MIN('n(f)'!AP13+'n(d)'!AP13,para_Qmax!AQ13,IF('n(f)'!AP13+'n(d)'!AP13&gt;para_Qmax!AQ13,$H$1,1)*MAX((para_N!AQ13-'n(f)'!AQ13-'n(d)'!AQ13),0))/(('n(f)'!AP13+'n(d)'!AP13)/$B$2))/$B$1</f>
        <v>9.259259259259256</v>
      </c>
      <c r="AQ13" s="2">
        <f>IF(('n(f)'!AQ13+'n(d)'!AQ13)&lt;=0,$E$1,MIN('n(f)'!AQ13+'n(d)'!AQ13,para_Qmax!AR13,IF('n(f)'!AQ13+'n(d)'!AQ13&gt;para_Qmax!AR13,$H$1,1)*MAX((para_N!AR13-'n(f)'!AR13-'n(d)'!AR13),0))/(('n(f)'!AQ13+'n(d)'!AQ13)/$B$2))/$B$1</f>
        <v>0</v>
      </c>
      <c r="AR13" s="5"/>
      <c r="AS13" s="5"/>
      <c r="AT13" s="5"/>
      <c r="AU13" s="5"/>
      <c r="AV13" s="5"/>
      <c r="AW13" s="5"/>
      <c r="AX13" s="5"/>
      <c r="AY13" s="5"/>
      <c r="AZ13" s="5"/>
    </row>
    <row r="14" spans="1:52" x14ac:dyDescent="0.2">
      <c r="A14" s="2">
        <v>9</v>
      </c>
      <c r="B14" s="2">
        <f>IF(('n(f)'!B14+'n(d)'!B14)&lt;=0,$E$1,MIN('n(f)'!B14+'n(d)'!B14,para_Qmax!C14,IF('n(f)'!B14+'n(d)'!B14&gt;para_Qmax!C14,$H$1,1)*MAX((para_N!C14-'n(f)'!C14-'n(d)'!C14),0))/(('n(f)'!B14+'n(d)'!B14)/$B$2))/$B$1</f>
        <v>9.2592592592592595</v>
      </c>
      <c r="C14" s="2">
        <f>IF(('n(f)'!C14+'n(d)'!C14)&lt;=0,$E$1,MIN('n(f)'!C14+'n(d)'!C14,para_Qmax!D14,IF('n(f)'!C14+'n(d)'!C14&gt;para_Qmax!D14,$H$1,1)*MAX((para_N!D14-'n(f)'!D14-'n(d)'!D14),0))/(('n(f)'!C14+'n(d)'!C14)/$B$2))/$B$1</f>
        <v>10.248515482898371</v>
      </c>
      <c r="D14" s="2">
        <f>IF(('n(f)'!D14+'n(d)'!D14)&lt;=0,$E$1,MIN('n(f)'!D14+'n(d)'!D14,para_Qmax!E14,IF('n(f)'!D14+'n(d)'!D14&gt;para_Qmax!E14,$H$1,1)*MAX((para_N!E14-'n(f)'!E14-'n(d)'!E14),0))/(('n(f)'!D14+'n(d)'!D14)/$B$2))/$B$1</f>
        <v>7.9370062365167353</v>
      </c>
      <c r="E14" s="2">
        <f>IF(('n(f)'!E14+'n(d)'!E14)&lt;=0,$E$1,MIN('n(f)'!E14+'n(d)'!E14,para_Qmax!F14,IF('n(f)'!E14+'n(d)'!E14&gt;para_Qmax!F14,$H$1,1)*MAX((para_N!F14-'n(f)'!F14-'n(d)'!F14),0))/(('n(f)'!E14+'n(d)'!E14)/$B$2))/$B$1</f>
        <v>9.1227566357058034</v>
      </c>
      <c r="F14" s="2">
        <f>IF(('n(f)'!F14+'n(d)'!F14)&lt;=0,$E$1,MIN('n(f)'!F14+'n(d)'!F14,para_Qmax!G14,IF('n(f)'!F14+'n(d)'!F14&gt;para_Qmax!G14,$H$1,1)*MAX((para_N!G14-'n(f)'!G14-'n(d)'!G14),0))/(('n(f)'!F14+'n(d)'!F14)/$B$2))/$B$1</f>
        <v>12.109451261459796</v>
      </c>
      <c r="G14" s="2">
        <f>IF(('n(f)'!G14+'n(d)'!G14)&lt;=0,$E$1,MIN('n(f)'!G14+'n(d)'!G14,para_Qmax!H14,IF('n(f)'!G14+'n(d)'!G14&gt;para_Qmax!H14,$H$1,1)*MAX((para_N!H14-'n(f)'!H14-'n(d)'!H14),0))/(('n(f)'!G14+'n(d)'!G14)/$B$2))/$B$1</f>
        <v>9.9238979437882051</v>
      </c>
      <c r="H14" s="2">
        <f>IF(('n(f)'!H14+'n(d)'!H14)&lt;=0,$E$1,MIN('n(f)'!H14+'n(d)'!H14,para_Qmax!I14,IF('n(f)'!H14+'n(d)'!H14&gt;para_Qmax!I14,$H$1,1)*MAX((para_N!I14-'n(f)'!I14-'n(d)'!I14),0))/(('n(f)'!H14+'n(d)'!H14)/$B$2))/$B$1</f>
        <v>8.642391543597574</v>
      </c>
      <c r="I14" s="2">
        <f>IF(('n(f)'!I14+'n(d)'!I14)&lt;=0,$E$1,MIN('n(f)'!I14+'n(d)'!I14,para_Qmax!J14,IF('n(f)'!I14+'n(d)'!I14&gt;para_Qmax!J14,$H$1,1)*MAX((para_N!J14-'n(f)'!J14-'n(d)'!J14),0))/(('n(f)'!I14+'n(d)'!I14)/$B$2))/$B$1</f>
        <v>9.259259259259256</v>
      </c>
      <c r="J14" s="2">
        <f>IF(('n(f)'!J14+'n(d)'!J14)&lt;=0,$E$1,MIN('n(f)'!J14+'n(d)'!J14,para_Qmax!K14,IF('n(f)'!J14+'n(d)'!J14&gt;para_Qmax!K14,$H$1,1)*MAX((para_N!K14-'n(f)'!K14-'n(d)'!K14),0))/(('n(f)'!J14+'n(d)'!J14)/$B$2))/$B$1</f>
        <v>9.259259259259256</v>
      </c>
      <c r="K14" s="2">
        <f>IF(('n(f)'!K14+'n(d)'!K14)&lt;=0,$E$1,MIN('n(f)'!K14+'n(d)'!K14,para_Qmax!L14,IF('n(f)'!K14+'n(d)'!K14&gt;para_Qmax!L14,$H$1,1)*MAX((para_N!L14-'n(f)'!L14-'n(d)'!L14),0))/(('n(f)'!K14+'n(d)'!K14)/$B$2))/$B$1</f>
        <v>9.259259259259256</v>
      </c>
      <c r="L14" s="2">
        <f>IF(('n(f)'!L14+'n(d)'!L14)&lt;=0,$E$1,MIN('n(f)'!L14+'n(d)'!L14,para_Qmax!M14,IF('n(f)'!L14+'n(d)'!L14&gt;para_Qmax!M14,$H$1,1)*MAX((para_N!M14-'n(f)'!M14-'n(d)'!M14),0))/(('n(f)'!L14+'n(d)'!L14)/$B$2))/$B$1</f>
        <v>9.259259259259256</v>
      </c>
      <c r="M14" s="2">
        <f>IF(('n(f)'!M14+'n(d)'!M14)&lt;=0,$E$1,MIN('n(f)'!M14+'n(d)'!M14,para_Qmax!N14,IF('n(f)'!M14+'n(d)'!M14&gt;para_Qmax!N14,$H$1,1)*MAX((para_N!N14-'n(f)'!N14-'n(d)'!N14),0))/(('n(f)'!M14+'n(d)'!M14)/$B$2))/$B$1</f>
        <v>9.259259259259256</v>
      </c>
      <c r="N14" s="2">
        <f>IF(('n(f)'!N14+'n(d)'!N14)&lt;=0,$E$1,MIN('n(f)'!N14+'n(d)'!N14,para_Qmax!O14,IF('n(f)'!N14+'n(d)'!N14&gt;para_Qmax!O14,$H$1,1)*MAX((para_N!O14-'n(f)'!O14-'n(d)'!O14),0))/(('n(f)'!N14+'n(d)'!N14)/$B$2))/$B$1</f>
        <v>9.259259259259256</v>
      </c>
      <c r="O14" s="2">
        <f>IF(('n(f)'!O14+'n(d)'!O14)&lt;=0,$E$1,MIN('n(f)'!O14+'n(d)'!O14,para_Qmax!P14,IF('n(f)'!O14+'n(d)'!O14&gt;para_Qmax!P14,$H$1,1)*MAX((para_N!P14-'n(f)'!P14-'n(d)'!P14),0))/(('n(f)'!O14+'n(d)'!O14)/$B$2))/$B$1</f>
        <v>9.259259259259256</v>
      </c>
      <c r="P14" s="2">
        <f>IF(('n(f)'!P14+'n(d)'!P14)&lt;=0,$E$1,MIN('n(f)'!P14+'n(d)'!P14,para_Qmax!Q14,IF('n(f)'!P14+'n(d)'!P14&gt;para_Qmax!Q14,$H$1,1)*MAX((para_N!Q14-'n(f)'!Q14-'n(d)'!Q14),0))/(('n(f)'!P14+'n(d)'!P14)/$B$2))/$B$1</f>
        <v>9.259259259259256</v>
      </c>
      <c r="Q14" s="2">
        <f>IF(('n(f)'!Q14+'n(d)'!Q14)&lt;=0,$E$1,MIN('n(f)'!Q14+'n(d)'!Q14,para_Qmax!R14,IF('n(f)'!Q14+'n(d)'!Q14&gt;para_Qmax!R14,$H$1,1)*MAX((para_N!R14-'n(f)'!R14-'n(d)'!R14),0))/(('n(f)'!Q14+'n(d)'!Q14)/$B$2))/$B$1</f>
        <v>9.259259259259256</v>
      </c>
      <c r="R14" s="2">
        <f>IF(('n(f)'!R14+'n(d)'!R14)&lt;=0,$E$1,MIN('n(f)'!R14+'n(d)'!R14,para_Qmax!S14,IF('n(f)'!R14+'n(d)'!R14&gt;para_Qmax!S14,$H$1,1)*MAX((para_N!S14-'n(f)'!S14-'n(d)'!S14),0))/(('n(f)'!R14+'n(d)'!R14)/$B$2))/$B$1</f>
        <v>9.259259259259256</v>
      </c>
      <c r="S14" s="2">
        <f>IF(('n(f)'!S14+'n(d)'!S14)&lt;=0,$E$1,MIN('n(f)'!S14+'n(d)'!S14,para_Qmax!T14,IF('n(f)'!S14+'n(d)'!S14&gt;para_Qmax!T14,$H$1,1)*MAX((para_N!T14-'n(f)'!T14-'n(d)'!T14),0))/(('n(f)'!S14+'n(d)'!S14)/$B$2))/$B$1</f>
        <v>9.259259259259256</v>
      </c>
      <c r="T14" s="2">
        <f>IF(('n(f)'!T14+'n(d)'!T14)&lt;=0,$E$1,MIN('n(f)'!T14+'n(d)'!T14,para_Qmax!U14,IF('n(f)'!T14+'n(d)'!T14&gt;para_Qmax!U14,$H$1,1)*MAX((para_N!U14-'n(f)'!U14-'n(d)'!U14),0))/(('n(f)'!T14+'n(d)'!T14)/$B$2))/$B$1</f>
        <v>9.259259259259256</v>
      </c>
      <c r="U14" s="2">
        <f>IF(('n(f)'!U14+'n(d)'!U14)&lt;=0,$E$1,MIN('n(f)'!U14+'n(d)'!U14,para_Qmax!V14,IF('n(f)'!U14+'n(d)'!U14&gt;para_Qmax!V14,$H$1,1)*MAX((para_N!V14-'n(f)'!V14-'n(d)'!V14),0))/(('n(f)'!U14+'n(d)'!U14)/$B$2))/$B$1</f>
        <v>9.259259259259256</v>
      </c>
      <c r="V14" s="2">
        <f>IF(('n(f)'!V14+'n(d)'!V14)&lt;=0,$E$1,MIN('n(f)'!V14+'n(d)'!V14,para_Qmax!W14,IF('n(f)'!V14+'n(d)'!V14&gt;para_Qmax!W14,$H$1,1)*MAX((para_N!W14-'n(f)'!W14-'n(d)'!W14),0))/(('n(f)'!V14+'n(d)'!V14)/$B$2))/$B$1</f>
        <v>9.259259259259256</v>
      </c>
      <c r="W14" s="2">
        <f>IF(('n(f)'!W14+'n(d)'!W14)&lt;=0,$E$1,MIN('n(f)'!W14+'n(d)'!W14,para_Qmax!X14,IF('n(f)'!W14+'n(d)'!W14&gt;para_Qmax!X14,$H$1,1)*MAX((para_N!X14-'n(f)'!X14-'n(d)'!X14),0))/(('n(f)'!W14+'n(d)'!W14)/$B$2))/$B$1</f>
        <v>9.259259259259256</v>
      </c>
      <c r="X14" s="2">
        <f>IF(('n(f)'!X14+'n(d)'!X14)&lt;=0,$E$1,MIN('n(f)'!X14+'n(d)'!X14,para_Qmax!Y14,IF('n(f)'!X14+'n(d)'!X14&gt;para_Qmax!Y14,$H$1,1)*MAX((para_N!Y14-'n(f)'!Y14-'n(d)'!Y14),0))/(('n(f)'!X14+'n(d)'!X14)/$B$2))/$B$1</f>
        <v>9.259259259259256</v>
      </c>
      <c r="Y14" s="2">
        <f>IF(('n(f)'!Y14+'n(d)'!Y14)&lt;=0,$E$1,MIN('n(f)'!Y14+'n(d)'!Y14,para_Qmax!Z14,IF('n(f)'!Y14+'n(d)'!Y14&gt;para_Qmax!Z14,$H$1,1)*MAX((para_N!Z14-'n(f)'!Z14-'n(d)'!Z14),0))/(('n(f)'!Y14+'n(d)'!Y14)/$B$2))/$B$1</f>
        <v>9.259259259259256</v>
      </c>
      <c r="Z14" s="2">
        <f>IF(('n(f)'!Z14+'n(d)'!Z14)&lt;=0,$E$1,MIN('n(f)'!Z14+'n(d)'!Z14,para_Qmax!AA14,IF('n(f)'!Z14+'n(d)'!Z14&gt;para_Qmax!AA14,$H$1,1)*MAX((para_N!AA14-'n(f)'!AA14-'n(d)'!AA14),0))/(('n(f)'!Z14+'n(d)'!Z14)/$B$2))/$B$1</f>
        <v>9.259259259259256</v>
      </c>
      <c r="AA14" s="2">
        <f>IF(('n(f)'!AA14+'n(d)'!AA14)&lt;=0,$E$1,MIN('n(f)'!AA14+'n(d)'!AA14,para_Qmax!AB14,IF('n(f)'!AA14+'n(d)'!AA14&gt;para_Qmax!AB14,$H$1,1)*MAX((para_N!AB14-'n(f)'!AB14-'n(d)'!AB14),0))/(('n(f)'!AA14+'n(d)'!AA14)/$B$2))/$B$1</f>
        <v>9.259259259259256</v>
      </c>
      <c r="AB14" s="2">
        <f>IF(('n(f)'!AB14+'n(d)'!AB14)&lt;=0,$E$1,MIN('n(f)'!AB14+'n(d)'!AB14,para_Qmax!AC14,IF('n(f)'!AB14+'n(d)'!AB14&gt;para_Qmax!AC14,$H$1,1)*MAX((para_N!AC14-'n(f)'!AC14-'n(d)'!AC14),0))/(('n(f)'!AB14+'n(d)'!AB14)/$B$2))/$B$1</f>
        <v>9.259259259259256</v>
      </c>
      <c r="AC14" s="2">
        <f>IF(('n(f)'!AC14+'n(d)'!AC14)&lt;=0,$E$1,MIN('n(f)'!AC14+'n(d)'!AC14,para_Qmax!AD14,IF('n(f)'!AC14+'n(d)'!AC14&gt;para_Qmax!AD14,$H$1,1)*MAX((para_N!AD14-'n(f)'!AD14-'n(d)'!AD14),0))/(('n(f)'!AC14+'n(d)'!AC14)/$B$2))/$B$1</f>
        <v>9.259259259259256</v>
      </c>
      <c r="AD14" s="2">
        <f>IF(('n(f)'!AD14+'n(d)'!AD14)&lt;=0,$E$1,MIN('n(f)'!AD14+'n(d)'!AD14,para_Qmax!AE14,IF('n(f)'!AD14+'n(d)'!AD14&gt;para_Qmax!AE14,$H$1,1)*MAX((para_N!AE14-'n(f)'!AE14-'n(d)'!AE14),0))/(('n(f)'!AD14+'n(d)'!AD14)/$B$2))/$B$1</f>
        <v>9.259259259259256</v>
      </c>
      <c r="AE14" s="2">
        <f>IF(('n(f)'!AE14+'n(d)'!AE14)&lt;=0,$E$1,MIN('n(f)'!AE14+'n(d)'!AE14,para_Qmax!AF14,IF('n(f)'!AE14+'n(d)'!AE14&gt;para_Qmax!AF14,$H$1,1)*MAX((para_N!AF14-'n(f)'!AF14-'n(d)'!AF14),0))/(('n(f)'!AE14+'n(d)'!AE14)/$B$2))/$B$1</f>
        <v>9.259259259259256</v>
      </c>
      <c r="AF14" s="2">
        <f>IF(('n(f)'!AF14+'n(d)'!AF14)&lt;=0,$E$1,MIN('n(f)'!AF14+'n(d)'!AF14,para_Qmax!AG14,IF('n(f)'!AF14+'n(d)'!AF14&gt;para_Qmax!AG14,$H$1,1)*MAX((para_N!AG14-'n(f)'!AG14-'n(d)'!AG14),0))/(('n(f)'!AF14+'n(d)'!AF14)/$B$2))/$B$1</f>
        <v>9.259259259259256</v>
      </c>
      <c r="AG14" s="2">
        <f>IF(('n(f)'!AG14+'n(d)'!AG14)&lt;=0,$E$1,MIN('n(f)'!AG14+'n(d)'!AG14,para_Qmax!AH14,IF('n(f)'!AG14+'n(d)'!AG14&gt;para_Qmax!AH14,$H$1,1)*MAX((para_N!AH14-'n(f)'!AH14-'n(d)'!AH14),0))/(('n(f)'!AG14+'n(d)'!AG14)/$B$2))/$B$1</f>
        <v>9.259259259259256</v>
      </c>
      <c r="AH14" s="2">
        <f>IF(('n(f)'!AH14+'n(d)'!AH14)&lt;=0,$E$1,MIN('n(f)'!AH14+'n(d)'!AH14,para_Qmax!AI14,IF('n(f)'!AH14+'n(d)'!AH14&gt;para_Qmax!AI14,$H$1,1)*MAX((para_N!AI14-'n(f)'!AI14-'n(d)'!AI14),0))/(('n(f)'!AH14+'n(d)'!AH14)/$B$2))/$B$1</f>
        <v>9.259259259259256</v>
      </c>
      <c r="AI14" s="2">
        <f>IF(('n(f)'!AI14+'n(d)'!AI14)&lt;=0,$E$1,MIN('n(f)'!AI14+'n(d)'!AI14,para_Qmax!AJ14,IF('n(f)'!AI14+'n(d)'!AI14&gt;para_Qmax!AJ14,$H$1,1)*MAX((para_N!AJ14-'n(f)'!AJ14-'n(d)'!AJ14),0))/(('n(f)'!AI14+'n(d)'!AI14)/$B$2))/$B$1</f>
        <v>9.259259259259256</v>
      </c>
      <c r="AJ14" s="2">
        <f>IF(('n(f)'!AJ14+'n(d)'!AJ14)&lt;=0,$E$1,MIN('n(f)'!AJ14+'n(d)'!AJ14,para_Qmax!AK14,IF('n(f)'!AJ14+'n(d)'!AJ14&gt;para_Qmax!AK14,$H$1,1)*MAX((para_N!AK14-'n(f)'!AK14-'n(d)'!AK14),0))/(('n(f)'!AJ14+'n(d)'!AJ14)/$B$2))/$B$1</f>
        <v>9.259259259259256</v>
      </c>
      <c r="AK14" s="2">
        <f>IF(('n(f)'!AK14+'n(d)'!AK14)&lt;=0,$E$1,MIN('n(f)'!AK14+'n(d)'!AK14,para_Qmax!AL14,IF('n(f)'!AK14+'n(d)'!AK14&gt;para_Qmax!AL14,$H$1,1)*MAX((para_N!AL14-'n(f)'!AL14-'n(d)'!AL14),0))/(('n(f)'!AK14+'n(d)'!AK14)/$B$2))/$B$1</f>
        <v>9.259259259259256</v>
      </c>
      <c r="AL14" s="2">
        <f>IF(('n(f)'!AL14+'n(d)'!AL14)&lt;=0,$E$1,MIN('n(f)'!AL14+'n(d)'!AL14,para_Qmax!AM14,IF('n(f)'!AL14+'n(d)'!AL14&gt;para_Qmax!AM14,$H$1,1)*MAX((para_N!AM14-'n(f)'!AM14-'n(d)'!AM14),0))/(('n(f)'!AL14+'n(d)'!AL14)/$B$2))/$B$1</f>
        <v>9.259259259259256</v>
      </c>
      <c r="AM14" s="2">
        <f>IF(('n(f)'!AM14+'n(d)'!AM14)&lt;=0,$E$1,MIN('n(f)'!AM14+'n(d)'!AM14,para_Qmax!AN14,IF('n(f)'!AM14+'n(d)'!AM14&gt;para_Qmax!AN14,$H$1,1)*MAX((para_N!AN14-'n(f)'!AN14-'n(d)'!AN14),0))/(('n(f)'!AM14+'n(d)'!AM14)/$B$2))/$B$1</f>
        <v>9.259259259259256</v>
      </c>
      <c r="AN14" s="2">
        <f>IF(('n(f)'!AN14+'n(d)'!AN14)&lt;=0,$E$1,MIN('n(f)'!AN14+'n(d)'!AN14,para_Qmax!AO14,IF('n(f)'!AN14+'n(d)'!AN14&gt;para_Qmax!AO14,$H$1,1)*MAX((para_N!AO14-'n(f)'!AO14-'n(d)'!AO14),0))/(('n(f)'!AN14+'n(d)'!AN14)/$B$2))/$B$1</f>
        <v>9.259259259259256</v>
      </c>
      <c r="AO14" s="2">
        <f>IF(('n(f)'!AO14+'n(d)'!AO14)&lt;=0,$E$1,MIN('n(f)'!AO14+'n(d)'!AO14,para_Qmax!AP14,IF('n(f)'!AO14+'n(d)'!AO14&gt;para_Qmax!AP14,$H$1,1)*MAX((para_N!AP14-'n(f)'!AP14-'n(d)'!AP14),0))/(('n(f)'!AO14+'n(d)'!AO14)/$B$2))/$B$1</f>
        <v>9.259259259259256</v>
      </c>
      <c r="AP14" s="2">
        <f>IF(('n(f)'!AP14+'n(d)'!AP14)&lt;=0,$E$1,MIN('n(f)'!AP14+'n(d)'!AP14,para_Qmax!AQ14,IF('n(f)'!AP14+'n(d)'!AP14&gt;para_Qmax!AQ14,$H$1,1)*MAX((para_N!AQ14-'n(f)'!AQ14-'n(d)'!AQ14),0))/(('n(f)'!AP14+'n(d)'!AP14)/$B$2))/$B$1</f>
        <v>9.259259259259256</v>
      </c>
      <c r="AQ14" s="2">
        <f>IF(('n(f)'!AQ14+'n(d)'!AQ14)&lt;=0,$E$1,MIN('n(f)'!AQ14+'n(d)'!AQ14,para_Qmax!AR14,IF('n(f)'!AQ14+'n(d)'!AQ14&gt;para_Qmax!AR14,$H$1,1)*MAX((para_N!AR14-'n(f)'!AR14-'n(d)'!AR14),0))/(('n(f)'!AQ14+'n(d)'!AQ14)/$B$2))/$B$1</f>
        <v>0</v>
      </c>
      <c r="AR14" s="5"/>
      <c r="AS14" s="5"/>
      <c r="AT14" s="5"/>
      <c r="AU14" s="5"/>
      <c r="AV14" s="5"/>
      <c r="AW14" s="5"/>
      <c r="AX14" s="5"/>
      <c r="AY14" s="5"/>
      <c r="AZ14" s="5"/>
    </row>
    <row r="15" spans="1:52" x14ac:dyDescent="0.2">
      <c r="A15" s="2">
        <v>10</v>
      </c>
      <c r="B15" s="2">
        <f>IF(('n(f)'!B15+'n(d)'!B15)&lt;=0,$E$1,MIN('n(f)'!B15+'n(d)'!B15,para_Qmax!C15,IF('n(f)'!B15+'n(d)'!B15&gt;para_Qmax!C15,$H$1,1)*MAX((para_N!C15-'n(f)'!C15-'n(d)'!C15),0))/(('n(f)'!B15+'n(d)'!B15)/$B$2))/$B$1</f>
        <v>9.2592592592592595</v>
      </c>
      <c r="C15" s="2">
        <f>IF(('n(f)'!C15+'n(d)'!C15)&lt;=0,$E$1,MIN('n(f)'!C15+'n(d)'!C15,para_Qmax!D15,IF('n(f)'!C15+'n(d)'!C15&gt;para_Qmax!D15,$H$1,1)*MAX((para_N!D15-'n(f)'!D15-'n(d)'!D15),0))/(('n(f)'!C15+'n(d)'!C15)/$B$2))/$B$1</f>
        <v>10.248515482898371</v>
      </c>
      <c r="D15" s="2">
        <f>IF(('n(f)'!D15+'n(d)'!D15)&lt;=0,$E$1,MIN('n(f)'!D15+'n(d)'!D15,para_Qmax!E15,IF('n(f)'!D15+'n(d)'!D15&gt;para_Qmax!E15,$H$1,1)*MAX((para_N!E15-'n(f)'!E15-'n(d)'!E15),0))/(('n(f)'!D15+'n(d)'!D15)/$B$2))/$B$1</f>
        <v>7.9370062365167353</v>
      </c>
      <c r="E15" s="2">
        <f>IF(('n(f)'!E15+'n(d)'!E15)&lt;=0,$E$1,MIN('n(f)'!E15+'n(d)'!E15,para_Qmax!F15,IF('n(f)'!E15+'n(d)'!E15&gt;para_Qmax!F15,$H$1,1)*MAX((para_N!F15-'n(f)'!F15-'n(d)'!F15),0))/(('n(f)'!E15+'n(d)'!E15)/$B$2))/$B$1</f>
        <v>9.1227566357058016</v>
      </c>
      <c r="F15" s="2">
        <f>IF(('n(f)'!F15+'n(d)'!F15)&lt;=0,$E$1,MIN('n(f)'!F15+'n(d)'!F15,para_Qmax!G15,IF('n(f)'!F15+'n(d)'!F15&gt;para_Qmax!G15,$H$1,1)*MAX((para_N!G15-'n(f)'!G15-'n(d)'!G15),0))/(('n(f)'!F15+'n(d)'!F15)/$B$2))/$B$1</f>
        <v>10.927572424940184</v>
      </c>
      <c r="G15" s="2">
        <f>IF(('n(f)'!G15+'n(d)'!G15)&lt;=0,$E$1,MIN('n(f)'!G15+'n(d)'!G15,para_Qmax!H15,IF('n(f)'!G15+'n(d)'!G15&gt;para_Qmax!H15,$H$1,1)*MAX((para_N!H15-'n(f)'!H15-'n(d)'!H15),0))/(('n(f)'!G15+'n(d)'!G15)/$B$2))/$B$1</f>
        <v>10.822985231371591</v>
      </c>
      <c r="H15" s="2">
        <f>IF(('n(f)'!H15+'n(d)'!H15)&lt;=0,$E$1,MIN('n(f)'!H15+'n(d)'!H15,para_Qmax!I15,IF('n(f)'!H15+'n(d)'!H15&gt;para_Qmax!I15,$H$1,1)*MAX((para_N!I15-'n(f)'!I15-'n(d)'!I15),0))/(('n(f)'!H15+'n(d)'!H15)/$B$2))/$B$1</f>
        <v>8.6844672415309496</v>
      </c>
      <c r="I15" s="2">
        <f>IF(('n(f)'!I15+'n(d)'!I15)&lt;=0,$E$1,MIN('n(f)'!I15+'n(d)'!I15,para_Qmax!J15,IF('n(f)'!I15+'n(d)'!I15&gt;para_Qmax!J15,$H$1,1)*MAX((para_N!J15-'n(f)'!J15-'n(d)'!J15),0))/(('n(f)'!I15+'n(d)'!I15)/$B$2))/$B$1</f>
        <v>9.259259259259256</v>
      </c>
      <c r="J15" s="2">
        <f>IF(('n(f)'!J15+'n(d)'!J15)&lt;=0,$E$1,MIN('n(f)'!J15+'n(d)'!J15,para_Qmax!K15,IF('n(f)'!J15+'n(d)'!J15&gt;para_Qmax!K15,$H$1,1)*MAX((para_N!K15-'n(f)'!K15-'n(d)'!K15),0))/(('n(f)'!J15+'n(d)'!J15)/$B$2))/$B$1</f>
        <v>9.259259259259256</v>
      </c>
      <c r="K15" s="2">
        <f>IF(('n(f)'!K15+'n(d)'!K15)&lt;=0,$E$1,MIN('n(f)'!K15+'n(d)'!K15,para_Qmax!L15,IF('n(f)'!K15+'n(d)'!K15&gt;para_Qmax!L15,$H$1,1)*MAX((para_N!L15-'n(f)'!L15-'n(d)'!L15),0))/(('n(f)'!K15+'n(d)'!K15)/$B$2))/$B$1</f>
        <v>9.259259259259256</v>
      </c>
      <c r="L15" s="2">
        <f>IF(('n(f)'!L15+'n(d)'!L15)&lt;=0,$E$1,MIN('n(f)'!L15+'n(d)'!L15,para_Qmax!M15,IF('n(f)'!L15+'n(d)'!L15&gt;para_Qmax!M15,$H$1,1)*MAX((para_N!M15-'n(f)'!M15-'n(d)'!M15),0))/(('n(f)'!L15+'n(d)'!L15)/$B$2))/$B$1</f>
        <v>9.259259259259256</v>
      </c>
      <c r="M15" s="2">
        <f>IF(('n(f)'!M15+'n(d)'!M15)&lt;=0,$E$1,MIN('n(f)'!M15+'n(d)'!M15,para_Qmax!N15,IF('n(f)'!M15+'n(d)'!M15&gt;para_Qmax!N15,$H$1,1)*MAX((para_N!N15-'n(f)'!N15-'n(d)'!N15),0))/(('n(f)'!M15+'n(d)'!M15)/$B$2))/$B$1</f>
        <v>9.259259259259256</v>
      </c>
      <c r="N15" s="2">
        <f>IF(('n(f)'!N15+'n(d)'!N15)&lt;=0,$E$1,MIN('n(f)'!N15+'n(d)'!N15,para_Qmax!O15,IF('n(f)'!N15+'n(d)'!N15&gt;para_Qmax!O15,$H$1,1)*MAX((para_N!O15-'n(f)'!O15-'n(d)'!O15),0))/(('n(f)'!N15+'n(d)'!N15)/$B$2))/$B$1</f>
        <v>9.259259259259256</v>
      </c>
      <c r="O15" s="2">
        <f>IF(('n(f)'!O15+'n(d)'!O15)&lt;=0,$E$1,MIN('n(f)'!O15+'n(d)'!O15,para_Qmax!P15,IF('n(f)'!O15+'n(d)'!O15&gt;para_Qmax!P15,$H$1,1)*MAX((para_N!P15-'n(f)'!P15-'n(d)'!P15),0))/(('n(f)'!O15+'n(d)'!O15)/$B$2))/$B$1</f>
        <v>9.259259259259256</v>
      </c>
      <c r="P15" s="2">
        <f>IF(('n(f)'!P15+'n(d)'!P15)&lt;=0,$E$1,MIN('n(f)'!P15+'n(d)'!P15,para_Qmax!Q15,IF('n(f)'!P15+'n(d)'!P15&gt;para_Qmax!Q15,$H$1,1)*MAX((para_N!Q15-'n(f)'!Q15-'n(d)'!Q15),0))/(('n(f)'!P15+'n(d)'!P15)/$B$2))/$B$1</f>
        <v>9.259259259259256</v>
      </c>
      <c r="Q15" s="2">
        <f>IF(('n(f)'!Q15+'n(d)'!Q15)&lt;=0,$E$1,MIN('n(f)'!Q15+'n(d)'!Q15,para_Qmax!R15,IF('n(f)'!Q15+'n(d)'!Q15&gt;para_Qmax!R15,$H$1,1)*MAX((para_N!R15-'n(f)'!R15-'n(d)'!R15),0))/(('n(f)'!Q15+'n(d)'!Q15)/$B$2))/$B$1</f>
        <v>9.259259259259256</v>
      </c>
      <c r="R15" s="2">
        <f>IF(('n(f)'!R15+'n(d)'!R15)&lt;=0,$E$1,MIN('n(f)'!R15+'n(d)'!R15,para_Qmax!S15,IF('n(f)'!R15+'n(d)'!R15&gt;para_Qmax!S15,$H$1,1)*MAX((para_N!S15-'n(f)'!S15-'n(d)'!S15),0))/(('n(f)'!R15+'n(d)'!R15)/$B$2))/$B$1</f>
        <v>9.259259259259256</v>
      </c>
      <c r="S15" s="2">
        <f>IF(('n(f)'!S15+'n(d)'!S15)&lt;=0,$E$1,MIN('n(f)'!S15+'n(d)'!S15,para_Qmax!T15,IF('n(f)'!S15+'n(d)'!S15&gt;para_Qmax!T15,$H$1,1)*MAX((para_N!T15-'n(f)'!T15-'n(d)'!T15),0))/(('n(f)'!S15+'n(d)'!S15)/$B$2))/$B$1</f>
        <v>9.259259259259256</v>
      </c>
      <c r="T15" s="2">
        <f>IF(('n(f)'!T15+'n(d)'!T15)&lt;=0,$E$1,MIN('n(f)'!T15+'n(d)'!T15,para_Qmax!U15,IF('n(f)'!T15+'n(d)'!T15&gt;para_Qmax!U15,$H$1,1)*MAX((para_N!U15-'n(f)'!U15-'n(d)'!U15),0))/(('n(f)'!T15+'n(d)'!T15)/$B$2))/$B$1</f>
        <v>9.259259259259256</v>
      </c>
      <c r="U15" s="2">
        <f>IF(('n(f)'!U15+'n(d)'!U15)&lt;=0,$E$1,MIN('n(f)'!U15+'n(d)'!U15,para_Qmax!V15,IF('n(f)'!U15+'n(d)'!U15&gt;para_Qmax!V15,$H$1,1)*MAX((para_N!V15-'n(f)'!V15-'n(d)'!V15),0))/(('n(f)'!U15+'n(d)'!U15)/$B$2))/$B$1</f>
        <v>9.259259259259256</v>
      </c>
      <c r="V15" s="2">
        <f>IF(('n(f)'!V15+'n(d)'!V15)&lt;=0,$E$1,MIN('n(f)'!V15+'n(d)'!V15,para_Qmax!W15,IF('n(f)'!V15+'n(d)'!V15&gt;para_Qmax!W15,$H$1,1)*MAX((para_N!W15-'n(f)'!W15-'n(d)'!W15),0))/(('n(f)'!V15+'n(d)'!V15)/$B$2))/$B$1</f>
        <v>9.259259259259256</v>
      </c>
      <c r="W15" s="2">
        <f>IF(('n(f)'!W15+'n(d)'!W15)&lt;=0,$E$1,MIN('n(f)'!W15+'n(d)'!W15,para_Qmax!X15,IF('n(f)'!W15+'n(d)'!W15&gt;para_Qmax!X15,$H$1,1)*MAX((para_N!X15-'n(f)'!X15-'n(d)'!X15),0))/(('n(f)'!W15+'n(d)'!W15)/$B$2))/$B$1</f>
        <v>9.259259259259256</v>
      </c>
      <c r="X15" s="2">
        <f>IF(('n(f)'!X15+'n(d)'!X15)&lt;=0,$E$1,MIN('n(f)'!X15+'n(d)'!X15,para_Qmax!Y15,IF('n(f)'!X15+'n(d)'!X15&gt;para_Qmax!Y15,$H$1,1)*MAX((para_N!Y15-'n(f)'!Y15-'n(d)'!Y15),0))/(('n(f)'!X15+'n(d)'!X15)/$B$2))/$B$1</f>
        <v>9.259259259259256</v>
      </c>
      <c r="Y15" s="2">
        <f>IF(('n(f)'!Y15+'n(d)'!Y15)&lt;=0,$E$1,MIN('n(f)'!Y15+'n(d)'!Y15,para_Qmax!Z15,IF('n(f)'!Y15+'n(d)'!Y15&gt;para_Qmax!Z15,$H$1,1)*MAX((para_N!Z15-'n(f)'!Z15-'n(d)'!Z15),0))/(('n(f)'!Y15+'n(d)'!Y15)/$B$2))/$B$1</f>
        <v>9.259259259259256</v>
      </c>
      <c r="Z15" s="2">
        <f>IF(('n(f)'!Z15+'n(d)'!Z15)&lt;=0,$E$1,MIN('n(f)'!Z15+'n(d)'!Z15,para_Qmax!AA15,IF('n(f)'!Z15+'n(d)'!Z15&gt;para_Qmax!AA15,$H$1,1)*MAX((para_N!AA15-'n(f)'!AA15-'n(d)'!AA15),0))/(('n(f)'!Z15+'n(d)'!Z15)/$B$2))/$B$1</f>
        <v>9.259259259259256</v>
      </c>
      <c r="AA15" s="2">
        <f>IF(('n(f)'!AA15+'n(d)'!AA15)&lt;=0,$E$1,MIN('n(f)'!AA15+'n(d)'!AA15,para_Qmax!AB15,IF('n(f)'!AA15+'n(d)'!AA15&gt;para_Qmax!AB15,$H$1,1)*MAX((para_N!AB15-'n(f)'!AB15-'n(d)'!AB15),0))/(('n(f)'!AA15+'n(d)'!AA15)/$B$2))/$B$1</f>
        <v>9.259259259259256</v>
      </c>
      <c r="AB15" s="2">
        <f>IF(('n(f)'!AB15+'n(d)'!AB15)&lt;=0,$E$1,MIN('n(f)'!AB15+'n(d)'!AB15,para_Qmax!AC15,IF('n(f)'!AB15+'n(d)'!AB15&gt;para_Qmax!AC15,$H$1,1)*MAX((para_N!AC15-'n(f)'!AC15-'n(d)'!AC15),0))/(('n(f)'!AB15+'n(d)'!AB15)/$B$2))/$B$1</f>
        <v>9.259259259259256</v>
      </c>
      <c r="AC15" s="2">
        <f>IF(('n(f)'!AC15+'n(d)'!AC15)&lt;=0,$E$1,MIN('n(f)'!AC15+'n(d)'!AC15,para_Qmax!AD15,IF('n(f)'!AC15+'n(d)'!AC15&gt;para_Qmax!AD15,$H$1,1)*MAX((para_N!AD15-'n(f)'!AD15-'n(d)'!AD15),0))/(('n(f)'!AC15+'n(d)'!AC15)/$B$2))/$B$1</f>
        <v>9.259259259259256</v>
      </c>
      <c r="AD15" s="2">
        <f>IF(('n(f)'!AD15+'n(d)'!AD15)&lt;=0,$E$1,MIN('n(f)'!AD15+'n(d)'!AD15,para_Qmax!AE15,IF('n(f)'!AD15+'n(d)'!AD15&gt;para_Qmax!AE15,$H$1,1)*MAX((para_N!AE15-'n(f)'!AE15-'n(d)'!AE15),0))/(('n(f)'!AD15+'n(d)'!AD15)/$B$2))/$B$1</f>
        <v>9.259259259259256</v>
      </c>
      <c r="AE15" s="2">
        <f>IF(('n(f)'!AE15+'n(d)'!AE15)&lt;=0,$E$1,MIN('n(f)'!AE15+'n(d)'!AE15,para_Qmax!AF15,IF('n(f)'!AE15+'n(d)'!AE15&gt;para_Qmax!AF15,$H$1,1)*MAX((para_N!AF15-'n(f)'!AF15-'n(d)'!AF15),0))/(('n(f)'!AE15+'n(d)'!AE15)/$B$2))/$B$1</f>
        <v>9.259259259259256</v>
      </c>
      <c r="AF15" s="2">
        <f>IF(('n(f)'!AF15+'n(d)'!AF15)&lt;=0,$E$1,MIN('n(f)'!AF15+'n(d)'!AF15,para_Qmax!AG15,IF('n(f)'!AF15+'n(d)'!AF15&gt;para_Qmax!AG15,$H$1,1)*MAX((para_N!AG15-'n(f)'!AG15-'n(d)'!AG15),0))/(('n(f)'!AF15+'n(d)'!AF15)/$B$2))/$B$1</f>
        <v>9.259259259259256</v>
      </c>
      <c r="AG15" s="2">
        <f>IF(('n(f)'!AG15+'n(d)'!AG15)&lt;=0,$E$1,MIN('n(f)'!AG15+'n(d)'!AG15,para_Qmax!AH15,IF('n(f)'!AG15+'n(d)'!AG15&gt;para_Qmax!AH15,$H$1,1)*MAX((para_N!AH15-'n(f)'!AH15-'n(d)'!AH15),0))/(('n(f)'!AG15+'n(d)'!AG15)/$B$2))/$B$1</f>
        <v>9.259259259259256</v>
      </c>
      <c r="AH15" s="2">
        <f>IF(('n(f)'!AH15+'n(d)'!AH15)&lt;=0,$E$1,MIN('n(f)'!AH15+'n(d)'!AH15,para_Qmax!AI15,IF('n(f)'!AH15+'n(d)'!AH15&gt;para_Qmax!AI15,$H$1,1)*MAX((para_N!AI15-'n(f)'!AI15-'n(d)'!AI15),0))/(('n(f)'!AH15+'n(d)'!AH15)/$B$2))/$B$1</f>
        <v>9.259259259259256</v>
      </c>
      <c r="AI15" s="2">
        <f>IF(('n(f)'!AI15+'n(d)'!AI15)&lt;=0,$E$1,MIN('n(f)'!AI15+'n(d)'!AI15,para_Qmax!AJ15,IF('n(f)'!AI15+'n(d)'!AI15&gt;para_Qmax!AJ15,$H$1,1)*MAX((para_N!AJ15-'n(f)'!AJ15-'n(d)'!AJ15),0))/(('n(f)'!AI15+'n(d)'!AI15)/$B$2))/$B$1</f>
        <v>9.259259259259256</v>
      </c>
      <c r="AJ15" s="2">
        <f>IF(('n(f)'!AJ15+'n(d)'!AJ15)&lt;=0,$E$1,MIN('n(f)'!AJ15+'n(d)'!AJ15,para_Qmax!AK15,IF('n(f)'!AJ15+'n(d)'!AJ15&gt;para_Qmax!AK15,$H$1,1)*MAX((para_N!AK15-'n(f)'!AK15-'n(d)'!AK15),0))/(('n(f)'!AJ15+'n(d)'!AJ15)/$B$2))/$B$1</f>
        <v>9.259259259259256</v>
      </c>
      <c r="AK15" s="2">
        <f>IF(('n(f)'!AK15+'n(d)'!AK15)&lt;=0,$E$1,MIN('n(f)'!AK15+'n(d)'!AK15,para_Qmax!AL15,IF('n(f)'!AK15+'n(d)'!AK15&gt;para_Qmax!AL15,$H$1,1)*MAX((para_N!AL15-'n(f)'!AL15-'n(d)'!AL15),0))/(('n(f)'!AK15+'n(d)'!AK15)/$B$2))/$B$1</f>
        <v>9.259259259259256</v>
      </c>
      <c r="AL15" s="2">
        <f>IF(('n(f)'!AL15+'n(d)'!AL15)&lt;=0,$E$1,MIN('n(f)'!AL15+'n(d)'!AL15,para_Qmax!AM15,IF('n(f)'!AL15+'n(d)'!AL15&gt;para_Qmax!AM15,$H$1,1)*MAX((para_N!AM15-'n(f)'!AM15-'n(d)'!AM15),0))/(('n(f)'!AL15+'n(d)'!AL15)/$B$2))/$B$1</f>
        <v>9.259259259259256</v>
      </c>
      <c r="AM15" s="2">
        <f>IF(('n(f)'!AM15+'n(d)'!AM15)&lt;=0,$E$1,MIN('n(f)'!AM15+'n(d)'!AM15,para_Qmax!AN15,IF('n(f)'!AM15+'n(d)'!AM15&gt;para_Qmax!AN15,$H$1,1)*MAX((para_N!AN15-'n(f)'!AN15-'n(d)'!AN15),0))/(('n(f)'!AM15+'n(d)'!AM15)/$B$2))/$B$1</f>
        <v>9.259259259259256</v>
      </c>
      <c r="AN15" s="2">
        <f>IF(('n(f)'!AN15+'n(d)'!AN15)&lt;=0,$E$1,MIN('n(f)'!AN15+'n(d)'!AN15,para_Qmax!AO15,IF('n(f)'!AN15+'n(d)'!AN15&gt;para_Qmax!AO15,$H$1,1)*MAX((para_N!AO15-'n(f)'!AO15-'n(d)'!AO15),0))/(('n(f)'!AN15+'n(d)'!AN15)/$B$2))/$B$1</f>
        <v>9.259259259259256</v>
      </c>
      <c r="AO15" s="2">
        <f>IF(('n(f)'!AO15+'n(d)'!AO15)&lt;=0,$E$1,MIN('n(f)'!AO15+'n(d)'!AO15,para_Qmax!AP15,IF('n(f)'!AO15+'n(d)'!AO15&gt;para_Qmax!AP15,$H$1,1)*MAX((para_N!AP15-'n(f)'!AP15-'n(d)'!AP15),0))/(('n(f)'!AO15+'n(d)'!AO15)/$B$2))/$B$1</f>
        <v>9.259259259259256</v>
      </c>
      <c r="AP15" s="2">
        <f>IF(('n(f)'!AP15+'n(d)'!AP15)&lt;=0,$E$1,MIN('n(f)'!AP15+'n(d)'!AP15,para_Qmax!AQ15,IF('n(f)'!AP15+'n(d)'!AP15&gt;para_Qmax!AQ15,$H$1,1)*MAX((para_N!AQ15-'n(f)'!AQ15-'n(d)'!AQ15),0))/(('n(f)'!AP15+'n(d)'!AP15)/$B$2))/$B$1</f>
        <v>9.259259259259256</v>
      </c>
      <c r="AQ15" s="2">
        <f>IF(('n(f)'!AQ15+'n(d)'!AQ15)&lt;=0,$E$1,MIN('n(f)'!AQ15+'n(d)'!AQ15,para_Qmax!AR15,IF('n(f)'!AQ15+'n(d)'!AQ15&gt;para_Qmax!AR15,$H$1,1)*MAX((para_N!AR15-'n(f)'!AR15-'n(d)'!AR15),0))/(('n(f)'!AQ15+'n(d)'!AQ15)/$B$2))/$B$1</f>
        <v>0</v>
      </c>
      <c r="AR15" s="5"/>
      <c r="AS15" s="5"/>
      <c r="AT15" s="5"/>
      <c r="AU15" s="5"/>
      <c r="AV15" s="5"/>
      <c r="AW15" s="5"/>
      <c r="AX15" s="5"/>
      <c r="AY15" s="5"/>
      <c r="AZ15" s="5"/>
    </row>
    <row r="16" spans="1:52" x14ac:dyDescent="0.2">
      <c r="A16" s="2">
        <v>11</v>
      </c>
      <c r="B16" s="2">
        <f>IF(('n(f)'!B16+'n(d)'!B16)&lt;=0,$E$1,MIN('n(f)'!B16+'n(d)'!B16,para_Qmax!C16,IF('n(f)'!B16+'n(d)'!B16&gt;para_Qmax!C16,$H$1,1)*MAX((para_N!C16-'n(f)'!C16-'n(d)'!C16),0))/(('n(f)'!B16+'n(d)'!B16)/$B$2))/$B$1</f>
        <v>9.2592592592592595</v>
      </c>
      <c r="C16" s="2">
        <f>IF(('n(f)'!C16+'n(d)'!C16)&lt;=0,$E$1,MIN('n(f)'!C16+'n(d)'!C16,para_Qmax!D16,IF('n(f)'!C16+'n(d)'!C16&gt;para_Qmax!D16,$H$1,1)*MAX((para_N!D16-'n(f)'!D16-'n(d)'!D16),0))/(('n(f)'!C16+'n(d)'!C16)/$B$2))/$B$1</f>
        <v>10.248515482898371</v>
      </c>
      <c r="D16" s="2">
        <f>IF(('n(f)'!D16+'n(d)'!D16)&lt;=0,$E$1,MIN('n(f)'!D16+'n(d)'!D16,para_Qmax!E16,IF('n(f)'!D16+'n(d)'!D16&gt;para_Qmax!E16,$H$1,1)*MAX((para_N!E16-'n(f)'!E16-'n(d)'!E16),0))/(('n(f)'!D16+'n(d)'!D16)/$B$2))/$B$1</f>
        <v>7.9370062365167353</v>
      </c>
      <c r="E16" s="2">
        <f>IF(('n(f)'!E16+'n(d)'!E16)&lt;=0,$E$1,MIN('n(f)'!E16+'n(d)'!E16,para_Qmax!F16,IF('n(f)'!E16+'n(d)'!E16&gt;para_Qmax!F16,$H$1,1)*MAX((para_N!F16-'n(f)'!F16-'n(d)'!F16),0))/(('n(f)'!E16+'n(d)'!E16)/$B$2))/$B$1</f>
        <v>9.1227566357058016</v>
      </c>
      <c r="F16" s="2">
        <f>IF(('n(f)'!F16+'n(d)'!F16)&lt;=0,$E$1,MIN('n(f)'!F16+'n(d)'!F16,para_Qmax!G16,IF('n(f)'!F16+'n(d)'!F16&gt;para_Qmax!G16,$H$1,1)*MAX((para_N!G16-'n(f)'!G16-'n(d)'!G16),0))/(('n(f)'!F16+'n(d)'!F16)/$B$2))/$B$1</f>
        <v>10.067689733222489</v>
      </c>
      <c r="G16" s="2">
        <f>IF(('n(f)'!G16+'n(d)'!G16)&lt;=0,$E$1,MIN('n(f)'!G16+'n(d)'!G16,para_Qmax!H16,IF('n(f)'!G16+'n(d)'!G16&gt;para_Qmax!H16,$H$1,1)*MAX((para_N!H16-'n(f)'!H16-'n(d)'!H16),0))/(('n(f)'!G16+'n(d)'!G16)/$B$2))/$B$1</f>
        <v>11.052707477504219</v>
      </c>
      <c r="H16" s="2">
        <f>IF(('n(f)'!H16+'n(d)'!H16)&lt;=0,$E$1,MIN('n(f)'!H16+'n(d)'!H16,para_Qmax!I16,IF('n(f)'!H16+'n(d)'!H16&gt;para_Qmax!I16,$H$1,1)*MAX((para_N!I16-'n(f)'!I16-'n(d)'!I16),0))/(('n(f)'!H16+'n(d)'!H16)/$B$2))/$B$1</f>
        <v>9.7277127964727512</v>
      </c>
      <c r="I16" s="2">
        <f>IF(('n(f)'!I16+'n(d)'!I16)&lt;=0,$E$1,MIN('n(f)'!I16+'n(d)'!I16,para_Qmax!J16,IF('n(f)'!I16+'n(d)'!I16&gt;para_Qmax!J16,$H$1,1)*MAX((para_N!J16-'n(f)'!J16-'n(d)'!J16),0))/(('n(f)'!I16+'n(d)'!I16)/$B$2))/$B$1</f>
        <v>8.737181614567108</v>
      </c>
      <c r="J16" s="2">
        <f>IF(('n(f)'!J16+'n(d)'!J16)&lt;=0,$E$1,MIN('n(f)'!J16+'n(d)'!J16,para_Qmax!K16,IF('n(f)'!J16+'n(d)'!J16&gt;para_Qmax!K16,$H$1,1)*MAX((para_N!K16-'n(f)'!K16-'n(d)'!K16),0))/(('n(f)'!J16+'n(d)'!J16)/$B$2))/$B$1</f>
        <v>9.259259259259256</v>
      </c>
      <c r="K16" s="2">
        <f>IF(('n(f)'!K16+'n(d)'!K16)&lt;=0,$E$1,MIN('n(f)'!K16+'n(d)'!K16,para_Qmax!L16,IF('n(f)'!K16+'n(d)'!K16&gt;para_Qmax!L16,$H$1,1)*MAX((para_N!L16-'n(f)'!L16-'n(d)'!L16),0))/(('n(f)'!K16+'n(d)'!K16)/$B$2))/$B$1</f>
        <v>9.259259259259256</v>
      </c>
      <c r="L16" s="2">
        <f>IF(('n(f)'!L16+'n(d)'!L16)&lt;=0,$E$1,MIN('n(f)'!L16+'n(d)'!L16,para_Qmax!M16,IF('n(f)'!L16+'n(d)'!L16&gt;para_Qmax!M16,$H$1,1)*MAX((para_N!M16-'n(f)'!M16-'n(d)'!M16),0))/(('n(f)'!L16+'n(d)'!L16)/$B$2))/$B$1</f>
        <v>9.259259259259256</v>
      </c>
      <c r="M16" s="2">
        <f>IF(('n(f)'!M16+'n(d)'!M16)&lt;=0,$E$1,MIN('n(f)'!M16+'n(d)'!M16,para_Qmax!N16,IF('n(f)'!M16+'n(d)'!M16&gt;para_Qmax!N16,$H$1,1)*MAX((para_N!N16-'n(f)'!N16-'n(d)'!N16),0))/(('n(f)'!M16+'n(d)'!M16)/$B$2))/$B$1</f>
        <v>9.259259259259256</v>
      </c>
      <c r="N16" s="2">
        <f>IF(('n(f)'!N16+'n(d)'!N16)&lt;=0,$E$1,MIN('n(f)'!N16+'n(d)'!N16,para_Qmax!O16,IF('n(f)'!N16+'n(d)'!N16&gt;para_Qmax!O16,$H$1,1)*MAX((para_N!O16-'n(f)'!O16-'n(d)'!O16),0))/(('n(f)'!N16+'n(d)'!N16)/$B$2))/$B$1</f>
        <v>9.259259259259256</v>
      </c>
      <c r="O16" s="2">
        <f>IF(('n(f)'!O16+'n(d)'!O16)&lt;=0,$E$1,MIN('n(f)'!O16+'n(d)'!O16,para_Qmax!P16,IF('n(f)'!O16+'n(d)'!O16&gt;para_Qmax!P16,$H$1,1)*MAX((para_N!P16-'n(f)'!P16-'n(d)'!P16),0))/(('n(f)'!O16+'n(d)'!O16)/$B$2))/$B$1</f>
        <v>9.259259259259256</v>
      </c>
      <c r="P16" s="2">
        <f>IF(('n(f)'!P16+'n(d)'!P16)&lt;=0,$E$1,MIN('n(f)'!P16+'n(d)'!P16,para_Qmax!Q16,IF('n(f)'!P16+'n(d)'!P16&gt;para_Qmax!Q16,$H$1,1)*MAX((para_N!Q16-'n(f)'!Q16-'n(d)'!Q16),0))/(('n(f)'!P16+'n(d)'!P16)/$B$2))/$B$1</f>
        <v>9.259259259259256</v>
      </c>
      <c r="Q16" s="2">
        <f>IF(('n(f)'!Q16+'n(d)'!Q16)&lt;=0,$E$1,MIN('n(f)'!Q16+'n(d)'!Q16,para_Qmax!R16,IF('n(f)'!Q16+'n(d)'!Q16&gt;para_Qmax!R16,$H$1,1)*MAX((para_N!R16-'n(f)'!R16-'n(d)'!R16),0))/(('n(f)'!Q16+'n(d)'!Q16)/$B$2))/$B$1</f>
        <v>9.259259259259256</v>
      </c>
      <c r="R16" s="2">
        <f>IF(('n(f)'!R16+'n(d)'!R16)&lt;=0,$E$1,MIN('n(f)'!R16+'n(d)'!R16,para_Qmax!S16,IF('n(f)'!R16+'n(d)'!R16&gt;para_Qmax!S16,$H$1,1)*MAX((para_N!S16-'n(f)'!S16-'n(d)'!S16),0))/(('n(f)'!R16+'n(d)'!R16)/$B$2))/$B$1</f>
        <v>9.259259259259256</v>
      </c>
      <c r="S16" s="2">
        <f>IF(('n(f)'!S16+'n(d)'!S16)&lt;=0,$E$1,MIN('n(f)'!S16+'n(d)'!S16,para_Qmax!T16,IF('n(f)'!S16+'n(d)'!S16&gt;para_Qmax!T16,$H$1,1)*MAX((para_N!T16-'n(f)'!T16-'n(d)'!T16),0))/(('n(f)'!S16+'n(d)'!S16)/$B$2))/$B$1</f>
        <v>9.259259259259256</v>
      </c>
      <c r="T16" s="2">
        <f>IF(('n(f)'!T16+'n(d)'!T16)&lt;=0,$E$1,MIN('n(f)'!T16+'n(d)'!T16,para_Qmax!U16,IF('n(f)'!T16+'n(d)'!T16&gt;para_Qmax!U16,$H$1,1)*MAX((para_N!U16-'n(f)'!U16-'n(d)'!U16),0))/(('n(f)'!T16+'n(d)'!T16)/$B$2))/$B$1</f>
        <v>9.259259259259256</v>
      </c>
      <c r="U16" s="2">
        <f>IF(('n(f)'!U16+'n(d)'!U16)&lt;=0,$E$1,MIN('n(f)'!U16+'n(d)'!U16,para_Qmax!V16,IF('n(f)'!U16+'n(d)'!U16&gt;para_Qmax!V16,$H$1,1)*MAX((para_N!V16-'n(f)'!V16-'n(d)'!V16),0))/(('n(f)'!U16+'n(d)'!U16)/$B$2))/$B$1</f>
        <v>9.259259259259256</v>
      </c>
      <c r="V16" s="2">
        <f>IF(('n(f)'!V16+'n(d)'!V16)&lt;=0,$E$1,MIN('n(f)'!V16+'n(d)'!V16,para_Qmax!W16,IF('n(f)'!V16+'n(d)'!V16&gt;para_Qmax!W16,$H$1,1)*MAX((para_N!W16-'n(f)'!W16-'n(d)'!W16),0))/(('n(f)'!V16+'n(d)'!V16)/$B$2))/$B$1</f>
        <v>9.259259259259256</v>
      </c>
      <c r="W16" s="2">
        <f>IF(('n(f)'!W16+'n(d)'!W16)&lt;=0,$E$1,MIN('n(f)'!W16+'n(d)'!W16,para_Qmax!X16,IF('n(f)'!W16+'n(d)'!W16&gt;para_Qmax!X16,$H$1,1)*MAX((para_N!X16-'n(f)'!X16-'n(d)'!X16),0))/(('n(f)'!W16+'n(d)'!W16)/$B$2))/$B$1</f>
        <v>9.259259259259256</v>
      </c>
      <c r="X16" s="2">
        <f>IF(('n(f)'!X16+'n(d)'!X16)&lt;=0,$E$1,MIN('n(f)'!X16+'n(d)'!X16,para_Qmax!Y16,IF('n(f)'!X16+'n(d)'!X16&gt;para_Qmax!Y16,$H$1,1)*MAX((para_N!Y16-'n(f)'!Y16-'n(d)'!Y16),0))/(('n(f)'!X16+'n(d)'!X16)/$B$2))/$B$1</f>
        <v>9.259259259259256</v>
      </c>
      <c r="Y16" s="2">
        <f>IF(('n(f)'!Y16+'n(d)'!Y16)&lt;=0,$E$1,MIN('n(f)'!Y16+'n(d)'!Y16,para_Qmax!Z16,IF('n(f)'!Y16+'n(d)'!Y16&gt;para_Qmax!Z16,$H$1,1)*MAX((para_N!Z16-'n(f)'!Z16-'n(d)'!Z16),0))/(('n(f)'!Y16+'n(d)'!Y16)/$B$2))/$B$1</f>
        <v>9.259259259259256</v>
      </c>
      <c r="Z16" s="2">
        <f>IF(('n(f)'!Z16+'n(d)'!Z16)&lt;=0,$E$1,MIN('n(f)'!Z16+'n(d)'!Z16,para_Qmax!AA16,IF('n(f)'!Z16+'n(d)'!Z16&gt;para_Qmax!AA16,$H$1,1)*MAX((para_N!AA16-'n(f)'!AA16-'n(d)'!AA16),0))/(('n(f)'!Z16+'n(d)'!Z16)/$B$2))/$B$1</f>
        <v>9.259259259259256</v>
      </c>
      <c r="AA16" s="2">
        <f>IF(('n(f)'!AA16+'n(d)'!AA16)&lt;=0,$E$1,MIN('n(f)'!AA16+'n(d)'!AA16,para_Qmax!AB16,IF('n(f)'!AA16+'n(d)'!AA16&gt;para_Qmax!AB16,$H$1,1)*MAX((para_N!AB16-'n(f)'!AB16-'n(d)'!AB16),0))/(('n(f)'!AA16+'n(d)'!AA16)/$B$2))/$B$1</f>
        <v>9.259259259259256</v>
      </c>
      <c r="AB16" s="2">
        <f>IF(('n(f)'!AB16+'n(d)'!AB16)&lt;=0,$E$1,MIN('n(f)'!AB16+'n(d)'!AB16,para_Qmax!AC16,IF('n(f)'!AB16+'n(d)'!AB16&gt;para_Qmax!AC16,$H$1,1)*MAX((para_N!AC16-'n(f)'!AC16-'n(d)'!AC16),0))/(('n(f)'!AB16+'n(d)'!AB16)/$B$2))/$B$1</f>
        <v>9.259259259259256</v>
      </c>
      <c r="AC16" s="2">
        <f>IF(('n(f)'!AC16+'n(d)'!AC16)&lt;=0,$E$1,MIN('n(f)'!AC16+'n(d)'!AC16,para_Qmax!AD16,IF('n(f)'!AC16+'n(d)'!AC16&gt;para_Qmax!AD16,$H$1,1)*MAX((para_N!AD16-'n(f)'!AD16-'n(d)'!AD16),0))/(('n(f)'!AC16+'n(d)'!AC16)/$B$2))/$B$1</f>
        <v>9.259259259259256</v>
      </c>
      <c r="AD16" s="2">
        <f>IF(('n(f)'!AD16+'n(d)'!AD16)&lt;=0,$E$1,MIN('n(f)'!AD16+'n(d)'!AD16,para_Qmax!AE16,IF('n(f)'!AD16+'n(d)'!AD16&gt;para_Qmax!AE16,$H$1,1)*MAX((para_N!AE16-'n(f)'!AE16-'n(d)'!AE16),0))/(('n(f)'!AD16+'n(d)'!AD16)/$B$2))/$B$1</f>
        <v>9.259259259259256</v>
      </c>
      <c r="AE16" s="2">
        <f>IF(('n(f)'!AE16+'n(d)'!AE16)&lt;=0,$E$1,MIN('n(f)'!AE16+'n(d)'!AE16,para_Qmax!AF16,IF('n(f)'!AE16+'n(d)'!AE16&gt;para_Qmax!AF16,$H$1,1)*MAX((para_N!AF16-'n(f)'!AF16-'n(d)'!AF16),0))/(('n(f)'!AE16+'n(d)'!AE16)/$B$2))/$B$1</f>
        <v>9.259259259259256</v>
      </c>
      <c r="AF16" s="2">
        <f>IF(('n(f)'!AF16+'n(d)'!AF16)&lt;=0,$E$1,MIN('n(f)'!AF16+'n(d)'!AF16,para_Qmax!AG16,IF('n(f)'!AF16+'n(d)'!AF16&gt;para_Qmax!AG16,$H$1,1)*MAX((para_N!AG16-'n(f)'!AG16-'n(d)'!AG16),0))/(('n(f)'!AF16+'n(d)'!AF16)/$B$2))/$B$1</f>
        <v>9.259259259259256</v>
      </c>
      <c r="AG16" s="2">
        <f>IF(('n(f)'!AG16+'n(d)'!AG16)&lt;=0,$E$1,MIN('n(f)'!AG16+'n(d)'!AG16,para_Qmax!AH16,IF('n(f)'!AG16+'n(d)'!AG16&gt;para_Qmax!AH16,$H$1,1)*MAX((para_N!AH16-'n(f)'!AH16-'n(d)'!AH16),0))/(('n(f)'!AG16+'n(d)'!AG16)/$B$2))/$B$1</f>
        <v>9.259259259259256</v>
      </c>
      <c r="AH16" s="2">
        <f>IF(('n(f)'!AH16+'n(d)'!AH16)&lt;=0,$E$1,MIN('n(f)'!AH16+'n(d)'!AH16,para_Qmax!AI16,IF('n(f)'!AH16+'n(d)'!AH16&gt;para_Qmax!AI16,$H$1,1)*MAX((para_N!AI16-'n(f)'!AI16-'n(d)'!AI16),0))/(('n(f)'!AH16+'n(d)'!AH16)/$B$2))/$B$1</f>
        <v>9.259259259259256</v>
      </c>
      <c r="AI16" s="2">
        <f>IF(('n(f)'!AI16+'n(d)'!AI16)&lt;=0,$E$1,MIN('n(f)'!AI16+'n(d)'!AI16,para_Qmax!AJ16,IF('n(f)'!AI16+'n(d)'!AI16&gt;para_Qmax!AJ16,$H$1,1)*MAX((para_N!AJ16-'n(f)'!AJ16-'n(d)'!AJ16),0))/(('n(f)'!AI16+'n(d)'!AI16)/$B$2))/$B$1</f>
        <v>9.259259259259256</v>
      </c>
      <c r="AJ16" s="2">
        <f>IF(('n(f)'!AJ16+'n(d)'!AJ16)&lt;=0,$E$1,MIN('n(f)'!AJ16+'n(d)'!AJ16,para_Qmax!AK16,IF('n(f)'!AJ16+'n(d)'!AJ16&gt;para_Qmax!AK16,$H$1,1)*MAX((para_N!AK16-'n(f)'!AK16-'n(d)'!AK16),0))/(('n(f)'!AJ16+'n(d)'!AJ16)/$B$2))/$B$1</f>
        <v>9.259259259259256</v>
      </c>
      <c r="AK16" s="2">
        <f>IF(('n(f)'!AK16+'n(d)'!AK16)&lt;=0,$E$1,MIN('n(f)'!AK16+'n(d)'!AK16,para_Qmax!AL16,IF('n(f)'!AK16+'n(d)'!AK16&gt;para_Qmax!AL16,$H$1,1)*MAX((para_N!AL16-'n(f)'!AL16-'n(d)'!AL16),0))/(('n(f)'!AK16+'n(d)'!AK16)/$B$2))/$B$1</f>
        <v>9.259259259259256</v>
      </c>
      <c r="AL16" s="2">
        <f>IF(('n(f)'!AL16+'n(d)'!AL16)&lt;=0,$E$1,MIN('n(f)'!AL16+'n(d)'!AL16,para_Qmax!AM16,IF('n(f)'!AL16+'n(d)'!AL16&gt;para_Qmax!AM16,$H$1,1)*MAX((para_N!AM16-'n(f)'!AM16-'n(d)'!AM16),0))/(('n(f)'!AL16+'n(d)'!AL16)/$B$2))/$B$1</f>
        <v>9.259259259259256</v>
      </c>
      <c r="AM16" s="2">
        <f>IF(('n(f)'!AM16+'n(d)'!AM16)&lt;=0,$E$1,MIN('n(f)'!AM16+'n(d)'!AM16,para_Qmax!AN16,IF('n(f)'!AM16+'n(d)'!AM16&gt;para_Qmax!AN16,$H$1,1)*MAX((para_N!AN16-'n(f)'!AN16-'n(d)'!AN16),0))/(('n(f)'!AM16+'n(d)'!AM16)/$B$2))/$B$1</f>
        <v>9.259259259259256</v>
      </c>
      <c r="AN16" s="2">
        <f>IF(('n(f)'!AN16+'n(d)'!AN16)&lt;=0,$E$1,MIN('n(f)'!AN16+'n(d)'!AN16,para_Qmax!AO16,IF('n(f)'!AN16+'n(d)'!AN16&gt;para_Qmax!AO16,$H$1,1)*MAX((para_N!AO16-'n(f)'!AO16-'n(d)'!AO16),0))/(('n(f)'!AN16+'n(d)'!AN16)/$B$2))/$B$1</f>
        <v>9.259259259259256</v>
      </c>
      <c r="AO16" s="2">
        <f>IF(('n(f)'!AO16+'n(d)'!AO16)&lt;=0,$E$1,MIN('n(f)'!AO16+'n(d)'!AO16,para_Qmax!AP16,IF('n(f)'!AO16+'n(d)'!AO16&gt;para_Qmax!AP16,$H$1,1)*MAX((para_N!AP16-'n(f)'!AP16-'n(d)'!AP16),0))/(('n(f)'!AO16+'n(d)'!AO16)/$B$2))/$B$1</f>
        <v>9.259259259259256</v>
      </c>
      <c r="AP16" s="2">
        <f>IF(('n(f)'!AP16+'n(d)'!AP16)&lt;=0,$E$1,MIN('n(f)'!AP16+'n(d)'!AP16,para_Qmax!AQ16,IF('n(f)'!AP16+'n(d)'!AP16&gt;para_Qmax!AQ16,$H$1,1)*MAX((para_N!AQ16-'n(f)'!AQ16-'n(d)'!AQ16),0))/(('n(f)'!AP16+'n(d)'!AP16)/$B$2))/$B$1</f>
        <v>9.259259259259256</v>
      </c>
      <c r="AQ16" s="2">
        <f>IF(('n(f)'!AQ16+'n(d)'!AQ16)&lt;=0,$E$1,MIN('n(f)'!AQ16+'n(d)'!AQ16,para_Qmax!AR16,IF('n(f)'!AQ16+'n(d)'!AQ16&gt;para_Qmax!AR16,$H$1,1)*MAX((para_N!AR16-'n(f)'!AR16-'n(d)'!AR16),0))/(('n(f)'!AQ16+'n(d)'!AQ16)/$B$2))/$B$1</f>
        <v>0</v>
      </c>
      <c r="AR16" s="5"/>
      <c r="AS16" s="5"/>
      <c r="AT16" s="5"/>
      <c r="AU16" s="5"/>
      <c r="AV16" s="5"/>
      <c r="AW16" s="5"/>
      <c r="AX16" s="5"/>
      <c r="AY16" s="5"/>
      <c r="AZ16" s="5"/>
    </row>
    <row r="17" spans="1:52" x14ac:dyDescent="0.2">
      <c r="A17" s="2">
        <v>12</v>
      </c>
      <c r="B17" s="2">
        <f>IF(('n(f)'!B17+'n(d)'!B17)&lt;=0,$E$1,MIN('n(f)'!B17+'n(d)'!B17,para_Qmax!C17,IF('n(f)'!B17+'n(d)'!B17&gt;para_Qmax!C17,$H$1,1)*MAX((para_N!C17-'n(f)'!C17-'n(d)'!C17),0))/(('n(f)'!B17+'n(d)'!B17)/$B$2))/$B$1</f>
        <v>9.2592592592592595</v>
      </c>
      <c r="C17" s="2">
        <f>IF(('n(f)'!C17+'n(d)'!C17)&lt;=0,$E$1,MIN('n(f)'!C17+'n(d)'!C17,para_Qmax!D17,IF('n(f)'!C17+'n(d)'!C17&gt;para_Qmax!D17,$H$1,1)*MAX((para_N!D17-'n(f)'!D17-'n(d)'!D17),0))/(('n(f)'!C17+'n(d)'!C17)/$B$2))/$B$1</f>
        <v>10.248515482898371</v>
      </c>
      <c r="D17" s="2">
        <f>IF(('n(f)'!D17+'n(d)'!D17)&lt;=0,$E$1,MIN('n(f)'!D17+'n(d)'!D17,para_Qmax!E17,IF('n(f)'!D17+'n(d)'!D17&gt;para_Qmax!E17,$H$1,1)*MAX((para_N!E17-'n(f)'!E17-'n(d)'!E17),0))/(('n(f)'!D17+'n(d)'!D17)/$B$2))/$B$1</f>
        <v>7.9370062365167353</v>
      </c>
      <c r="E17" s="2">
        <f>IF(('n(f)'!E17+'n(d)'!E17)&lt;=0,$E$1,MIN('n(f)'!E17+'n(d)'!E17,para_Qmax!F17,IF('n(f)'!E17+'n(d)'!E17&gt;para_Qmax!F17,$H$1,1)*MAX((para_N!F17-'n(f)'!F17-'n(d)'!F17),0))/(('n(f)'!E17+'n(d)'!E17)/$B$2))/$B$1</f>
        <v>9.1227566357058016</v>
      </c>
      <c r="F17" s="2">
        <f>IF(('n(f)'!F17+'n(d)'!F17)&lt;=0,$E$1,MIN('n(f)'!F17+'n(d)'!F17,para_Qmax!G17,IF('n(f)'!F17+'n(d)'!F17&gt;para_Qmax!G17,$H$1,1)*MAX((para_N!G17-'n(f)'!G17-'n(d)'!G17),0))/(('n(f)'!F17+'n(d)'!F17)/$B$2))/$B$1</f>
        <v>10.06768973322249</v>
      </c>
      <c r="G17" s="2">
        <f>IF(('n(f)'!G17+'n(d)'!G17)&lt;=0,$E$1,MIN('n(f)'!G17+'n(d)'!G17,para_Qmax!H17,IF('n(f)'!G17+'n(d)'!G17&gt;para_Qmax!H17,$H$1,1)*MAX((para_N!H17-'n(f)'!H17-'n(d)'!H17),0))/(('n(f)'!G17+'n(d)'!G17)/$B$2))/$B$1</f>
        <v>10.07754563575565</v>
      </c>
      <c r="H17" s="2">
        <f>IF(('n(f)'!H17+'n(d)'!H17)&lt;=0,$E$1,MIN('n(f)'!H17+'n(d)'!H17,para_Qmax!I17,IF('n(f)'!H17+'n(d)'!H17&gt;para_Qmax!I17,$H$1,1)*MAX((para_N!I17-'n(f)'!I17-'n(d)'!I17),0))/(('n(f)'!H17+'n(d)'!H17)/$B$2))/$B$1</f>
        <v>10.58048714951371</v>
      </c>
      <c r="I17" s="2">
        <f>IF(('n(f)'!I17+'n(d)'!I17)&lt;=0,$E$1,MIN('n(f)'!I17+'n(d)'!I17,para_Qmax!J17,IF('n(f)'!I17+'n(d)'!I17&gt;para_Qmax!J17,$H$1,1)*MAX((para_N!J17-'n(f)'!J17-'n(d)'!J17),0))/(('n(f)'!I17+'n(d)'!I17)/$B$2))/$B$1</f>
        <v>8.7731670547144418</v>
      </c>
      <c r="J17" s="2">
        <f>IF(('n(f)'!J17+'n(d)'!J17)&lt;=0,$E$1,MIN('n(f)'!J17+'n(d)'!J17,para_Qmax!K17,IF('n(f)'!J17+'n(d)'!J17&gt;para_Qmax!K17,$H$1,1)*MAX((para_N!K17-'n(f)'!K17-'n(d)'!K17),0))/(('n(f)'!J17+'n(d)'!J17)/$B$2))/$B$1</f>
        <v>9.259259259259256</v>
      </c>
      <c r="K17" s="2">
        <f>IF(('n(f)'!K17+'n(d)'!K17)&lt;=0,$E$1,MIN('n(f)'!K17+'n(d)'!K17,para_Qmax!L17,IF('n(f)'!K17+'n(d)'!K17&gt;para_Qmax!L17,$H$1,1)*MAX((para_N!L17-'n(f)'!L17-'n(d)'!L17),0))/(('n(f)'!K17+'n(d)'!K17)/$B$2))/$B$1</f>
        <v>9.259259259259256</v>
      </c>
      <c r="L17" s="2">
        <f>IF(('n(f)'!L17+'n(d)'!L17)&lt;=0,$E$1,MIN('n(f)'!L17+'n(d)'!L17,para_Qmax!M17,IF('n(f)'!L17+'n(d)'!L17&gt;para_Qmax!M17,$H$1,1)*MAX((para_N!M17-'n(f)'!M17-'n(d)'!M17),0))/(('n(f)'!L17+'n(d)'!L17)/$B$2))/$B$1</f>
        <v>9.259259259259256</v>
      </c>
      <c r="M17" s="2">
        <f>IF(('n(f)'!M17+'n(d)'!M17)&lt;=0,$E$1,MIN('n(f)'!M17+'n(d)'!M17,para_Qmax!N17,IF('n(f)'!M17+'n(d)'!M17&gt;para_Qmax!N17,$H$1,1)*MAX((para_N!N17-'n(f)'!N17-'n(d)'!N17),0))/(('n(f)'!M17+'n(d)'!M17)/$B$2))/$B$1</f>
        <v>9.259259259259256</v>
      </c>
      <c r="N17" s="2">
        <f>IF(('n(f)'!N17+'n(d)'!N17)&lt;=0,$E$1,MIN('n(f)'!N17+'n(d)'!N17,para_Qmax!O17,IF('n(f)'!N17+'n(d)'!N17&gt;para_Qmax!O17,$H$1,1)*MAX((para_N!O17-'n(f)'!O17-'n(d)'!O17),0))/(('n(f)'!N17+'n(d)'!N17)/$B$2))/$B$1</f>
        <v>9.259259259259256</v>
      </c>
      <c r="O17" s="2">
        <f>IF(('n(f)'!O17+'n(d)'!O17)&lt;=0,$E$1,MIN('n(f)'!O17+'n(d)'!O17,para_Qmax!P17,IF('n(f)'!O17+'n(d)'!O17&gt;para_Qmax!P17,$H$1,1)*MAX((para_N!P17-'n(f)'!P17-'n(d)'!P17),0))/(('n(f)'!O17+'n(d)'!O17)/$B$2))/$B$1</f>
        <v>9.259259259259256</v>
      </c>
      <c r="P17" s="2">
        <f>IF(('n(f)'!P17+'n(d)'!P17)&lt;=0,$E$1,MIN('n(f)'!P17+'n(d)'!P17,para_Qmax!Q17,IF('n(f)'!P17+'n(d)'!P17&gt;para_Qmax!Q17,$H$1,1)*MAX((para_N!Q17-'n(f)'!Q17-'n(d)'!Q17),0))/(('n(f)'!P17+'n(d)'!P17)/$B$2))/$B$1</f>
        <v>9.259259259259256</v>
      </c>
      <c r="Q17" s="2">
        <f>IF(('n(f)'!Q17+'n(d)'!Q17)&lt;=0,$E$1,MIN('n(f)'!Q17+'n(d)'!Q17,para_Qmax!R17,IF('n(f)'!Q17+'n(d)'!Q17&gt;para_Qmax!R17,$H$1,1)*MAX((para_N!R17-'n(f)'!R17-'n(d)'!R17),0))/(('n(f)'!Q17+'n(d)'!Q17)/$B$2))/$B$1</f>
        <v>9.259259259259256</v>
      </c>
      <c r="R17" s="2">
        <f>IF(('n(f)'!R17+'n(d)'!R17)&lt;=0,$E$1,MIN('n(f)'!R17+'n(d)'!R17,para_Qmax!S17,IF('n(f)'!R17+'n(d)'!R17&gt;para_Qmax!S17,$H$1,1)*MAX((para_N!S17-'n(f)'!S17-'n(d)'!S17),0))/(('n(f)'!R17+'n(d)'!R17)/$B$2))/$B$1</f>
        <v>9.259259259259256</v>
      </c>
      <c r="S17" s="2">
        <f>IF(('n(f)'!S17+'n(d)'!S17)&lt;=0,$E$1,MIN('n(f)'!S17+'n(d)'!S17,para_Qmax!T17,IF('n(f)'!S17+'n(d)'!S17&gt;para_Qmax!T17,$H$1,1)*MAX((para_N!T17-'n(f)'!T17-'n(d)'!T17),0))/(('n(f)'!S17+'n(d)'!S17)/$B$2))/$B$1</f>
        <v>9.259259259259256</v>
      </c>
      <c r="T17" s="2">
        <f>IF(('n(f)'!T17+'n(d)'!T17)&lt;=0,$E$1,MIN('n(f)'!T17+'n(d)'!T17,para_Qmax!U17,IF('n(f)'!T17+'n(d)'!T17&gt;para_Qmax!U17,$H$1,1)*MAX((para_N!U17-'n(f)'!U17-'n(d)'!U17),0))/(('n(f)'!T17+'n(d)'!T17)/$B$2))/$B$1</f>
        <v>9.259259259259256</v>
      </c>
      <c r="U17" s="2">
        <f>IF(('n(f)'!U17+'n(d)'!U17)&lt;=0,$E$1,MIN('n(f)'!U17+'n(d)'!U17,para_Qmax!V17,IF('n(f)'!U17+'n(d)'!U17&gt;para_Qmax!V17,$H$1,1)*MAX((para_N!V17-'n(f)'!V17-'n(d)'!V17),0))/(('n(f)'!U17+'n(d)'!U17)/$B$2))/$B$1</f>
        <v>9.259259259259256</v>
      </c>
      <c r="V17" s="2">
        <f>IF(('n(f)'!V17+'n(d)'!V17)&lt;=0,$E$1,MIN('n(f)'!V17+'n(d)'!V17,para_Qmax!W17,IF('n(f)'!V17+'n(d)'!V17&gt;para_Qmax!W17,$H$1,1)*MAX((para_N!W17-'n(f)'!W17-'n(d)'!W17),0))/(('n(f)'!V17+'n(d)'!V17)/$B$2))/$B$1</f>
        <v>9.259259259259256</v>
      </c>
      <c r="W17" s="2">
        <f>IF(('n(f)'!W17+'n(d)'!W17)&lt;=0,$E$1,MIN('n(f)'!W17+'n(d)'!W17,para_Qmax!X17,IF('n(f)'!W17+'n(d)'!W17&gt;para_Qmax!X17,$H$1,1)*MAX((para_N!X17-'n(f)'!X17-'n(d)'!X17),0))/(('n(f)'!W17+'n(d)'!W17)/$B$2))/$B$1</f>
        <v>9.259259259259256</v>
      </c>
      <c r="X17" s="2">
        <f>IF(('n(f)'!X17+'n(d)'!X17)&lt;=0,$E$1,MIN('n(f)'!X17+'n(d)'!X17,para_Qmax!Y17,IF('n(f)'!X17+'n(d)'!X17&gt;para_Qmax!Y17,$H$1,1)*MAX((para_N!Y17-'n(f)'!Y17-'n(d)'!Y17),0))/(('n(f)'!X17+'n(d)'!X17)/$B$2))/$B$1</f>
        <v>9.259259259259256</v>
      </c>
      <c r="Y17" s="2">
        <f>IF(('n(f)'!Y17+'n(d)'!Y17)&lt;=0,$E$1,MIN('n(f)'!Y17+'n(d)'!Y17,para_Qmax!Z17,IF('n(f)'!Y17+'n(d)'!Y17&gt;para_Qmax!Z17,$H$1,1)*MAX((para_N!Z17-'n(f)'!Z17-'n(d)'!Z17),0))/(('n(f)'!Y17+'n(d)'!Y17)/$B$2))/$B$1</f>
        <v>9.259259259259256</v>
      </c>
      <c r="Z17" s="2">
        <f>IF(('n(f)'!Z17+'n(d)'!Z17)&lt;=0,$E$1,MIN('n(f)'!Z17+'n(d)'!Z17,para_Qmax!AA17,IF('n(f)'!Z17+'n(d)'!Z17&gt;para_Qmax!AA17,$H$1,1)*MAX((para_N!AA17-'n(f)'!AA17-'n(d)'!AA17),0))/(('n(f)'!Z17+'n(d)'!Z17)/$B$2))/$B$1</f>
        <v>9.259259259259256</v>
      </c>
      <c r="AA17" s="2">
        <f>IF(('n(f)'!AA17+'n(d)'!AA17)&lt;=0,$E$1,MIN('n(f)'!AA17+'n(d)'!AA17,para_Qmax!AB17,IF('n(f)'!AA17+'n(d)'!AA17&gt;para_Qmax!AB17,$H$1,1)*MAX((para_N!AB17-'n(f)'!AB17-'n(d)'!AB17),0))/(('n(f)'!AA17+'n(d)'!AA17)/$B$2))/$B$1</f>
        <v>9.259259259259256</v>
      </c>
      <c r="AB17" s="2">
        <f>IF(('n(f)'!AB17+'n(d)'!AB17)&lt;=0,$E$1,MIN('n(f)'!AB17+'n(d)'!AB17,para_Qmax!AC17,IF('n(f)'!AB17+'n(d)'!AB17&gt;para_Qmax!AC17,$H$1,1)*MAX((para_N!AC17-'n(f)'!AC17-'n(d)'!AC17),0))/(('n(f)'!AB17+'n(d)'!AB17)/$B$2))/$B$1</f>
        <v>9.259259259259256</v>
      </c>
      <c r="AC17" s="2">
        <f>IF(('n(f)'!AC17+'n(d)'!AC17)&lt;=0,$E$1,MIN('n(f)'!AC17+'n(d)'!AC17,para_Qmax!AD17,IF('n(f)'!AC17+'n(d)'!AC17&gt;para_Qmax!AD17,$H$1,1)*MAX((para_N!AD17-'n(f)'!AD17-'n(d)'!AD17),0))/(('n(f)'!AC17+'n(d)'!AC17)/$B$2))/$B$1</f>
        <v>9.259259259259256</v>
      </c>
      <c r="AD17" s="2">
        <f>IF(('n(f)'!AD17+'n(d)'!AD17)&lt;=0,$E$1,MIN('n(f)'!AD17+'n(d)'!AD17,para_Qmax!AE17,IF('n(f)'!AD17+'n(d)'!AD17&gt;para_Qmax!AE17,$H$1,1)*MAX((para_N!AE17-'n(f)'!AE17-'n(d)'!AE17),0))/(('n(f)'!AD17+'n(d)'!AD17)/$B$2))/$B$1</f>
        <v>9.259259259259256</v>
      </c>
      <c r="AE17" s="2">
        <f>IF(('n(f)'!AE17+'n(d)'!AE17)&lt;=0,$E$1,MIN('n(f)'!AE17+'n(d)'!AE17,para_Qmax!AF17,IF('n(f)'!AE17+'n(d)'!AE17&gt;para_Qmax!AF17,$H$1,1)*MAX((para_N!AF17-'n(f)'!AF17-'n(d)'!AF17),0))/(('n(f)'!AE17+'n(d)'!AE17)/$B$2))/$B$1</f>
        <v>9.259259259259256</v>
      </c>
      <c r="AF17" s="2">
        <f>IF(('n(f)'!AF17+'n(d)'!AF17)&lt;=0,$E$1,MIN('n(f)'!AF17+'n(d)'!AF17,para_Qmax!AG17,IF('n(f)'!AF17+'n(d)'!AF17&gt;para_Qmax!AG17,$H$1,1)*MAX((para_N!AG17-'n(f)'!AG17-'n(d)'!AG17),0))/(('n(f)'!AF17+'n(d)'!AF17)/$B$2))/$B$1</f>
        <v>9.259259259259256</v>
      </c>
      <c r="AG17" s="2">
        <f>IF(('n(f)'!AG17+'n(d)'!AG17)&lt;=0,$E$1,MIN('n(f)'!AG17+'n(d)'!AG17,para_Qmax!AH17,IF('n(f)'!AG17+'n(d)'!AG17&gt;para_Qmax!AH17,$H$1,1)*MAX((para_N!AH17-'n(f)'!AH17-'n(d)'!AH17),0))/(('n(f)'!AG17+'n(d)'!AG17)/$B$2))/$B$1</f>
        <v>9.259259259259256</v>
      </c>
      <c r="AH17" s="2">
        <f>IF(('n(f)'!AH17+'n(d)'!AH17)&lt;=0,$E$1,MIN('n(f)'!AH17+'n(d)'!AH17,para_Qmax!AI17,IF('n(f)'!AH17+'n(d)'!AH17&gt;para_Qmax!AI17,$H$1,1)*MAX((para_N!AI17-'n(f)'!AI17-'n(d)'!AI17),0))/(('n(f)'!AH17+'n(d)'!AH17)/$B$2))/$B$1</f>
        <v>9.259259259259256</v>
      </c>
      <c r="AI17" s="2">
        <f>IF(('n(f)'!AI17+'n(d)'!AI17)&lt;=0,$E$1,MIN('n(f)'!AI17+'n(d)'!AI17,para_Qmax!AJ17,IF('n(f)'!AI17+'n(d)'!AI17&gt;para_Qmax!AJ17,$H$1,1)*MAX((para_N!AJ17-'n(f)'!AJ17-'n(d)'!AJ17),0))/(('n(f)'!AI17+'n(d)'!AI17)/$B$2))/$B$1</f>
        <v>9.259259259259256</v>
      </c>
      <c r="AJ17" s="2">
        <f>IF(('n(f)'!AJ17+'n(d)'!AJ17)&lt;=0,$E$1,MIN('n(f)'!AJ17+'n(d)'!AJ17,para_Qmax!AK17,IF('n(f)'!AJ17+'n(d)'!AJ17&gt;para_Qmax!AK17,$H$1,1)*MAX((para_N!AK17-'n(f)'!AK17-'n(d)'!AK17),0))/(('n(f)'!AJ17+'n(d)'!AJ17)/$B$2))/$B$1</f>
        <v>9.259259259259256</v>
      </c>
      <c r="AK17" s="2">
        <f>IF(('n(f)'!AK17+'n(d)'!AK17)&lt;=0,$E$1,MIN('n(f)'!AK17+'n(d)'!AK17,para_Qmax!AL17,IF('n(f)'!AK17+'n(d)'!AK17&gt;para_Qmax!AL17,$H$1,1)*MAX((para_N!AL17-'n(f)'!AL17-'n(d)'!AL17),0))/(('n(f)'!AK17+'n(d)'!AK17)/$B$2))/$B$1</f>
        <v>9.259259259259256</v>
      </c>
      <c r="AL17" s="2">
        <f>IF(('n(f)'!AL17+'n(d)'!AL17)&lt;=0,$E$1,MIN('n(f)'!AL17+'n(d)'!AL17,para_Qmax!AM17,IF('n(f)'!AL17+'n(d)'!AL17&gt;para_Qmax!AM17,$H$1,1)*MAX((para_N!AM17-'n(f)'!AM17-'n(d)'!AM17),0))/(('n(f)'!AL17+'n(d)'!AL17)/$B$2))/$B$1</f>
        <v>9.259259259259256</v>
      </c>
      <c r="AM17" s="2">
        <f>IF(('n(f)'!AM17+'n(d)'!AM17)&lt;=0,$E$1,MIN('n(f)'!AM17+'n(d)'!AM17,para_Qmax!AN17,IF('n(f)'!AM17+'n(d)'!AM17&gt;para_Qmax!AN17,$H$1,1)*MAX((para_N!AN17-'n(f)'!AN17-'n(d)'!AN17),0))/(('n(f)'!AM17+'n(d)'!AM17)/$B$2))/$B$1</f>
        <v>9.259259259259256</v>
      </c>
      <c r="AN17" s="2">
        <f>IF(('n(f)'!AN17+'n(d)'!AN17)&lt;=0,$E$1,MIN('n(f)'!AN17+'n(d)'!AN17,para_Qmax!AO17,IF('n(f)'!AN17+'n(d)'!AN17&gt;para_Qmax!AO17,$H$1,1)*MAX((para_N!AO17-'n(f)'!AO17-'n(d)'!AO17),0))/(('n(f)'!AN17+'n(d)'!AN17)/$B$2))/$B$1</f>
        <v>9.259259259259256</v>
      </c>
      <c r="AO17" s="2">
        <f>IF(('n(f)'!AO17+'n(d)'!AO17)&lt;=0,$E$1,MIN('n(f)'!AO17+'n(d)'!AO17,para_Qmax!AP17,IF('n(f)'!AO17+'n(d)'!AO17&gt;para_Qmax!AP17,$H$1,1)*MAX((para_N!AP17-'n(f)'!AP17-'n(d)'!AP17),0))/(('n(f)'!AO17+'n(d)'!AO17)/$B$2))/$B$1</f>
        <v>9.259259259259256</v>
      </c>
      <c r="AP17" s="2">
        <f>IF(('n(f)'!AP17+'n(d)'!AP17)&lt;=0,$E$1,MIN('n(f)'!AP17+'n(d)'!AP17,para_Qmax!AQ17,IF('n(f)'!AP17+'n(d)'!AP17&gt;para_Qmax!AQ17,$H$1,1)*MAX((para_N!AQ17-'n(f)'!AQ17-'n(d)'!AQ17),0))/(('n(f)'!AP17+'n(d)'!AP17)/$B$2))/$B$1</f>
        <v>9.259259259259256</v>
      </c>
      <c r="AQ17" s="2">
        <f>IF(('n(f)'!AQ17+'n(d)'!AQ17)&lt;=0,$E$1,MIN('n(f)'!AQ17+'n(d)'!AQ17,para_Qmax!AR17,IF('n(f)'!AQ17+'n(d)'!AQ17&gt;para_Qmax!AR17,$H$1,1)*MAX((para_N!AR17-'n(f)'!AR17-'n(d)'!AR17),0))/(('n(f)'!AQ17+'n(d)'!AQ17)/$B$2))/$B$1</f>
        <v>0</v>
      </c>
      <c r="AR17" s="5"/>
      <c r="AS17" s="5"/>
      <c r="AT17" s="5"/>
      <c r="AU17" s="5"/>
      <c r="AV17" s="5"/>
      <c r="AW17" s="5"/>
      <c r="AX17" s="5"/>
      <c r="AY17" s="5"/>
      <c r="AZ17" s="5"/>
    </row>
    <row r="18" spans="1:52" x14ac:dyDescent="0.2">
      <c r="A18" s="2">
        <v>13</v>
      </c>
      <c r="B18" s="2">
        <f>IF(('n(f)'!B18+'n(d)'!B18)&lt;=0,$E$1,MIN('n(f)'!B18+'n(d)'!B18,para_Qmax!C18,IF('n(f)'!B18+'n(d)'!B18&gt;para_Qmax!C18,$H$1,1)*MAX((para_N!C18-'n(f)'!C18-'n(d)'!C18),0))/(('n(f)'!B18+'n(d)'!B18)/$B$2))/$B$1</f>
        <v>9.2592592592592595</v>
      </c>
      <c r="C18" s="2">
        <f>IF(('n(f)'!C18+'n(d)'!C18)&lt;=0,$E$1,MIN('n(f)'!C18+'n(d)'!C18,para_Qmax!D18,IF('n(f)'!C18+'n(d)'!C18&gt;para_Qmax!D18,$H$1,1)*MAX((para_N!D18-'n(f)'!D18-'n(d)'!D18),0))/(('n(f)'!C18+'n(d)'!C18)/$B$2))/$B$1</f>
        <v>10.248515482898371</v>
      </c>
      <c r="D18" s="2">
        <f>IF(('n(f)'!D18+'n(d)'!D18)&lt;=0,$E$1,MIN('n(f)'!D18+'n(d)'!D18,para_Qmax!E18,IF('n(f)'!D18+'n(d)'!D18&gt;para_Qmax!E18,$H$1,1)*MAX((para_N!E18-'n(f)'!E18-'n(d)'!E18),0))/(('n(f)'!D18+'n(d)'!D18)/$B$2))/$B$1</f>
        <v>7.9370062365167353</v>
      </c>
      <c r="E18" s="2">
        <f>IF(('n(f)'!E18+'n(d)'!E18)&lt;=0,$E$1,MIN('n(f)'!E18+'n(d)'!E18,para_Qmax!F18,IF('n(f)'!E18+'n(d)'!E18&gt;para_Qmax!F18,$H$1,1)*MAX((para_N!F18-'n(f)'!F18-'n(d)'!F18),0))/(('n(f)'!E18+'n(d)'!E18)/$B$2))/$B$1</f>
        <v>9.1227566357058016</v>
      </c>
      <c r="F18" s="2">
        <f>IF(('n(f)'!F18+'n(d)'!F18)&lt;=0,$E$1,MIN('n(f)'!F18+'n(d)'!F18,para_Qmax!G18,IF('n(f)'!F18+'n(d)'!F18&gt;para_Qmax!G18,$H$1,1)*MAX((para_N!G18-'n(f)'!G18-'n(d)'!G18),0))/(('n(f)'!F18+'n(d)'!F18)/$B$2))/$B$1</f>
        <v>10.06768973322249</v>
      </c>
      <c r="G18" s="2">
        <f>IF(('n(f)'!G18+'n(d)'!G18)&lt;=0,$E$1,MIN('n(f)'!G18+'n(d)'!G18,para_Qmax!H18,IF('n(f)'!G18+'n(d)'!G18&gt;para_Qmax!H18,$H$1,1)*MAX((para_N!H18-'n(f)'!H18-'n(d)'!H18),0))/(('n(f)'!G18+'n(d)'!G18)/$B$2))/$B$1</f>
        <v>9.3347705479893328</v>
      </c>
      <c r="H18" s="2">
        <f>IF(('n(f)'!H18+'n(d)'!H18)&lt;=0,$E$1,MIN('n(f)'!H18+'n(d)'!H18,para_Qmax!I18,IF('n(f)'!H18+'n(d)'!H18&gt;para_Qmax!I18,$H$1,1)*MAX((para_N!I18-'n(f)'!I18-'n(d)'!I18),0))/(('n(f)'!H18+'n(d)'!H18)/$B$2))/$B$1</f>
        <v>10.958607316490664</v>
      </c>
      <c r="I18" s="2">
        <f>IF(('n(f)'!I18+'n(d)'!I18)&lt;=0,$E$1,MIN('n(f)'!I18+'n(d)'!I18,para_Qmax!J18,IF('n(f)'!I18+'n(d)'!I18&gt;para_Qmax!J18,$H$1,1)*MAX((para_N!J18-'n(f)'!J18-'n(d)'!J18),0))/(('n(f)'!I18+'n(d)'!I18)/$B$2))/$B$1</f>
        <v>9.5891116058466643</v>
      </c>
      <c r="J18" s="2">
        <f>IF(('n(f)'!J18+'n(d)'!J18)&lt;=0,$E$1,MIN('n(f)'!J18+'n(d)'!J18,para_Qmax!K18,IF('n(f)'!J18+'n(d)'!J18&gt;para_Qmax!K18,$H$1,1)*MAX((para_N!K18-'n(f)'!K18-'n(d)'!K18),0))/(('n(f)'!J18+'n(d)'!J18)/$B$2))/$B$1</f>
        <v>8.8445278290053153</v>
      </c>
      <c r="K18" s="2">
        <f>IF(('n(f)'!K18+'n(d)'!K18)&lt;=0,$E$1,MIN('n(f)'!K18+'n(d)'!K18,para_Qmax!L18,IF('n(f)'!K18+'n(d)'!K18&gt;para_Qmax!L18,$H$1,1)*MAX((para_N!L18-'n(f)'!L18-'n(d)'!L18),0))/(('n(f)'!K18+'n(d)'!K18)/$B$2))/$B$1</f>
        <v>9.259259259259256</v>
      </c>
      <c r="L18" s="2">
        <f>IF(('n(f)'!L18+'n(d)'!L18)&lt;=0,$E$1,MIN('n(f)'!L18+'n(d)'!L18,para_Qmax!M18,IF('n(f)'!L18+'n(d)'!L18&gt;para_Qmax!M18,$H$1,1)*MAX((para_N!M18-'n(f)'!M18-'n(d)'!M18),0))/(('n(f)'!L18+'n(d)'!L18)/$B$2))/$B$1</f>
        <v>9.259259259259256</v>
      </c>
      <c r="M18" s="2">
        <f>IF(('n(f)'!M18+'n(d)'!M18)&lt;=0,$E$1,MIN('n(f)'!M18+'n(d)'!M18,para_Qmax!N18,IF('n(f)'!M18+'n(d)'!M18&gt;para_Qmax!N18,$H$1,1)*MAX((para_N!N18-'n(f)'!N18-'n(d)'!N18),0))/(('n(f)'!M18+'n(d)'!M18)/$B$2))/$B$1</f>
        <v>9.259259259259256</v>
      </c>
      <c r="N18" s="2">
        <f>IF(('n(f)'!N18+'n(d)'!N18)&lt;=0,$E$1,MIN('n(f)'!N18+'n(d)'!N18,para_Qmax!O18,IF('n(f)'!N18+'n(d)'!N18&gt;para_Qmax!O18,$H$1,1)*MAX((para_N!O18-'n(f)'!O18-'n(d)'!O18),0))/(('n(f)'!N18+'n(d)'!N18)/$B$2))/$B$1</f>
        <v>9.259259259259256</v>
      </c>
      <c r="O18" s="2">
        <f>IF(('n(f)'!O18+'n(d)'!O18)&lt;=0,$E$1,MIN('n(f)'!O18+'n(d)'!O18,para_Qmax!P18,IF('n(f)'!O18+'n(d)'!O18&gt;para_Qmax!P18,$H$1,1)*MAX((para_N!P18-'n(f)'!P18-'n(d)'!P18),0))/(('n(f)'!O18+'n(d)'!O18)/$B$2))/$B$1</f>
        <v>9.259259259259256</v>
      </c>
      <c r="P18" s="2">
        <f>IF(('n(f)'!P18+'n(d)'!P18)&lt;=0,$E$1,MIN('n(f)'!P18+'n(d)'!P18,para_Qmax!Q18,IF('n(f)'!P18+'n(d)'!P18&gt;para_Qmax!Q18,$H$1,1)*MAX((para_N!Q18-'n(f)'!Q18-'n(d)'!Q18),0))/(('n(f)'!P18+'n(d)'!P18)/$B$2))/$B$1</f>
        <v>9.259259259259256</v>
      </c>
      <c r="Q18" s="2">
        <f>IF(('n(f)'!Q18+'n(d)'!Q18)&lt;=0,$E$1,MIN('n(f)'!Q18+'n(d)'!Q18,para_Qmax!R18,IF('n(f)'!Q18+'n(d)'!Q18&gt;para_Qmax!R18,$H$1,1)*MAX((para_N!R18-'n(f)'!R18-'n(d)'!R18),0))/(('n(f)'!Q18+'n(d)'!Q18)/$B$2))/$B$1</f>
        <v>9.259259259259256</v>
      </c>
      <c r="R18" s="2">
        <f>IF(('n(f)'!R18+'n(d)'!R18)&lt;=0,$E$1,MIN('n(f)'!R18+'n(d)'!R18,para_Qmax!S18,IF('n(f)'!R18+'n(d)'!R18&gt;para_Qmax!S18,$H$1,1)*MAX((para_N!S18-'n(f)'!S18-'n(d)'!S18),0))/(('n(f)'!R18+'n(d)'!R18)/$B$2))/$B$1</f>
        <v>9.259259259259256</v>
      </c>
      <c r="S18" s="2">
        <f>IF(('n(f)'!S18+'n(d)'!S18)&lt;=0,$E$1,MIN('n(f)'!S18+'n(d)'!S18,para_Qmax!T18,IF('n(f)'!S18+'n(d)'!S18&gt;para_Qmax!T18,$H$1,1)*MAX((para_N!T18-'n(f)'!T18-'n(d)'!T18),0))/(('n(f)'!S18+'n(d)'!S18)/$B$2))/$B$1</f>
        <v>9.259259259259256</v>
      </c>
      <c r="T18" s="2">
        <f>IF(('n(f)'!T18+'n(d)'!T18)&lt;=0,$E$1,MIN('n(f)'!T18+'n(d)'!T18,para_Qmax!U18,IF('n(f)'!T18+'n(d)'!T18&gt;para_Qmax!U18,$H$1,1)*MAX((para_N!U18-'n(f)'!U18-'n(d)'!U18),0))/(('n(f)'!T18+'n(d)'!T18)/$B$2))/$B$1</f>
        <v>9.259259259259256</v>
      </c>
      <c r="U18" s="2">
        <f>IF(('n(f)'!U18+'n(d)'!U18)&lt;=0,$E$1,MIN('n(f)'!U18+'n(d)'!U18,para_Qmax!V18,IF('n(f)'!U18+'n(d)'!U18&gt;para_Qmax!V18,$H$1,1)*MAX((para_N!V18-'n(f)'!V18-'n(d)'!V18),0))/(('n(f)'!U18+'n(d)'!U18)/$B$2))/$B$1</f>
        <v>9.259259259259256</v>
      </c>
      <c r="V18" s="2">
        <f>IF(('n(f)'!V18+'n(d)'!V18)&lt;=0,$E$1,MIN('n(f)'!V18+'n(d)'!V18,para_Qmax!W18,IF('n(f)'!V18+'n(d)'!V18&gt;para_Qmax!W18,$H$1,1)*MAX((para_N!W18-'n(f)'!W18-'n(d)'!W18),0))/(('n(f)'!V18+'n(d)'!V18)/$B$2))/$B$1</f>
        <v>9.259259259259256</v>
      </c>
      <c r="W18" s="2">
        <f>IF(('n(f)'!W18+'n(d)'!W18)&lt;=0,$E$1,MIN('n(f)'!W18+'n(d)'!W18,para_Qmax!X18,IF('n(f)'!W18+'n(d)'!W18&gt;para_Qmax!X18,$H$1,1)*MAX((para_N!X18-'n(f)'!X18-'n(d)'!X18),0))/(('n(f)'!W18+'n(d)'!W18)/$B$2))/$B$1</f>
        <v>9.259259259259256</v>
      </c>
      <c r="X18" s="2">
        <f>IF(('n(f)'!X18+'n(d)'!X18)&lt;=0,$E$1,MIN('n(f)'!X18+'n(d)'!X18,para_Qmax!Y18,IF('n(f)'!X18+'n(d)'!X18&gt;para_Qmax!Y18,$H$1,1)*MAX((para_N!Y18-'n(f)'!Y18-'n(d)'!Y18),0))/(('n(f)'!X18+'n(d)'!X18)/$B$2))/$B$1</f>
        <v>9.259259259259256</v>
      </c>
      <c r="Y18" s="2">
        <f>IF(('n(f)'!Y18+'n(d)'!Y18)&lt;=0,$E$1,MIN('n(f)'!Y18+'n(d)'!Y18,para_Qmax!Z18,IF('n(f)'!Y18+'n(d)'!Y18&gt;para_Qmax!Z18,$H$1,1)*MAX((para_N!Z18-'n(f)'!Z18-'n(d)'!Z18),0))/(('n(f)'!Y18+'n(d)'!Y18)/$B$2))/$B$1</f>
        <v>9.259259259259256</v>
      </c>
      <c r="Z18" s="2">
        <f>IF(('n(f)'!Z18+'n(d)'!Z18)&lt;=0,$E$1,MIN('n(f)'!Z18+'n(d)'!Z18,para_Qmax!AA18,IF('n(f)'!Z18+'n(d)'!Z18&gt;para_Qmax!AA18,$H$1,1)*MAX((para_N!AA18-'n(f)'!AA18-'n(d)'!AA18),0))/(('n(f)'!Z18+'n(d)'!Z18)/$B$2))/$B$1</f>
        <v>9.259259259259256</v>
      </c>
      <c r="AA18" s="2">
        <f>IF(('n(f)'!AA18+'n(d)'!AA18)&lt;=0,$E$1,MIN('n(f)'!AA18+'n(d)'!AA18,para_Qmax!AB18,IF('n(f)'!AA18+'n(d)'!AA18&gt;para_Qmax!AB18,$H$1,1)*MAX((para_N!AB18-'n(f)'!AB18-'n(d)'!AB18),0))/(('n(f)'!AA18+'n(d)'!AA18)/$B$2))/$B$1</f>
        <v>9.259259259259256</v>
      </c>
      <c r="AB18" s="2">
        <f>IF(('n(f)'!AB18+'n(d)'!AB18)&lt;=0,$E$1,MIN('n(f)'!AB18+'n(d)'!AB18,para_Qmax!AC18,IF('n(f)'!AB18+'n(d)'!AB18&gt;para_Qmax!AC18,$H$1,1)*MAX((para_N!AC18-'n(f)'!AC18-'n(d)'!AC18),0))/(('n(f)'!AB18+'n(d)'!AB18)/$B$2))/$B$1</f>
        <v>9.259259259259256</v>
      </c>
      <c r="AC18" s="2">
        <f>IF(('n(f)'!AC18+'n(d)'!AC18)&lt;=0,$E$1,MIN('n(f)'!AC18+'n(d)'!AC18,para_Qmax!AD18,IF('n(f)'!AC18+'n(d)'!AC18&gt;para_Qmax!AD18,$H$1,1)*MAX((para_N!AD18-'n(f)'!AD18-'n(d)'!AD18),0))/(('n(f)'!AC18+'n(d)'!AC18)/$B$2))/$B$1</f>
        <v>9.259259259259256</v>
      </c>
      <c r="AD18" s="2">
        <f>IF(('n(f)'!AD18+'n(d)'!AD18)&lt;=0,$E$1,MIN('n(f)'!AD18+'n(d)'!AD18,para_Qmax!AE18,IF('n(f)'!AD18+'n(d)'!AD18&gt;para_Qmax!AE18,$H$1,1)*MAX((para_N!AE18-'n(f)'!AE18-'n(d)'!AE18),0))/(('n(f)'!AD18+'n(d)'!AD18)/$B$2))/$B$1</f>
        <v>9.259259259259256</v>
      </c>
      <c r="AE18" s="2">
        <f>IF(('n(f)'!AE18+'n(d)'!AE18)&lt;=0,$E$1,MIN('n(f)'!AE18+'n(d)'!AE18,para_Qmax!AF18,IF('n(f)'!AE18+'n(d)'!AE18&gt;para_Qmax!AF18,$H$1,1)*MAX((para_N!AF18-'n(f)'!AF18-'n(d)'!AF18),0))/(('n(f)'!AE18+'n(d)'!AE18)/$B$2))/$B$1</f>
        <v>9.259259259259256</v>
      </c>
      <c r="AF18" s="2">
        <f>IF(('n(f)'!AF18+'n(d)'!AF18)&lt;=0,$E$1,MIN('n(f)'!AF18+'n(d)'!AF18,para_Qmax!AG18,IF('n(f)'!AF18+'n(d)'!AF18&gt;para_Qmax!AG18,$H$1,1)*MAX((para_N!AG18-'n(f)'!AG18-'n(d)'!AG18),0))/(('n(f)'!AF18+'n(d)'!AF18)/$B$2))/$B$1</f>
        <v>9.259259259259256</v>
      </c>
      <c r="AG18" s="2">
        <f>IF(('n(f)'!AG18+'n(d)'!AG18)&lt;=0,$E$1,MIN('n(f)'!AG18+'n(d)'!AG18,para_Qmax!AH18,IF('n(f)'!AG18+'n(d)'!AG18&gt;para_Qmax!AH18,$H$1,1)*MAX((para_N!AH18-'n(f)'!AH18-'n(d)'!AH18),0))/(('n(f)'!AG18+'n(d)'!AG18)/$B$2))/$B$1</f>
        <v>9.259259259259256</v>
      </c>
      <c r="AH18" s="2">
        <f>IF(('n(f)'!AH18+'n(d)'!AH18)&lt;=0,$E$1,MIN('n(f)'!AH18+'n(d)'!AH18,para_Qmax!AI18,IF('n(f)'!AH18+'n(d)'!AH18&gt;para_Qmax!AI18,$H$1,1)*MAX((para_N!AI18-'n(f)'!AI18-'n(d)'!AI18),0))/(('n(f)'!AH18+'n(d)'!AH18)/$B$2))/$B$1</f>
        <v>9.259259259259256</v>
      </c>
      <c r="AI18" s="2">
        <f>IF(('n(f)'!AI18+'n(d)'!AI18)&lt;=0,$E$1,MIN('n(f)'!AI18+'n(d)'!AI18,para_Qmax!AJ18,IF('n(f)'!AI18+'n(d)'!AI18&gt;para_Qmax!AJ18,$H$1,1)*MAX((para_N!AJ18-'n(f)'!AJ18-'n(d)'!AJ18),0))/(('n(f)'!AI18+'n(d)'!AI18)/$B$2))/$B$1</f>
        <v>9.259259259259256</v>
      </c>
      <c r="AJ18" s="2">
        <f>IF(('n(f)'!AJ18+'n(d)'!AJ18)&lt;=0,$E$1,MIN('n(f)'!AJ18+'n(d)'!AJ18,para_Qmax!AK18,IF('n(f)'!AJ18+'n(d)'!AJ18&gt;para_Qmax!AK18,$H$1,1)*MAX((para_N!AK18-'n(f)'!AK18-'n(d)'!AK18),0))/(('n(f)'!AJ18+'n(d)'!AJ18)/$B$2))/$B$1</f>
        <v>9.259259259259256</v>
      </c>
      <c r="AK18" s="2">
        <f>IF(('n(f)'!AK18+'n(d)'!AK18)&lt;=0,$E$1,MIN('n(f)'!AK18+'n(d)'!AK18,para_Qmax!AL18,IF('n(f)'!AK18+'n(d)'!AK18&gt;para_Qmax!AL18,$H$1,1)*MAX((para_N!AL18-'n(f)'!AL18-'n(d)'!AL18),0))/(('n(f)'!AK18+'n(d)'!AK18)/$B$2))/$B$1</f>
        <v>9.259259259259256</v>
      </c>
      <c r="AL18" s="2">
        <f>IF(('n(f)'!AL18+'n(d)'!AL18)&lt;=0,$E$1,MIN('n(f)'!AL18+'n(d)'!AL18,para_Qmax!AM18,IF('n(f)'!AL18+'n(d)'!AL18&gt;para_Qmax!AM18,$H$1,1)*MAX((para_N!AM18-'n(f)'!AM18-'n(d)'!AM18),0))/(('n(f)'!AL18+'n(d)'!AL18)/$B$2))/$B$1</f>
        <v>9.259259259259256</v>
      </c>
      <c r="AM18" s="2">
        <f>IF(('n(f)'!AM18+'n(d)'!AM18)&lt;=0,$E$1,MIN('n(f)'!AM18+'n(d)'!AM18,para_Qmax!AN18,IF('n(f)'!AM18+'n(d)'!AM18&gt;para_Qmax!AN18,$H$1,1)*MAX((para_N!AN18-'n(f)'!AN18-'n(d)'!AN18),0))/(('n(f)'!AM18+'n(d)'!AM18)/$B$2))/$B$1</f>
        <v>9.259259259259256</v>
      </c>
      <c r="AN18" s="2">
        <f>IF(('n(f)'!AN18+'n(d)'!AN18)&lt;=0,$E$1,MIN('n(f)'!AN18+'n(d)'!AN18,para_Qmax!AO18,IF('n(f)'!AN18+'n(d)'!AN18&gt;para_Qmax!AO18,$H$1,1)*MAX((para_N!AO18-'n(f)'!AO18-'n(d)'!AO18),0))/(('n(f)'!AN18+'n(d)'!AN18)/$B$2))/$B$1</f>
        <v>9.259259259259256</v>
      </c>
      <c r="AO18" s="2">
        <f>IF(('n(f)'!AO18+'n(d)'!AO18)&lt;=0,$E$1,MIN('n(f)'!AO18+'n(d)'!AO18,para_Qmax!AP18,IF('n(f)'!AO18+'n(d)'!AO18&gt;para_Qmax!AP18,$H$1,1)*MAX((para_N!AP18-'n(f)'!AP18-'n(d)'!AP18),0))/(('n(f)'!AO18+'n(d)'!AO18)/$B$2))/$B$1</f>
        <v>9.259259259259256</v>
      </c>
      <c r="AP18" s="2">
        <f>IF(('n(f)'!AP18+'n(d)'!AP18)&lt;=0,$E$1,MIN('n(f)'!AP18+'n(d)'!AP18,para_Qmax!AQ18,IF('n(f)'!AP18+'n(d)'!AP18&gt;para_Qmax!AQ18,$H$1,1)*MAX((para_N!AQ18-'n(f)'!AQ18-'n(d)'!AQ18),0))/(('n(f)'!AP18+'n(d)'!AP18)/$B$2))/$B$1</f>
        <v>9.259259259259256</v>
      </c>
      <c r="AQ18" s="2">
        <f>IF(('n(f)'!AQ18+'n(d)'!AQ18)&lt;=0,$E$1,MIN('n(f)'!AQ18+'n(d)'!AQ18,para_Qmax!AR18,IF('n(f)'!AQ18+'n(d)'!AQ18&gt;para_Qmax!AR18,$H$1,1)*MAX((para_N!AR18-'n(f)'!AR18-'n(d)'!AR18),0))/(('n(f)'!AQ18+'n(d)'!AQ18)/$B$2))/$B$1</f>
        <v>0</v>
      </c>
      <c r="AR18" s="5"/>
      <c r="AS18" s="5"/>
      <c r="AT18" s="5"/>
      <c r="AU18" s="5"/>
      <c r="AV18" s="5"/>
      <c r="AW18" s="5"/>
      <c r="AX18" s="5"/>
      <c r="AY18" s="5"/>
      <c r="AZ18" s="5"/>
    </row>
    <row r="19" spans="1:52" x14ac:dyDescent="0.2">
      <c r="A19" s="2">
        <v>14</v>
      </c>
      <c r="B19" s="2">
        <f>IF(('n(f)'!B19+'n(d)'!B19)&lt;=0,$E$1,MIN('n(f)'!B19+'n(d)'!B19,para_Qmax!C19,IF('n(f)'!B19+'n(d)'!B19&gt;para_Qmax!C19,$H$1,1)*MAX((para_N!C19-'n(f)'!C19-'n(d)'!C19),0))/(('n(f)'!B19+'n(d)'!B19)/$B$2))/$B$1</f>
        <v>9.2592592592592595</v>
      </c>
      <c r="C19" s="2">
        <f>IF(('n(f)'!C19+'n(d)'!C19)&lt;=0,$E$1,MIN('n(f)'!C19+'n(d)'!C19,para_Qmax!D19,IF('n(f)'!C19+'n(d)'!C19&gt;para_Qmax!D19,$H$1,1)*MAX((para_N!D19-'n(f)'!D19-'n(d)'!D19),0))/(('n(f)'!C19+'n(d)'!C19)/$B$2))/$B$1</f>
        <v>10.248515482898371</v>
      </c>
      <c r="D19" s="2">
        <f>IF(('n(f)'!D19+'n(d)'!D19)&lt;=0,$E$1,MIN('n(f)'!D19+'n(d)'!D19,para_Qmax!E19,IF('n(f)'!D19+'n(d)'!D19&gt;para_Qmax!E19,$H$1,1)*MAX((para_N!E19-'n(f)'!E19-'n(d)'!E19),0))/(('n(f)'!D19+'n(d)'!D19)/$B$2))/$B$1</f>
        <v>7.9370062365167353</v>
      </c>
      <c r="E19" s="2">
        <f>IF(('n(f)'!E19+'n(d)'!E19)&lt;=0,$E$1,MIN('n(f)'!E19+'n(d)'!E19,para_Qmax!F19,IF('n(f)'!E19+'n(d)'!E19&gt;para_Qmax!F19,$H$1,1)*MAX((para_N!F19-'n(f)'!F19-'n(d)'!F19),0))/(('n(f)'!E19+'n(d)'!E19)/$B$2))/$B$1</f>
        <v>9.1227566357058016</v>
      </c>
      <c r="F19" s="2">
        <f>IF(('n(f)'!F19+'n(d)'!F19)&lt;=0,$E$1,MIN('n(f)'!F19+'n(d)'!F19,para_Qmax!G19,IF('n(f)'!F19+'n(d)'!F19&gt;para_Qmax!G19,$H$1,1)*MAX((para_N!G19-'n(f)'!G19-'n(d)'!G19),0))/(('n(f)'!F19+'n(d)'!F19)/$B$2))/$B$1</f>
        <v>10.06768973322249</v>
      </c>
      <c r="G19" s="2">
        <f>IF(('n(f)'!G19+'n(d)'!G19)&lt;=0,$E$1,MIN('n(f)'!G19+'n(d)'!G19,para_Qmax!H19,IF('n(f)'!G19+'n(d)'!G19&gt;para_Qmax!H19,$H$1,1)*MAX((para_N!H19-'n(f)'!H19-'n(d)'!H19),0))/(('n(f)'!G19+'n(d)'!G19)/$B$2))/$B$1</f>
        <v>9.3347705479893328</v>
      </c>
      <c r="H19" s="2">
        <f>IF(('n(f)'!H19+'n(d)'!H19)&lt;=0,$E$1,MIN('n(f)'!H19+'n(d)'!H19,para_Qmax!I19,IF('n(f)'!H19+'n(d)'!H19&gt;para_Qmax!I19,$H$1,1)*MAX((para_N!I19-'n(f)'!I19-'n(d)'!I19),0))/(('n(f)'!H19+'n(d)'!H19)/$B$2))/$B$1</f>
        <v>10.011746604234363</v>
      </c>
      <c r="I19" s="2">
        <f>IF(('n(f)'!I19+'n(d)'!I19)&lt;=0,$E$1,MIN('n(f)'!I19+'n(d)'!I19,para_Qmax!J19,IF('n(f)'!I19+'n(d)'!I19&gt;para_Qmax!J19,$H$1,1)*MAX((para_N!J19-'n(f)'!J19-'n(d)'!J19),0))/(('n(f)'!I19+'n(d)'!I19)/$B$2))/$B$1</f>
        <v>10.414288513727643</v>
      </c>
      <c r="J19" s="2">
        <f>IF(('n(f)'!J19+'n(d)'!J19)&lt;=0,$E$1,MIN('n(f)'!J19+'n(d)'!J19,para_Qmax!K19,IF('n(f)'!J19+'n(d)'!J19&gt;para_Qmax!K19,$H$1,1)*MAX((para_N!K19-'n(f)'!K19-'n(d)'!K19),0))/(('n(f)'!J19+'n(d)'!J19)/$B$2))/$B$1</f>
        <v>8.8733439240461802</v>
      </c>
      <c r="K19" s="2">
        <f>IF(('n(f)'!K19+'n(d)'!K19)&lt;=0,$E$1,MIN('n(f)'!K19+'n(d)'!K19,para_Qmax!L19,IF('n(f)'!K19+'n(d)'!K19&gt;para_Qmax!L19,$H$1,1)*MAX((para_N!L19-'n(f)'!L19-'n(d)'!L19),0))/(('n(f)'!K19+'n(d)'!K19)/$B$2))/$B$1</f>
        <v>9.259259259259256</v>
      </c>
      <c r="L19" s="2">
        <f>IF(('n(f)'!L19+'n(d)'!L19)&lt;=0,$E$1,MIN('n(f)'!L19+'n(d)'!L19,para_Qmax!M19,IF('n(f)'!L19+'n(d)'!L19&gt;para_Qmax!M19,$H$1,1)*MAX((para_N!M19-'n(f)'!M19-'n(d)'!M19),0))/(('n(f)'!L19+'n(d)'!L19)/$B$2))/$B$1</f>
        <v>9.259259259259256</v>
      </c>
      <c r="M19" s="2">
        <f>IF(('n(f)'!M19+'n(d)'!M19)&lt;=0,$E$1,MIN('n(f)'!M19+'n(d)'!M19,para_Qmax!N19,IF('n(f)'!M19+'n(d)'!M19&gt;para_Qmax!N19,$H$1,1)*MAX((para_N!N19-'n(f)'!N19-'n(d)'!N19),0))/(('n(f)'!M19+'n(d)'!M19)/$B$2))/$B$1</f>
        <v>9.259259259259256</v>
      </c>
      <c r="N19" s="2">
        <f>IF(('n(f)'!N19+'n(d)'!N19)&lt;=0,$E$1,MIN('n(f)'!N19+'n(d)'!N19,para_Qmax!O19,IF('n(f)'!N19+'n(d)'!N19&gt;para_Qmax!O19,$H$1,1)*MAX((para_N!O19-'n(f)'!O19-'n(d)'!O19),0))/(('n(f)'!N19+'n(d)'!N19)/$B$2))/$B$1</f>
        <v>9.259259259259256</v>
      </c>
      <c r="O19" s="2">
        <f>IF(('n(f)'!O19+'n(d)'!O19)&lt;=0,$E$1,MIN('n(f)'!O19+'n(d)'!O19,para_Qmax!P19,IF('n(f)'!O19+'n(d)'!O19&gt;para_Qmax!P19,$H$1,1)*MAX((para_N!P19-'n(f)'!P19-'n(d)'!P19),0))/(('n(f)'!O19+'n(d)'!O19)/$B$2))/$B$1</f>
        <v>9.259259259259256</v>
      </c>
      <c r="P19" s="2">
        <f>IF(('n(f)'!P19+'n(d)'!P19)&lt;=0,$E$1,MIN('n(f)'!P19+'n(d)'!P19,para_Qmax!Q19,IF('n(f)'!P19+'n(d)'!P19&gt;para_Qmax!Q19,$H$1,1)*MAX((para_N!Q19-'n(f)'!Q19-'n(d)'!Q19),0))/(('n(f)'!P19+'n(d)'!P19)/$B$2))/$B$1</f>
        <v>9.259259259259256</v>
      </c>
      <c r="Q19" s="2">
        <f>IF(('n(f)'!Q19+'n(d)'!Q19)&lt;=0,$E$1,MIN('n(f)'!Q19+'n(d)'!Q19,para_Qmax!R19,IF('n(f)'!Q19+'n(d)'!Q19&gt;para_Qmax!R19,$H$1,1)*MAX((para_N!R19-'n(f)'!R19-'n(d)'!R19),0))/(('n(f)'!Q19+'n(d)'!Q19)/$B$2))/$B$1</f>
        <v>9.259259259259256</v>
      </c>
      <c r="R19" s="2">
        <f>IF(('n(f)'!R19+'n(d)'!R19)&lt;=0,$E$1,MIN('n(f)'!R19+'n(d)'!R19,para_Qmax!S19,IF('n(f)'!R19+'n(d)'!R19&gt;para_Qmax!S19,$H$1,1)*MAX((para_N!S19-'n(f)'!S19-'n(d)'!S19),0))/(('n(f)'!R19+'n(d)'!R19)/$B$2))/$B$1</f>
        <v>9.259259259259256</v>
      </c>
      <c r="S19" s="2">
        <f>IF(('n(f)'!S19+'n(d)'!S19)&lt;=0,$E$1,MIN('n(f)'!S19+'n(d)'!S19,para_Qmax!T19,IF('n(f)'!S19+'n(d)'!S19&gt;para_Qmax!T19,$H$1,1)*MAX((para_N!T19-'n(f)'!T19-'n(d)'!T19),0))/(('n(f)'!S19+'n(d)'!S19)/$B$2))/$B$1</f>
        <v>9.259259259259256</v>
      </c>
      <c r="T19" s="2">
        <f>IF(('n(f)'!T19+'n(d)'!T19)&lt;=0,$E$1,MIN('n(f)'!T19+'n(d)'!T19,para_Qmax!U19,IF('n(f)'!T19+'n(d)'!T19&gt;para_Qmax!U19,$H$1,1)*MAX((para_N!U19-'n(f)'!U19-'n(d)'!U19),0))/(('n(f)'!T19+'n(d)'!T19)/$B$2))/$B$1</f>
        <v>9.259259259259256</v>
      </c>
      <c r="U19" s="2">
        <f>IF(('n(f)'!U19+'n(d)'!U19)&lt;=0,$E$1,MIN('n(f)'!U19+'n(d)'!U19,para_Qmax!V19,IF('n(f)'!U19+'n(d)'!U19&gt;para_Qmax!V19,$H$1,1)*MAX((para_N!V19-'n(f)'!V19-'n(d)'!V19),0))/(('n(f)'!U19+'n(d)'!U19)/$B$2))/$B$1</f>
        <v>9.259259259259256</v>
      </c>
      <c r="V19" s="2">
        <f>IF(('n(f)'!V19+'n(d)'!V19)&lt;=0,$E$1,MIN('n(f)'!V19+'n(d)'!V19,para_Qmax!W19,IF('n(f)'!V19+'n(d)'!V19&gt;para_Qmax!W19,$H$1,1)*MAX((para_N!W19-'n(f)'!W19-'n(d)'!W19),0))/(('n(f)'!V19+'n(d)'!V19)/$B$2))/$B$1</f>
        <v>9.259259259259256</v>
      </c>
      <c r="W19" s="2">
        <f>IF(('n(f)'!W19+'n(d)'!W19)&lt;=0,$E$1,MIN('n(f)'!W19+'n(d)'!W19,para_Qmax!X19,IF('n(f)'!W19+'n(d)'!W19&gt;para_Qmax!X19,$H$1,1)*MAX((para_N!X19-'n(f)'!X19-'n(d)'!X19),0))/(('n(f)'!W19+'n(d)'!W19)/$B$2))/$B$1</f>
        <v>9.259259259259256</v>
      </c>
      <c r="X19" s="2">
        <f>IF(('n(f)'!X19+'n(d)'!X19)&lt;=0,$E$1,MIN('n(f)'!X19+'n(d)'!X19,para_Qmax!Y19,IF('n(f)'!X19+'n(d)'!X19&gt;para_Qmax!Y19,$H$1,1)*MAX((para_N!Y19-'n(f)'!Y19-'n(d)'!Y19),0))/(('n(f)'!X19+'n(d)'!X19)/$B$2))/$B$1</f>
        <v>9.259259259259256</v>
      </c>
      <c r="Y19" s="2">
        <f>IF(('n(f)'!Y19+'n(d)'!Y19)&lt;=0,$E$1,MIN('n(f)'!Y19+'n(d)'!Y19,para_Qmax!Z19,IF('n(f)'!Y19+'n(d)'!Y19&gt;para_Qmax!Z19,$H$1,1)*MAX((para_N!Z19-'n(f)'!Z19-'n(d)'!Z19),0))/(('n(f)'!Y19+'n(d)'!Y19)/$B$2))/$B$1</f>
        <v>9.259259259259256</v>
      </c>
      <c r="Z19" s="2">
        <f>IF(('n(f)'!Z19+'n(d)'!Z19)&lt;=0,$E$1,MIN('n(f)'!Z19+'n(d)'!Z19,para_Qmax!AA19,IF('n(f)'!Z19+'n(d)'!Z19&gt;para_Qmax!AA19,$H$1,1)*MAX((para_N!AA19-'n(f)'!AA19-'n(d)'!AA19),0))/(('n(f)'!Z19+'n(d)'!Z19)/$B$2))/$B$1</f>
        <v>9.259259259259256</v>
      </c>
      <c r="AA19" s="2">
        <f>IF(('n(f)'!AA19+'n(d)'!AA19)&lt;=0,$E$1,MIN('n(f)'!AA19+'n(d)'!AA19,para_Qmax!AB19,IF('n(f)'!AA19+'n(d)'!AA19&gt;para_Qmax!AB19,$H$1,1)*MAX((para_N!AB19-'n(f)'!AB19-'n(d)'!AB19),0))/(('n(f)'!AA19+'n(d)'!AA19)/$B$2))/$B$1</f>
        <v>9.259259259259256</v>
      </c>
      <c r="AB19" s="2">
        <f>IF(('n(f)'!AB19+'n(d)'!AB19)&lt;=0,$E$1,MIN('n(f)'!AB19+'n(d)'!AB19,para_Qmax!AC19,IF('n(f)'!AB19+'n(d)'!AB19&gt;para_Qmax!AC19,$H$1,1)*MAX((para_N!AC19-'n(f)'!AC19-'n(d)'!AC19),0))/(('n(f)'!AB19+'n(d)'!AB19)/$B$2))/$B$1</f>
        <v>9.259259259259256</v>
      </c>
      <c r="AC19" s="2">
        <f>IF(('n(f)'!AC19+'n(d)'!AC19)&lt;=0,$E$1,MIN('n(f)'!AC19+'n(d)'!AC19,para_Qmax!AD19,IF('n(f)'!AC19+'n(d)'!AC19&gt;para_Qmax!AD19,$H$1,1)*MAX((para_N!AD19-'n(f)'!AD19-'n(d)'!AD19),0))/(('n(f)'!AC19+'n(d)'!AC19)/$B$2))/$B$1</f>
        <v>9.259259259259256</v>
      </c>
      <c r="AD19" s="2">
        <f>IF(('n(f)'!AD19+'n(d)'!AD19)&lt;=0,$E$1,MIN('n(f)'!AD19+'n(d)'!AD19,para_Qmax!AE19,IF('n(f)'!AD19+'n(d)'!AD19&gt;para_Qmax!AE19,$H$1,1)*MAX((para_N!AE19-'n(f)'!AE19-'n(d)'!AE19),0))/(('n(f)'!AD19+'n(d)'!AD19)/$B$2))/$B$1</f>
        <v>9.259259259259256</v>
      </c>
      <c r="AE19" s="2">
        <f>IF(('n(f)'!AE19+'n(d)'!AE19)&lt;=0,$E$1,MIN('n(f)'!AE19+'n(d)'!AE19,para_Qmax!AF19,IF('n(f)'!AE19+'n(d)'!AE19&gt;para_Qmax!AF19,$H$1,1)*MAX((para_N!AF19-'n(f)'!AF19-'n(d)'!AF19),0))/(('n(f)'!AE19+'n(d)'!AE19)/$B$2))/$B$1</f>
        <v>9.259259259259256</v>
      </c>
      <c r="AF19" s="2">
        <f>IF(('n(f)'!AF19+'n(d)'!AF19)&lt;=0,$E$1,MIN('n(f)'!AF19+'n(d)'!AF19,para_Qmax!AG19,IF('n(f)'!AF19+'n(d)'!AF19&gt;para_Qmax!AG19,$H$1,1)*MAX((para_N!AG19-'n(f)'!AG19-'n(d)'!AG19),0))/(('n(f)'!AF19+'n(d)'!AF19)/$B$2))/$B$1</f>
        <v>9.259259259259256</v>
      </c>
      <c r="AG19" s="2">
        <f>IF(('n(f)'!AG19+'n(d)'!AG19)&lt;=0,$E$1,MIN('n(f)'!AG19+'n(d)'!AG19,para_Qmax!AH19,IF('n(f)'!AG19+'n(d)'!AG19&gt;para_Qmax!AH19,$H$1,1)*MAX((para_N!AH19-'n(f)'!AH19-'n(d)'!AH19),0))/(('n(f)'!AG19+'n(d)'!AG19)/$B$2))/$B$1</f>
        <v>9.259259259259256</v>
      </c>
      <c r="AH19" s="2">
        <f>IF(('n(f)'!AH19+'n(d)'!AH19)&lt;=0,$E$1,MIN('n(f)'!AH19+'n(d)'!AH19,para_Qmax!AI19,IF('n(f)'!AH19+'n(d)'!AH19&gt;para_Qmax!AI19,$H$1,1)*MAX((para_N!AI19-'n(f)'!AI19-'n(d)'!AI19),0))/(('n(f)'!AH19+'n(d)'!AH19)/$B$2))/$B$1</f>
        <v>9.259259259259256</v>
      </c>
      <c r="AI19" s="2">
        <f>IF(('n(f)'!AI19+'n(d)'!AI19)&lt;=0,$E$1,MIN('n(f)'!AI19+'n(d)'!AI19,para_Qmax!AJ19,IF('n(f)'!AI19+'n(d)'!AI19&gt;para_Qmax!AJ19,$H$1,1)*MAX((para_N!AJ19-'n(f)'!AJ19-'n(d)'!AJ19),0))/(('n(f)'!AI19+'n(d)'!AI19)/$B$2))/$B$1</f>
        <v>9.259259259259256</v>
      </c>
      <c r="AJ19" s="2">
        <f>IF(('n(f)'!AJ19+'n(d)'!AJ19)&lt;=0,$E$1,MIN('n(f)'!AJ19+'n(d)'!AJ19,para_Qmax!AK19,IF('n(f)'!AJ19+'n(d)'!AJ19&gt;para_Qmax!AK19,$H$1,1)*MAX((para_N!AK19-'n(f)'!AK19-'n(d)'!AK19),0))/(('n(f)'!AJ19+'n(d)'!AJ19)/$B$2))/$B$1</f>
        <v>9.259259259259256</v>
      </c>
      <c r="AK19" s="2">
        <f>IF(('n(f)'!AK19+'n(d)'!AK19)&lt;=0,$E$1,MIN('n(f)'!AK19+'n(d)'!AK19,para_Qmax!AL19,IF('n(f)'!AK19+'n(d)'!AK19&gt;para_Qmax!AL19,$H$1,1)*MAX((para_N!AL19-'n(f)'!AL19-'n(d)'!AL19),0))/(('n(f)'!AK19+'n(d)'!AK19)/$B$2))/$B$1</f>
        <v>9.259259259259256</v>
      </c>
      <c r="AL19" s="2">
        <f>IF(('n(f)'!AL19+'n(d)'!AL19)&lt;=0,$E$1,MIN('n(f)'!AL19+'n(d)'!AL19,para_Qmax!AM19,IF('n(f)'!AL19+'n(d)'!AL19&gt;para_Qmax!AM19,$H$1,1)*MAX((para_N!AM19-'n(f)'!AM19-'n(d)'!AM19),0))/(('n(f)'!AL19+'n(d)'!AL19)/$B$2))/$B$1</f>
        <v>9.259259259259256</v>
      </c>
      <c r="AM19" s="2">
        <f>IF(('n(f)'!AM19+'n(d)'!AM19)&lt;=0,$E$1,MIN('n(f)'!AM19+'n(d)'!AM19,para_Qmax!AN19,IF('n(f)'!AM19+'n(d)'!AM19&gt;para_Qmax!AN19,$H$1,1)*MAX((para_N!AN19-'n(f)'!AN19-'n(d)'!AN19),0))/(('n(f)'!AM19+'n(d)'!AM19)/$B$2))/$B$1</f>
        <v>9.259259259259256</v>
      </c>
      <c r="AN19" s="2">
        <f>IF(('n(f)'!AN19+'n(d)'!AN19)&lt;=0,$E$1,MIN('n(f)'!AN19+'n(d)'!AN19,para_Qmax!AO19,IF('n(f)'!AN19+'n(d)'!AN19&gt;para_Qmax!AO19,$H$1,1)*MAX((para_N!AO19-'n(f)'!AO19-'n(d)'!AO19),0))/(('n(f)'!AN19+'n(d)'!AN19)/$B$2))/$B$1</f>
        <v>9.259259259259256</v>
      </c>
      <c r="AO19" s="2">
        <f>IF(('n(f)'!AO19+'n(d)'!AO19)&lt;=0,$E$1,MIN('n(f)'!AO19+'n(d)'!AO19,para_Qmax!AP19,IF('n(f)'!AO19+'n(d)'!AO19&gt;para_Qmax!AP19,$H$1,1)*MAX((para_N!AP19-'n(f)'!AP19-'n(d)'!AP19),0))/(('n(f)'!AO19+'n(d)'!AO19)/$B$2))/$B$1</f>
        <v>9.259259259259256</v>
      </c>
      <c r="AP19" s="2">
        <f>IF(('n(f)'!AP19+'n(d)'!AP19)&lt;=0,$E$1,MIN('n(f)'!AP19+'n(d)'!AP19,para_Qmax!AQ19,IF('n(f)'!AP19+'n(d)'!AP19&gt;para_Qmax!AQ19,$H$1,1)*MAX((para_N!AQ19-'n(f)'!AQ19-'n(d)'!AQ19),0))/(('n(f)'!AP19+'n(d)'!AP19)/$B$2))/$B$1</f>
        <v>9.259259259259256</v>
      </c>
      <c r="AQ19" s="2">
        <f>IF(('n(f)'!AQ19+'n(d)'!AQ19)&lt;=0,$E$1,MIN('n(f)'!AQ19+'n(d)'!AQ19,para_Qmax!AR19,IF('n(f)'!AQ19+'n(d)'!AQ19&gt;para_Qmax!AR19,$H$1,1)*MAX((para_N!AR19-'n(f)'!AR19-'n(d)'!AR19),0))/(('n(f)'!AQ19+'n(d)'!AQ19)/$B$2))/$B$1</f>
        <v>0</v>
      </c>
      <c r="AR19" s="5"/>
      <c r="AS19" s="5"/>
      <c r="AT19" s="5"/>
      <c r="AU19" s="5"/>
      <c r="AV19" s="5"/>
      <c r="AW19" s="5"/>
      <c r="AX19" s="5"/>
      <c r="AY19" s="5"/>
      <c r="AZ19" s="5"/>
    </row>
    <row r="20" spans="1:52" x14ac:dyDescent="0.2">
      <c r="A20" s="2">
        <v>15</v>
      </c>
      <c r="B20" s="2">
        <f>IF(('n(f)'!B20+'n(d)'!B20)&lt;=0,$E$1,MIN('n(f)'!B20+'n(d)'!B20,para_Qmax!C20,IF('n(f)'!B20+'n(d)'!B20&gt;para_Qmax!C20,$H$1,1)*MAX((para_N!C20-'n(f)'!C20-'n(d)'!C20),0))/(('n(f)'!B20+'n(d)'!B20)/$B$2))/$B$1</f>
        <v>9.2592592592592595</v>
      </c>
      <c r="C20" s="2">
        <f>IF(('n(f)'!C20+'n(d)'!C20)&lt;=0,$E$1,MIN('n(f)'!C20+'n(d)'!C20,para_Qmax!D20,IF('n(f)'!C20+'n(d)'!C20&gt;para_Qmax!D20,$H$1,1)*MAX((para_N!D20-'n(f)'!D20-'n(d)'!D20),0))/(('n(f)'!C20+'n(d)'!C20)/$B$2))/$B$1</f>
        <v>10.248515482898371</v>
      </c>
      <c r="D20" s="2">
        <f>IF(('n(f)'!D20+'n(d)'!D20)&lt;=0,$E$1,MIN('n(f)'!D20+'n(d)'!D20,para_Qmax!E20,IF('n(f)'!D20+'n(d)'!D20&gt;para_Qmax!E20,$H$1,1)*MAX((para_N!E20-'n(f)'!E20-'n(d)'!E20),0))/(('n(f)'!D20+'n(d)'!D20)/$B$2))/$B$1</f>
        <v>7.9370062365167353</v>
      </c>
      <c r="E20" s="2">
        <f>IF(('n(f)'!E20+'n(d)'!E20)&lt;=0,$E$1,MIN('n(f)'!E20+'n(d)'!E20,para_Qmax!F20,IF('n(f)'!E20+'n(d)'!E20&gt;para_Qmax!F20,$H$1,1)*MAX((para_N!F20-'n(f)'!F20-'n(d)'!F20),0))/(('n(f)'!E20+'n(d)'!E20)/$B$2))/$B$1</f>
        <v>9.1227566357058016</v>
      </c>
      <c r="F20" s="2">
        <f>IF(('n(f)'!F20+'n(d)'!F20)&lt;=0,$E$1,MIN('n(f)'!F20+'n(d)'!F20,para_Qmax!G20,IF('n(f)'!F20+'n(d)'!F20&gt;para_Qmax!G20,$H$1,1)*MAX((para_N!G20-'n(f)'!G20-'n(d)'!G20),0))/(('n(f)'!F20+'n(d)'!F20)/$B$2))/$B$1</f>
        <v>10.06768973322249</v>
      </c>
      <c r="G20" s="2">
        <f>IF(('n(f)'!G20+'n(d)'!G20)&lt;=0,$E$1,MIN('n(f)'!G20+'n(d)'!G20,para_Qmax!H20,IF('n(f)'!G20+'n(d)'!G20&gt;para_Qmax!H20,$H$1,1)*MAX((para_N!H20-'n(f)'!H20-'n(d)'!H20),0))/(('n(f)'!G20+'n(d)'!G20)/$B$2))/$B$1</f>
        <v>9.3347705479893328</v>
      </c>
      <c r="H20" s="2">
        <f>IF(('n(f)'!H20+'n(d)'!H20)&lt;=0,$E$1,MIN('n(f)'!H20+'n(d)'!H20,para_Qmax!I20,IF('n(f)'!H20+'n(d)'!H20&gt;para_Qmax!I20,$H$1,1)*MAX((para_N!I20-'n(f)'!I20-'n(d)'!I20),0))/(('n(f)'!H20+'n(d)'!H20)/$B$2))/$B$1</f>
        <v>9.2705314263095211</v>
      </c>
      <c r="I20" s="2">
        <f>IF(('n(f)'!I20+'n(d)'!I20)&lt;=0,$E$1,MIN('n(f)'!I20+'n(d)'!I20,para_Qmax!J20,IF('n(f)'!I20+'n(d)'!I20&gt;para_Qmax!J20,$H$1,1)*MAX((para_N!J20-'n(f)'!J20-'n(d)'!J20),0))/(('n(f)'!I20+'n(d)'!I20)/$B$2))/$B$1</f>
        <v>10.947002392553323</v>
      </c>
      <c r="J20" s="2">
        <f>IF(('n(f)'!J20+'n(d)'!J20)&lt;=0,$E$1,MIN('n(f)'!J20+'n(d)'!J20,para_Qmax!K20,IF('n(f)'!J20+'n(d)'!J20&gt;para_Qmax!K20,$H$1,1)*MAX((para_N!K20-'n(f)'!K20-'n(d)'!K20),0))/(('n(f)'!J20+'n(d)'!J20)/$B$2))/$B$1</f>
        <v>9.4564079438145843</v>
      </c>
      <c r="K20" s="2">
        <f>IF(('n(f)'!K20+'n(d)'!K20)&lt;=0,$E$1,MIN('n(f)'!K20+'n(d)'!K20,para_Qmax!L20,IF('n(f)'!K20+'n(d)'!K20&gt;para_Qmax!L20,$H$1,1)*MAX((para_N!L20-'n(f)'!L20-'n(d)'!L20),0))/(('n(f)'!K20+'n(d)'!K20)/$B$2))/$B$1</f>
        <v>8.9577327629215038</v>
      </c>
      <c r="L20" s="2">
        <f>IF(('n(f)'!L20+'n(d)'!L20)&lt;=0,$E$1,MIN('n(f)'!L20+'n(d)'!L20,para_Qmax!M20,IF('n(f)'!L20+'n(d)'!L20&gt;para_Qmax!M20,$H$1,1)*MAX((para_N!M20-'n(f)'!M20-'n(d)'!M20),0))/(('n(f)'!L20+'n(d)'!L20)/$B$2))/$B$1</f>
        <v>9.259259259259256</v>
      </c>
      <c r="M20" s="2">
        <f>IF(('n(f)'!M20+'n(d)'!M20)&lt;=0,$E$1,MIN('n(f)'!M20+'n(d)'!M20,para_Qmax!N20,IF('n(f)'!M20+'n(d)'!M20&gt;para_Qmax!N20,$H$1,1)*MAX((para_N!N20-'n(f)'!N20-'n(d)'!N20),0))/(('n(f)'!M20+'n(d)'!M20)/$B$2))/$B$1</f>
        <v>9.259259259259256</v>
      </c>
      <c r="N20" s="2">
        <f>IF(('n(f)'!N20+'n(d)'!N20)&lt;=0,$E$1,MIN('n(f)'!N20+'n(d)'!N20,para_Qmax!O20,IF('n(f)'!N20+'n(d)'!N20&gt;para_Qmax!O20,$H$1,1)*MAX((para_N!O20-'n(f)'!O20-'n(d)'!O20),0))/(('n(f)'!N20+'n(d)'!N20)/$B$2))/$B$1</f>
        <v>9.259259259259256</v>
      </c>
      <c r="O20" s="2">
        <f>IF(('n(f)'!O20+'n(d)'!O20)&lt;=0,$E$1,MIN('n(f)'!O20+'n(d)'!O20,para_Qmax!P20,IF('n(f)'!O20+'n(d)'!O20&gt;para_Qmax!P20,$H$1,1)*MAX((para_N!P20-'n(f)'!P20-'n(d)'!P20),0))/(('n(f)'!O20+'n(d)'!O20)/$B$2))/$B$1</f>
        <v>9.259259259259256</v>
      </c>
      <c r="P20" s="2">
        <f>IF(('n(f)'!P20+'n(d)'!P20)&lt;=0,$E$1,MIN('n(f)'!P20+'n(d)'!P20,para_Qmax!Q20,IF('n(f)'!P20+'n(d)'!P20&gt;para_Qmax!Q20,$H$1,1)*MAX((para_N!Q20-'n(f)'!Q20-'n(d)'!Q20),0))/(('n(f)'!P20+'n(d)'!P20)/$B$2))/$B$1</f>
        <v>9.259259259259256</v>
      </c>
      <c r="Q20" s="2">
        <f>IF(('n(f)'!Q20+'n(d)'!Q20)&lt;=0,$E$1,MIN('n(f)'!Q20+'n(d)'!Q20,para_Qmax!R20,IF('n(f)'!Q20+'n(d)'!Q20&gt;para_Qmax!R20,$H$1,1)*MAX((para_N!R20-'n(f)'!R20-'n(d)'!R20),0))/(('n(f)'!Q20+'n(d)'!Q20)/$B$2))/$B$1</f>
        <v>9.259259259259256</v>
      </c>
      <c r="R20" s="2">
        <f>IF(('n(f)'!R20+'n(d)'!R20)&lt;=0,$E$1,MIN('n(f)'!R20+'n(d)'!R20,para_Qmax!S20,IF('n(f)'!R20+'n(d)'!R20&gt;para_Qmax!S20,$H$1,1)*MAX((para_N!S20-'n(f)'!S20-'n(d)'!S20),0))/(('n(f)'!R20+'n(d)'!R20)/$B$2))/$B$1</f>
        <v>9.259259259259256</v>
      </c>
      <c r="S20" s="2">
        <f>IF(('n(f)'!S20+'n(d)'!S20)&lt;=0,$E$1,MIN('n(f)'!S20+'n(d)'!S20,para_Qmax!T20,IF('n(f)'!S20+'n(d)'!S20&gt;para_Qmax!T20,$H$1,1)*MAX((para_N!T20-'n(f)'!T20-'n(d)'!T20),0))/(('n(f)'!S20+'n(d)'!S20)/$B$2))/$B$1</f>
        <v>9.259259259259256</v>
      </c>
      <c r="T20" s="2">
        <f>IF(('n(f)'!T20+'n(d)'!T20)&lt;=0,$E$1,MIN('n(f)'!T20+'n(d)'!T20,para_Qmax!U20,IF('n(f)'!T20+'n(d)'!T20&gt;para_Qmax!U20,$H$1,1)*MAX((para_N!U20-'n(f)'!U20-'n(d)'!U20),0))/(('n(f)'!T20+'n(d)'!T20)/$B$2))/$B$1</f>
        <v>9.259259259259256</v>
      </c>
      <c r="U20" s="2">
        <f>IF(('n(f)'!U20+'n(d)'!U20)&lt;=0,$E$1,MIN('n(f)'!U20+'n(d)'!U20,para_Qmax!V20,IF('n(f)'!U20+'n(d)'!U20&gt;para_Qmax!V20,$H$1,1)*MAX((para_N!V20-'n(f)'!V20-'n(d)'!V20),0))/(('n(f)'!U20+'n(d)'!U20)/$B$2))/$B$1</f>
        <v>9.259259259259256</v>
      </c>
      <c r="V20" s="2">
        <f>IF(('n(f)'!V20+'n(d)'!V20)&lt;=0,$E$1,MIN('n(f)'!V20+'n(d)'!V20,para_Qmax!W20,IF('n(f)'!V20+'n(d)'!V20&gt;para_Qmax!W20,$H$1,1)*MAX((para_N!W20-'n(f)'!W20-'n(d)'!W20),0))/(('n(f)'!V20+'n(d)'!V20)/$B$2))/$B$1</f>
        <v>9.259259259259256</v>
      </c>
      <c r="W20" s="2">
        <f>IF(('n(f)'!W20+'n(d)'!W20)&lt;=0,$E$1,MIN('n(f)'!W20+'n(d)'!W20,para_Qmax!X20,IF('n(f)'!W20+'n(d)'!W20&gt;para_Qmax!X20,$H$1,1)*MAX((para_N!X20-'n(f)'!X20-'n(d)'!X20),0))/(('n(f)'!W20+'n(d)'!W20)/$B$2))/$B$1</f>
        <v>9.259259259259256</v>
      </c>
      <c r="X20" s="2">
        <f>IF(('n(f)'!X20+'n(d)'!X20)&lt;=0,$E$1,MIN('n(f)'!X20+'n(d)'!X20,para_Qmax!Y20,IF('n(f)'!X20+'n(d)'!X20&gt;para_Qmax!Y20,$H$1,1)*MAX((para_N!Y20-'n(f)'!Y20-'n(d)'!Y20),0))/(('n(f)'!X20+'n(d)'!X20)/$B$2))/$B$1</f>
        <v>9.259259259259256</v>
      </c>
      <c r="Y20" s="2">
        <f>IF(('n(f)'!Y20+'n(d)'!Y20)&lt;=0,$E$1,MIN('n(f)'!Y20+'n(d)'!Y20,para_Qmax!Z20,IF('n(f)'!Y20+'n(d)'!Y20&gt;para_Qmax!Z20,$H$1,1)*MAX((para_N!Z20-'n(f)'!Z20-'n(d)'!Z20),0))/(('n(f)'!Y20+'n(d)'!Y20)/$B$2))/$B$1</f>
        <v>9.259259259259256</v>
      </c>
      <c r="Z20" s="2">
        <f>IF(('n(f)'!Z20+'n(d)'!Z20)&lt;=0,$E$1,MIN('n(f)'!Z20+'n(d)'!Z20,para_Qmax!AA20,IF('n(f)'!Z20+'n(d)'!Z20&gt;para_Qmax!AA20,$H$1,1)*MAX((para_N!AA20-'n(f)'!AA20-'n(d)'!AA20),0))/(('n(f)'!Z20+'n(d)'!Z20)/$B$2))/$B$1</f>
        <v>9.259259259259256</v>
      </c>
      <c r="AA20" s="2">
        <f>IF(('n(f)'!AA20+'n(d)'!AA20)&lt;=0,$E$1,MIN('n(f)'!AA20+'n(d)'!AA20,para_Qmax!AB20,IF('n(f)'!AA20+'n(d)'!AA20&gt;para_Qmax!AB20,$H$1,1)*MAX((para_N!AB20-'n(f)'!AB20-'n(d)'!AB20),0))/(('n(f)'!AA20+'n(d)'!AA20)/$B$2))/$B$1</f>
        <v>9.259259259259256</v>
      </c>
      <c r="AB20" s="2">
        <f>IF(('n(f)'!AB20+'n(d)'!AB20)&lt;=0,$E$1,MIN('n(f)'!AB20+'n(d)'!AB20,para_Qmax!AC20,IF('n(f)'!AB20+'n(d)'!AB20&gt;para_Qmax!AC20,$H$1,1)*MAX((para_N!AC20-'n(f)'!AC20-'n(d)'!AC20),0))/(('n(f)'!AB20+'n(d)'!AB20)/$B$2))/$B$1</f>
        <v>9.259259259259256</v>
      </c>
      <c r="AC20" s="2">
        <f>IF(('n(f)'!AC20+'n(d)'!AC20)&lt;=0,$E$1,MIN('n(f)'!AC20+'n(d)'!AC20,para_Qmax!AD20,IF('n(f)'!AC20+'n(d)'!AC20&gt;para_Qmax!AD20,$H$1,1)*MAX((para_N!AD20-'n(f)'!AD20-'n(d)'!AD20),0))/(('n(f)'!AC20+'n(d)'!AC20)/$B$2))/$B$1</f>
        <v>9.259259259259256</v>
      </c>
      <c r="AD20" s="2">
        <f>IF(('n(f)'!AD20+'n(d)'!AD20)&lt;=0,$E$1,MIN('n(f)'!AD20+'n(d)'!AD20,para_Qmax!AE20,IF('n(f)'!AD20+'n(d)'!AD20&gt;para_Qmax!AE20,$H$1,1)*MAX((para_N!AE20-'n(f)'!AE20-'n(d)'!AE20),0))/(('n(f)'!AD20+'n(d)'!AD20)/$B$2))/$B$1</f>
        <v>9.259259259259256</v>
      </c>
      <c r="AE20" s="2">
        <f>IF(('n(f)'!AE20+'n(d)'!AE20)&lt;=0,$E$1,MIN('n(f)'!AE20+'n(d)'!AE20,para_Qmax!AF20,IF('n(f)'!AE20+'n(d)'!AE20&gt;para_Qmax!AF20,$H$1,1)*MAX((para_N!AF20-'n(f)'!AF20-'n(d)'!AF20),0))/(('n(f)'!AE20+'n(d)'!AE20)/$B$2))/$B$1</f>
        <v>9.259259259259256</v>
      </c>
      <c r="AF20" s="2">
        <f>IF(('n(f)'!AF20+'n(d)'!AF20)&lt;=0,$E$1,MIN('n(f)'!AF20+'n(d)'!AF20,para_Qmax!AG20,IF('n(f)'!AF20+'n(d)'!AF20&gt;para_Qmax!AG20,$H$1,1)*MAX((para_N!AG20-'n(f)'!AG20-'n(d)'!AG20),0))/(('n(f)'!AF20+'n(d)'!AF20)/$B$2))/$B$1</f>
        <v>9.259259259259256</v>
      </c>
      <c r="AG20" s="2">
        <f>IF(('n(f)'!AG20+'n(d)'!AG20)&lt;=0,$E$1,MIN('n(f)'!AG20+'n(d)'!AG20,para_Qmax!AH20,IF('n(f)'!AG20+'n(d)'!AG20&gt;para_Qmax!AH20,$H$1,1)*MAX((para_N!AH20-'n(f)'!AH20-'n(d)'!AH20),0))/(('n(f)'!AG20+'n(d)'!AG20)/$B$2))/$B$1</f>
        <v>9.259259259259256</v>
      </c>
      <c r="AH20" s="2">
        <f>IF(('n(f)'!AH20+'n(d)'!AH20)&lt;=0,$E$1,MIN('n(f)'!AH20+'n(d)'!AH20,para_Qmax!AI20,IF('n(f)'!AH20+'n(d)'!AH20&gt;para_Qmax!AI20,$H$1,1)*MAX((para_N!AI20-'n(f)'!AI20-'n(d)'!AI20),0))/(('n(f)'!AH20+'n(d)'!AH20)/$B$2))/$B$1</f>
        <v>9.259259259259256</v>
      </c>
      <c r="AI20" s="2">
        <f>IF(('n(f)'!AI20+'n(d)'!AI20)&lt;=0,$E$1,MIN('n(f)'!AI20+'n(d)'!AI20,para_Qmax!AJ20,IF('n(f)'!AI20+'n(d)'!AI20&gt;para_Qmax!AJ20,$H$1,1)*MAX((para_N!AJ20-'n(f)'!AJ20-'n(d)'!AJ20),0))/(('n(f)'!AI20+'n(d)'!AI20)/$B$2))/$B$1</f>
        <v>9.259259259259256</v>
      </c>
      <c r="AJ20" s="2">
        <f>IF(('n(f)'!AJ20+'n(d)'!AJ20)&lt;=0,$E$1,MIN('n(f)'!AJ20+'n(d)'!AJ20,para_Qmax!AK20,IF('n(f)'!AJ20+'n(d)'!AJ20&gt;para_Qmax!AK20,$H$1,1)*MAX((para_N!AK20-'n(f)'!AK20-'n(d)'!AK20),0))/(('n(f)'!AJ20+'n(d)'!AJ20)/$B$2))/$B$1</f>
        <v>9.259259259259256</v>
      </c>
      <c r="AK20" s="2">
        <f>IF(('n(f)'!AK20+'n(d)'!AK20)&lt;=0,$E$1,MIN('n(f)'!AK20+'n(d)'!AK20,para_Qmax!AL20,IF('n(f)'!AK20+'n(d)'!AK20&gt;para_Qmax!AL20,$H$1,1)*MAX((para_N!AL20-'n(f)'!AL20-'n(d)'!AL20),0))/(('n(f)'!AK20+'n(d)'!AK20)/$B$2))/$B$1</f>
        <v>9.259259259259256</v>
      </c>
      <c r="AL20" s="2">
        <f>IF(('n(f)'!AL20+'n(d)'!AL20)&lt;=0,$E$1,MIN('n(f)'!AL20+'n(d)'!AL20,para_Qmax!AM20,IF('n(f)'!AL20+'n(d)'!AL20&gt;para_Qmax!AM20,$H$1,1)*MAX((para_N!AM20-'n(f)'!AM20-'n(d)'!AM20),0))/(('n(f)'!AL20+'n(d)'!AL20)/$B$2))/$B$1</f>
        <v>9.259259259259256</v>
      </c>
      <c r="AM20" s="2">
        <f>IF(('n(f)'!AM20+'n(d)'!AM20)&lt;=0,$E$1,MIN('n(f)'!AM20+'n(d)'!AM20,para_Qmax!AN20,IF('n(f)'!AM20+'n(d)'!AM20&gt;para_Qmax!AN20,$H$1,1)*MAX((para_N!AN20-'n(f)'!AN20-'n(d)'!AN20),0))/(('n(f)'!AM20+'n(d)'!AM20)/$B$2))/$B$1</f>
        <v>9.259259259259256</v>
      </c>
      <c r="AN20" s="2">
        <f>IF(('n(f)'!AN20+'n(d)'!AN20)&lt;=0,$E$1,MIN('n(f)'!AN20+'n(d)'!AN20,para_Qmax!AO20,IF('n(f)'!AN20+'n(d)'!AN20&gt;para_Qmax!AO20,$H$1,1)*MAX((para_N!AO20-'n(f)'!AO20-'n(d)'!AO20),0))/(('n(f)'!AN20+'n(d)'!AN20)/$B$2))/$B$1</f>
        <v>9.259259259259256</v>
      </c>
      <c r="AO20" s="2">
        <f>IF(('n(f)'!AO20+'n(d)'!AO20)&lt;=0,$E$1,MIN('n(f)'!AO20+'n(d)'!AO20,para_Qmax!AP20,IF('n(f)'!AO20+'n(d)'!AO20&gt;para_Qmax!AP20,$H$1,1)*MAX((para_N!AP20-'n(f)'!AP20-'n(d)'!AP20),0))/(('n(f)'!AO20+'n(d)'!AO20)/$B$2))/$B$1</f>
        <v>9.259259259259256</v>
      </c>
      <c r="AP20" s="2">
        <f>IF(('n(f)'!AP20+'n(d)'!AP20)&lt;=0,$E$1,MIN('n(f)'!AP20+'n(d)'!AP20,para_Qmax!AQ20,IF('n(f)'!AP20+'n(d)'!AP20&gt;para_Qmax!AQ20,$H$1,1)*MAX((para_N!AQ20-'n(f)'!AQ20-'n(d)'!AQ20),0))/(('n(f)'!AP20+'n(d)'!AP20)/$B$2))/$B$1</f>
        <v>9.259259259259256</v>
      </c>
      <c r="AQ20" s="2">
        <f>IF(('n(f)'!AQ20+'n(d)'!AQ20)&lt;=0,$E$1,MIN('n(f)'!AQ20+'n(d)'!AQ20,para_Qmax!AR20,IF('n(f)'!AQ20+'n(d)'!AQ20&gt;para_Qmax!AR20,$H$1,1)*MAX((para_N!AR20-'n(f)'!AR20-'n(d)'!AR20),0))/(('n(f)'!AQ20+'n(d)'!AQ20)/$B$2))/$B$1</f>
        <v>0</v>
      </c>
      <c r="AR20" s="5"/>
      <c r="AS20" s="5"/>
      <c r="AT20" s="5"/>
      <c r="AU20" s="5"/>
      <c r="AV20" s="5"/>
      <c r="AW20" s="5"/>
      <c r="AX20" s="5"/>
      <c r="AY20" s="5"/>
      <c r="AZ20" s="5"/>
    </row>
    <row r="21" spans="1:52" x14ac:dyDescent="0.2">
      <c r="A21" s="2">
        <v>16</v>
      </c>
      <c r="B21" s="2">
        <f>IF(('n(f)'!B21+'n(d)'!B21)&lt;=0,$E$1,MIN('n(f)'!B21+'n(d)'!B21,para_Qmax!C21,IF('n(f)'!B21+'n(d)'!B21&gt;para_Qmax!C21,$H$1,1)*MAX((para_N!C21-'n(f)'!C21-'n(d)'!C21),0))/(('n(f)'!B21+'n(d)'!B21)/$B$2))/$B$1</f>
        <v>9.2592592592592595</v>
      </c>
      <c r="C21" s="2">
        <f>IF(('n(f)'!C21+'n(d)'!C21)&lt;=0,$E$1,MIN('n(f)'!C21+'n(d)'!C21,para_Qmax!D21,IF('n(f)'!C21+'n(d)'!C21&gt;para_Qmax!D21,$H$1,1)*MAX((para_N!D21-'n(f)'!D21-'n(d)'!D21),0))/(('n(f)'!C21+'n(d)'!C21)/$B$2))/$B$1</f>
        <v>10.248515482898371</v>
      </c>
      <c r="D21" s="2">
        <f>IF(('n(f)'!D21+'n(d)'!D21)&lt;=0,$E$1,MIN('n(f)'!D21+'n(d)'!D21,para_Qmax!E21,IF('n(f)'!D21+'n(d)'!D21&gt;para_Qmax!E21,$H$1,1)*MAX((para_N!E21-'n(f)'!E21-'n(d)'!E21),0))/(('n(f)'!D21+'n(d)'!D21)/$B$2))/$B$1</f>
        <v>7.9370062365167353</v>
      </c>
      <c r="E21" s="2">
        <f>IF(('n(f)'!E21+'n(d)'!E21)&lt;=0,$E$1,MIN('n(f)'!E21+'n(d)'!E21,para_Qmax!F21,IF('n(f)'!E21+'n(d)'!E21&gt;para_Qmax!F21,$H$1,1)*MAX((para_N!F21-'n(f)'!F21-'n(d)'!F21),0))/(('n(f)'!E21+'n(d)'!E21)/$B$2))/$B$1</f>
        <v>9.1227566357058016</v>
      </c>
      <c r="F21" s="2">
        <f>IF(('n(f)'!F21+'n(d)'!F21)&lt;=0,$E$1,MIN('n(f)'!F21+'n(d)'!F21,para_Qmax!G21,IF('n(f)'!F21+'n(d)'!F21&gt;para_Qmax!G21,$H$1,1)*MAX((para_N!G21-'n(f)'!G21-'n(d)'!G21),0))/(('n(f)'!F21+'n(d)'!F21)/$B$2))/$B$1</f>
        <v>10.06768973322249</v>
      </c>
      <c r="G21" s="2">
        <f>IF(('n(f)'!G21+'n(d)'!G21)&lt;=0,$E$1,MIN('n(f)'!G21+'n(d)'!G21,para_Qmax!H21,IF('n(f)'!G21+'n(d)'!G21&gt;para_Qmax!H21,$H$1,1)*MAX((para_N!H21-'n(f)'!H21-'n(d)'!H21),0))/(('n(f)'!G21+'n(d)'!G21)/$B$2))/$B$1</f>
        <v>9.3347705479893328</v>
      </c>
      <c r="H21" s="2">
        <f>IF(('n(f)'!H21+'n(d)'!H21)&lt;=0,$E$1,MIN('n(f)'!H21+'n(d)'!H21,para_Qmax!I21,IF('n(f)'!H21+'n(d)'!H21&gt;para_Qmax!I21,$H$1,1)*MAX((para_N!I21-'n(f)'!I21-'n(d)'!I21),0))/(('n(f)'!H21+'n(d)'!H21)/$B$2))/$B$1</f>
        <v>9.2705314263095211</v>
      </c>
      <c r="I21" s="2">
        <f>IF(('n(f)'!I21+'n(d)'!I21)&lt;=0,$E$1,MIN('n(f)'!I21+'n(d)'!I21,para_Qmax!J21,IF('n(f)'!I21+'n(d)'!I21&gt;para_Qmax!J21,$H$1,1)*MAX((para_N!J21-'n(f)'!J21-'n(d)'!J21),0))/(('n(f)'!I21+'n(d)'!I21)/$B$2))/$B$1</f>
        <v>10.014022106077835</v>
      </c>
      <c r="J21" s="2">
        <f>IF(('n(f)'!J21+'n(d)'!J21)&lt;=0,$E$1,MIN('n(f)'!J21+'n(d)'!J21,para_Qmax!K21,IF('n(f)'!J21+'n(d)'!J21&gt;para_Qmax!K21,$H$1,1)*MAX((para_N!K21-'n(f)'!K21-'n(d)'!K21),0))/(('n(f)'!J21+'n(d)'!J21)/$B$2))/$B$1</f>
        <v>10.256409138984738</v>
      </c>
      <c r="K21" s="2">
        <f>IF(('n(f)'!K21+'n(d)'!K21)&lt;=0,$E$1,MIN('n(f)'!K21+'n(d)'!K21,para_Qmax!L21,IF('n(f)'!K21+'n(d)'!K21&gt;para_Qmax!L21,$H$1,1)*MAX((para_N!L21-'n(f)'!L21-'n(d)'!L21),0))/(('n(f)'!K21+'n(d)'!K21)/$B$2))/$B$1</f>
        <v>8.9788358937898884</v>
      </c>
      <c r="L21" s="2">
        <f>IF(('n(f)'!L21+'n(d)'!L21)&lt;=0,$E$1,MIN('n(f)'!L21+'n(d)'!L21,para_Qmax!M21,IF('n(f)'!L21+'n(d)'!L21&gt;para_Qmax!M21,$H$1,1)*MAX((para_N!M21-'n(f)'!M21-'n(d)'!M21),0))/(('n(f)'!L21+'n(d)'!L21)/$B$2))/$B$1</f>
        <v>9.259259259259256</v>
      </c>
      <c r="M21" s="2">
        <f>IF(('n(f)'!M21+'n(d)'!M21)&lt;=0,$E$1,MIN('n(f)'!M21+'n(d)'!M21,para_Qmax!N21,IF('n(f)'!M21+'n(d)'!M21&gt;para_Qmax!N21,$H$1,1)*MAX((para_N!N21-'n(f)'!N21-'n(d)'!N21),0))/(('n(f)'!M21+'n(d)'!M21)/$B$2))/$B$1</f>
        <v>9.259259259259256</v>
      </c>
      <c r="N21" s="2">
        <f>IF(('n(f)'!N21+'n(d)'!N21)&lt;=0,$E$1,MIN('n(f)'!N21+'n(d)'!N21,para_Qmax!O21,IF('n(f)'!N21+'n(d)'!N21&gt;para_Qmax!O21,$H$1,1)*MAX((para_N!O21-'n(f)'!O21-'n(d)'!O21),0))/(('n(f)'!N21+'n(d)'!N21)/$B$2))/$B$1</f>
        <v>9.259259259259256</v>
      </c>
      <c r="O21" s="2">
        <f>IF(('n(f)'!O21+'n(d)'!O21)&lt;=0,$E$1,MIN('n(f)'!O21+'n(d)'!O21,para_Qmax!P21,IF('n(f)'!O21+'n(d)'!O21&gt;para_Qmax!P21,$H$1,1)*MAX((para_N!P21-'n(f)'!P21-'n(d)'!P21),0))/(('n(f)'!O21+'n(d)'!O21)/$B$2))/$B$1</f>
        <v>9.259259259259256</v>
      </c>
      <c r="P21" s="2">
        <f>IF(('n(f)'!P21+'n(d)'!P21)&lt;=0,$E$1,MIN('n(f)'!P21+'n(d)'!P21,para_Qmax!Q21,IF('n(f)'!P21+'n(d)'!P21&gt;para_Qmax!Q21,$H$1,1)*MAX((para_N!Q21-'n(f)'!Q21-'n(d)'!Q21),0))/(('n(f)'!P21+'n(d)'!P21)/$B$2))/$B$1</f>
        <v>9.259259259259256</v>
      </c>
      <c r="Q21" s="2">
        <f>IF(('n(f)'!Q21+'n(d)'!Q21)&lt;=0,$E$1,MIN('n(f)'!Q21+'n(d)'!Q21,para_Qmax!R21,IF('n(f)'!Q21+'n(d)'!Q21&gt;para_Qmax!R21,$H$1,1)*MAX((para_N!R21-'n(f)'!R21-'n(d)'!R21),0))/(('n(f)'!Q21+'n(d)'!Q21)/$B$2))/$B$1</f>
        <v>9.259259259259256</v>
      </c>
      <c r="R21" s="2">
        <f>IF(('n(f)'!R21+'n(d)'!R21)&lt;=0,$E$1,MIN('n(f)'!R21+'n(d)'!R21,para_Qmax!S21,IF('n(f)'!R21+'n(d)'!R21&gt;para_Qmax!S21,$H$1,1)*MAX((para_N!S21-'n(f)'!S21-'n(d)'!S21),0))/(('n(f)'!R21+'n(d)'!R21)/$B$2))/$B$1</f>
        <v>9.259259259259256</v>
      </c>
      <c r="S21" s="2">
        <f>IF(('n(f)'!S21+'n(d)'!S21)&lt;=0,$E$1,MIN('n(f)'!S21+'n(d)'!S21,para_Qmax!T21,IF('n(f)'!S21+'n(d)'!S21&gt;para_Qmax!T21,$H$1,1)*MAX((para_N!T21-'n(f)'!T21-'n(d)'!T21),0))/(('n(f)'!S21+'n(d)'!S21)/$B$2))/$B$1</f>
        <v>9.259259259259256</v>
      </c>
      <c r="T21" s="2">
        <f>IF(('n(f)'!T21+'n(d)'!T21)&lt;=0,$E$1,MIN('n(f)'!T21+'n(d)'!T21,para_Qmax!U21,IF('n(f)'!T21+'n(d)'!T21&gt;para_Qmax!U21,$H$1,1)*MAX((para_N!U21-'n(f)'!U21-'n(d)'!U21),0))/(('n(f)'!T21+'n(d)'!T21)/$B$2))/$B$1</f>
        <v>9.259259259259256</v>
      </c>
      <c r="U21" s="2">
        <f>IF(('n(f)'!U21+'n(d)'!U21)&lt;=0,$E$1,MIN('n(f)'!U21+'n(d)'!U21,para_Qmax!V21,IF('n(f)'!U21+'n(d)'!U21&gt;para_Qmax!V21,$H$1,1)*MAX((para_N!V21-'n(f)'!V21-'n(d)'!V21),0))/(('n(f)'!U21+'n(d)'!U21)/$B$2))/$B$1</f>
        <v>9.259259259259256</v>
      </c>
      <c r="V21" s="2">
        <f>IF(('n(f)'!V21+'n(d)'!V21)&lt;=0,$E$1,MIN('n(f)'!V21+'n(d)'!V21,para_Qmax!W21,IF('n(f)'!V21+'n(d)'!V21&gt;para_Qmax!W21,$H$1,1)*MAX((para_N!W21-'n(f)'!W21-'n(d)'!W21),0))/(('n(f)'!V21+'n(d)'!V21)/$B$2))/$B$1</f>
        <v>9.259259259259256</v>
      </c>
      <c r="W21" s="2">
        <f>IF(('n(f)'!W21+'n(d)'!W21)&lt;=0,$E$1,MIN('n(f)'!W21+'n(d)'!W21,para_Qmax!X21,IF('n(f)'!W21+'n(d)'!W21&gt;para_Qmax!X21,$H$1,1)*MAX((para_N!X21-'n(f)'!X21-'n(d)'!X21),0))/(('n(f)'!W21+'n(d)'!W21)/$B$2))/$B$1</f>
        <v>9.259259259259256</v>
      </c>
      <c r="X21" s="2">
        <f>IF(('n(f)'!X21+'n(d)'!X21)&lt;=0,$E$1,MIN('n(f)'!X21+'n(d)'!X21,para_Qmax!Y21,IF('n(f)'!X21+'n(d)'!X21&gt;para_Qmax!Y21,$H$1,1)*MAX((para_N!Y21-'n(f)'!Y21-'n(d)'!Y21),0))/(('n(f)'!X21+'n(d)'!X21)/$B$2))/$B$1</f>
        <v>9.259259259259256</v>
      </c>
      <c r="Y21" s="2">
        <f>IF(('n(f)'!Y21+'n(d)'!Y21)&lt;=0,$E$1,MIN('n(f)'!Y21+'n(d)'!Y21,para_Qmax!Z21,IF('n(f)'!Y21+'n(d)'!Y21&gt;para_Qmax!Z21,$H$1,1)*MAX((para_N!Z21-'n(f)'!Z21-'n(d)'!Z21),0))/(('n(f)'!Y21+'n(d)'!Y21)/$B$2))/$B$1</f>
        <v>9.259259259259256</v>
      </c>
      <c r="Z21" s="2">
        <f>IF(('n(f)'!Z21+'n(d)'!Z21)&lt;=0,$E$1,MIN('n(f)'!Z21+'n(d)'!Z21,para_Qmax!AA21,IF('n(f)'!Z21+'n(d)'!Z21&gt;para_Qmax!AA21,$H$1,1)*MAX((para_N!AA21-'n(f)'!AA21-'n(d)'!AA21),0))/(('n(f)'!Z21+'n(d)'!Z21)/$B$2))/$B$1</f>
        <v>9.259259259259256</v>
      </c>
      <c r="AA21" s="2">
        <f>IF(('n(f)'!AA21+'n(d)'!AA21)&lt;=0,$E$1,MIN('n(f)'!AA21+'n(d)'!AA21,para_Qmax!AB21,IF('n(f)'!AA21+'n(d)'!AA21&gt;para_Qmax!AB21,$H$1,1)*MAX((para_N!AB21-'n(f)'!AB21-'n(d)'!AB21),0))/(('n(f)'!AA21+'n(d)'!AA21)/$B$2))/$B$1</f>
        <v>9.259259259259256</v>
      </c>
      <c r="AB21" s="2">
        <f>IF(('n(f)'!AB21+'n(d)'!AB21)&lt;=0,$E$1,MIN('n(f)'!AB21+'n(d)'!AB21,para_Qmax!AC21,IF('n(f)'!AB21+'n(d)'!AB21&gt;para_Qmax!AC21,$H$1,1)*MAX((para_N!AC21-'n(f)'!AC21-'n(d)'!AC21),0))/(('n(f)'!AB21+'n(d)'!AB21)/$B$2))/$B$1</f>
        <v>9.259259259259256</v>
      </c>
      <c r="AC21" s="2">
        <f>IF(('n(f)'!AC21+'n(d)'!AC21)&lt;=0,$E$1,MIN('n(f)'!AC21+'n(d)'!AC21,para_Qmax!AD21,IF('n(f)'!AC21+'n(d)'!AC21&gt;para_Qmax!AD21,$H$1,1)*MAX((para_N!AD21-'n(f)'!AD21-'n(d)'!AD21),0))/(('n(f)'!AC21+'n(d)'!AC21)/$B$2))/$B$1</f>
        <v>9.259259259259256</v>
      </c>
      <c r="AD21" s="2">
        <f>IF(('n(f)'!AD21+'n(d)'!AD21)&lt;=0,$E$1,MIN('n(f)'!AD21+'n(d)'!AD21,para_Qmax!AE21,IF('n(f)'!AD21+'n(d)'!AD21&gt;para_Qmax!AE21,$H$1,1)*MAX((para_N!AE21-'n(f)'!AE21-'n(d)'!AE21),0))/(('n(f)'!AD21+'n(d)'!AD21)/$B$2))/$B$1</f>
        <v>9.259259259259256</v>
      </c>
      <c r="AE21" s="2">
        <f>IF(('n(f)'!AE21+'n(d)'!AE21)&lt;=0,$E$1,MIN('n(f)'!AE21+'n(d)'!AE21,para_Qmax!AF21,IF('n(f)'!AE21+'n(d)'!AE21&gt;para_Qmax!AF21,$H$1,1)*MAX((para_N!AF21-'n(f)'!AF21-'n(d)'!AF21),0))/(('n(f)'!AE21+'n(d)'!AE21)/$B$2))/$B$1</f>
        <v>9.259259259259256</v>
      </c>
      <c r="AF21" s="2">
        <f>IF(('n(f)'!AF21+'n(d)'!AF21)&lt;=0,$E$1,MIN('n(f)'!AF21+'n(d)'!AF21,para_Qmax!AG21,IF('n(f)'!AF21+'n(d)'!AF21&gt;para_Qmax!AG21,$H$1,1)*MAX((para_N!AG21-'n(f)'!AG21-'n(d)'!AG21),0))/(('n(f)'!AF21+'n(d)'!AF21)/$B$2))/$B$1</f>
        <v>9.259259259259256</v>
      </c>
      <c r="AG21" s="2">
        <f>IF(('n(f)'!AG21+'n(d)'!AG21)&lt;=0,$E$1,MIN('n(f)'!AG21+'n(d)'!AG21,para_Qmax!AH21,IF('n(f)'!AG21+'n(d)'!AG21&gt;para_Qmax!AH21,$H$1,1)*MAX((para_N!AH21-'n(f)'!AH21-'n(d)'!AH21),0))/(('n(f)'!AG21+'n(d)'!AG21)/$B$2))/$B$1</f>
        <v>9.259259259259256</v>
      </c>
      <c r="AH21" s="2">
        <f>IF(('n(f)'!AH21+'n(d)'!AH21)&lt;=0,$E$1,MIN('n(f)'!AH21+'n(d)'!AH21,para_Qmax!AI21,IF('n(f)'!AH21+'n(d)'!AH21&gt;para_Qmax!AI21,$H$1,1)*MAX((para_N!AI21-'n(f)'!AI21-'n(d)'!AI21),0))/(('n(f)'!AH21+'n(d)'!AH21)/$B$2))/$B$1</f>
        <v>9.259259259259256</v>
      </c>
      <c r="AI21" s="2">
        <f>IF(('n(f)'!AI21+'n(d)'!AI21)&lt;=0,$E$1,MIN('n(f)'!AI21+'n(d)'!AI21,para_Qmax!AJ21,IF('n(f)'!AI21+'n(d)'!AI21&gt;para_Qmax!AJ21,$H$1,1)*MAX((para_N!AJ21-'n(f)'!AJ21-'n(d)'!AJ21),0))/(('n(f)'!AI21+'n(d)'!AI21)/$B$2))/$B$1</f>
        <v>9.259259259259256</v>
      </c>
      <c r="AJ21" s="2">
        <f>IF(('n(f)'!AJ21+'n(d)'!AJ21)&lt;=0,$E$1,MIN('n(f)'!AJ21+'n(d)'!AJ21,para_Qmax!AK21,IF('n(f)'!AJ21+'n(d)'!AJ21&gt;para_Qmax!AK21,$H$1,1)*MAX((para_N!AK21-'n(f)'!AK21-'n(d)'!AK21),0))/(('n(f)'!AJ21+'n(d)'!AJ21)/$B$2))/$B$1</f>
        <v>9.259259259259256</v>
      </c>
      <c r="AK21" s="2">
        <f>IF(('n(f)'!AK21+'n(d)'!AK21)&lt;=0,$E$1,MIN('n(f)'!AK21+'n(d)'!AK21,para_Qmax!AL21,IF('n(f)'!AK21+'n(d)'!AK21&gt;para_Qmax!AL21,$H$1,1)*MAX((para_N!AL21-'n(f)'!AL21-'n(d)'!AL21),0))/(('n(f)'!AK21+'n(d)'!AK21)/$B$2))/$B$1</f>
        <v>9.259259259259256</v>
      </c>
      <c r="AL21" s="2">
        <f>IF(('n(f)'!AL21+'n(d)'!AL21)&lt;=0,$E$1,MIN('n(f)'!AL21+'n(d)'!AL21,para_Qmax!AM21,IF('n(f)'!AL21+'n(d)'!AL21&gt;para_Qmax!AM21,$H$1,1)*MAX((para_N!AM21-'n(f)'!AM21-'n(d)'!AM21),0))/(('n(f)'!AL21+'n(d)'!AL21)/$B$2))/$B$1</f>
        <v>9.259259259259256</v>
      </c>
      <c r="AM21" s="2">
        <f>IF(('n(f)'!AM21+'n(d)'!AM21)&lt;=0,$E$1,MIN('n(f)'!AM21+'n(d)'!AM21,para_Qmax!AN21,IF('n(f)'!AM21+'n(d)'!AM21&gt;para_Qmax!AN21,$H$1,1)*MAX((para_N!AN21-'n(f)'!AN21-'n(d)'!AN21),0))/(('n(f)'!AM21+'n(d)'!AM21)/$B$2))/$B$1</f>
        <v>9.259259259259256</v>
      </c>
      <c r="AN21" s="2">
        <f>IF(('n(f)'!AN21+'n(d)'!AN21)&lt;=0,$E$1,MIN('n(f)'!AN21+'n(d)'!AN21,para_Qmax!AO21,IF('n(f)'!AN21+'n(d)'!AN21&gt;para_Qmax!AO21,$H$1,1)*MAX((para_N!AO21-'n(f)'!AO21-'n(d)'!AO21),0))/(('n(f)'!AN21+'n(d)'!AN21)/$B$2))/$B$1</f>
        <v>9.259259259259256</v>
      </c>
      <c r="AO21" s="2">
        <f>IF(('n(f)'!AO21+'n(d)'!AO21)&lt;=0,$E$1,MIN('n(f)'!AO21+'n(d)'!AO21,para_Qmax!AP21,IF('n(f)'!AO21+'n(d)'!AO21&gt;para_Qmax!AP21,$H$1,1)*MAX((para_N!AP21-'n(f)'!AP21-'n(d)'!AP21),0))/(('n(f)'!AO21+'n(d)'!AO21)/$B$2))/$B$1</f>
        <v>9.259259259259256</v>
      </c>
      <c r="AP21" s="2">
        <f>IF(('n(f)'!AP21+'n(d)'!AP21)&lt;=0,$E$1,MIN('n(f)'!AP21+'n(d)'!AP21,para_Qmax!AQ21,IF('n(f)'!AP21+'n(d)'!AP21&gt;para_Qmax!AQ21,$H$1,1)*MAX((para_N!AQ21-'n(f)'!AQ21-'n(d)'!AQ21),0))/(('n(f)'!AP21+'n(d)'!AP21)/$B$2))/$B$1</f>
        <v>9.259259259259256</v>
      </c>
      <c r="AQ21" s="2">
        <f>IF(('n(f)'!AQ21+'n(d)'!AQ21)&lt;=0,$E$1,MIN('n(f)'!AQ21+'n(d)'!AQ21,para_Qmax!AR21,IF('n(f)'!AQ21+'n(d)'!AQ21&gt;para_Qmax!AR21,$H$1,1)*MAX((para_N!AR21-'n(f)'!AR21-'n(d)'!AR21),0))/(('n(f)'!AQ21+'n(d)'!AQ21)/$B$2))/$B$1</f>
        <v>0</v>
      </c>
      <c r="AR21" s="5"/>
      <c r="AS21" s="5"/>
      <c r="AT21" s="5"/>
      <c r="AU21" s="5"/>
      <c r="AV21" s="5"/>
      <c r="AW21" s="5"/>
      <c r="AX21" s="5"/>
      <c r="AY21" s="5"/>
      <c r="AZ21" s="5"/>
    </row>
    <row r="22" spans="1:52" x14ac:dyDescent="0.2">
      <c r="A22" s="2">
        <v>17</v>
      </c>
      <c r="B22" s="2">
        <f>IF(('n(f)'!B22+'n(d)'!B22)&lt;=0,$E$1,MIN('n(f)'!B22+'n(d)'!B22,para_Qmax!C22,IF('n(f)'!B22+'n(d)'!B22&gt;para_Qmax!C22,$H$1,1)*MAX((para_N!C22-'n(f)'!C22-'n(d)'!C22),0))/(('n(f)'!B22+'n(d)'!B22)/$B$2))/$B$1</f>
        <v>9.2592592592592595</v>
      </c>
      <c r="C22" s="2">
        <f>IF(('n(f)'!C22+'n(d)'!C22)&lt;=0,$E$1,MIN('n(f)'!C22+'n(d)'!C22,para_Qmax!D22,IF('n(f)'!C22+'n(d)'!C22&gt;para_Qmax!D22,$H$1,1)*MAX((para_N!D22-'n(f)'!D22-'n(d)'!D22),0))/(('n(f)'!C22+'n(d)'!C22)/$B$2))/$B$1</f>
        <v>10.248515482898371</v>
      </c>
      <c r="D22" s="2">
        <f>IF(('n(f)'!D22+'n(d)'!D22)&lt;=0,$E$1,MIN('n(f)'!D22+'n(d)'!D22,para_Qmax!E22,IF('n(f)'!D22+'n(d)'!D22&gt;para_Qmax!E22,$H$1,1)*MAX((para_N!E22-'n(f)'!E22-'n(d)'!E22),0))/(('n(f)'!D22+'n(d)'!D22)/$B$2))/$B$1</f>
        <v>7.9370062365167353</v>
      </c>
      <c r="E22" s="2">
        <f>IF(('n(f)'!E22+'n(d)'!E22)&lt;=0,$E$1,MIN('n(f)'!E22+'n(d)'!E22,para_Qmax!F22,IF('n(f)'!E22+'n(d)'!E22&gt;para_Qmax!F22,$H$1,1)*MAX((para_N!F22-'n(f)'!F22-'n(d)'!F22),0))/(('n(f)'!E22+'n(d)'!E22)/$B$2))/$B$1</f>
        <v>9.1227566357058016</v>
      </c>
      <c r="F22" s="2">
        <f>IF(('n(f)'!F22+'n(d)'!F22)&lt;=0,$E$1,MIN('n(f)'!F22+'n(d)'!F22,para_Qmax!G22,IF('n(f)'!F22+'n(d)'!F22&gt;para_Qmax!G22,$H$1,1)*MAX((para_N!G22-'n(f)'!G22-'n(d)'!G22),0))/(('n(f)'!F22+'n(d)'!F22)/$B$2))/$B$1</f>
        <v>10.06768973322249</v>
      </c>
      <c r="G22" s="2">
        <f>IF(('n(f)'!G22+'n(d)'!G22)&lt;=0,$E$1,MIN('n(f)'!G22+'n(d)'!G22,para_Qmax!H22,IF('n(f)'!G22+'n(d)'!G22&gt;para_Qmax!H22,$H$1,1)*MAX((para_N!H22-'n(f)'!H22-'n(d)'!H22),0))/(('n(f)'!G22+'n(d)'!G22)/$B$2))/$B$1</f>
        <v>9.3347705479893328</v>
      </c>
      <c r="H22" s="2">
        <f>IF(('n(f)'!H22+'n(d)'!H22)&lt;=0,$E$1,MIN('n(f)'!H22+'n(d)'!H22,para_Qmax!I22,IF('n(f)'!H22+'n(d)'!H22&gt;para_Qmax!I22,$H$1,1)*MAX((para_N!I22-'n(f)'!I22-'n(d)'!I22),0))/(('n(f)'!H22+'n(d)'!H22)/$B$2))/$B$1</f>
        <v>9.2705314263095211</v>
      </c>
      <c r="I22" s="2">
        <f>IF(('n(f)'!I22+'n(d)'!I22)&lt;=0,$E$1,MIN('n(f)'!I22+'n(d)'!I22,para_Qmax!J22,IF('n(f)'!I22+'n(d)'!I22&gt;para_Qmax!J22,$H$1,1)*MAX((para_N!J22-'n(f)'!J22-'n(d)'!J22),0))/(('n(f)'!I22+'n(d)'!I22)/$B$2))/$B$1</f>
        <v>9.2643265381133411</v>
      </c>
      <c r="J22" s="2">
        <f>IF(('n(f)'!J22+'n(d)'!J22)&lt;=0,$E$1,MIN('n(f)'!J22+'n(d)'!J22,para_Qmax!K22,IF('n(f)'!J22+'n(d)'!J22&gt;para_Qmax!K22,$H$1,1)*MAX((para_N!K22-'n(f)'!K22-'n(d)'!K22),0))/(('n(f)'!J22+'n(d)'!J22)/$B$2))/$B$1</f>
        <v>10.942859775757368</v>
      </c>
      <c r="K22" s="2">
        <f>IF(('n(f)'!K22+'n(d)'!K22)&lt;=0,$E$1,MIN('n(f)'!K22+'n(d)'!K22,para_Qmax!L22,IF('n(f)'!K22+'n(d)'!K22&gt;para_Qmax!L22,$H$1,1)*MAX((para_N!L22-'n(f)'!L22-'n(d)'!L22),0))/(('n(f)'!K22+'n(d)'!K22)/$B$2))/$B$1</f>
        <v>9.3258665480576788</v>
      </c>
      <c r="L22" s="2">
        <f>IF(('n(f)'!L22+'n(d)'!L22)&lt;=0,$E$1,MIN('n(f)'!L22+'n(d)'!L22,para_Qmax!M22,IF('n(f)'!L22+'n(d)'!L22&gt;para_Qmax!M22,$H$1,1)*MAX((para_N!M22-'n(f)'!M22-'n(d)'!M22),0))/(('n(f)'!L22+'n(d)'!L22)/$B$2))/$B$1</f>
        <v>9.0760870875868491</v>
      </c>
      <c r="M22" s="2">
        <f>IF(('n(f)'!M22+'n(d)'!M22)&lt;=0,$E$1,MIN('n(f)'!M22+'n(d)'!M22,para_Qmax!N22,IF('n(f)'!M22+'n(d)'!M22&gt;para_Qmax!N22,$H$1,1)*MAX((para_N!N22-'n(f)'!N22-'n(d)'!N22),0))/(('n(f)'!M22+'n(d)'!M22)/$B$2))/$B$1</f>
        <v>9.259259259259256</v>
      </c>
      <c r="N22" s="2">
        <f>IF(('n(f)'!N22+'n(d)'!N22)&lt;=0,$E$1,MIN('n(f)'!N22+'n(d)'!N22,para_Qmax!O22,IF('n(f)'!N22+'n(d)'!N22&gt;para_Qmax!O22,$H$1,1)*MAX((para_N!O22-'n(f)'!O22-'n(d)'!O22),0))/(('n(f)'!N22+'n(d)'!N22)/$B$2))/$B$1</f>
        <v>9.259259259259256</v>
      </c>
      <c r="O22" s="2">
        <f>IF(('n(f)'!O22+'n(d)'!O22)&lt;=0,$E$1,MIN('n(f)'!O22+'n(d)'!O22,para_Qmax!P22,IF('n(f)'!O22+'n(d)'!O22&gt;para_Qmax!P22,$H$1,1)*MAX((para_N!P22-'n(f)'!P22-'n(d)'!P22),0))/(('n(f)'!O22+'n(d)'!O22)/$B$2))/$B$1</f>
        <v>9.259259259259256</v>
      </c>
      <c r="P22" s="2">
        <f>IF(('n(f)'!P22+'n(d)'!P22)&lt;=0,$E$1,MIN('n(f)'!P22+'n(d)'!P22,para_Qmax!Q22,IF('n(f)'!P22+'n(d)'!P22&gt;para_Qmax!Q22,$H$1,1)*MAX((para_N!Q22-'n(f)'!Q22-'n(d)'!Q22),0))/(('n(f)'!P22+'n(d)'!P22)/$B$2))/$B$1</f>
        <v>9.259259259259256</v>
      </c>
      <c r="Q22" s="2">
        <f>IF(('n(f)'!Q22+'n(d)'!Q22)&lt;=0,$E$1,MIN('n(f)'!Q22+'n(d)'!Q22,para_Qmax!R22,IF('n(f)'!Q22+'n(d)'!Q22&gt;para_Qmax!R22,$H$1,1)*MAX((para_N!R22-'n(f)'!R22-'n(d)'!R22),0))/(('n(f)'!Q22+'n(d)'!Q22)/$B$2))/$B$1</f>
        <v>9.259259259259256</v>
      </c>
      <c r="R22" s="2">
        <f>IF(('n(f)'!R22+'n(d)'!R22)&lt;=0,$E$1,MIN('n(f)'!R22+'n(d)'!R22,para_Qmax!S22,IF('n(f)'!R22+'n(d)'!R22&gt;para_Qmax!S22,$H$1,1)*MAX((para_N!S22-'n(f)'!S22-'n(d)'!S22),0))/(('n(f)'!R22+'n(d)'!R22)/$B$2))/$B$1</f>
        <v>9.259259259259256</v>
      </c>
      <c r="S22" s="2">
        <f>IF(('n(f)'!S22+'n(d)'!S22)&lt;=0,$E$1,MIN('n(f)'!S22+'n(d)'!S22,para_Qmax!T22,IF('n(f)'!S22+'n(d)'!S22&gt;para_Qmax!T22,$H$1,1)*MAX((para_N!T22-'n(f)'!T22-'n(d)'!T22),0))/(('n(f)'!S22+'n(d)'!S22)/$B$2))/$B$1</f>
        <v>9.259259259259256</v>
      </c>
      <c r="T22" s="2">
        <f>IF(('n(f)'!T22+'n(d)'!T22)&lt;=0,$E$1,MIN('n(f)'!T22+'n(d)'!T22,para_Qmax!U22,IF('n(f)'!T22+'n(d)'!T22&gt;para_Qmax!U22,$H$1,1)*MAX((para_N!U22-'n(f)'!U22-'n(d)'!U22),0))/(('n(f)'!T22+'n(d)'!T22)/$B$2))/$B$1</f>
        <v>9.259259259259256</v>
      </c>
      <c r="U22" s="2">
        <f>IF(('n(f)'!U22+'n(d)'!U22)&lt;=0,$E$1,MIN('n(f)'!U22+'n(d)'!U22,para_Qmax!V22,IF('n(f)'!U22+'n(d)'!U22&gt;para_Qmax!V22,$H$1,1)*MAX((para_N!V22-'n(f)'!V22-'n(d)'!V22),0))/(('n(f)'!U22+'n(d)'!U22)/$B$2))/$B$1</f>
        <v>9.259259259259256</v>
      </c>
      <c r="V22" s="2">
        <f>IF(('n(f)'!V22+'n(d)'!V22)&lt;=0,$E$1,MIN('n(f)'!V22+'n(d)'!V22,para_Qmax!W22,IF('n(f)'!V22+'n(d)'!V22&gt;para_Qmax!W22,$H$1,1)*MAX((para_N!W22-'n(f)'!W22-'n(d)'!W22),0))/(('n(f)'!V22+'n(d)'!V22)/$B$2))/$B$1</f>
        <v>9.259259259259256</v>
      </c>
      <c r="W22" s="2">
        <f>IF(('n(f)'!W22+'n(d)'!W22)&lt;=0,$E$1,MIN('n(f)'!W22+'n(d)'!W22,para_Qmax!X22,IF('n(f)'!W22+'n(d)'!W22&gt;para_Qmax!X22,$H$1,1)*MAX((para_N!X22-'n(f)'!X22-'n(d)'!X22),0))/(('n(f)'!W22+'n(d)'!W22)/$B$2))/$B$1</f>
        <v>9.259259259259256</v>
      </c>
      <c r="X22" s="2">
        <f>IF(('n(f)'!X22+'n(d)'!X22)&lt;=0,$E$1,MIN('n(f)'!X22+'n(d)'!X22,para_Qmax!Y22,IF('n(f)'!X22+'n(d)'!X22&gt;para_Qmax!Y22,$H$1,1)*MAX((para_N!Y22-'n(f)'!Y22-'n(d)'!Y22),0))/(('n(f)'!X22+'n(d)'!X22)/$B$2))/$B$1</f>
        <v>9.259259259259256</v>
      </c>
      <c r="Y22" s="2">
        <f>IF(('n(f)'!Y22+'n(d)'!Y22)&lt;=0,$E$1,MIN('n(f)'!Y22+'n(d)'!Y22,para_Qmax!Z22,IF('n(f)'!Y22+'n(d)'!Y22&gt;para_Qmax!Z22,$H$1,1)*MAX((para_N!Z22-'n(f)'!Z22-'n(d)'!Z22),0))/(('n(f)'!Y22+'n(d)'!Y22)/$B$2))/$B$1</f>
        <v>9.259259259259256</v>
      </c>
      <c r="Z22" s="2">
        <f>IF(('n(f)'!Z22+'n(d)'!Z22)&lt;=0,$E$1,MIN('n(f)'!Z22+'n(d)'!Z22,para_Qmax!AA22,IF('n(f)'!Z22+'n(d)'!Z22&gt;para_Qmax!AA22,$H$1,1)*MAX((para_N!AA22-'n(f)'!AA22-'n(d)'!AA22),0))/(('n(f)'!Z22+'n(d)'!Z22)/$B$2))/$B$1</f>
        <v>9.259259259259256</v>
      </c>
      <c r="AA22" s="2">
        <f>IF(('n(f)'!AA22+'n(d)'!AA22)&lt;=0,$E$1,MIN('n(f)'!AA22+'n(d)'!AA22,para_Qmax!AB22,IF('n(f)'!AA22+'n(d)'!AA22&gt;para_Qmax!AB22,$H$1,1)*MAX((para_N!AB22-'n(f)'!AB22-'n(d)'!AB22),0))/(('n(f)'!AA22+'n(d)'!AA22)/$B$2))/$B$1</f>
        <v>9.259259259259256</v>
      </c>
      <c r="AB22" s="2">
        <f>IF(('n(f)'!AB22+'n(d)'!AB22)&lt;=0,$E$1,MIN('n(f)'!AB22+'n(d)'!AB22,para_Qmax!AC22,IF('n(f)'!AB22+'n(d)'!AB22&gt;para_Qmax!AC22,$H$1,1)*MAX((para_N!AC22-'n(f)'!AC22-'n(d)'!AC22),0))/(('n(f)'!AB22+'n(d)'!AB22)/$B$2))/$B$1</f>
        <v>9.259259259259256</v>
      </c>
      <c r="AC22" s="2">
        <f>IF(('n(f)'!AC22+'n(d)'!AC22)&lt;=0,$E$1,MIN('n(f)'!AC22+'n(d)'!AC22,para_Qmax!AD22,IF('n(f)'!AC22+'n(d)'!AC22&gt;para_Qmax!AD22,$H$1,1)*MAX((para_N!AD22-'n(f)'!AD22-'n(d)'!AD22),0))/(('n(f)'!AC22+'n(d)'!AC22)/$B$2))/$B$1</f>
        <v>9.259259259259256</v>
      </c>
      <c r="AD22" s="2">
        <f>IF(('n(f)'!AD22+'n(d)'!AD22)&lt;=0,$E$1,MIN('n(f)'!AD22+'n(d)'!AD22,para_Qmax!AE22,IF('n(f)'!AD22+'n(d)'!AD22&gt;para_Qmax!AE22,$H$1,1)*MAX((para_N!AE22-'n(f)'!AE22-'n(d)'!AE22),0))/(('n(f)'!AD22+'n(d)'!AD22)/$B$2))/$B$1</f>
        <v>9.259259259259256</v>
      </c>
      <c r="AE22" s="2">
        <f>IF(('n(f)'!AE22+'n(d)'!AE22)&lt;=0,$E$1,MIN('n(f)'!AE22+'n(d)'!AE22,para_Qmax!AF22,IF('n(f)'!AE22+'n(d)'!AE22&gt;para_Qmax!AF22,$H$1,1)*MAX((para_N!AF22-'n(f)'!AF22-'n(d)'!AF22),0))/(('n(f)'!AE22+'n(d)'!AE22)/$B$2))/$B$1</f>
        <v>9.259259259259256</v>
      </c>
      <c r="AF22" s="2">
        <f>IF(('n(f)'!AF22+'n(d)'!AF22)&lt;=0,$E$1,MIN('n(f)'!AF22+'n(d)'!AF22,para_Qmax!AG22,IF('n(f)'!AF22+'n(d)'!AF22&gt;para_Qmax!AG22,$H$1,1)*MAX((para_N!AG22-'n(f)'!AG22-'n(d)'!AG22),0))/(('n(f)'!AF22+'n(d)'!AF22)/$B$2))/$B$1</f>
        <v>9.259259259259256</v>
      </c>
      <c r="AG22" s="2">
        <f>IF(('n(f)'!AG22+'n(d)'!AG22)&lt;=0,$E$1,MIN('n(f)'!AG22+'n(d)'!AG22,para_Qmax!AH22,IF('n(f)'!AG22+'n(d)'!AG22&gt;para_Qmax!AH22,$H$1,1)*MAX((para_N!AH22-'n(f)'!AH22-'n(d)'!AH22),0))/(('n(f)'!AG22+'n(d)'!AG22)/$B$2))/$B$1</f>
        <v>9.259259259259256</v>
      </c>
      <c r="AH22" s="2">
        <f>IF(('n(f)'!AH22+'n(d)'!AH22)&lt;=0,$E$1,MIN('n(f)'!AH22+'n(d)'!AH22,para_Qmax!AI22,IF('n(f)'!AH22+'n(d)'!AH22&gt;para_Qmax!AI22,$H$1,1)*MAX((para_N!AI22-'n(f)'!AI22-'n(d)'!AI22),0))/(('n(f)'!AH22+'n(d)'!AH22)/$B$2))/$B$1</f>
        <v>9.259259259259256</v>
      </c>
      <c r="AI22" s="2">
        <f>IF(('n(f)'!AI22+'n(d)'!AI22)&lt;=0,$E$1,MIN('n(f)'!AI22+'n(d)'!AI22,para_Qmax!AJ22,IF('n(f)'!AI22+'n(d)'!AI22&gt;para_Qmax!AJ22,$H$1,1)*MAX((para_N!AJ22-'n(f)'!AJ22-'n(d)'!AJ22),0))/(('n(f)'!AI22+'n(d)'!AI22)/$B$2))/$B$1</f>
        <v>9.259259259259256</v>
      </c>
      <c r="AJ22" s="2">
        <f>IF(('n(f)'!AJ22+'n(d)'!AJ22)&lt;=0,$E$1,MIN('n(f)'!AJ22+'n(d)'!AJ22,para_Qmax!AK22,IF('n(f)'!AJ22+'n(d)'!AJ22&gt;para_Qmax!AK22,$H$1,1)*MAX((para_N!AK22-'n(f)'!AK22-'n(d)'!AK22),0))/(('n(f)'!AJ22+'n(d)'!AJ22)/$B$2))/$B$1</f>
        <v>9.259259259259256</v>
      </c>
      <c r="AK22" s="2">
        <f>IF(('n(f)'!AK22+'n(d)'!AK22)&lt;=0,$E$1,MIN('n(f)'!AK22+'n(d)'!AK22,para_Qmax!AL22,IF('n(f)'!AK22+'n(d)'!AK22&gt;para_Qmax!AL22,$H$1,1)*MAX((para_N!AL22-'n(f)'!AL22-'n(d)'!AL22),0))/(('n(f)'!AK22+'n(d)'!AK22)/$B$2))/$B$1</f>
        <v>9.259259259259256</v>
      </c>
      <c r="AL22" s="2">
        <f>IF(('n(f)'!AL22+'n(d)'!AL22)&lt;=0,$E$1,MIN('n(f)'!AL22+'n(d)'!AL22,para_Qmax!AM22,IF('n(f)'!AL22+'n(d)'!AL22&gt;para_Qmax!AM22,$H$1,1)*MAX((para_N!AM22-'n(f)'!AM22-'n(d)'!AM22),0))/(('n(f)'!AL22+'n(d)'!AL22)/$B$2))/$B$1</f>
        <v>9.259259259259256</v>
      </c>
      <c r="AM22" s="2">
        <f>IF(('n(f)'!AM22+'n(d)'!AM22)&lt;=0,$E$1,MIN('n(f)'!AM22+'n(d)'!AM22,para_Qmax!AN22,IF('n(f)'!AM22+'n(d)'!AM22&gt;para_Qmax!AN22,$H$1,1)*MAX((para_N!AN22-'n(f)'!AN22-'n(d)'!AN22),0))/(('n(f)'!AM22+'n(d)'!AM22)/$B$2))/$B$1</f>
        <v>9.259259259259256</v>
      </c>
      <c r="AN22" s="2">
        <f>IF(('n(f)'!AN22+'n(d)'!AN22)&lt;=0,$E$1,MIN('n(f)'!AN22+'n(d)'!AN22,para_Qmax!AO22,IF('n(f)'!AN22+'n(d)'!AN22&gt;para_Qmax!AO22,$H$1,1)*MAX((para_N!AO22-'n(f)'!AO22-'n(d)'!AO22),0))/(('n(f)'!AN22+'n(d)'!AN22)/$B$2))/$B$1</f>
        <v>9.259259259259256</v>
      </c>
      <c r="AO22" s="2">
        <f>IF(('n(f)'!AO22+'n(d)'!AO22)&lt;=0,$E$1,MIN('n(f)'!AO22+'n(d)'!AO22,para_Qmax!AP22,IF('n(f)'!AO22+'n(d)'!AO22&gt;para_Qmax!AP22,$H$1,1)*MAX((para_N!AP22-'n(f)'!AP22-'n(d)'!AP22),0))/(('n(f)'!AO22+'n(d)'!AO22)/$B$2))/$B$1</f>
        <v>9.259259259259256</v>
      </c>
      <c r="AP22" s="2">
        <f>IF(('n(f)'!AP22+'n(d)'!AP22)&lt;=0,$E$1,MIN('n(f)'!AP22+'n(d)'!AP22,para_Qmax!AQ22,IF('n(f)'!AP22+'n(d)'!AP22&gt;para_Qmax!AQ22,$H$1,1)*MAX((para_N!AQ22-'n(f)'!AQ22-'n(d)'!AQ22),0))/(('n(f)'!AP22+'n(d)'!AP22)/$B$2))/$B$1</f>
        <v>9.259259259259256</v>
      </c>
      <c r="AQ22" s="2">
        <f>IF(('n(f)'!AQ22+'n(d)'!AQ22)&lt;=0,$E$1,MIN('n(f)'!AQ22+'n(d)'!AQ22,para_Qmax!AR22,IF('n(f)'!AQ22+'n(d)'!AQ22&gt;para_Qmax!AR22,$H$1,1)*MAX((para_N!AR22-'n(f)'!AR22-'n(d)'!AR22),0))/(('n(f)'!AQ22+'n(d)'!AQ22)/$B$2))/$B$1</f>
        <v>0</v>
      </c>
      <c r="AR22" s="5"/>
      <c r="AS22" s="5"/>
      <c r="AT22" s="5"/>
      <c r="AU22" s="5"/>
      <c r="AV22" s="5"/>
      <c r="AW22" s="5"/>
      <c r="AX22" s="5"/>
      <c r="AY22" s="5"/>
      <c r="AZ22" s="5"/>
    </row>
    <row r="23" spans="1:52" x14ac:dyDescent="0.2">
      <c r="A23" s="2">
        <v>18</v>
      </c>
      <c r="B23" s="2">
        <f>IF(('n(f)'!B23+'n(d)'!B23)&lt;=0,$E$1,MIN('n(f)'!B23+'n(d)'!B23,para_Qmax!C23,IF('n(f)'!B23+'n(d)'!B23&gt;para_Qmax!C23,$H$1,1)*MAX((para_N!C23-'n(f)'!C23-'n(d)'!C23),0))/(('n(f)'!B23+'n(d)'!B23)/$B$2))/$B$1</f>
        <v>9.2592592592592595</v>
      </c>
      <c r="C23" s="2">
        <f>IF(('n(f)'!C23+'n(d)'!C23)&lt;=0,$E$1,MIN('n(f)'!C23+'n(d)'!C23,para_Qmax!D23,IF('n(f)'!C23+'n(d)'!C23&gt;para_Qmax!D23,$H$1,1)*MAX((para_N!D23-'n(f)'!D23-'n(d)'!D23),0))/(('n(f)'!C23+'n(d)'!C23)/$B$2))/$B$1</f>
        <v>10.248515482898371</v>
      </c>
      <c r="D23" s="2">
        <f>IF(('n(f)'!D23+'n(d)'!D23)&lt;=0,$E$1,MIN('n(f)'!D23+'n(d)'!D23,para_Qmax!E23,IF('n(f)'!D23+'n(d)'!D23&gt;para_Qmax!E23,$H$1,1)*MAX((para_N!E23-'n(f)'!E23-'n(d)'!E23),0))/(('n(f)'!D23+'n(d)'!D23)/$B$2))/$B$1</f>
        <v>7.9370062365167353</v>
      </c>
      <c r="E23" s="2">
        <f>IF(('n(f)'!E23+'n(d)'!E23)&lt;=0,$E$1,MIN('n(f)'!E23+'n(d)'!E23,para_Qmax!F23,IF('n(f)'!E23+'n(d)'!E23&gt;para_Qmax!F23,$H$1,1)*MAX((para_N!F23-'n(f)'!F23-'n(d)'!F23),0))/(('n(f)'!E23+'n(d)'!E23)/$B$2))/$B$1</f>
        <v>9.1227566357058016</v>
      </c>
      <c r="F23" s="2">
        <f>IF(('n(f)'!F23+'n(d)'!F23)&lt;=0,$E$1,MIN('n(f)'!F23+'n(d)'!F23,para_Qmax!G23,IF('n(f)'!F23+'n(d)'!F23&gt;para_Qmax!G23,$H$1,1)*MAX((para_N!G23-'n(f)'!G23-'n(d)'!G23),0))/(('n(f)'!F23+'n(d)'!F23)/$B$2))/$B$1</f>
        <v>10.06768973322249</v>
      </c>
      <c r="G23" s="2">
        <f>IF(('n(f)'!G23+'n(d)'!G23)&lt;=0,$E$1,MIN('n(f)'!G23+'n(d)'!G23,para_Qmax!H23,IF('n(f)'!G23+'n(d)'!G23&gt;para_Qmax!H23,$H$1,1)*MAX((para_N!H23-'n(f)'!H23-'n(d)'!H23),0))/(('n(f)'!G23+'n(d)'!G23)/$B$2))/$B$1</f>
        <v>9.3347705479893328</v>
      </c>
      <c r="H23" s="2">
        <f>IF(('n(f)'!H23+'n(d)'!H23)&lt;=0,$E$1,MIN('n(f)'!H23+'n(d)'!H23,para_Qmax!I23,IF('n(f)'!H23+'n(d)'!H23&gt;para_Qmax!I23,$H$1,1)*MAX((para_N!I23-'n(f)'!I23-'n(d)'!I23),0))/(('n(f)'!H23+'n(d)'!H23)/$B$2))/$B$1</f>
        <v>9.2705314263095211</v>
      </c>
      <c r="I23" s="2">
        <f>IF(('n(f)'!I23+'n(d)'!I23)&lt;=0,$E$1,MIN('n(f)'!I23+'n(d)'!I23,para_Qmax!J23,IF('n(f)'!I23+'n(d)'!I23&gt;para_Qmax!J23,$H$1,1)*MAX((para_N!J23-'n(f)'!J23-'n(d)'!J23),0))/(('n(f)'!I23+'n(d)'!I23)/$B$2))/$B$1</f>
        <v>9.2643265381133411</v>
      </c>
      <c r="J23" s="2">
        <f>IF(('n(f)'!J23+'n(d)'!J23)&lt;=0,$E$1,MIN('n(f)'!J23+'n(d)'!J23,para_Qmax!K23,IF('n(f)'!J23+'n(d)'!J23&gt;para_Qmax!K23,$H$1,1)*MAX((para_N!K23-'n(f)'!K23-'n(d)'!K23),0))/(('n(f)'!J23+'n(d)'!J23)/$B$2))/$B$1</f>
        <v>10.022342817226294</v>
      </c>
      <c r="K23" s="2">
        <f>IF(('n(f)'!K23+'n(d)'!K23)&lt;=0,$E$1,MIN('n(f)'!K23+'n(d)'!K23,para_Qmax!L23,IF('n(f)'!K23+'n(d)'!K23&gt;para_Qmax!L23,$H$1,1)*MAX((para_N!L23-'n(f)'!L23-'n(d)'!L23),0))/(('n(f)'!K23+'n(d)'!K23)/$B$2))/$B$1</f>
        <v>10.101874850085206</v>
      </c>
      <c r="L23" s="2">
        <f>IF(('n(f)'!L23+'n(d)'!L23)&lt;=0,$E$1,MIN('n(f)'!L23+'n(d)'!L23,para_Qmax!M23,IF('n(f)'!L23+'n(d)'!L23&gt;para_Qmax!M23,$H$1,1)*MAX((para_N!M23-'n(f)'!M23-'n(d)'!M23),0))/(('n(f)'!L23+'n(d)'!L23)/$B$2))/$B$1</f>
        <v>9.0889693946926542</v>
      </c>
      <c r="M23" s="2">
        <f>IF(('n(f)'!M23+'n(d)'!M23)&lt;=0,$E$1,MIN('n(f)'!M23+'n(d)'!M23,para_Qmax!N23,IF('n(f)'!M23+'n(d)'!M23&gt;para_Qmax!N23,$H$1,1)*MAX((para_N!N23-'n(f)'!N23-'n(d)'!N23),0))/(('n(f)'!M23+'n(d)'!M23)/$B$2))/$B$1</f>
        <v>9.259259259259256</v>
      </c>
      <c r="N23" s="2">
        <f>IF(('n(f)'!N23+'n(d)'!N23)&lt;=0,$E$1,MIN('n(f)'!N23+'n(d)'!N23,para_Qmax!O23,IF('n(f)'!N23+'n(d)'!N23&gt;para_Qmax!O23,$H$1,1)*MAX((para_N!O23-'n(f)'!O23-'n(d)'!O23),0))/(('n(f)'!N23+'n(d)'!N23)/$B$2))/$B$1</f>
        <v>9.259259259259256</v>
      </c>
      <c r="O23" s="2">
        <f>IF(('n(f)'!O23+'n(d)'!O23)&lt;=0,$E$1,MIN('n(f)'!O23+'n(d)'!O23,para_Qmax!P23,IF('n(f)'!O23+'n(d)'!O23&gt;para_Qmax!P23,$H$1,1)*MAX((para_N!P23-'n(f)'!P23-'n(d)'!P23),0))/(('n(f)'!O23+'n(d)'!O23)/$B$2))/$B$1</f>
        <v>9.259259259259256</v>
      </c>
      <c r="P23" s="2">
        <f>IF(('n(f)'!P23+'n(d)'!P23)&lt;=0,$E$1,MIN('n(f)'!P23+'n(d)'!P23,para_Qmax!Q23,IF('n(f)'!P23+'n(d)'!P23&gt;para_Qmax!Q23,$H$1,1)*MAX((para_N!Q23-'n(f)'!Q23-'n(d)'!Q23),0))/(('n(f)'!P23+'n(d)'!P23)/$B$2))/$B$1</f>
        <v>9.259259259259256</v>
      </c>
      <c r="Q23" s="2">
        <f>IF(('n(f)'!Q23+'n(d)'!Q23)&lt;=0,$E$1,MIN('n(f)'!Q23+'n(d)'!Q23,para_Qmax!R23,IF('n(f)'!Q23+'n(d)'!Q23&gt;para_Qmax!R23,$H$1,1)*MAX((para_N!R23-'n(f)'!R23-'n(d)'!R23),0))/(('n(f)'!Q23+'n(d)'!Q23)/$B$2))/$B$1</f>
        <v>9.259259259259256</v>
      </c>
      <c r="R23" s="2">
        <f>IF(('n(f)'!R23+'n(d)'!R23)&lt;=0,$E$1,MIN('n(f)'!R23+'n(d)'!R23,para_Qmax!S23,IF('n(f)'!R23+'n(d)'!R23&gt;para_Qmax!S23,$H$1,1)*MAX((para_N!S23-'n(f)'!S23-'n(d)'!S23),0))/(('n(f)'!R23+'n(d)'!R23)/$B$2))/$B$1</f>
        <v>9.259259259259256</v>
      </c>
      <c r="S23" s="2">
        <f>IF(('n(f)'!S23+'n(d)'!S23)&lt;=0,$E$1,MIN('n(f)'!S23+'n(d)'!S23,para_Qmax!T23,IF('n(f)'!S23+'n(d)'!S23&gt;para_Qmax!T23,$H$1,1)*MAX((para_N!T23-'n(f)'!T23-'n(d)'!T23),0))/(('n(f)'!S23+'n(d)'!S23)/$B$2))/$B$1</f>
        <v>9.259259259259256</v>
      </c>
      <c r="T23" s="2">
        <f>IF(('n(f)'!T23+'n(d)'!T23)&lt;=0,$E$1,MIN('n(f)'!T23+'n(d)'!T23,para_Qmax!U23,IF('n(f)'!T23+'n(d)'!T23&gt;para_Qmax!U23,$H$1,1)*MAX((para_N!U23-'n(f)'!U23-'n(d)'!U23),0))/(('n(f)'!T23+'n(d)'!T23)/$B$2))/$B$1</f>
        <v>9.259259259259256</v>
      </c>
      <c r="U23" s="2">
        <f>IF(('n(f)'!U23+'n(d)'!U23)&lt;=0,$E$1,MIN('n(f)'!U23+'n(d)'!U23,para_Qmax!V23,IF('n(f)'!U23+'n(d)'!U23&gt;para_Qmax!V23,$H$1,1)*MAX((para_N!V23-'n(f)'!V23-'n(d)'!V23),0))/(('n(f)'!U23+'n(d)'!U23)/$B$2))/$B$1</f>
        <v>9.259259259259256</v>
      </c>
      <c r="V23" s="2">
        <f>IF(('n(f)'!V23+'n(d)'!V23)&lt;=0,$E$1,MIN('n(f)'!V23+'n(d)'!V23,para_Qmax!W23,IF('n(f)'!V23+'n(d)'!V23&gt;para_Qmax!W23,$H$1,1)*MAX((para_N!W23-'n(f)'!W23-'n(d)'!W23),0))/(('n(f)'!V23+'n(d)'!V23)/$B$2))/$B$1</f>
        <v>9.259259259259256</v>
      </c>
      <c r="W23" s="2">
        <f>IF(('n(f)'!W23+'n(d)'!W23)&lt;=0,$E$1,MIN('n(f)'!W23+'n(d)'!W23,para_Qmax!X23,IF('n(f)'!W23+'n(d)'!W23&gt;para_Qmax!X23,$H$1,1)*MAX((para_N!X23-'n(f)'!X23-'n(d)'!X23),0))/(('n(f)'!W23+'n(d)'!W23)/$B$2))/$B$1</f>
        <v>9.259259259259256</v>
      </c>
      <c r="X23" s="2">
        <f>IF(('n(f)'!X23+'n(d)'!X23)&lt;=0,$E$1,MIN('n(f)'!X23+'n(d)'!X23,para_Qmax!Y23,IF('n(f)'!X23+'n(d)'!X23&gt;para_Qmax!Y23,$H$1,1)*MAX((para_N!Y23-'n(f)'!Y23-'n(d)'!Y23),0))/(('n(f)'!X23+'n(d)'!X23)/$B$2))/$B$1</f>
        <v>9.259259259259256</v>
      </c>
      <c r="Y23" s="2">
        <f>IF(('n(f)'!Y23+'n(d)'!Y23)&lt;=0,$E$1,MIN('n(f)'!Y23+'n(d)'!Y23,para_Qmax!Z23,IF('n(f)'!Y23+'n(d)'!Y23&gt;para_Qmax!Z23,$H$1,1)*MAX((para_N!Z23-'n(f)'!Z23-'n(d)'!Z23),0))/(('n(f)'!Y23+'n(d)'!Y23)/$B$2))/$B$1</f>
        <v>9.259259259259256</v>
      </c>
      <c r="Z23" s="2">
        <f>IF(('n(f)'!Z23+'n(d)'!Z23)&lt;=0,$E$1,MIN('n(f)'!Z23+'n(d)'!Z23,para_Qmax!AA23,IF('n(f)'!Z23+'n(d)'!Z23&gt;para_Qmax!AA23,$H$1,1)*MAX((para_N!AA23-'n(f)'!AA23-'n(d)'!AA23),0))/(('n(f)'!Z23+'n(d)'!Z23)/$B$2))/$B$1</f>
        <v>9.259259259259256</v>
      </c>
      <c r="AA23" s="2">
        <f>IF(('n(f)'!AA23+'n(d)'!AA23)&lt;=0,$E$1,MIN('n(f)'!AA23+'n(d)'!AA23,para_Qmax!AB23,IF('n(f)'!AA23+'n(d)'!AA23&gt;para_Qmax!AB23,$H$1,1)*MAX((para_N!AB23-'n(f)'!AB23-'n(d)'!AB23),0))/(('n(f)'!AA23+'n(d)'!AA23)/$B$2))/$B$1</f>
        <v>9.259259259259256</v>
      </c>
      <c r="AB23" s="2">
        <f>IF(('n(f)'!AB23+'n(d)'!AB23)&lt;=0,$E$1,MIN('n(f)'!AB23+'n(d)'!AB23,para_Qmax!AC23,IF('n(f)'!AB23+'n(d)'!AB23&gt;para_Qmax!AC23,$H$1,1)*MAX((para_N!AC23-'n(f)'!AC23-'n(d)'!AC23),0))/(('n(f)'!AB23+'n(d)'!AB23)/$B$2))/$B$1</f>
        <v>9.259259259259256</v>
      </c>
      <c r="AC23" s="2">
        <f>IF(('n(f)'!AC23+'n(d)'!AC23)&lt;=0,$E$1,MIN('n(f)'!AC23+'n(d)'!AC23,para_Qmax!AD23,IF('n(f)'!AC23+'n(d)'!AC23&gt;para_Qmax!AD23,$H$1,1)*MAX((para_N!AD23-'n(f)'!AD23-'n(d)'!AD23),0))/(('n(f)'!AC23+'n(d)'!AC23)/$B$2))/$B$1</f>
        <v>9.259259259259256</v>
      </c>
      <c r="AD23" s="2">
        <f>IF(('n(f)'!AD23+'n(d)'!AD23)&lt;=0,$E$1,MIN('n(f)'!AD23+'n(d)'!AD23,para_Qmax!AE23,IF('n(f)'!AD23+'n(d)'!AD23&gt;para_Qmax!AE23,$H$1,1)*MAX((para_N!AE23-'n(f)'!AE23-'n(d)'!AE23),0))/(('n(f)'!AD23+'n(d)'!AD23)/$B$2))/$B$1</f>
        <v>9.259259259259256</v>
      </c>
      <c r="AE23" s="2">
        <f>IF(('n(f)'!AE23+'n(d)'!AE23)&lt;=0,$E$1,MIN('n(f)'!AE23+'n(d)'!AE23,para_Qmax!AF23,IF('n(f)'!AE23+'n(d)'!AE23&gt;para_Qmax!AF23,$H$1,1)*MAX((para_N!AF23-'n(f)'!AF23-'n(d)'!AF23),0))/(('n(f)'!AE23+'n(d)'!AE23)/$B$2))/$B$1</f>
        <v>9.259259259259256</v>
      </c>
      <c r="AF23" s="2">
        <f>IF(('n(f)'!AF23+'n(d)'!AF23)&lt;=0,$E$1,MIN('n(f)'!AF23+'n(d)'!AF23,para_Qmax!AG23,IF('n(f)'!AF23+'n(d)'!AF23&gt;para_Qmax!AG23,$H$1,1)*MAX((para_N!AG23-'n(f)'!AG23-'n(d)'!AG23),0))/(('n(f)'!AF23+'n(d)'!AF23)/$B$2))/$B$1</f>
        <v>9.259259259259256</v>
      </c>
      <c r="AG23" s="2">
        <f>IF(('n(f)'!AG23+'n(d)'!AG23)&lt;=0,$E$1,MIN('n(f)'!AG23+'n(d)'!AG23,para_Qmax!AH23,IF('n(f)'!AG23+'n(d)'!AG23&gt;para_Qmax!AH23,$H$1,1)*MAX((para_N!AH23-'n(f)'!AH23-'n(d)'!AH23),0))/(('n(f)'!AG23+'n(d)'!AG23)/$B$2))/$B$1</f>
        <v>9.259259259259256</v>
      </c>
      <c r="AH23" s="2">
        <f>IF(('n(f)'!AH23+'n(d)'!AH23)&lt;=0,$E$1,MIN('n(f)'!AH23+'n(d)'!AH23,para_Qmax!AI23,IF('n(f)'!AH23+'n(d)'!AH23&gt;para_Qmax!AI23,$H$1,1)*MAX((para_N!AI23-'n(f)'!AI23-'n(d)'!AI23),0))/(('n(f)'!AH23+'n(d)'!AH23)/$B$2))/$B$1</f>
        <v>9.259259259259256</v>
      </c>
      <c r="AI23" s="2">
        <f>IF(('n(f)'!AI23+'n(d)'!AI23)&lt;=0,$E$1,MIN('n(f)'!AI23+'n(d)'!AI23,para_Qmax!AJ23,IF('n(f)'!AI23+'n(d)'!AI23&gt;para_Qmax!AJ23,$H$1,1)*MAX((para_N!AJ23-'n(f)'!AJ23-'n(d)'!AJ23),0))/(('n(f)'!AI23+'n(d)'!AI23)/$B$2))/$B$1</f>
        <v>9.259259259259256</v>
      </c>
      <c r="AJ23" s="2">
        <f>IF(('n(f)'!AJ23+'n(d)'!AJ23)&lt;=0,$E$1,MIN('n(f)'!AJ23+'n(d)'!AJ23,para_Qmax!AK23,IF('n(f)'!AJ23+'n(d)'!AJ23&gt;para_Qmax!AK23,$H$1,1)*MAX((para_N!AK23-'n(f)'!AK23-'n(d)'!AK23),0))/(('n(f)'!AJ23+'n(d)'!AJ23)/$B$2))/$B$1</f>
        <v>9.259259259259256</v>
      </c>
      <c r="AK23" s="2">
        <f>IF(('n(f)'!AK23+'n(d)'!AK23)&lt;=0,$E$1,MIN('n(f)'!AK23+'n(d)'!AK23,para_Qmax!AL23,IF('n(f)'!AK23+'n(d)'!AK23&gt;para_Qmax!AL23,$H$1,1)*MAX((para_N!AL23-'n(f)'!AL23-'n(d)'!AL23),0))/(('n(f)'!AK23+'n(d)'!AK23)/$B$2))/$B$1</f>
        <v>9.259259259259256</v>
      </c>
      <c r="AL23" s="2">
        <f>IF(('n(f)'!AL23+'n(d)'!AL23)&lt;=0,$E$1,MIN('n(f)'!AL23+'n(d)'!AL23,para_Qmax!AM23,IF('n(f)'!AL23+'n(d)'!AL23&gt;para_Qmax!AM23,$H$1,1)*MAX((para_N!AM23-'n(f)'!AM23-'n(d)'!AM23),0))/(('n(f)'!AL23+'n(d)'!AL23)/$B$2))/$B$1</f>
        <v>9.259259259259256</v>
      </c>
      <c r="AM23" s="2">
        <f>IF(('n(f)'!AM23+'n(d)'!AM23)&lt;=0,$E$1,MIN('n(f)'!AM23+'n(d)'!AM23,para_Qmax!AN23,IF('n(f)'!AM23+'n(d)'!AM23&gt;para_Qmax!AN23,$H$1,1)*MAX((para_N!AN23-'n(f)'!AN23-'n(d)'!AN23),0))/(('n(f)'!AM23+'n(d)'!AM23)/$B$2))/$B$1</f>
        <v>9.259259259259256</v>
      </c>
      <c r="AN23" s="2">
        <f>IF(('n(f)'!AN23+'n(d)'!AN23)&lt;=0,$E$1,MIN('n(f)'!AN23+'n(d)'!AN23,para_Qmax!AO23,IF('n(f)'!AN23+'n(d)'!AN23&gt;para_Qmax!AO23,$H$1,1)*MAX((para_N!AO23-'n(f)'!AO23-'n(d)'!AO23),0))/(('n(f)'!AN23+'n(d)'!AN23)/$B$2))/$B$1</f>
        <v>9.259259259259256</v>
      </c>
      <c r="AO23" s="2">
        <f>IF(('n(f)'!AO23+'n(d)'!AO23)&lt;=0,$E$1,MIN('n(f)'!AO23+'n(d)'!AO23,para_Qmax!AP23,IF('n(f)'!AO23+'n(d)'!AO23&gt;para_Qmax!AP23,$H$1,1)*MAX((para_N!AP23-'n(f)'!AP23-'n(d)'!AP23),0))/(('n(f)'!AO23+'n(d)'!AO23)/$B$2))/$B$1</f>
        <v>9.259259259259256</v>
      </c>
      <c r="AP23" s="2">
        <f>IF(('n(f)'!AP23+'n(d)'!AP23)&lt;=0,$E$1,MIN('n(f)'!AP23+'n(d)'!AP23,para_Qmax!AQ23,IF('n(f)'!AP23+'n(d)'!AP23&gt;para_Qmax!AQ23,$H$1,1)*MAX((para_N!AQ23-'n(f)'!AQ23-'n(d)'!AQ23),0))/(('n(f)'!AP23+'n(d)'!AP23)/$B$2))/$B$1</f>
        <v>9.259259259259256</v>
      </c>
      <c r="AQ23" s="2">
        <f>IF(('n(f)'!AQ23+'n(d)'!AQ23)&lt;=0,$E$1,MIN('n(f)'!AQ23+'n(d)'!AQ23,para_Qmax!AR23,IF('n(f)'!AQ23+'n(d)'!AQ23&gt;para_Qmax!AR23,$H$1,1)*MAX((para_N!AR23-'n(f)'!AR23-'n(d)'!AR23),0))/(('n(f)'!AQ23+'n(d)'!AQ23)/$B$2))/$B$1</f>
        <v>0</v>
      </c>
      <c r="AR23" s="5"/>
      <c r="AS23" s="5"/>
      <c r="AT23" s="5"/>
      <c r="AU23" s="5"/>
      <c r="AV23" s="5"/>
      <c r="AW23" s="5"/>
      <c r="AX23" s="5"/>
      <c r="AY23" s="5"/>
      <c r="AZ23" s="5"/>
    </row>
    <row r="24" spans="1:52" x14ac:dyDescent="0.2">
      <c r="A24" s="2">
        <v>19</v>
      </c>
      <c r="B24" s="2">
        <f>IF(('n(f)'!B24+'n(d)'!B24)&lt;=0,$E$1,MIN('n(f)'!B24+'n(d)'!B24,para_Qmax!C24,IF('n(f)'!B24+'n(d)'!B24&gt;para_Qmax!C24,$H$1,1)*MAX((para_N!C24-'n(f)'!C24-'n(d)'!C24),0))/(('n(f)'!B24+'n(d)'!B24)/$B$2))/$B$1</f>
        <v>9.2592592592592595</v>
      </c>
      <c r="C24" s="2">
        <f>IF(('n(f)'!C24+'n(d)'!C24)&lt;=0,$E$1,MIN('n(f)'!C24+'n(d)'!C24,para_Qmax!D24,IF('n(f)'!C24+'n(d)'!C24&gt;para_Qmax!D24,$H$1,1)*MAX((para_N!D24-'n(f)'!D24-'n(d)'!D24),0))/(('n(f)'!C24+'n(d)'!C24)/$B$2))/$B$1</f>
        <v>10.248515482898371</v>
      </c>
      <c r="D24" s="2">
        <f>IF(('n(f)'!D24+'n(d)'!D24)&lt;=0,$E$1,MIN('n(f)'!D24+'n(d)'!D24,para_Qmax!E24,IF('n(f)'!D24+'n(d)'!D24&gt;para_Qmax!E24,$H$1,1)*MAX((para_N!E24-'n(f)'!E24-'n(d)'!E24),0))/(('n(f)'!D24+'n(d)'!D24)/$B$2))/$B$1</f>
        <v>7.9370062365167353</v>
      </c>
      <c r="E24" s="2">
        <f>IF(('n(f)'!E24+'n(d)'!E24)&lt;=0,$E$1,MIN('n(f)'!E24+'n(d)'!E24,para_Qmax!F24,IF('n(f)'!E24+'n(d)'!E24&gt;para_Qmax!F24,$H$1,1)*MAX((para_N!F24-'n(f)'!F24-'n(d)'!F24),0))/(('n(f)'!E24+'n(d)'!E24)/$B$2))/$B$1</f>
        <v>9.1227566357058016</v>
      </c>
      <c r="F24" s="2">
        <f>IF(('n(f)'!F24+'n(d)'!F24)&lt;=0,$E$1,MIN('n(f)'!F24+'n(d)'!F24,para_Qmax!G24,IF('n(f)'!F24+'n(d)'!F24&gt;para_Qmax!G24,$H$1,1)*MAX((para_N!G24-'n(f)'!G24-'n(d)'!G24),0))/(('n(f)'!F24+'n(d)'!F24)/$B$2))/$B$1</f>
        <v>10.06768973322249</v>
      </c>
      <c r="G24" s="2">
        <f>IF(('n(f)'!G24+'n(d)'!G24)&lt;=0,$E$1,MIN('n(f)'!G24+'n(d)'!G24,para_Qmax!H24,IF('n(f)'!G24+'n(d)'!G24&gt;para_Qmax!H24,$H$1,1)*MAX((para_N!H24-'n(f)'!H24-'n(d)'!H24),0))/(('n(f)'!G24+'n(d)'!G24)/$B$2))/$B$1</f>
        <v>9.3347705479893328</v>
      </c>
      <c r="H24" s="2">
        <f>IF(('n(f)'!H24+'n(d)'!H24)&lt;=0,$E$1,MIN('n(f)'!H24+'n(d)'!H24,para_Qmax!I24,IF('n(f)'!H24+'n(d)'!H24&gt;para_Qmax!I24,$H$1,1)*MAX((para_N!I24-'n(f)'!I24-'n(d)'!I24),0))/(('n(f)'!H24+'n(d)'!H24)/$B$2))/$B$1</f>
        <v>9.2705314263095211</v>
      </c>
      <c r="I24" s="2">
        <f>IF(('n(f)'!I24+'n(d)'!I24)&lt;=0,$E$1,MIN('n(f)'!I24+'n(d)'!I24,para_Qmax!J24,IF('n(f)'!I24+'n(d)'!I24&gt;para_Qmax!J24,$H$1,1)*MAX((para_N!J24-'n(f)'!J24-'n(d)'!J24),0))/(('n(f)'!I24+'n(d)'!I24)/$B$2))/$B$1</f>
        <v>9.2643265381133411</v>
      </c>
      <c r="J24" s="2">
        <f>IF(('n(f)'!J24+'n(d)'!J24)&lt;=0,$E$1,MIN('n(f)'!J24+'n(d)'!J24,para_Qmax!K24,IF('n(f)'!J24+'n(d)'!J24&gt;para_Qmax!K24,$H$1,1)*MAX((para_N!K24-'n(f)'!K24-'n(d)'!K24),0))/(('n(f)'!J24+'n(d)'!J24)/$B$2))/$B$1</f>
        <v>9.2629350687901191</v>
      </c>
      <c r="K24" s="2">
        <f>IF(('n(f)'!K24+'n(d)'!K24)&lt;=0,$E$1,MIN('n(f)'!K24+'n(d)'!K24,para_Qmax!L24,IF('n(f)'!K24+'n(d)'!K24&gt;para_Qmax!L24,$H$1,1)*MAX((para_N!L24-'n(f)'!L24-'n(d)'!L24),0))/(('n(f)'!K24+'n(d)'!K24)/$B$2))/$B$1</f>
        <v>10.939927914901064</v>
      </c>
      <c r="L24" s="2">
        <f>IF(('n(f)'!L24+'n(d)'!L24)&lt;=0,$E$1,MIN('n(f)'!L24+'n(d)'!L24,para_Qmax!M24,IF('n(f)'!L24+'n(d)'!L24&gt;para_Qmax!M24,$H$1,1)*MAX((para_N!M24-'n(f)'!M24-'n(d)'!M24),0))/(('n(f)'!L24+'n(d)'!L24)/$B$2))/$B$1</f>
        <v>9.1976675679986357</v>
      </c>
      <c r="M24" s="2">
        <f>IF(('n(f)'!M24+'n(d)'!M24)&lt;=0,$E$1,MIN('n(f)'!M24+'n(d)'!M24,para_Qmax!N24,IF('n(f)'!M24+'n(d)'!M24&gt;para_Qmax!N24,$H$1,1)*MAX((para_N!N24-'n(f)'!N24-'n(d)'!N24),0))/(('n(f)'!M24+'n(d)'!M24)/$B$2))/$B$1</f>
        <v>9.1993416133765926</v>
      </c>
      <c r="N24" s="2">
        <f>IF(('n(f)'!N24+'n(d)'!N24)&lt;=0,$E$1,MIN('n(f)'!N24+'n(d)'!N24,para_Qmax!O24,IF('n(f)'!N24+'n(d)'!N24&gt;para_Qmax!O24,$H$1,1)*MAX((para_N!O24-'n(f)'!O24-'n(d)'!O24),0))/(('n(f)'!N24+'n(d)'!N24)/$B$2))/$B$1</f>
        <v>9.259259259259256</v>
      </c>
      <c r="O24" s="2">
        <f>IF(('n(f)'!O24+'n(d)'!O24)&lt;=0,$E$1,MIN('n(f)'!O24+'n(d)'!O24,para_Qmax!P24,IF('n(f)'!O24+'n(d)'!O24&gt;para_Qmax!P24,$H$1,1)*MAX((para_N!P24-'n(f)'!P24-'n(d)'!P24),0))/(('n(f)'!O24+'n(d)'!O24)/$B$2))/$B$1</f>
        <v>9.259259259259256</v>
      </c>
      <c r="P24" s="2">
        <f>IF(('n(f)'!P24+'n(d)'!P24)&lt;=0,$E$1,MIN('n(f)'!P24+'n(d)'!P24,para_Qmax!Q24,IF('n(f)'!P24+'n(d)'!P24&gt;para_Qmax!Q24,$H$1,1)*MAX((para_N!Q24-'n(f)'!Q24-'n(d)'!Q24),0))/(('n(f)'!P24+'n(d)'!P24)/$B$2))/$B$1</f>
        <v>9.259259259259256</v>
      </c>
      <c r="Q24" s="2">
        <f>IF(('n(f)'!Q24+'n(d)'!Q24)&lt;=0,$E$1,MIN('n(f)'!Q24+'n(d)'!Q24,para_Qmax!R24,IF('n(f)'!Q24+'n(d)'!Q24&gt;para_Qmax!R24,$H$1,1)*MAX((para_N!R24-'n(f)'!R24-'n(d)'!R24),0))/(('n(f)'!Q24+'n(d)'!Q24)/$B$2))/$B$1</f>
        <v>9.259259259259256</v>
      </c>
      <c r="R24" s="2">
        <f>IF(('n(f)'!R24+'n(d)'!R24)&lt;=0,$E$1,MIN('n(f)'!R24+'n(d)'!R24,para_Qmax!S24,IF('n(f)'!R24+'n(d)'!R24&gt;para_Qmax!S24,$H$1,1)*MAX((para_N!S24-'n(f)'!S24-'n(d)'!S24),0))/(('n(f)'!R24+'n(d)'!R24)/$B$2))/$B$1</f>
        <v>9.259259259259256</v>
      </c>
      <c r="S24" s="2">
        <f>IF(('n(f)'!S24+'n(d)'!S24)&lt;=0,$E$1,MIN('n(f)'!S24+'n(d)'!S24,para_Qmax!T24,IF('n(f)'!S24+'n(d)'!S24&gt;para_Qmax!T24,$H$1,1)*MAX((para_N!T24-'n(f)'!T24-'n(d)'!T24),0))/(('n(f)'!S24+'n(d)'!S24)/$B$2))/$B$1</f>
        <v>9.259259259259256</v>
      </c>
      <c r="T24" s="2">
        <f>IF(('n(f)'!T24+'n(d)'!T24)&lt;=0,$E$1,MIN('n(f)'!T24+'n(d)'!T24,para_Qmax!U24,IF('n(f)'!T24+'n(d)'!T24&gt;para_Qmax!U24,$H$1,1)*MAX((para_N!U24-'n(f)'!U24-'n(d)'!U24),0))/(('n(f)'!T24+'n(d)'!T24)/$B$2))/$B$1</f>
        <v>9.259259259259256</v>
      </c>
      <c r="U24" s="2">
        <f>IF(('n(f)'!U24+'n(d)'!U24)&lt;=0,$E$1,MIN('n(f)'!U24+'n(d)'!U24,para_Qmax!V24,IF('n(f)'!U24+'n(d)'!U24&gt;para_Qmax!V24,$H$1,1)*MAX((para_N!V24-'n(f)'!V24-'n(d)'!V24),0))/(('n(f)'!U24+'n(d)'!U24)/$B$2))/$B$1</f>
        <v>9.259259259259256</v>
      </c>
      <c r="V24" s="2">
        <f>IF(('n(f)'!V24+'n(d)'!V24)&lt;=0,$E$1,MIN('n(f)'!V24+'n(d)'!V24,para_Qmax!W24,IF('n(f)'!V24+'n(d)'!V24&gt;para_Qmax!W24,$H$1,1)*MAX((para_N!W24-'n(f)'!W24-'n(d)'!W24),0))/(('n(f)'!V24+'n(d)'!V24)/$B$2))/$B$1</f>
        <v>9.259259259259256</v>
      </c>
      <c r="W24" s="2">
        <f>IF(('n(f)'!W24+'n(d)'!W24)&lt;=0,$E$1,MIN('n(f)'!W24+'n(d)'!W24,para_Qmax!X24,IF('n(f)'!W24+'n(d)'!W24&gt;para_Qmax!X24,$H$1,1)*MAX((para_N!X24-'n(f)'!X24-'n(d)'!X24),0))/(('n(f)'!W24+'n(d)'!W24)/$B$2))/$B$1</f>
        <v>9.259259259259256</v>
      </c>
      <c r="X24" s="2">
        <f>IF(('n(f)'!X24+'n(d)'!X24)&lt;=0,$E$1,MIN('n(f)'!X24+'n(d)'!X24,para_Qmax!Y24,IF('n(f)'!X24+'n(d)'!X24&gt;para_Qmax!Y24,$H$1,1)*MAX((para_N!Y24-'n(f)'!Y24-'n(d)'!Y24),0))/(('n(f)'!X24+'n(d)'!X24)/$B$2))/$B$1</f>
        <v>9.259259259259256</v>
      </c>
      <c r="Y24" s="2">
        <f>IF(('n(f)'!Y24+'n(d)'!Y24)&lt;=0,$E$1,MIN('n(f)'!Y24+'n(d)'!Y24,para_Qmax!Z24,IF('n(f)'!Y24+'n(d)'!Y24&gt;para_Qmax!Z24,$H$1,1)*MAX((para_N!Z24-'n(f)'!Z24-'n(d)'!Z24),0))/(('n(f)'!Y24+'n(d)'!Y24)/$B$2))/$B$1</f>
        <v>9.259259259259256</v>
      </c>
      <c r="Z24" s="2">
        <f>IF(('n(f)'!Z24+'n(d)'!Z24)&lt;=0,$E$1,MIN('n(f)'!Z24+'n(d)'!Z24,para_Qmax!AA24,IF('n(f)'!Z24+'n(d)'!Z24&gt;para_Qmax!AA24,$H$1,1)*MAX((para_N!AA24-'n(f)'!AA24-'n(d)'!AA24),0))/(('n(f)'!Z24+'n(d)'!Z24)/$B$2))/$B$1</f>
        <v>9.259259259259256</v>
      </c>
      <c r="AA24" s="2">
        <f>IF(('n(f)'!AA24+'n(d)'!AA24)&lt;=0,$E$1,MIN('n(f)'!AA24+'n(d)'!AA24,para_Qmax!AB24,IF('n(f)'!AA24+'n(d)'!AA24&gt;para_Qmax!AB24,$H$1,1)*MAX((para_N!AB24-'n(f)'!AB24-'n(d)'!AB24),0))/(('n(f)'!AA24+'n(d)'!AA24)/$B$2))/$B$1</f>
        <v>9.259259259259256</v>
      </c>
      <c r="AB24" s="2">
        <f>IF(('n(f)'!AB24+'n(d)'!AB24)&lt;=0,$E$1,MIN('n(f)'!AB24+'n(d)'!AB24,para_Qmax!AC24,IF('n(f)'!AB24+'n(d)'!AB24&gt;para_Qmax!AC24,$H$1,1)*MAX((para_N!AC24-'n(f)'!AC24-'n(d)'!AC24),0))/(('n(f)'!AB24+'n(d)'!AB24)/$B$2))/$B$1</f>
        <v>9.259259259259256</v>
      </c>
      <c r="AC24" s="2">
        <f>IF(('n(f)'!AC24+'n(d)'!AC24)&lt;=0,$E$1,MIN('n(f)'!AC24+'n(d)'!AC24,para_Qmax!AD24,IF('n(f)'!AC24+'n(d)'!AC24&gt;para_Qmax!AD24,$H$1,1)*MAX((para_N!AD24-'n(f)'!AD24-'n(d)'!AD24),0))/(('n(f)'!AC24+'n(d)'!AC24)/$B$2))/$B$1</f>
        <v>9.259259259259256</v>
      </c>
      <c r="AD24" s="2">
        <f>IF(('n(f)'!AD24+'n(d)'!AD24)&lt;=0,$E$1,MIN('n(f)'!AD24+'n(d)'!AD24,para_Qmax!AE24,IF('n(f)'!AD24+'n(d)'!AD24&gt;para_Qmax!AE24,$H$1,1)*MAX((para_N!AE24-'n(f)'!AE24-'n(d)'!AE24),0))/(('n(f)'!AD24+'n(d)'!AD24)/$B$2))/$B$1</f>
        <v>9.259259259259256</v>
      </c>
      <c r="AE24" s="2">
        <f>IF(('n(f)'!AE24+'n(d)'!AE24)&lt;=0,$E$1,MIN('n(f)'!AE24+'n(d)'!AE24,para_Qmax!AF24,IF('n(f)'!AE24+'n(d)'!AE24&gt;para_Qmax!AF24,$H$1,1)*MAX((para_N!AF24-'n(f)'!AF24-'n(d)'!AF24),0))/(('n(f)'!AE24+'n(d)'!AE24)/$B$2))/$B$1</f>
        <v>9.259259259259256</v>
      </c>
      <c r="AF24" s="2">
        <f>IF(('n(f)'!AF24+'n(d)'!AF24)&lt;=0,$E$1,MIN('n(f)'!AF24+'n(d)'!AF24,para_Qmax!AG24,IF('n(f)'!AF24+'n(d)'!AF24&gt;para_Qmax!AG24,$H$1,1)*MAX((para_N!AG24-'n(f)'!AG24-'n(d)'!AG24),0))/(('n(f)'!AF24+'n(d)'!AF24)/$B$2))/$B$1</f>
        <v>9.259259259259256</v>
      </c>
      <c r="AG24" s="2">
        <f>IF(('n(f)'!AG24+'n(d)'!AG24)&lt;=0,$E$1,MIN('n(f)'!AG24+'n(d)'!AG24,para_Qmax!AH24,IF('n(f)'!AG24+'n(d)'!AG24&gt;para_Qmax!AH24,$H$1,1)*MAX((para_N!AH24-'n(f)'!AH24-'n(d)'!AH24),0))/(('n(f)'!AG24+'n(d)'!AG24)/$B$2))/$B$1</f>
        <v>9.259259259259256</v>
      </c>
      <c r="AH24" s="2">
        <f>IF(('n(f)'!AH24+'n(d)'!AH24)&lt;=0,$E$1,MIN('n(f)'!AH24+'n(d)'!AH24,para_Qmax!AI24,IF('n(f)'!AH24+'n(d)'!AH24&gt;para_Qmax!AI24,$H$1,1)*MAX((para_N!AI24-'n(f)'!AI24-'n(d)'!AI24),0))/(('n(f)'!AH24+'n(d)'!AH24)/$B$2))/$B$1</f>
        <v>9.259259259259256</v>
      </c>
      <c r="AI24" s="2">
        <f>IF(('n(f)'!AI24+'n(d)'!AI24)&lt;=0,$E$1,MIN('n(f)'!AI24+'n(d)'!AI24,para_Qmax!AJ24,IF('n(f)'!AI24+'n(d)'!AI24&gt;para_Qmax!AJ24,$H$1,1)*MAX((para_N!AJ24-'n(f)'!AJ24-'n(d)'!AJ24),0))/(('n(f)'!AI24+'n(d)'!AI24)/$B$2))/$B$1</f>
        <v>9.259259259259256</v>
      </c>
      <c r="AJ24" s="2">
        <f>IF(('n(f)'!AJ24+'n(d)'!AJ24)&lt;=0,$E$1,MIN('n(f)'!AJ24+'n(d)'!AJ24,para_Qmax!AK24,IF('n(f)'!AJ24+'n(d)'!AJ24&gt;para_Qmax!AK24,$H$1,1)*MAX((para_N!AK24-'n(f)'!AK24-'n(d)'!AK24),0))/(('n(f)'!AJ24+'n(d)'!AJ24)/$B$2))/$B$1</f>
        <v>9.259259259259256</v>
      </c>
      <c r="AK24" s="2">
        <f>IF(('n(f)'!AK24+'n(d)'!AK24)&lt;=0,$E$1,MIN('n(f)'!AK24+'n(d)'!AK24,para_Qmax!AL24,IF('n(f)'!AK24+'n(d)'!AK24&gt;para_Qmax!AL24,$H$1,1)*MAX((para_N!AL24-'n(f)'!AL24-'n(d)'!AL24),0))/(('n(f)'!AK24+'n(d)'!AK24)/$B$2))/$B$1</f>
        <v>9.259259259259256</v>
      </c>
      <c r="AL24" s="2">
        <f>IF(('n(f)'!AL24+'n(d)'!AL24)&lt;=0,$E$1,MIN('n(f)'!AL24+'n(d)'!AL24,para_Qmax!AM24,IF('n(f)'!AL24+'n(d)'!AL24&gt;para_Qmax!AM24,$H$1,1)*MAX((para_N!AM24-'n(f)'!AM24-'n(d)'!AM24),0))/(('n(f)'!AL24+'n(d)'!AL24)/$B$2))/$B$1</f>
        <v>9.259259259259256</v>
      </c>
      <c r="AM24" s="2">
        <f>IF(('n(f)'!AM24+'n(d)'!AM24)&lt;=0,$E$1,MIN('n(f)'!AM24+'n(d)'!AM24,para_Qmax!AN24,IF('n(f)'!AM24+'n(d)'!AM24&gt;para_Qmax!AN24,$H$1,1)*MAX((para_N!AN24-'n(f)'!AN24-'n(d)'!AN24),0))/(('n(f)'!AM24+'n(d)'!AM24)/$B$2))/$B$1</f>
        <v>9.259259259259256</v>
      </c>
      <c r="AN24" s="2">
        <f>IF(('n(f)'!AN24+'n(d)'!AN24)&lt;=0,$E$1,MIN('n(f)'!AN24+'n(d)'!AN24,para_Qmax!AO24,IF('n(f)'!AN24+'n(d)'!AN24&gt;para_Qmax!AO24,$H$1,1)*MAX((para_N!AO24-'n(f)'!AO24-'n(d)'!AO24),0))/(('n(f)'!AN24+'n(d)'!AN24)/$B$2))/$B$1</f>
        <v>9.259259259259256</v>
      </c>
      <c r="AO24" s="2">
        <f>IF(('n(f)'!AO24+'n(d)'!AO24)&lt;=0,$E$1,MIN('n(f)'!AO24+'n(d)'!AO24,para_Qmax!AP24,IF('n(f)'!AO24+'n(d)'!AO24&gt;para_Qmax!AP24,$H$1,1)*MAX((para_N!AP24-'n(f)'!AP24-'n(d)'!AP24),0))/(('n(f)'!AO24+'n(d)'!AO24)/$B$2))/$B$1</f>
        <v>9.259259259259256</v>
      </c>
      <c r="AP24" s="2">
        <f>IF(('n(f)'!AP24+'n(d)'!AP24)&lt;=0,$E$1,MIN('n(f)'!AP24+'n(d)'!AP24,para_Qmax!AQ24,IF('n(f)'!AP24+'n(d)'!AP24&gt;para_Qmax!AQ24,$H$1,1)*MAX((para_N!AQ24-'n(f)'!AQ24-'n(d)'!AQ24),0))/(('n(f)'!AP24+'n(d)'!AP24)/$B$2))/$B$1</f>
        <v>9.259259259259256</v>
      </c>
      <c r="AQ24" s="2">
        <f>IF(('n(f)'!AQ24+'n(d)'!AQ24)&lt;=0,$E$1,MIN('n(f)'!AQ24+'n(d)'!AQ24,para_Qmax!AR24,IF('n(f)'!AQ24+'n(d)'!AQ24&gt;para_Qmax!AR24,$H$1,1)*MAX((para_N!AR24-'n(f)'!AR24-'n(d)'!AR24),0))/(('n(f)'!AQ24+'n(d)'!AQ24)/$B$2))/$B$1</f>
        <v>0</v>
      </c>
      <c r="AR24" s="5"/>
      <c r="AS24" s="5"/>
      <c r="AT24" s="5"/>
      <c r="AU24" s="5"/>
      <c r="AV24" s="5"/>
      <c r="AW24" s="5"/>
      <c r="AX24" s="5"/>
      <c r="AY24" s="5"/>
      <c r="AZ24" s="5"/>
    </row>
    <row r="25" spans="1:52" x14ac:dyDescent="0.2">
      <c r="A25" s="2">
        <v>20</v>
      </c>
      <c r="B25" s="2">
        <f>IF(('n(f)'!B25+'n(d)'!B25)&lt;=0,$E$1,MIN('n(f)'!B25+'n(d)'!B25,para_Qmax!C25,IF('n(f)'!B25+'n(d)'!B25&gt;para_Qmax!C25,$H$1,1)*MAX((para_N!C25-'n(f)'!C25-'n(d)'!C25),0))/(('n(f)'!B25+'n(d)'!B25)/$B$2))/$B$1</f>
        <v>9.2592592592592595</v>
      </c>
      <c r="C25" s="2">
        <f>IF(('n(f)'!C25+'n(d)'!C25)&lt;=0,$E$1,MIN('n(f)'!C25+'n(d)'!C25,para_Qmax!D25,IF('n(f)'!C25+'n(d)'!C25&gt;para_Qmax!D25,$H$1,1)*MAX((para_N!D25-'n(f)'!D25-'n(d)'!D25),0))/(('n(f)'!C25+'n(d)'!C25)/$B$2))/$B$1</f>
        <v>10.248515482898371</v>
      </c>
      <c r="D25" s="2">
        <f>IF(('n(f)'!D25+'n(d)'!D25)&lt;=0,$E$1,MIN('n(f)'!D25+'n(d)'!D25,para_Qmax!E25,IF('n(f)'!D25+'n(d)'!D25&gt;para_Qmax!E25,$H$1,1)*MAX((para_N!E25-'n(f)'!E25-'n(d)'!E25),0))/(('n(f)'!D25+'n(d)'!D25)/$B$2))/$B$1</f>
        <v>7.9370062365167353</v>
      </c>
      <c r="E25" s="2">
        <f>IF(('n(f)'!E25+'n(d)'!E25)&lt;=0,$E$1,MIN('n(f)'!E25+'n(d)'!E25,para_Qmax!F25,IF('n(f)'!E25+'n(d)'!E25&gt;para_Qmax!F25,$H$1,1)*MAX((para_N!F25-'n(f)'!F25-'n(d)'!F25),0))/(('n(f)'!E25+'n(d)'!E25)/$B$2))/$B$1</f>
        <v>9.1227566357058016</v>
      </c>
      <c r="F25" s="2">
        <f>IF(('n(f)'!F25+'n(d)'!F25)&lt;=0,$E$1,MIN('n(f)'!F25+'n(d)'!F25,para_Qmax!G25,IF('n(f)'!F25+'n(d)'!F25&gt;para_Qmax!G25,$H$1,1)*MAX((para_N!G25-'n(f)'!G25-'n(d)'!G25),0))/(('n(f)'!F25+'n(d)'!F25)/$B$2))/$B$1</f>
        <v>10.06768973322249</v>
      </c>
      <c r="G25" s="2">
        <f>IF(('n(f)'!G25+'n(d)'!G25)&lt;=0,$E$1,MIN('n(f)'!G25+'n(d)'!G25,para_Qmax!H25,IF('n(f)'!G25+'n(d)'!G25&gt;para_Qmax!H25,$H$1,1)*MAX((para_N!H25-'n(f)'!H25-'n(d)'!H25),0))/(('n(f)'!G25+'n(d)'!G25)/$B$2))/$B$1</f>
        <v>9.3347705479893328</v>
      </c>
      <c r="H25" s="2">
        <f>IF(('n(f)'!H25+'n(d)'!H25)&lt;=0,$E$1,MIN('n(f)'!H25+'n(d)'!H25,para_Qmax!I25,IF('n(f)'!H25+'n(d)'!H25&gt;para_Qmax!I25,$H$1,1)*MAX((para_N!I25-'n(f)'!I25-'n(d)'!I25),0))/(('n(f)'!H25+'n(d)'!H25)/$B$2))/$B$1</f>
        <v>9.2705314263095211</v>
      </c>
      <c r="I25" s="2">
        <f>IF(('n(f)'!I25+'n(d)'!I25)&lt;=0,$E$1,MIN('n(f)'!I25+'n(d)'!I25,para_Qmax!J25,IF('n(f)'!I25+'n(d)'!I25&gt;para_Qmax!J25,$H$1,1)*MAX((para_N!J25-'n(f)'!J25-'n(d)'!J25),0))/(('n(f)'!I25+'n(d)'!I25)/$B$2))/$B$1</f>
        <v>9.2643265381133411</v>
      </c>
      <c r="J25" s="2">
        <f>IF(('n(f)'!J25+'n(d)'!J25)&lt;=0,$E$1,MIN('n(f)'!J25+'n(d)'!J25,para_Qmax!K25,IF('n(f)'!J25+'n(d)'!J25&gt;para_Qmax!K25,$H$1,1)*MAX((para_N!K25-'n(f)'!K25-'n(d)'!K25),0))/(('n(f)'!J25+'n(d)'!J25)/$B$2))/$B$1</f>
        <v>9.2629350687901191</v>
      </c>
      <c r="K25" s="2">
        <f>IF(('n(f)'!K25+'n(d)'!K25)&lt;=0,$E$1,MIN('n(f)'!K25+'n(d)'!K25,para_Qmax!L25,IF('n(f)'!K25+'n(d)'!K25&gt;para_Qmax!L25,$H$1,1)*MAX((para_N!L25-'n(f)'!L25-'n(d)'!L25),0))/(('n(f)'!K25+'n(d)'!K25)/$B$2))/$B$1</f>
        <v>10.031480656433235</v>
      </c>
      <c r="L25" s="2">
        <f>IF(('n(f)'!L25+'n(d)'!L25)&lt;=0,$E$1,MIN('n(f)'!L25+'n(d)'!L25,para_Qmax!M25,IF('n(f)'!L25+'n(d)'!L25&gt;para_Qmax!M25,$H$1,1)*MAX((para_N!M25-'n(f)'!M25-'n(d)'!M25),0))/(('n(f)'!L25+'n(d)'!L25)/$B$2))/$B$1</f>
        <v>9.9508200998571255</v>
      </c>
      <c r="M25" s="2">
        <f>IF(('n(f)'!M25+'n(d)'!M25)&lt;=0,$E$1,MIN('n(f)'!M25+'n(d)'!M25,para_Qmax!N25,IF('n(f)'!M25+'n(d)'!M25&gt;para_Qmax!N25,$H$1,1)*MAX((para_N!N25-'n(f)'!N25-'n(d)'!N25),0))/(('n(f)'!M25+'n(d)'!M25)/$B$2))/$B$1</f>
        <v>9.2034829803859779</v>
      </c>
      <c r="N25" s="2">
        <f>IF(('n(f)'!N25+'n(d)'!N25)&lt;=0,$E$1,MIN('n(f)'!N25+'n(d)'!N25,para_Qmax!O25,IF('n(f)'!N25+'n(d)'!N25&gt;para_Qmax!O25,$H$1,1)*MAX((para_N!O25-'n(f)'!O25-'n(d)'!O25),0))/(('n(f)'!N25+'n(d)'!N25)/$B$2))/$B$1</f>
        <v>9.259259259259256</v>
      </c>
      <c r="O25" s="2">
        <f>IF(('n(f)'!O25+'n(d)'!O25)&lt;=0,$E$1,MIN('n(f)'!O25+'n(d)'!O25,para_Qmax!P25,IF('n(f)'!O25+'n(d)'!O25&gt;para_Qmax!P25,$H$1,1)*MAX((para_N!P25-'n(f)'!P25-'n(d)'!P25),0))/(('n(f)'!O25+'n(d)'!O25)/$B$2))/$B$1</f>
        <v>9.259259259259256</v>
      </c>
      <c r="P25" s="2">
        <f>IF(('n(f)'!P25+'n(d)'!P25)&lt;=0,$E$1,MIN('n(f)'!P25+'n(d)'!P25,para_Qmax!Q25,IF('n(f)'!P25+'n(d)'!P25&gt;para_Qmax!Q25,$H$1,1)*MAX((para_N!Q25-'n(f)'!Q25-'n(d)'!Q25),0))/(('n(f)'!P25+'n(d)'!P25)/$B$2))/$B$1</f>
        <v>9.259259259259256</v>
      </c>
      <c r="Q25" s="2">
        <f>IF(('n(f)'!Q25+'n(d)'!Q25)&lt;=0,$E$1,MIN('n(f)'!Q25+'n(d)'!Q25,para_Qmax!R25,IF('n(f)'!Q25+'n(d)'!Q25&gt;para_Qmax!R25,$H$1,1)*MAX((para_N!R25-'n(f)'!R25-'n(d)'!R25),0))/(('n(f)'!Q25+'n(d)'!Q25)/$B$2))/$B$1</f>
        <v>9.259259259259256</v>
      </c>
      <c r="R25" s="2">
        <f>IF(('n(f)'!R25+'n(d)'!R25)&lt;=0,$E$1,MIN('n(f)'!R25+'n(d)'!R25,para_Qmax!S25,IF('n(f)'!R25+'n(d)'!R25&gt;para_Qmax!S25,$H$1,1)*MAX((para_N!S25-'n(f)'!S25-'n(d)'!S25),0))/(('n(f)'!R25+'n(d)'!R25)/$B$2))/$B$1</f>
        <v>9.259259259259256</v>
      </c>
      <c r="S25" s="2">
        <f>IF(('n(f)'!S25+'n(d)'!S25)&lt;=0,$E$1,MIN('n(f)'!S25+'n(d)'!S25,para_Qmax!T25,IF('n(f)'!S25+'n(d)'!S25&gt;para_Qmax!T25,$H$1,1)*MAX((para_N!T25-'n(f)'!T25-'n(d)'!T25),0))/(('n(f)'!S25+'n(d)'!S25)/$B$2))/$B$1</f>
        <v>9.259259259259256</v>
      </c>
      <c r="T25" s="2">
        <f>IF(('n(f)'!T25+'n(d)'!T25)&lt;=0,$E$1,MIN('n(f)'!T25+'n(d)'!T25,para_Qmax!U25,IF('n(f)'!T25+'n(d)'!T25&gt;para_Qmax!U25,$H$1,1)*MAX((para_N!U25-'n(f)'!U25-'n(d)'!U25),0))/(('n(f)'!T25+'n(d)'!T25)/$B$2))/$B$1</f>
        <v>9.259259259259256</v>
      </c>
      <c r="U25" s="2">
        <f>IF(('n(f)'!U25+'n(d)'!U25)&lt;=0,$E$1,MIN('n(f)'!U25+'n(d)'!U25,para_Qmax!V25,IF('n(f)'!U25+'n(d)'!U25&gt;para_Qmax!V25,$H$1,1)*MAX((para_N!V25-'n(f)'!V25-'n(d)'!V25),0))/(('n(f)'!U25+'n(d)'!U25)/$B$2))/$B$1</f>
        <v>9.259259259259256</v>
      </c>
      <c r="V25" s="2">
        <f>IF(('n(f)'!V25+'n(d)'!V25)&lt;=0,$E$1,MIN('n(f)'!V25+'n(d)'!V25,para_Qmax!W25,IF('n(f)'!V25+'n(d)'!V25&gt;para_Qmax!W25,$H$1,1)*MAX((para_N!W25-'n(f)'!W25-'n(d)'!W25),0))/(('n(f)'!V25+'n(d)'!V25)/$B$2))/$B$1</f>
        <v>9.259259259259256</v>
      </c>
      <c r="W25" s="2">
        <f>IF(('n(f)'!W25+'n(d)'!W25)&lt;=0,$E$1,MIN('n(f)'!W25+'n(d)'!W25,para_Qmax!X25,IF('n(f)'!W25+'n(d)'!W25&gt;para_Qmax!X25,$H$1,1)*MAX((para_N!X25-'n(f)'!X25-'n(d)'!X25),0))/(('n(f)'!W25+'n(d)'!W25)/$B$2))/$B$1</f>
        <v>9.259259259259256</v>
      </c>
      <c r="X25" s="2">
        <f>IF(('n(f)'!X25+'n(d)'!X25)&lt;=0,$E$1,MIN('n(f)'!X25+'n(d)'!X25,para_Qmax!Y25,IF('n(f)'!X25+'n(d)'!X25&gt;para_Qmax!Y25,$H$1,1)*MAX((para_N!Y25-'n(f)'!Y25-'n(d)'!Y25),0))/(('n(f)'!X25+'n(d)'!X25)/$B$2))/$B$1</f>
        <v>9.259259259259256</v>
      </c>
      <c r="Y25" s="2">
        <f>IF(('n(f)'!Y25+'n(d)'!Y25)&lt;=0,$E$1,MIN('n(f)'!Y25+'n(d)'!Y25,para_Qmax!Z25,IF('n(f)'!Y25+'n(d)'!Y25&gt;para_Qmax!Z25,$H$1,1)*MAX((para_N!Z25-'n(f)'!Z25-'n(d)'!Z25),0))/(('n(f)'!Y25+'n(d)'!Y25)/$B$2))/$B$1</f>
        <v>9.259259259259256</v>
      </c>
      <c r="Z25" s="2">
        <f>IF(('n(f)'!Z25+'n(d)'!Z25)&lt;=0,$E$1,MIN('n(f)'!Z25+'n(d)'!Z25,para_Qmax!AA25,IF('n(f)'!Z25+'n(d)'!Z25&gt;para_Qmax!AA25,$H$1,1)*MAX((para_N!AA25-'n(f)'!AA25-'n(d)'!AA25),0))/(('n(f)'!Z25+'n(d)'!Z25)/$B$2))/$B$1</f>
        <v>9.259259259259256</v>
      </c>
      <c r="AA25" s="2">
        <f>IF(('n(f)'!AA25+'n(d)'!AA25)&lt;=0,$E$1,MIN('n(f)'!AA25+'n(d)'!AA25,para_Qmax!AB25,IF('n(f)'!AA25+'n(d)'!AA25&gt;para_Qmax!AB25,$H$1,1)*MAX((para_N!AB25-'n(f)'!AB25-'n(d)'!AB25),0))/(('n(f)'!AA25+'n(d)'!AA25)/$B$2))/$B$1</f>
        <v>9.259259259259256</v>
      </c>
      <c r="AB25" s="2">
        <f>IF(('n(f)'!AB25+'n(d)'!AB25)&lt;=0,$E$1,MIN('n(f)'!AB25+'n(d)'!AB25,para_Qmax!AC25,IF('n(f)'!AB25+'n(d)'!AB25&gt;para_Qmax!AC25,$H$1,1)*MAX((para_N!AC25-'n(f)'!AC25-'n(d)'!AC25),0))/(('n(f)'!AB25+'n(d)'!AB25)/$B$2))/$B$1</f>
        <v>9.259259259259256</v>
      </c>
      <c r="AC25" s="2">
        <f>IF(('n(f)'!AC25+'n(d)'!AC25)&lt;=0,$E$1,MIN('n(f)'!AC25+'n(d)'!AC25,para_Qmax!AD25,IF('n(f)'!AC25+'n(d)'!AC25&gt;para_Qmax!AD25,$H$1,1)*MAX((para_N!AD25-'n(f)'!AD25-'n(d)'!AD25),0))/(('n(f)'!AC25+'n(d)'!AC25)/$B$2))/$B$1</f>
        <v>9.259259259259256</v>
      </c>
      <c r="AD25" s="2">
        <f>IF(('n(f)'!AD25+'n(d)'!AD25)&lt;=0,$E$1,MIN('n(f)'!AD25+'n(d)'!AD25,para_Qmax!AE25,IF('n(f)'!AD25+'n(d)'!AD25&gt;para_Qmax!AE25,$H$1,1)*MAX((para_N!AE25-'n(f)'!AE25-'n(d)'!AE25),0))/(('n(f)'!AD25+'n(d)'!AD25)/$B$2))/$B$1</f>
        <v>9.259259259259256</v>
      </c>
      <c r="AE25" s="2">
        <f>IF(('n(f)'!AE25+'n(d)'!AE25)&lt;=0,$E$1,MIN('n(f)'!AE25+'n(d)'!AE25,para_Qmax!AF25,IF('n(f)'!AE25+'n(d)'!AE25&gt;para_Qmax!AF25,$H$1,1)*MAX((para_N!AF25-'n(f)'!AF25-'n(d)'!AF25),0))/(('n(f)'!AE25+'n(d)'!AE25)/$B$2))/$B$1</f>
        <v>9.259259259259256</v>
      </c>
      <c r="AF25" s="2">
        <f>IF(('n(f)'!AF25+'n(d)'!AF25)&lt;=0,$E$1,MIN('n(f)'!AF25+'n(d)'!AF25,para_Qmax!AG25,IF('n(f)'!AF25+'n(d)'!AF25&gt;para_Qmax!AG25,$H$1,1)*MAX((para_N!AG25-'n(f)'!AG25-'n(d)'!AG25),0))/(('n(f)'!AF25+'n(d)'!AF25)/$B$2))/$B$1</f>
        <v>9.259259259259256</v>
      </c>
      <c r="AG25" s="2">
        <f>IF(('n(f)'!AG25+'n(d)'!AG25)&lt;=0,$E$1,MIN('n(f)'!AG25+'n(d)'!AG25,para_Qmax!AH25,IF('n(f)'!AG25+'n(d)'!AG25&gt;para_Qmax!AH25,$H$1,1)*MAX((para_N!AH25-'n(f)'!AH25-'n(d)'!AH25),0))/(('n(f)'!AG25+'n(d)'!AG25)/$B$2))/$B$1</f>
        <v>9.259259259259256</v>
      </c>
      <c r="AH25" s="2">
        <f>IF(('n(f)'!AH25+'n(d)'!AH25)&lt;=0,$E$1,MIN('n(f)'!AH25+'n(d)'!AH25,para_Qmax!AI25,IF('n(f)'!AH25+'n(d)'!AH25&gt;para_Qmax!AI25,$H$1,1)*MAX((para_N!AI25-'n(f)'!AI25-'n(d)'!AI25),0))/(('n(f)'!AH25+'n(d)'!AH25)/$B$2))/$B$1</f>
        <v>9.259259259259256</v>
      </c>
      <c r="AI25" s="2">
        <f>IF(('n(f)'!AI25+'n(d)'!AI25)&lt;=0,$E$1,MIN('n(f)'!AI25+'n(d)'!AI25,para_Qmax!AJ25,IF('n(f)'!AI25+'n(d)'!AI25&gt;para_Qmax!AJ25,$H$1,1)*MAX((para_N!AJ25-'n(f)'!AJ25-'n(d)'!AJ25),0))/(('n(f)'!AI25+'n(d)'!AI25)/$B$2))/$B$1</f>
        <v>9.259259259259256</v>
      </c>
      <c r="AJ25" s="2">
        <f>IF(('n(f)'!AJ25+'n(d)'!AJ25)&lt;=0,$E$1,MIN('n(f)'!AJ25+'n(d)'!AJ25,para_Qmax!AK25,IF('n(f)'!AJ25+'n(d)'!AJ25&gt;para_Qmax!AK25,$H$1,1)*MAX((para_N!AK25-'n(f)'!AK25-'n(d)'!AK25),0))/(('n(f)'!AJ25+'n(d)'!AJ25)/$B$2))/$B$1</f>
        <v>9.259259259259256</v>
      </c>
      <c r="AK25" s="2">
        <f>IF(('n(f)'!AK25+'n(d)'!AK25)&lt;=0,$E$1,MIN('n(f)'!AK25+'n(d)'!AK25,para_Qmax!AL25,IF('n(f)'!AK25+'n(d)'!AK25&gt;para_Qmax!AL25,$H$1,1)*MAX((para_N!AL25-'n(f)'!AL25-'n(d)'!AL25),0))/(('n(f)'!AK25+'n(d)'!AK25)/$B$2))/$B$1</f>
        <v>9.259259259259256</v>
      </c>
      <c r="AL25" s="2">
        <f>IF(('n(f)'!AL25+'n(d)'!AL25)&lt;=0,$E$1,MIN('n(f)'!AL25+'n(d)'!AL25,para_Qmax!AM25,IF('n(f)'!AL25+'n(d)'!AL25&gt;para_Qmax!AM25,$H$1,1)*MAX((para_N!AM25-'n(f)'!AM25-'n(d)'!AM25),0))/(('n(f)'!AL25+'n(d)'!AL25)/$B$2))/$B$1</f>
        <v>9.259259259259256</v>
      </c>
      <c r="AM25" s="2">
        <f>IF(('n(f)'!AM25+'n(d)'!AM25)&lt;=0,$E$1,MIN('n(f)'!AM25+'n(d)'!AM25,para_Qmax!AN25,IF('n(f)'!AM25+'n(d)'!AM25&gt;para_Qmax!AN25,$H$1,1)*MAX((para_N!AN25-'n(f)'!AN25-'n(d)'!AN25),0))/(('n(f)'!AM25+'n(d)'!AM25)/$B$2))/$B$1</f>
        <v>9.259259259259256</v>
      </c>
      <c r="AN25" s="2">
        <f>IF(('n(f)'!AN25+'n(d)'!AN25)&lt;=0,$E$1,MIN('n(f)'!AN25+'n(d)'!AN25,para_Qmax!AO25,IF('n(f)'!AN25+'n(d)'!AN25&gt;para_Qmax!AO25,$H$1,1)*MAX((para_N!AO25-'n(f)'!AO25-'n(d)'!AO25),0))/(('n(f)'!AN25+'n(d)'!AN25)/$B$2))/$B$1</f>
        <v>9.259259259259256</v>
      </c>
      <c r="AO25" s="2">
        <f>IF(('n(f)'!AO25+'n(d)'!AO25)&lt;=0,$E$1,MIN('n(f)'!AO25+'n(d)'!AO25,para_Qmax!AP25,IF('n(f)'!AO25+'n(d)'!AO25&gt;para_Qmax!AP25,$H$1,1)*MAX((para_N!AP25-'n(f)'!AP25-'n(d)'!AP25),0))/(('n(f)'!AO25+'n(d)'!AO25)/$B$2))/$B$1</f>
        <v>9.259259259259256</v>
      </c>
      <c r="AP25" s="2">
        <f>IF(('n(f)'!AP25+'n(d)'!AP25)&lt;=0,$E$1,MIN('n(f)'!AP25+'n(d)'!AP25,para_Qmax!AQ25,IF('n(f)'!AP25+'n(d)'!AP25&gt;para_Qmax!AQ25,$H$1,1)*MAX((para_N!AQ25-'n(f)'!AQ25-'n(d)'!AQ25),0))/(('n(f)'!AP25+'n(d)'!AP25)/$B$2))/$B$1</f>
        <v>9.259259259259256</v>
      </c>
      <c r="AQ25" s="2">
        <f>IF(('n(f)'!AQ25+'n(d)'!AQ25)&lt;=0,$E$1,MIN('n(f)'!AQ25+'n(d)'!AQ25,para_Qmax!AR25,IF('n(f)'!AQ25+'n(d)'!AQ25&gt;para_Qmax!AR25,$H$1,1)*MAX((para_N!AR25-'n(f)'!AR25-'n(d)'!AR25),0))/(('n(f)'!AQ25+'n(d)'!AQ25)/$B$2))/$B$1</f>
        <v>0</v>
      </c>
      <c r="AR25" s="5"/>
      <c r="AS25" s="5"/>
      <c r="AT25" s="5"/>
      <c r="AU25" s="5"/>
      <c r="AV25" s="5"/>
      <c r="AW25" s="5"/>
      <c r="AX25" s="5"/>
      <c r="AY25" s="5"/>
      <c r="AZ25" s="5"/>
    </row>
    <row r="26" spans="1:52" x14ac:dyDescent="0.2">
      <c r="A26" s="2">
        <v>21</v>
      </c>
      <c r="B26" s="2">
        <f>IF(('n(f)'!B26+'n(d)'!B26)&lt;=0,$E$1,MIN('n(f)'!B26+'n(d)'!B26,para_Qmax!C26,IF('n(f)'!B26+'n(d)'!B26&gt;para_Qmax!C26,$H$1,1)*MAX((para_N!C26-'n(f)'!C26-'n(d)'!C26),0))/(('n(f)'!B26+'n(d)'!B26)/$B$2))/$B$1</f>
        <v>9.2592592592592595</v>
      </c>
      <c r="C26" s="2">
        <f>IF(('n(f)'!C26+'n(d)'!C26)&lt;=0,$E$1,MIN('n(f)'!C26+'n(d)'!C26,para_Qmax!D26,IF('n(f)'!C26+'n(d)'!C26&gt;para_Qmax!D26,$H$1,1)*MAX((para_N!D26-'n(f)'!D26-'n(d)'!D26),0))/(('n(f)'!C26+'n(d)'!C26)/$B$2))/$B$1</f>
        <v>10.248515482898371</v>
      </c>
      <c r="D26" s="2">
        <f>IF(('n(f)'!D26+'n(d)'!D26)&lt;=0,$E$1,MIN('n(f)'!D26+'n(d)'!D26,para_Qmax!E26,IF('n(f)'!D26+'n(d)'!D26&gt;para_Qmax!E26,$H$1,1)*MAX((para_N!E26-'n(f)'!E26-'n(d)'!E26),0))/(('n(f)'!D26+'n(d)'!D26)/$B$2))/$B$1</f>
        <v>7.9370062365167353</v>
      </c>
      <c r="E26" s="2">
        <f>IF(('n(f)'!E26+'n(d)'!E26)&lt;=0,$E$1,MIN('n(f)'!E26+'n(d)'!E26,para_Qmax!F26,IF('n(f)'!E26+'n(d)'!E26&gt;para_Qmax!F26,$H$1,1)*MAX((para_N!F26-'n(f)'!F26-'n(d)'!F26),0))/(('n(f)'!E26+'n(d)'!E26)/$B$2))/$B$1</f>
        <v>9.1227566357058016</v>
      </c>
      <c r="F26" s="2">
        <f>IF(('n(f)'!F26+'n(d)'!F26)&lt;=0,$E$1,MIN('n(f)'!F26+'n(d)'!F26,para_Qmax!G26,IF('n(f)'!F26+'n(d)'!F26&gt;para_Qmax!G26,$H$1,1)*MAX((para_N!G26-'n(f)'!G26-'n(d)'!G26),0))/(('n(f)'!F26+'n(d)'!F26)/$B$2))/$B$1</f>
        <v>10.06768973322249</v>
      </c>
      <c r="G26" s="2">
        <f>IF(('n(f)'!G26+'n(d)'!G26)&lt;=0,$E$1,MIN('n(f)'!G26+'n(d)'!G26,para_Qmax!H26,IF('n(f)'!G26+'n(d)'!G26&gt;para_Qmax!H26,$H$1,1)*MAX((para_N!H26-'n(f)'!H26-'n(d)'!H26),0))/(('n(f)'!G26+'n(d)'!G26)/$B$2))/$B$1</f>
        <v>9.3347705479893328</v>
      </c>
      <c r="H26" s="2">
        <f>IF(('n(f)'!H26+'n(d)'!H26)&lt;=0,$E$1,MIN('n(f)'!H26+'n(d)'!H26,para_Qmax!I26,IF('n(f)'!H26+'n(d)'!H26&gt;para_Qmax!I26,$H$1,1)*MAX((para_N!I26-'n(f)'!I26-'n(d)'!I26),0))/(('n(f)'!H26+'n(d)'!H26)/$B$2))/$B$1</f>
        <v>9.2705314263095211</v>
      </c>
      <c r="I26" s="2">
        <f>IF(('n(f)'!I26+'n(d)'!I26)&lt;=0,$E$1,MIN('n(f)'!I26+'n(d)'!I26,para_Qmax!J26,IF('n(f)'!I26+'n(d)'!I26&gt;para_Qmax!J26,$H$1,1)*MAX((para_N!J26-'n(f)'!J26-'n(d)'!J26),0))/(('n(f)'!I26+'n(d)'!I26)/$B$2))/$B$1</f>
        <v>9.2643265381133411</v>
      </c>
      <c r="J26" s="2">
        <f>IF(('n(f)'!J26+'n(d)'!J26)&lt;=0,$E$1,MIN('n(f)'!J26+'n(d)'!J26,para_Qmax!K26,IF('n(f)'!J26+'n(d)'!J26&gt;para_Qmax!K26,$H$1,1)*MAX((para_N!K26-'n(f)'!K26-'n(d)'!K26),0))/(('n(f)'!J26+'n(d)'!J26)/$B$2))/$B$1</f>
        <v>9.2629350687901191</v>
      </c>
      <c r="K26" s="2">
        <f>IF(('n(f)'!K26+'n(d)'!K26)&lt;=0,$E$1,MIN('n(f)'!K26+'n(d)'!K26,para_Qmax!L26,IF('n(f)'!K26+'n(d)'!K26&gt;para_Qmax!L26,$H$1,1)*MAX((para_N!L26-'n(f)'!L26-'n(d)'!L26),0))/(('n(f)'!K26+'n(d)'!K26)/$B$2))/$B$1</f>
        <v>9.2045501873313178</v>
      </c>
      <c r="L26" s="2">
        <f>IF(('n(f)'!L26+'n(d)'!L26)&lt;=0,$E$1,MIN('n(f)'!L26+'n(d)'!L26,para_Qmax!M26,IF('n(f)'!L26+'n(d)'!L26&gt;para_Qmax!M26,$H$1,1)*MAX((para_N!M26-'n(f)'!M26-'n(d)'!M26),0))/(('n(f)'!L26+'n(d)'!L26)/$B$2))/$B$1</f>
        <v>10.884068218509668</v>
      </c>
      <c r="M26" s="2">
        <f>IF(('n(f)'!M26+'n(d)'!M26)&lt;=0,$E$1,MIN('n(f)'!M26+'n(d)'!M26,para_Qmax!N26,IF('n(f)'!M26+'n(d)'!M26&gt;para_Qmax!N26,$H$1,1)*MAX((para_N!N26-'n(f)'!N26-'n(d)'!N26),0))/(('n(f)'!M26+'n(d)'!M26)/$B$2))/$B$1</f>
        <v>9.2322806048248101</v>
      </c>
      <c r="N26" s="2">
        <f>IF(('n(f)'!N26+'n(d)'!N26)&lt;=0,$E$1,MIN('n(f)'!N26+'n(d)'!N26,para_Qmax!O26,IF('n(f)'!N26+'n(d)'!N26&gt;para_Qmax!O26,$H$1,1)*MAX((para_N!O26-'n(f)'!O26-'n(d)'!O26),0))/(('n(f)'!N26+'n(d)'!N26)/$B$2))/$B$1</f>
        <v>9.259259259259256</v>
      </c>
      <c r="O26" s="2">
        <f>IF(('n(f)'!O26+'n(d)'!O26)&lt;=0,$E$1,MIN('n(f)'!O26+'n(d)'!O26,para_Qmax!P26,IF('n(f)'!O26+'n(d)'!O26&gt;para_Qmax!P26,$H$1,1)*MAX((para_N!P26-'n(f)'!P26-'n(d)'!P26),0))/(('n(f)'!O26+'n(d)'!O26)/$B$2))/$B$1</f>
        <v>9.259259259259256</v>
      </c>
      <c r="P26" s="2">
        <f>IF(('n(f)'!P26+'n(d)'!P26)&lt;=0,$E$1,MIN('n(f)'!P26+'n(d)'!P26,para_Qmax!Q26,IF('n(f)'!P26+'n(d)'!P26&gt;para_Qmax!Q26,$H$1,1)*MAX((para_N!Q26-'n(f)'!Q26-'n(d)'!Q26),0))/(('n(f)'!P26+'n(d)'!P26)/$B$2))/$B$1</f>
        <v>9.259259259259256</v>
      </c>
      <c r="Q26" s="2">
        <f>IF(('n(f)'!Q26+'n(d)'!Q26)&lt;=0,$E$1,MIN('n(f)'!Q26+'n(d)'!Q26,para_Qmax!R26,IF('n(f)'!Q26+'n(d)'!Q26&gt;para_Qmax!R26,$H$1,1)*MAX((para_N!R26-'n(f)'!R26-'n(d)'!R26),0))/(('n(f)'!Q26+'n(d)'!Q26)/$B$2))/$B$1</f>
        <v>9.259259259259256</v>
      </c>
      <c r="R26" s="2">
        <f>IF(('n(f)'!R26+'n(d)'!R26)&lt;=0,$E$1,MIN('n(f)'!R26+'n(d)'!R26,para_Qmax!S26,IF('n(f)'!R26+'n(d)'!R26&gt;para_Qmax!S26,$H$1,1)*MAX((para_N!S26-'n(f)'!S26-'n(d)'!S26),0))/(('n(f)'!R26+'n(d)'!R26)/$B$2))/$B$1</f>
        <v>9.259259259259256</v>
      </c>
      <c r="S26" s="2">
        <f>IF(('n(f)'!S26+'n(d)'!S26)&lt;=0,$E$1,MIN('n(f)'!S26+'n(d)'!S26,para_Qmax!T26,IF('n(f)'!S26+'n(d)'!S26&gt;para_Qmax!T26,$H$1,1)*MAX((para_N!T26-'n(f)'!T26-'n(d)'!T26),0))/(('n(f)'!S26+'n(d)'!S26)/$B$2))/$B$1</f>
        <v>9.259259259259256</v>
      </c>
      <c r="T26" s="2">
        <f>IF(('n(f)'!T26+'n(d)'!T26)&lt;=0,$E$1,MIN('n(f)'!T26+'n(d)'!T26,para_Qmax!U26,IF('n(f)'!T26+'n(d)'!T26&gt;para_Qmax!U26,$H$1,1)*MAX((para_N!U26-'n(f)'!U26-'n(d)'!U26),0))/(('n(f)'!T26+'n(d)'!T26)/$B$2))/$B$1</f>
        <v>9.259259259259256</v>
      </c>
      <c r="U26" s="2">
        <f>IF(('n(f)'!U26+'n(d)'!U26)&lt;=0,$E$1,MIN('n(f)'!U26+'n(d)'!U26,para_Qmax!V26,IF('n(f)'!U26+'n(d)'!U26&gt;para_Qmax!V26,$H$1,1)*MAX((para_N!V26-'n(f)'!V26-'n(d)'!V26),0))/(('n(f)'!U26+'n(d)'!U26)/$B$2))/$B$1</f>
        <v>9.259259259259256</v>
      </c>
      <c r="V26" s="2">
        <f>IF(('n(f)'!V26+'n(d)'!V26)&lt;=0,$E$1,MIN('n(f)'!V26+'n(d)'!V26,para_Qmax!W26,IF('n(f)'!V26+'n(d)'!V26&gt;para_Qmax!W26,$H$1,1)*MAX((para_N!W26-'n(f)'!W26-'n(d)'!W26),0))/(('n(f)'!V26+'n(d)'!V26)/$B$2))/$B$1</f>
        <v>9.259259259259256</v>
      </c>
      <c r="W26" s="2">
        <f>IF(('n(f)'!W26+'n(d)'!W26)&lt;=0,$E$1,MIN('n(f)'!W26+'n(d)'!W26,para_Qmax!X26,IF('n(f)'!W26+'n(d)'!W26&gt;para_Qmax!X26,$H$1,1)*MAX((para_N!X26-'n(f)'!X26-'n(d)'!X26),0))/(('n(f)'!W26+'n(d)'!W26)/$B$2))/$B$1</f>
        <v>9.259259259259256</v>
      </c>
      <c r="X26" s="2">
        <f>IF(('n(f)'!X26+'n(d)'!X26)&lt;=0,$E$1,MIN('n(f)'!X26+'n(d)'!X26,para_Qmax!Y26,IF('n(f)'!X26+'n(d)'!X26&gt;para_Qmax!Y26,$H$1,1)*MAX((para_N!Y26-'n(f)'!Y26-'n(d)'!Y26),0))/(('n(f)'!X26+'n(d)'!X26)/$B$2))/$B$1</f>
        <v>9.259259259259256</v>
      </c>
      <c r="Y26" s="2">
        <f>IF(('n(f)'!Y26+'n(d)'!Y26)&lt;=0,$E$1,MIN('n(f)'!Y26+'n(d)'!Y26,para_Qmax!Z26,IF('n(f)'!Y26+'n(d)'!Y26&gt;para_Qmax!Z26,$H$1,1)*MAX((para_N!Z26-'n(f)'!Z26-'n(d)'!Z26),0))/(('n(f)'!Y26+'n(d)'!Y26)/$B$2))/$B$1</f>
        <v>9.259259259259256</v>
      </c>
      <c r="Z26" s="2">
        <f>IF(('n(f)'!Z26+'n(d)'!Z26)&lt;=0,$E$1,MIN('n(f)'!Z26+'n(d)'!Z26,para_Qmax!AA26,IF('n(f)'!Z26+'n(d)'!Z26&gt;para_Qmax!AA26,$H$1,1)*MAX((para_N!AA26-'n(f)'!AA26-'n(d)'!AA26),0))/(('n(f)'!Z26+'n(d)'!Z26)/$B$2))/$B$1</f>
        <v>9.259259259259256</v>
      </c>
      <c r="AA26" s="2">
        <f>IF(('n(f)'!AA26+'n(d)'!AA26)&lt;=0,$E$1,MIN('n(f)'!AA26+'n(d)'!AA26,para_Qmax!AB26,IF('n(f)'!AA26+'n(d)'!AA26&gt;para_Qmax!AB26,$H$1,1)*MAX((para_N!AB26-'n(f)'!AB26-'n(d)'!AB26),0))/(('n(f)'!AA26+'n(d)'!AA26)/$B$2))/$B$1</f>
        <v>9.259259259259256</v>
      </c>
      <c r="AB26" s="2">
        <f>IF(('n(f)'!AB26+'n(d)'!AB26)&lt;=0,$E$1,MIN('n(f)'!AB26+'n(d)'!AB26,para_Qmax!AC26,IF('n(f)'!AB26+'n(d)'!AB26&gt;para_Qmax!AC26,$H$1,1)*MAX((para_N!AC26-'n(f)'!AC26-'n(d)'!AC26),0))/(('n(f)'!AB26+'n(d)'!AB26)/$B$2))/$B$1</f>
        <v>9.259259259259256</v>
      </c>
      <c r="AC26" s="2">
        <f>IF(('n(f)'!AC26+'n(d)'!AC26)&lt;=0,$E$1,MIN('n(f)'!AC26+'n(d)'!AC26,para_Qmax!AD26,IF('n(f)'!AC26+'n(d)'!AC26&gt;para_Qmax!AD26,$H$1,1)*MAX((para_N!AD26-'n(f)'!AD26-'n(d)'!AD26),0))/(('n(f)'!AC26+'n(d)'!AC26)/$B$2))/$B$1</f>
        <v>9.259259259259256</v>
      </c>
      <c r="AD26" s="2">
        <f>IF(('n(f)'!AD26+'n(d)'!AD26)&lt;=0,$E$1,MIN('n(f)'!AD26+'n(d)'!AD26,para_Qmax!AE26,IF('n(f)'!AD26+'n(d)'!AD26&gt;para_Qmax!AE26,$H$1,1)*MAX((para_N!AE26-'n(f)'!AE26-'n(d)'!AE26),0))/(('n(f)'!AD26+'n(d)'!AD26)/$B$2))/$B$1</f>
        <v>9.259259259259256</v>
      </c>
      <c r="AE26" s="2">
        <f>IF(('n(f)'!AE26+'n(d)'!AE26)&lt;=0,$E$1,MIN('n(f)'!AE26+'n(d)'!AE26,para_Qmax!AF26,IF('n(f)'!AE26+'n(d)'!AE26&gt;para_Qmax!AF26,$H$1,1)*MAX((para_N!AF26-'n(f)'!AF26-'n(d)'!AF26),0))/(('n(f)'!AE26+'n(d)'!AE26)/$B$2))/$B$1</f>
        <v>9.259259259259256</v>
      </c>
      <c r="AF26" s="2">
        <f>IF(('n(f)'!AF26+'n(d)'!AF26)&lt;=0,$E$1,MIN('n(f)'!AF26+'n(d)'!AF26,para_Qmax!AG26,IF('n(f)'!AF26+'n(d)'!AF26&gt;para_Qmax!AG26,$H$1,1)*MAX((para_N!AG26-'n(f)'!AG26-'n(d)'!AG26),0))/(('n(f)'!AF26+'n(d)'!AF26)/$B$2))/$B$1</f>
        <v>9.259259259259256</v>
      </c>
      <c r="AG26" s="2">
        <f>IF(('n(f)'!AG26+'n(d)'!AG26)&lt;=0,$E$1,MIN('n(f)'!AG26+'n(d)'!AG26,para_Qmax!AH26,IF('n(f)'!AG26+'n(d)'!AG26&gt;para_Qmax!AH26,$H$1,1)*MAX((para_N!AH26-'n(f)'!AH26-'n(d)'!AH26),0))/(('n(f)'!AG26+'n(d)'!AG26)/$B$2))/$B$1</f>
        <v>9.259259259259256</v>
      </c>
      <c r="AH26" s="2">
        <f>IF(('n(f)'!AH26+'n(d)'!AH26)&lt;=0,$E$1,MIN('n(f)'!AH26+'n(d)'!AH26,para_Qmax!AI26,IF('n(f)'!AH26+'n(d)'!AH26&gt;para_Qmax!AI26,$H$1,1)*MAX((para_N!AI26-'n(f)'!AI26-'n(d)'!AI26),0))/(('n(f)'!AH26+'n(d)'!AH26)/$B$2))/$B$1</f>
        <v>9.259259259259256</v>
      </c>
      <c r="AI26" s="2">
        <f>IF(('n(f)'!AI26+'n(d)'!AI26)&lt;=0,$E$1,MIN('n(f)'!AI26+'n(d)'!AI26,para_Qmax!AJ26,IF('n(f)'!AI26+'n(d)'!AI26&gt;para_Qmax!AJ26,$H$1,1)*MAX((para_N!AJ26-'n(f)'!AJ26-'n(d)'!AJ26),0))/(('n(f)'!AI26+'n(d)'!AI26)/$B$2))/$B$1</f>
        <v>9.259259259259256</v>
      </c>
      <c r="AJ26" s="2">
        <f>IF(('n(f)'!AJ26+'n(d)'!AJ26)&lt;=0,$E$1,MIN('n(f)'!AJ26+'n(d)'!AJ26,para_Qmax!AK26,IF('n(f)'!AJ26+'n(d)'!AJ26&gt;para_Qmax!AK26,$H$1,1)*MAX((para_N!AK26-'n(f)'!AK26-'n(d)'!AK26),0))/(('n(f)'!AJ26+'n(d)'!AJ26)/$B$2))/$B$1</f>
        <v>9.259259259259256</v>
      </c>
      <c r="AK26" s="2">
        <f>IF(('n(f)'!AK26+'n(d)'!AK26)&lt;=0,$E$1,MIN('n(f)'!AK26+'n(d)'!AK26,para_Qmax!AL26,IF('n(f)'!AK26+'n(d)'!AK26&gt;para_Qmax!AL26,$H$1,1)*MAX((para_N!AL26-'n(f)'!AL26-'n(d)'!AL26),0))/(('n(f)'!AK26+'n(d)'!AK26)/$B$2))/$B$1</f>
        <v>9.259259259259256</v>
      </c>
      <c r="AL26" s="2">
        <f>IF(('n(f)'!AL26+'n(d)'!AL26)&lt;=0,$E$1,MIN('n(f)'!AL26+'n(d)'!AL26,para_Qmax!AM26,IF('n(f)'!AL26+'n(d)'!AL26&gt;para_Qmax!AM26,$H$1,1)*MAX((para_N!AM26-'n(f)'!AM26-'n(d)'!AM26),0))/(('n(f)'!AL26+'n(d)'!AL26)/$B$2))/$B$1</f>
        <v>9.259259259259256</v>
      </c>
      <c r="AM26" s="2">
        <f>IF(('n(f)'!AM26+'n(d)'!AM26)&lt;=0,$E$1,MIN('n(f)'!AM26+'n(d)'!AM26,para_Qmax!AN26,IF('n(f)'!AM26+'n(d)'!AM26&gt;para_Qmax!AN26,$H$1,1)*MAX((para_N!AN26-'n(f)'!AN26-'n(d)'!AN26),0))/(('n(f)'!AM26+'n(d)'!AM26)/$B$2))/$B$1</f>
        <v>9.259259259259256</v>
      </c>
      <c r="AN26" s="2">
        <f>IF(('n(f)'!AN26+'n(d)'!AN26)&lt;=0,$E$1,MIN('n(f)'!AN26+'n(d)'!AN26,para_Qmax!AO26,IF('n(f)'!AN26+'n(d)'!AN26&gt;para_Qmax!AO26,$H$1,1)*MAX((para_N!AO26-'n(f)'!AO26-'n(d)'!AO26),0))/(('n(f)'!AN26+'n(d)'!AN26)/$B$2))/$B$1</f>
        <v>9.259259259259256</v>
      </c>
      <c r="AO26" s="2">
        <f>IF(('n(f)'!AO26+'n(d)'!AO26)&lt;=0,$E$1,MIN('n(f)'!AO26+'n(d)'!AO26,para_Qmax!AP26,IF('n(f)'!AO26+'n(d)'!AO26&gt;para_Qmax!AP26,$H$1,1)*MAX((para_N!AP26-'n(f)'!AP26-'n(d)'!AP26),0))/(('n(f)'!AO26+'n(d)'!AO26)/$B$2))/$B$1</f>
        <v>9.259259259259256</v>
      </c>
      <c r="AP26" s="2">
        <f>IF(('n(f)'!AP26+'n(d)'!AP26)&lt;=0,$E$1,MIN('n(f)'!AP26+'n(d)'!AP26,para_Qmax!AQ26,IF('n(f)'!AP26+'n(d)'!AP26&gt;para_Qmax!AQ26,$H$1,1)*MAX((para_N!AQ26-'n(f)'!AQ26-'n(d)'!AQ26),0))/(('n(f)'!AP26+'n(d)'!AP26)/$B$2))/$B$1</f>
        <v>9.259259259259256</v>
      </c>
      <c r="AQ26" s="2">
        <f>IF(('n(f)'!AQ26+'n(d)'!AQ26)&lt;=0,$E$1,MIN('n(f)'!AQ26+'n(d)'!AQ26,para_Qmax!AR26,IF('n(f)'!AQ26+'n(d)'!AQ26&gt;para_Qmax!AR26,$H$1,1)*MAX((para_N!AR26-'n(f)'!AR26-'n(d)'!AR26),0))/(('n(f)'!AQ26+'n(d)'!AQ26)/$B$2))/$B$1</f>
        <v>0</v>
      </c>
      <c r="AR26" s="5"/>
      <c r="AS26" s="5"/>
      <c r="AT26" s="5"/>
      <c r="AU26" s="5"/>
      <c r="AV26" s="5"/>
      <c r="AW26" s="5"/>
      <c r="AX26" s="5"/>
      <c r="AY26" s="5"/>
      <c r="AZ26" s="5"/>
    </row>
    <row r="27" spans="1:52" x14ac:dyDescent="0.2">
      <c r="A27" s="2">
        <v>22</v>
      </c>
      <c r="B27" s="2">
        <f>IF(('n(f)'!B27+'n(d)'!B27)&lt;=0,$E$1,MIN('n(f)'!B27+'n(d)'!B27,para_Qmax!C27,IF('n(f)'!B27+'n(d)'!B27&gt;para_Qmax!C27,$H$1,1)*MAX((para_N!C27-'n(f)'!C27-'n(d)'!C27),0))/(('n(f)'!B27+'n(d)'!B27)/$B$2))/$B$1</f>
        <v>9.2592592592592595</v>
      </c>
      <c r="C27" s="2">
        <f>IF(('n(f)'!C27+'n(d)'!C27)&lt;=0,$E$1,MIN('n(f)'!C27+'n(d)'!C27,para_Qmax!D27,IF('n(f)'!C27+'n(d)'!C27&gt;para_Qmax!D27,$H$1,1)*MAX((para_N!D27-'n(f)'!D27-'n(d)'!D27),0))/(('n(f)'!C27+'n(d)'!C27)/$B$2))/$B$1</f>
        <v>10.248515482898371</v>
      </c>
      <c r="D27" s="2">
        <f>IF(('n(f)'!D27+'n(d)'!D27)&lt;=0,$E$1,MIN('n(f)'!D27+'n(d)'!D27,para_Qmax!E27,IF('n(f)'!D27+'n(d)'!D27&gt;para_Qmax!E27,$H$1,1)*MAX((para_N!E27-'n(f)'!E27-'n(d)'!E27),0))/(('n(f)'!D27+'n(d)'!D27)/$B$2))/$B$1</f>
        <v>7.9370062365167353</v>
      </c>
      <c r="E27" s="2">
        <f>IF(('n(f)'!E27+'n(d)'!E27)&lt;=0,$E$1,MIN('n(f)'!E27+'n(d)'!E27,para_Qmax!F27,IF('n(f)'!E27+'n(d)'!E27&gt;para_Qmax!F27,$H$1,1)*MAX((para_N!F27-'n(f)'!F27-'n(d)'!F27),0))/(('n(f)'!E27+'n(d)'!E27)/$B$2))/$B$1</f>
        <v>9.1227566357058016</v>
      </c>
      <c r="F27" s="2">
        <f>IF(('n(f)'!F27+'n(d)'!F27)&lt;=0,$E$1,MIN('n(f)'!F27+'n(d)'!F27,para_Qmax!G27,IF('n(f)'!F27+'n(d)'!F27&gt;para_Qmax!G27,$H$1,1)*MAX((para_N!G27-'n(f)'!G27-'n(d)'!G27),0))/(('n(f)'!F27+'n(d)'!F27)/$B$2))/$B$1</f>
        <v>10.06768973322249</v>
      </c>
      <c r="G27" s="2">
        <f>IF(('n(f)'!G27+'n(d)'!G27)&lt;=0,$E$1,MIN('n(f)'!G27+'n(d)'!G27,para_Qmax!H27,IF('n(f)'!G27+'n(d)'!G27&gt;para_Qmax!H27,$H$1,1)*MAX((para_N!H27-'n(f)'!H27-'n(d)'!H27),0))/(('n(f)'!G27+'n(d)'!G27)/$B$2))/$B$1</f>
        <v>9.3347705479893328</v>
      </c>
      <c r="H27" s="2">
        <f>IF(('n(f)'!H27+'n(d)'!H27)&lt;=0,$E$1,MIN('n(f)'!H27+'n(d)'!H27,para_Qmax!I27,IF('n(f)'!H27+'n(d)'!H27&gt;para_Qmax!I27,$H$1,1)*MAX((para_N!I27-'n(f)'!I27-'n(d)'!I27),0))/(('n(f)'!H27+'n(d)'!H27)/$B$2))/$B$1</f>
        <v>9.2705314263095211</v>
      </c>
      <c r="I27" s="2">
        <f>IF(('n(f)'!I27+'n(d)'!I27)&lt;=0,$E$1,MIN('n(f)'!I27+'n(d)'!I27,para_Qmax!J27,IF('n(f)'!I27+'n(d)'!I27&gt;para_Qmax!J27,$H$1,1)*MAX((para_N!J27-'n(f)'!J27-'n(d)'!J27),0))/(('n(f)'!I27+'n(d)'!I27)/$B$2))/$B$1</f>
        <v>9.2643265381133411</v>
      </c>
      <c r="J27" s="2">
        <f>IF(('n(f)'!J27+'n(d)'!J27)&lt;=0,$E$1,MIN('n(f)'!J27+'n(d)'!J27,para_Qmax!K27,IF('n(f)'!J27+'n(d)'!J27&gt;para_Qmax!K27,$H$1,1)*MAX((para_N!K27-'n(f)'!K27-'n(d)'!K27),0))/(('n(f)'!J27+'n(d)'!J27)/$B$2))/$B$1</f>
        <v>9.2629350687901191</v>
      </c>
      <c r="K27" s="2">
        <f>IF(('n(f)'!K27+'n(d)'!K27)&lt;=0,$E$1,MIN('n(f)'!K27+'n(d)'!K27,para_Qmax!L27,IF('n(f)'!K27+'n(d)'!K27&gt;para_Qmax!L27,$H$1,1)*MAX((para_N!L27-'n(f)'!L27-'n(d)'!L27),0))/(('n(f)'!K27+'n(d)'!K27)/$B$2))/$B$1</f>
        <v>8.5505916109196072</v>
      </c>
      <c r="L27" s="2">
        <f>IF(('n(f)'!L27+'n(d)'!L27)&lt;=0,$E$1,MIN('n(f)'!L27+'n(d)'!L27,para_Qmax!M27,IF('n(f)'!L27+'n(d)'!L27&gt;para_Qmax!M27,$H$1,1)*MAX((para_N!M27-'n(f)'!M27-'n(d)'!M27),0))/(('n(f)'!L27+'n(d)'!L27)/$B$2))/$B$1</f>
        <v>10.937730144186499</v>
      </c>
      <c r="M27" s="2">
        <f>IF(('n(f)'!M27+'n(d)'!M27)&lt;=0,$E$1,MIN('n(f)'!M27+'n(d)'!M27,para_Qmax!N27,IF('n(f)'!M27+'n(d)'!M27&gt;para_Qmax!N27,$H$1,1)*MAX((para_N!N27-'n(f)'!N27-'n(d)'!N27),0))/(('n(f)'!M27+'n(d)'!M27)/$B$2))/$B$1</f>
        <v>10.837092135471018</v>
      </c>
      <c r="N27" s="2">
        <f>IF(('n(f)'!N27+'n(d)'!N27)&lt;=0,$E$1,MIN('n(f)'!N27+'n(d)'!N27,para_Qmax!O27,IF('n(f)'!N27+'n(d)'!N27&gt;para_Qmax!O27,$H$1,1)*MAX((para_N!O27-'n(f)'!O27-'n(d)'!O27),0))/(('n(f)'!N27+'n(d)'!N27)/$B$2))/$B$1</f>
        <v>8.6072124817636144</v>
      </c>
      <c r="O27" s="2">
        <f>IF(('n(f)'!O27+'n(d)'!O27)&lt;=0,$E$1,MIN('n(f)'!O27+'n(d)'!O27,para_Qmax!P27,IF('n(f)'!O27+'n(d)'!O27&gt;para_Qmax!P27,$H$1,1)*MAX((para_N!P27-'n(f)'!P27-'n(d)'!P27),0))/(('n(f)'!O27+'n(d)'!O27)/$B$2))/$B$1</f>
        <v>9.259259259259256</v>
      </c>
      <c r="P27" s="2">
        <f>IF(('n(f)'!P27+'n(d)'!P27)&lt;=0,$E$1,MIN('n(f)'!P27+'n(d)'!P27,para_Qmax!Q27,IF('n(f)'!P27+'n(d)'!P27&gt;para_Qmax!Q27,$H$1,1)*MAX((para_N!Q27-'n(f)'!Q27-'n(d)'!Q27),0))/(('n(f)'!P27+'n(d)'!P27)/$B$2))/$B$1</f>
        <v>9.259259259259256</v>
      </c>
      <c r="Q27" s="2">
        <f>IF(('n(f)'!Q27+'n(d)'!Q27)&lt;=0,$E$1,MIN('n(f)'!Q27+'n(d)'!Q27,para_Qmax!R27,IF('n(f)'!Q27+'n(d)'!Q27&gt;para_Qmax!R27,$H$1,1)*MAX((para_N!R27-'n(f)'!R27-'n(d)'!R27),0))/(('n(f)'!Q27+'n(d)'!Q27)/$B$2))/$B$1</f>
        <v>9.259259259259256</v>
      </c>
      <c r="R27" s="2">
        <f>IF(('n(f)'!R27+'n(d)'!R27)&lt;=0,$E$1,MIN('n(f)'!R27+'n(d)'!R27,para_Qmax!S27,IF('n(f)'!R27+'n(d)'!R27&gt;para_Qmax!S27,$H$1,1)*MAX((para_N!S27-'n(f)'!S27-'n(d)'!S27),0))/(('n(f)'!R27+'n(d)'!R27)/$B$2))/$B$1</f>
        <v>9.259259259259256</v>
      </c>
      <c r="S27" s="2">
        <f>IF(('n(f)'!S27+'n(d)'!S27)&lt;=0,$E$1,MIN('n(f)'!S27+'n(d)'!S27,para_Qmax!T27,IF('n(f)'!S27+'n(d)'!S27&gt;para_Qmax!T27,$H$1,1)*MAX((para_N!T27-'n(f)'!T27-'n(d)'!T27),0))/(('n(f)'!S27+'n(d)'!S27)/$B$2))/$B$1</f>
        <v>9.259259259259256</v>
      </c>
      <c r="T27" s="2">
        <f>IF(('n(f)'!T27+'n(d)'!T27)&lt;=0,$E$1,MIN('n(f)'!T27+'n(d)'!T27,para_Qmax!U27,IF('n(f)'!T27+'n(d)'!T27&gt;para_Qmax!U27,$H$1,1)*MAX((para_N!U27-'n(f)'!U27-'n(d)'!U27),0))/(('n(f)'!T27+'n(d)'!T27)/$B$2))/$B$1</f>
        <v>9.259259259259256</v>
      </c>
      <c r="U27" s="2">
        <f>IF(('n(f)'!U27+'n(d)'!U27)&lt;=0,$E$1,MIN('n(f)'!U27+'n(d)'!U27,para_Qmax!V27,IF('n(f)'!U27+'n(d)'!U27&gt;para_Qmax!V27,$H$1,1)*MAX((para_N!V27-'n(f)'!V27-'n(d)'!V27),0))/(('n(f)'!U27+'n(d)'!U27)/$B$2))/$B$1</f>
        <v>9.259259259259256</v>
      </c>
      <c r="V27" s="2">
        <f>IF(('n(f)'!V27+'n(d)'!V27)&lt;=0,$E$1,MIN('n(f)'!V27+'n(d)'!V27,para_Qmax!W27,IF('n(f)'!V27+'n(d)'!V27&gt;para_Qmax!W27,$H$1,1)*MAX((para_N!W27-'n(f)'!W27-'n(d)'!W27),0))/(('n(f)'!V27+'n(d)'!V27)/$B$2))/$B$1</f>
        <v>9.259259259259256</v>
      </c>
      <c r="W27" s="2">
        <f>IF(('n(f)'!W27+'n(d)'!W27)&lt;=0,$E$1,MIN('n(f)'!W27+'n(d)'!W27,para_Qmax!X27,IF('n(f)'!W27+'n(d)'!W27&gt;para_Qmax!X27,$H$1,1)*MAX((para_N!X27-'n(f)'!X27-'n(d)'!X27),0))/(('n(f)'!W27+'n(d)'!W27)/$B$2))/$B$1</f>
        <v>9.259259259259256</v>
      </c>
      <c r="X27" s="2">
        <f>IF(('n(f)'!X27+'n(d)'!X27)&lt;=0,$E$1,MIN('n(f)'!X27+'n(d)'!X27,para_Qmax!Y27,IF('n(f)'!X27+'n(d)'!X27&gt;para_Qmax!Y27,$H$1,1)*MAX((para_N!Y27-'n(f)'!Y27-'n(d)'!Y27),0))/(('n(f)'!X27+'n(d)'!X27)/$B$2))/$B$1</f>
        <v>9.259259259259256</v>
      </c>
      <c r="Y27" s="2">
        <f>IF(('n(f)'!Y27+'n(d)'!Y27)&lt;=0,$E$1,MIN('n(f)'!Y27+'n(d)'!Y27,para_Qmax!Z27,IF('n(f)'!Y27+'n(d)'!Y27&gt;para_Qmax!Z27,$H$1,1)*MAX((para_N!Z27-'n(f)'!Z27-'n(d)'!Z27),0))/(('n(f)'!Y27+'n(d)'!Y27)/$B$2))/$B$1</f>
        <v>9.259259259259256</v>
      </c>
      <c r="Z27" s="2">
        <f>IF(('n(f)'!Z27+'n(d)'!Z27)&lt;=0,$E$1,MIN('n(f)'!Z27+'n(d)'!Z27,para_Qmax!AA27,IF('n(f)'!Z27+'n(d)'!Z27&gt;para_Qmax!AA27,$H$1,1)*MAX((para_N!AA27-'n(f)'!AA27-'n(d)'!AA27),0))/(('n(f)'!Z27+'n(d)'!Z27)/$B$2))/$B$1</f>
        <v>9.259259259259256</v>
      </c>
      <c r="AA27" s="2">
        <f>IF(('n(f)'!AA27+'n(d)'!AA27)&lt;=0,$E$1,MIN('n(f)'!AA27+'n(d)'!AA27,para_Qmax!AB27,IF('n(f)'!AA27+'n(d)'!AA27&gt;para_Qmax!AB27,$H$1,1)*MAX((para_N!AB27-'n(f)'!AB27-'n(d)'!AB27),0))/(('n(f)'!AA27+'n(d)'!AA27)/$B$2))/$B$1</f>
        <v>9.259259259259256</v>
      </c>
      <c r="AB27" s="2">
        <f>IF(('n(f)'!AB27+'n(d)'!AB27)&lt;=0,$E$1,MIN('n(f)'!AB27+'n(d)'!AB27,para_Qmax!AC27,IF('n(f)'!AB27+'n(d)'!AB27&gt;para_Qmax!AC27,$H$1,1)*MAX((para_N!AC27-'n(f)'!AC27-'n(d)'!AC27),0))/(('n(f)'!AB27+'n(d)'!AB27)/$B$2))/$B$1</f>
        <v>9.259259259259256</v>
      </c>
      <c r="AC27" s="2">
        <f>IF(('n(f)'!AC27+'n(d)'!AC27)&lt;=0,$E$1,MIN('n(f)'!AC27+'n(d)'!AC27,para_Qmax!AD27,IF('n(f)'!AC27+'n(d)'!AC27&gt;para_Qmax!AD27,$H$1,1)*MAX((para_N!AD27-'n(f)'!AD27-'n(d)'!AD27),0))/(('n(f)'!AC27+'n(d)'!AC27)/$B$2))/$B$1</f>
        <v>9.259259259259256</v>
      </c>
      <c r="AD27" s="2">
        <f>IF(('n(f)'!AD27+'n(d)'!AD27)&lt;=0,$E$1,MIN('n(f)'!AD27+'n(d)'!AD27,para_Qmax!AE27,IF('n(f)'!AD27+'n(d)'!AD27&gt;para_Qmax!AE27,$H$1,1)*MAX((para_N!AE27-'n(f)'!AE27-'n(d)'!AE27),0))/(('n(f)'!AD27+'n(d)'!AD27)/$B$2))/$B$1</f>
        <v>9.259259259259256</v>
      </c>
      <c r="AE27" s="2">
        <f>IF(('n(f)'!AE27+'n(d)'!AE27)&lt;=0,$E$1,MIN('n(f)'!AE27+'n(d)'!AE27,para_Qmax!AF27,IF('n(f)'!AE27+'n(d)'!AE27&gt;para_Qmax!AF27,$H$1,1)*MAX((para_N!AF27-'n(f)'!AF27-'n(d)'!AF27),0))/(('n(f)'!AE27+'n(d)'!AE27)/$B$2))/$B$1</f>
        <v>9.259259259259256</v>
      </c>
      <c r="AF27" s="2">
        <f>IF(('n(f)'!AF27+'n(d)'!AF27)&lt;=0,$E$1,MIN('n(f)'!AF27+'n(d)'!AF27,para_Qmax!AG27,IF('n(f)'!AF27+'n(d)'!AF27&gt;para_Qmax!AG27,$H$1,1)*MAX((para_N!AG27-'n(f)'!AG27-'n(d)'!AG27),0))/(('n(f)'!AF27+'n(d)'!AF27)/$B$2))/$B$1</f>
        <v>9.259259259259256</v>
      </c>
      <c r="AG27" s="2">
        <f>IF(('n(f)'!AG27+'n(d)'!AG27)&lt;=0,$E$1,MIN('n(f)'!AG27+'n(d)'!AG27,para_Qmax!AH27,IF('n(f)'!AG27+'n(d)'!AG27&gt;para_Qmax!AH27,$H$1,1)*MAX((para_N!AH27-'n(f)'!AH27-'n(d)'!AH27),0))/(('n(f)'!AG27+'n(d)'!AG27)/$B$2))/$B$1</f>
        <v>9.259259259259256</v>
      </c>
      <c r="AH27" s="2">
        <f>IF(('n(f)'!AH27+'n(d)'!AH27)&lt;=0,$E$1,MIN('n(f)'!AH27+'n(d)'!AH27,para_Qmax!AI27,IF('n(f)'!AH27+'n(d)'!AH27&gt;para_Qmax!AI27,$H$1,1)*MAX((para_N!AI27-'n(f)'!AI27-'n(d)'!AI27),0))/(('n(f)'!AH27+'n(d)'!AH27)/$B$2))/$B$1</f>
        <v>9.259259259259256</v>
      </c>
      <c r="AI27" s="2">
        <f>IF(('n(f)'!AI27+'n(d)'!AI27)&lt;=0,$E$1,MIN('n(f)'!AI27+'n(d)'!AI27,para_Qmax!AJ27,IF('n(f)'!AI27+'n(d)'!AI27&gt;para_Qmax!AJ27,$H$1,1)*MAX((para_N!AJ27-'n(f)'!AJ27-'n(d)'!AJ27),0))/(('n(f)'!AI27+'n(d)'!AI27)/$B$2))/$B$1</f>
        <v>9.259259259259256</v>
      </c>
      <c r="AJ27" s="2">
        <f>IF(('n(f)'!AJ27+'n(d)'!AJ27)&lt;=0,$E$1,MIN('n(f)'!AJ27+'n(d)'!AJ27,para_Qmax!AK27,IF('n(f)'!AJ27+'n(d)'!AJ27&gt;para_Qmax!AK27,$H$1,1)*MAX((para_N!AK27-'n(f)'!AK27-'n(d)'!AK27),0))/(('n(f)'!AJ27+'n(d)'!AJ27)/$B$2))/$B$1</f>
        <v>9.259259259259256</v>
      </c>
      <c r="AK27" s="2">
        <f>IF(('n(f)'!AK27+'n(d)'!AK27)&lt;=0,$E$1,MIN('n(f)'!AK27+'n(d)'!AK27,para_Qmax!AL27,IF('n(f)'!AK27+'n(d)'!AK27&gt;para_Qmax!AL27,$H$1,1)*MAX((para_N!AL27-'n(f)'!AL27-'n(d)'!AL27),0))/(('n(f)'!AK27+'n(d)'!AK27)/$B$2))/$B$1</f>
        <v>9.259259259259256</v>
      </c>
      <c r="AL27" s="2">
        <f>IF(('n(f)'!AL27+'n(d)'!AL27)&lt;=0,$E$1,MIN('n(f)'!AL27+'n(d)'!AL27,para_Qmax!AM27,IF('n(f)'!AL27+'n(d)'!AL27&gt;para_Qmax!AM27,$H$1,1)*MAX((para_N!AM27-'n(f)'!AM27-'n(d)'!AM27),0))/(('n(f)'!AL27+'n(d)'!AL27)/$B$2))/$B$1</f>
        <v>9.259259259259256</v>
      </c>
      <c r="AM27" s="2">
        <f>IF(('n(f)'!AM27+'n(d)'!AM27)&lt;=0,$E$1,MIN('n(f)'!AM27+'n(d)'!AM27,para_Qmax!AN27,IF('n(f)'!AM27+'n(d)'!AM27&gt;para_Qmax!AN27,$H$1,1)*MAX((para_N!AN27-'n(f)'!AN27-'n(d)'!AN27),0))/(('n(f)'!AM27+'n(d)'!AM27)/$B$2))/$B$1</f>
        <v>9.259259259259256</v>
      </c>
      <c r="AN27" s="2">
        <f>IF(('n(f)'!AN27+'n(d)'!AN27)&lt;=0,$E$1,MIN('n(f)'!AN27+'n(d)'!AN27,para_Qmax!AO27,IF('n(f)'!AN27+'n(d)'!AN27&gt;para_Qmax!AO27,$H$1,1)*MAX((para_N!AO27-'n(f)'!AO27-'n(d)'!AO27),0))/(('n(f)'!AN27+'n(d)'!AN27)/$B$2))/$B$1</f>
        <v>9.259259259259256</v>
      </c>
      <c r="AO27" s="2">
        <f>IF(('n(f)'!AO27+'n(d)'!AO27)&lt;=0,$E$1,MIN('n(f)'!AO27+'n(d)'!AO27,para_Qmax!AP27,IF('n(f)'!AO27+'n(d)'!AO27&gt;para_Qmax!AP27,$H$1,1)*MAX((para_N!AP27-'n(f)'!AP27-'n(d)'!AP27),0))/(('n(f)'!AO27+'n(d)'!AO27)/$B$2))/$B$1</f>
        <v>9.259259259259256</v>
      </c>
      <c r="AP27" s="2">
        <f>IF(('n(f)'!AP27+'n(d)'!AP27)&lt;=0,$E$1,MIN('n(f)'!AP27+'n(d)'!AP27,para_Qmax!AQ27,IF('n(f)'!AP27+'n(d)'!AP27&gt;para_Qmax!AQ27,$H$1,1)*MAX((para_N!AQ27-'n(f)'!AQ27-'n(d)'!AQ27),0))/(('n(f)'!AP27+'n(d)'!AP27)/$B$2))/$B$1</f>
        <v>9.259259259259256</v>
      </c>
      <c r="AQ27" s="2">
        <f>IF(('n(f)'!AQ27+'n(d)'!AQ27)&lt;=0,$E$1,MIN('n(f)'!AQ27+'n(d)'!AQ27,para_Qmax!AR27,IF('n(f)'!AQ27+'n(d)'!AQ27&gt;para_Qmax!AR27,$H$1,1)*MAX((para_N!AR27-'n(f)'!AR27-'n(d)'!AR27),0))/(('n(f)'!AQ27+'n(d)'!AQ27)/$B$2))/$B$1</f>
        <v>0</v>
      </c>
      <c r="AR27" s="5"/>
      <c r="AS27" s="5"/>
      <c r="AT27" s="5"/>
      <c r="AU27" s="5"/>
      <c r="AV27" s="5"/>
      <c r="AW27" s="5"/>
      <c r="AX27" s="5"/>
      <c r="AY27" s="5"/>
      <c r="AZ27" s="5"/>
    </row>
    <row r="28" spans="1:52" x14ac:dyDescent="0.2">
      <c r="A28" s="2">
        <v>23</v>
      </c>
      <c r="B28" s="2">
        <f>IF(('n(f)'!B28+'n(d)'!B28)&lt;=0,$E$1,MIN('n(f)'!B28+'n(d)'!B28,para_Qmax!C28,IF('n(f)'!B28+'n(d)'!B28&gt;para_Qmax!C28,$H$1,1)*MAX((para_N!C28-'n(f)'!C28-'n(d)'!C28),0))/(('n(f)'!B28+'n(d)'!B28)/$B$2))/$B$1</f>
        <v>9.2592592592592595</v>
      </c>
      <c r="C28" s="2">
        <f>IF(('n(f)'!C28+'n(d)'!C28)&lt;=0,$E$1,MIN('n(f)'!C28+'n(d)'!C28,para_Qmax!D28,IF('n(f)'!C28+'n(d)'!C28&gt;para_Qmax!D28,$H$1,1)*MAX((para_N!D28-'n(f)'!D28-'n(d)'!D28),0))/(('n(f)'!C28+'n(d)'!C28)/$B$2))/$B$1</f>
        <v>10.248515482898371</v>
      </c>
      <c r="D28" s="2">
        <f>IF(('n(f)'!D28+'n(d)'!D28)&lt;=0,$E$1,MIN('n(f)'!D28+'n(d)'!D28,para_Qmax!E28,IF('n(f)'!D28+'n(d)'!D28&gt;para_Qmax!E28,$H$1,1)*MAX((para_N!E28-'n(f)'!E28-'n(d)'!E28),0))/(('n(f)'!D28+'n(d)'!D28)/$B$2))/$B$1</f>
        <v>7.9370062365167353</v>
      </c>
      <c r="E28" s="2">
        <f>IF(('n(f)'!E28+'n(d)'!E28)&lt;=0,$E$1,MIN('n(f)'!E28+'n(d)'!E28,para_Qmax!F28,IF('n(f)'!E28+'n(d)'!E28&gt;para_Qmax!F28,$H$1,1)*MAX((para_N!F28-'n(f)'!F28-'n(d)'!F28),0))/(('n(f)'!E28+'n(d)'!E28)/$B$2))/$B$1</f>
        <v>9.1227566357058016</v>
      </c>
      <c r="F28" s="2">
        <f>IF(('n(f)'!F28+'n(d)'!F28)&lt;=0,$E$1,MIN('n(f)'!F28+'n(d)'!F28,para_Qmax!G28,IF('n(f)'!F28+'n(d)'!F28&gt;para_Qmax!G28,$H$1,1)*MAX((para_N!G28-'n(f)'!G28-'n(d)'!G28),0))/(('n(f)'!F28+'n(d)'!F28)/$B$2))/$B$1</f>
        <v>10.06768973322249</v>
      </c>
      <c r="G28" s="2">
        <f>IF(('n(f)'!G28+'n(d)'!G28)&lt;=0,$E$1,MIN('n(f)'!G28+'n(d)'!G28,para_Qmax!H28,IF('n(f)'!G28+'n(d)'!G28&gt;para_Qmax!H28,$H$1,1)*MAX((para_N!H28-'n(f)'!H28-'n(d)'!H28),0))/(('n(f)'!G28+'n(d)'!G28)/$B$2))/$B$1</f>
        <v>9.3347705479893328</v>
      </c>
      <c r="H28" s="2">
        <f>IF(('n(f)'!H28+'n(d)'!H28)&lt;=0,$E$1,MIN('n(f)'!H28+'n(d)'!H28,para_Qmax!I28,IF('n(f)'!H28+'n(d)'!H28&gt;para_Qmax!I28,$H$1,1)*MAX((para_N!I28-'n(f)'!I28-'n(d)'!I28),0))/(('n(f)'!H28+'n(d)'!H28)/$B$2))/$B$1</f>
        <v>9.2705314263095211</v>
      </c>
      <c r="I28" s="2">
        <f>IF(('n(f)'!I28+'n(d)'!I28)&lt;=0,$E$1,MIN('n(f)'!I28+'n(d)'!I28,para_Qmax!J28,IF('n(f)'!I28+'n(d)'!I28&gt;para_Qmax!J28,$H$1,1)*MAX((para_N!J28-'n(f)'!J28-'n(d)'!J28),0))/(('n(f)'!I28+'n(d)'!I28)/$B$2))/$B$1</f>
        <v>9.2643265381133411</v>
      </c>
      <c r="J28" s="2">
        <f>IF(('n(f)'!J28+'n(d)'!J28)&lt;=0,$E$1,MIN('n(f)'!J28+'n(d)'!J28,para_Qmax!K28,IF('n(f)'!J28+'n(d)'!J28&gt;para_Qmax!K28,$H$1,1)*MAX((para_N!K28-'n(f)'!K28-'n(d)'!K28),0))/(('n(f)'!J28+'n(d)'!J28)/$B$2))/$B$1</f>
        <v>9.2629350687901191</v>
      </c>
      <c r="K28" s="2">
        <f>IF(('n(f)'!K28+'n(d)'!K28)&lt;=0,$E$1,MIN('n(f)'!K28+'n(d)'!K28,para_Qmax!L28,IF('n(f)'!K28+'n(d)'!K28&gt;para_Qmax!L28,$H$1,1)*MAX((para_N!L28-'n(f)'!L28-'n(d)'!L28),0))/(('n(f)'!K28+'n(d)'!K28)/$B$2))/$B$1</f>
        <v>8.5505916109196072</v>
      </c>
      <c r="L28" s="2">
        <f>IF(('n(f)'!L28+'n(d)'!L28)&lt;=0,$E$1,MIN('n(f)'!L28+'n(d)'!L28,para_Qmax!M28,IF('n(f)'!L28+'n(d)'!L28&gt;para_Qmax!M28,$H$1,1)*MAX((para_N!M28-'n(f)'!M28-'n(d)'!M28),0))/(('n(f)'!L28+'n(d)'!L28)/$B$2))/$B$1</f>
        <v>9.8833731748487601</v>
      </c>
      <c r="M28" s="2">
        <f>IF(('n(f)'!M28+'n(d)'!M28)&lt;=0,$E$1,MIN('n(f)'!M28+'n(d)'!M28,para_Qmax!N28,IF('n(f)'!M28+'n(d)'!M28&gt;para_Qmax!N28,$H$1,1)*MAX((para_N!N28-'n(f)'!N28-'n(d)'!N28),0))/(('n(f)'!M28+'n(d)'!M28)/$B$2))/$B$1</f>
        <v>12.012811708849707</v>
      </c>
      <c r="N28" s="2">
        <f>IF(('n(f)'!N28+'n(d)'!N28)&lt;=0,$E$1,MIN('n(f)'!N28+'n(d)'!N28,para_Qmax!O28,IF('n(f)'!N28+'n(d)'!N28&gt;para_Qmax!O28,$H$1,1)*MAX((para_N!O28-'n(f)'!O28-'n(d)'!O28),0))/(('n(f)'!N28+'n(d)'!N28)/$B$2))/$B$1</f>
        <v>8.6610480775391814</v>
      </c>
      <c r="O28" s="2">
        <f>IF(('n(f)'!O28+'n(d)'!O28)&lt;=0,$E$1,MIN('n(f)'!O28+'n(d)'!O28,para_Qmax!P28,IF('n(f)'!O28+'n(d)'!O28&gt;para_Qmax!P28,$H$1,1)*MAX((para_N!P28-'n(f)'!P28-'n(d)'!P28),0))/(('n(f)'!O28+'n(d)'!O28)/$B$2))/$B$1</f>
        <v>9.259259259259256</v>
      </c>
      <c r="P28" s="2">
        <f>IF(('n(f)'!P28+'n(d)'!P28)&lt;=0,$E$1,MIN('n(f)'!P28+'n(d)'!P28,para_Qmax!Q28,IF('n(f)'!P28+'n(d)'!P28&gt;para_Qmax!Q28,$H$1,1)*MAX((para_N!Q28-'n(f)'!Q28-'n(d)'!Q28),0))/(('n(f)'!P28+'n(d)'!P28)/$B$2))/$B$1</f>
        <v>9.259259259259256</v>
      </c>
      <c r="Q28" s="2">
        <f>IF(('n(f)'!Q28+'n(d)'!Q28)&lt;=0,$E$1,MIN('n(f)'!Q28+'n(d)'!Q28,para_Qmax!R28,IF('n(f)'!Q28+'n(d)'!Q28&gt;para_Qmax!R28,$H$1,1)*MAX((para_N!R28-'n(f)'!R28-'n(d)'!R28),0))/(('n(f)'!Q28+'n(d)'!Q28)/$B$2))/$B$1</f>
        <v>9.259259259259256</v>
      </c>
      <c r="R28" s="2">
        <f>IF(('n(f)'!R28+'n(d)'!R28)&lt;=0,$E$1,MIN('n(f)'!R28+'n(d)'!R28,para_Qmax!S28,IF('n(f)'!R28+'n(d)'!R28&gt;para_Qmax!S28,$H$1,1)*MAX((para_N!S28-'n(f)'!S28-'n(d)'!S28),0))/(('n(f)'!R28+'n(d)'!R28)/$B$2))/$B$1</f>
        <v>9.259259259259256</v>
      </c>
      <c r="S28" s="2">
        <f>IF(('n(f)'!S28+'n(d)'!S28)&lt;=0,$E$1,MIN('n(f)'!S28+'n(d)'!S28,para_Qmax!T28,IF('n(f)'!S28+'n(d)'!S28&gt;para_Qmax!T28,$H$1,1)*MAX((para_N!T28-'n(f)'!T28-'n(d)'!T28),0))/(('n(f)'!S28+'n(d)'!S28)/$B$2))/$B$1</f>
        <v>9.259259259259256</v>
      </c>
      <c r="T28" s="2">
        <f>IF(('n(f)'!T28+'n(d)'!T28)&lt;=0,$E$1,MIN('n(f)'!T28+'n(d)'!T28,para_Qmax!U28,IF('n(f)'!T28+'n(d)'!T28&gt;para_Qmax!U28,$H$1,1)*MAX((para_N!U28-'n(f)'!U28-'n(d)'!U28),0))/(('n(f)'!T28+'n(d)'!T28)/$B$2))/$B$1</f>
        <v>9.259259259259256</v>
      </c>
      <c r="U28" s="2">
        <f>IF(('n(f)'!U28+'n(d)'!U28)&lt;=0,$E$1,MIN('n(f)'!U28+'n(d)'!U28,para_Qmax!V28,IF('n(f)'!U28+'n(d)'!U28&gt;para_Qmax!V28,$H$1,1)*MAX((para_N!V28-'n(f)'!V28-'n(d)'!V28),0))/(('n(f)'!U28+'n(d)'!U28)/$B$2))/$B$1</f>
        <v>9.259259259259256</v>
      </c>
      <c r="V28" s="2">
        <f>IF(('n(f)'!V28+'n(d)'!V28)&lt;=0,$E$1,MIN('n(f)'!V28+'n(d)'!V28,para_Qmax!W28,IF('n(f)'!V28+'n(d)'!V28&gt;para_Qmax!W28,$H$1,1)*MAX((para_N!W28-'n(f)'!W28-'n(d)'!W28),0))/(('n(f)'!V28+'n(d)'!V28)/$B$2))/$B$1</f>
        <v>9.259259259259256</v>
      </c>
      <c r="W28" s="2">
        <f>IF(('n(f)'!W28+'n(d)'!W28)&lt;=0,$E$1,MIN('n(f)'!W28+'n(d)'!W28,para_Qmax!X28,IF('n(f)'!W28+'n(d)'!W28&gt;para_Qmax!X28,$H$1,1)*MAX((para_N!X28-'n(f)'!X28-'n(d)'!X28),0))/(('n(f)'!W28+'n(d)'!W28)/$B$2))/$B$1</f>
        <v>9.259259259259256</v>
      </c>
      <c r="X28" s="2">
        <f>IF(('n(f)'!X28+'n(d)'!X28)&lt;=0,$E$1,MIN('n(f)'!X28+'n(d)'!X28,para_Qmax!Y28,IF('n(f)'!X28+'n(d)'!X28&gt;para_Qmax!Y28,$H$1,1)*MAX((para_N!Y28-'n(f)'!Y28-'n(d)'!Y28),0))/(('n(f)'!X28+'n(d)'!X28)/$B$2))/$B$1</f>
        <v>9.259259259259256</v>
      </c>
      <c r="Y28" s="2">
        <f>IF(('n(f)'!Y28+'n(d)'!Y28)&lt;=0,$E$1,MIN('n(f)'!Y28+'n(d)'!Y28,para_Qmax!Z28,IF('n(f)'!Y28+'n(d)'!Y28&gt;para_Qmax!Z28,$H$1,1)*MAX((para_N!Z28-'n(f)'!Z28-'n(d)'!Z28),0))/(('n(f)'!Y28+'n(d)'!Y28)/$B$2))/$B$1</f>
        <v>9.259259259259256</v>
      </c>
      <c r="Z28" s="2">
        <f>IF(('n(f)'!Z28+'n(d)'!Z28)&lt;=0,$E$1,MIN('n(f)'!Z28+'n(d)'!Z28,para_Qmax!AA28,IF('n(f)'!Z28+'n(d)'!Z28&gt;para_Qmax!AA28,$H$1,1)*MAX((para_N!AA28-'n(f)'!AA28-'n(d)'!AA28),0))/(('n(f)'!Z28+'n(d)'!Z28)/$B$2))/$B$1</f>
        <v>9.259259259259256</v>
      </c>
      <c r="AA28" s="2">
        <f>IF(('n(f)'!AA28+'n(d)'!AA28)&lt;=0,$E$1,MIN('n(f)'!AA28+'n(d)'!AA28,para_Qmax!AB28,IF('n(f)'!AA28+'n(d)'!AA28&gt;para_Qmax!AB28,$H$1,1)*MAX((para_N!AB28-'n(f)'!AB28-'n(d)'!AB28),0))/(('n(f)'!AA28+'n(d)'!AA28)/$B$2))/$B$1</f>
        <v>9.259259259259256</v>
      </c>
      <c r="AB28" s="2">
        <f>IF(('n(f)'!AB28+'n(d)'!AB28)&lt;=0,$E$1,MIN('n(f)'!AB28+'n(d)'!AB28,para_Qmax!AC28,IF('n(f)'!AB28+'n(d)'!AB28&gt;para_Qmax!AC28,$H$1,1)*MAX((para_N!AC28-'n(f)'!AC28-'n(d)'!AC28),0))/(('n(f)'!AB28+'n(d)'!AB28)/$B$2))/$B$1</f>
        <v>9.259259259259256</v>
      </c>
      <c r="AC28" s="2">
        <f>IF(('n(f)'!AC28+'n(d)'!AC28)&lt;=0,$E$1,MIN('n(f)'!AC28+'n(d)'!AC28,para_Qmax!AD28,IF('n(f)'!AC28+'n(d)'!AC28&gt;para_Qmax!AD28,$H$1,1)*MAX((para_N!AD28-'n(f)'!AD28-'n(d)'!AD28),0))/(('n(f)'!AC28+'n(d)'!AC28)/$B$2))/$B$1</f>
        <v>9.259259259259256</v>
      </c>
      <c r="AD28" s="2">
        <f>IF(('n(f)'!AD28+'n(d)'!AD28)&lt;=0,$E$1,MIN('n(f)'!AD28+'n(d)'!AD28,para_Qmax!AE28,IF('n(f)'!AD28+'n(d)'!AD28&gt;para_Qmax!AE28,$H$1,1)*MAX((para_N!AE28-'n(f)'!AE28-'n(d)'!AE28),0))/(('n(f)'!AD28+'n(d)'!AD28)/$B$2))/$B$1</f>
        <v>9.259259259259256</v>
      </c>
      <c r="AE28" s="2">
        <f>IF(('n(f)'!AE28+'n(d)'!AE28)&lt;=0,$E$1,MIN('n(f)'!AE28+'n(d)'!AE28,para_Qmax!AF28,IF('n(f)'!AE28+'n(d)'!AE28&gt;para_Qmax!AF28,$H$1,1)*MAX((para_N!AF28-'n(f)'!AF28-'n(d)'!AF28),0))/(('n(f)'!AE28+'n(d)'!AE28)/$B$2))/$B$1</f>
        <v>9.259259259259256</v>
      </c>
      <c r="AF28" s="2">
        <f>IF(('n(f)'!AF28+'n(d)'!AF28)&lt;=0,$E$1,MIN('n(f)'!AF28+'n(d)'!AF28,para_Qmax!AG28,IF('n(f)'!AF28+'n(d)'!AF28&gt;para_Qmax!AG28,$H$1,1)*MAX((para_N!AG28-'n(f)'!AG28-'n(d)'!AG28),0))/(('n(f)'!AF28+'n(d)'!AF28)/$B$2))/$B$1</f>
        <v>9.259259259259256</v>
      </c>
      <c r="AG28" s="2">
        <f>IF(('n(f)'!AG28+'n(d)'!AG28)&lt;=0,$E$1,MIN('n(f)'!AG28+'n(d)'!AG28,para_Qmax!AH28,IF('n(f)'!AG28+'n(d)'!AG28&gt;para_Qmax!AH28,$H$1,1)*MAX((para_N!AH28-'n(f)'!AH28-'n(d)'!AH28),0))/(('n(f)'!AG28+'n(d)'!AG28)/$B$2))/$B$1</f>
        <v>9.259259259259256</v>
      </c>
      <c r="AH28" s="2">
        <f>IF(('n(f)'!AH28+'n(d)'!AH28)&lt;=0,$E$1,MIN('n(f)'!AH28+'n(d)'!AH28,para_Qmax!AI28,IF('n(f)'!AH28+'n(d)'!AH28&gt;para_Qmax!AI28,$H$1,1)*MAX((para_N!AI28-'n(f)'!AI28-'n(d)'!AI28),0))/(('n(f)'!AH28+'n(d)'!AH28)/$B$2))/$B$1</f>
        <v>9.259259259259256</v>
      </c>
      <c r="AI28" s="2">
        <f>IF(('n(f)'!AI28+'n(d)'!AI28)&lt;=0,$E$1,MIN('n(f)'!AI28+'n(d)'!AI28,para_Qmax!AJ28,IF('n(f)'!AI28+'n(d)'!AI28&gt;para_Qmax!AJ28,$H$1,1)*MAX((para_N!AJ28-'n(f)'!AJ28-'n(d)'!AJ28),0))/(('n(f)'!AI28+'n(d)'!AI28)/$B$2))/$B$1</f>
        <v>9.259259259259256</v>
      </c>
      <c r="AJ28" s="2">
        <f>IF(('n(f)'!AJ28+'n(d)'!AJ28)&lt;=0,$E$1,MIN('n(f)'!AJ28+'n(d)'!AJ28,para_Qmax!AK28,IF('n(f)'!AJ28+'n(d)'!AJ28&gt;para_Qmax!AK28,$H$1,1)*MAX((para_N!AK28-'n(f)'!AK28-'n(d)'!AK28),0))/(('n(f)'!AJ28+'n(d)'!AJ28)/$B$2))/$B$1</f>
        <v>9.259259259259256</v>
      </c>
      <c r="AK28" s="2">
        <f>IF(('n(f)'!AK28+'n(d)'!AK28)&lt;=0,$E$1,MIN('n(f)'!AK28+'n(d)'!AK28,para_Qmax!AL28,IF('n(f)'!AK28+'n(d)'!AK28&gt;para_Qmax!AL28,$H$1,1)*MAX((para_N!AL28-'n(f)'!AL28-'n(d)'!AL28),0))/(('n(f)'!AK28+'n(d)'!AK28)/$B$2))/$B$1</f>
        <v>9.259259259259256</v>
      </c>
      <c r="AL28" s="2">
        <f>IF(('n(f)'!AL28+'n(d)'!AL28)&lt;=0,$E$1,MIN('n(f)'!AL28+'n(d)'!AL28,para_Qmax!AM28,IF('n(f)'!AL28+'n(d)'!AL28&gt;para_Qmax!AM28,$H$1,1)*MAX((para_N!AM28-'n(f)'!AM28-'n(d)'!AM28),0))/(('n(f)'!AL28+'n(d)'!AL28)/$B$2))/$B$1</f>
        <v>9.259259259259256</v>
      </c>
      <c r="AM28" s="2">
        <f>IF(('n(f)'!AM28+'n(d)'!AM28)&lt;=0,$E$1,MIN('n(f)'!AM28+'n(d)'!AM28,para_Qmax!AN28,IF('n(f)'!AM28+'n(d)'!AM28&gt;para_Qmax!AN28,$H$1,1)*MAX((para_N!AN28-'n(f)'!AN28-'n(d)'!AN28),0))/(('n(f)'!AM28+'n(d)'!AM28)/$B$2))/$B$1</f>
        <v>9.259259259259256</v>
      </c>
      <c r="AN28" s="2">
        <f>IF(('n(f)'!AN28+'n(d)'!AN28)&lt;=0,$E$1,MIN('n(f)'!AN28+'n(d)'!AN28,para_Qmax!AO28,IF('n(f)'!AN28+'n(d)'!AN28&gt;para_Qmax!AO28,$H$1,1)*MAX((para_N!AO28-'n(f)'!AO28-'n(d)'!AO28),0))/(('n(f)'!AN28+'n(d)'!AN28)/$B$2))/$B$1</f>
        <v>9.259259259259256</v>
      </c>
      <c r="AO28" s="2">
        <f>IF(('n(f)'!AO28+'n(d)'!AO28)&lt;=0,$E$1,MIN('n(f)'!AO28+'n(d)'!AO28,para_Qmax!AP28,IF('n(f)'!AO28+'n(d)'!AO28&gt;para_Qmax!AP28,$H$1,1)*MAX((para_N!AP28-'n(f)'!AP28-'n(d)'!AP28),0))/(('n(f)'!AO28+'n(d)'!AO28)/$B$2))/$B$1</f>
        <v>9.259259259259256</v>
      </c>
      <c r="AP28" s="2">
        <f>IF(('n(f)'!AP28+'n(d)'!AP28)&lt;=0,$E$1,MIN('n(f)'!AP28+'n(d)'!AP28,para_Qmax!AQ28,IF('n(f)'!AP28+'n(d)'!AP28&gt;para_Qmax!AQ28,$H$1,1)*MAX((para_N!AQ28-'n(f)'!AQ28-'n(d)'!AQ28),0))/(('n(f)'!AP28+'n(d)'!AP28)/$B$2))/$B$1</f>
        <v>9.259259259259256</v>
      </c>
      <c r="AQ28" s="2">
        <f>IF(('n(f)'!AQ28+'n(d)'!AQ28)&lt;=0,$E$1,MIN('n(f)'!AQ28+'n(d)'!AQ28,para_Qmax!AR28,IF('n(f)'!AQ28+'n(d)'!AQ28&gt;para_Qmax!AR28,$H$1,1)*MAX((para_N!AR28-'n(f)'!AR28-'n(d)'!AR28),0))/(('n(f)'!AQ28+'n(d)'!AQ28)/$B$2))/$B$1</f>
        <v>0</v>
      </c>
      <c r="AR28" s="5"/>
      <c r="AS28" s="5"/>
      <c r="AT28" s="5"/>
      <c r="AU28" s="5"/>
      <c r="AV28" s="5"/>
      <c r="AW28" s="5"/>
      <c r="AX28" s="5"/>
      <c r="AY28" s="5"/>
      <c r="AZ28" s="5"/>
    </row>
    <row r="29" spans="1:52" x14ac:dyDescent="0.2">
      <c r="A29" s="2">
        <v>24</v>
      </c>
      <c r="B29" s="2">
        <f>IF(('n(f)'!B29+'n(d)'!B29)&lt;=0,$E$1,MIN('n(f)'!B29+'n(d)'!B29,para_Qmax!C29,IF('n(f)'!B29+'n(d)'!B29&gt;para_Qmax!C29,$H$1,1)*MAX((para_N!C29-'n(f)'!C29-'n(d)'!C29),0))/(('n(f)'!B29+'n(d)'!B29)/$B$2))/$B$1</f>
        <v>9.2592592592592595</v>
      </c>
      <c r="C29" s="2">
        <f>IF(('n(f)'!C29+'n(d)'!C29)&lt;=0,$E$1,MIN('n(f)'!C29+'n(d)'!C29,para_Qmax!D29,IF('n(f)'!C29+'n(d)'!C29&gt;para_Qmax!D29,$H$1,1)*MAX((para_N!D29-'n(f)'!D29-'n(d)'!D29),0))/(('n(f)'!C29+'n(d)'!C29)/$B$2))/$B$1</f>
        <v>10.248515482898371</v>
      </c>
      <c r="D29" s="2">
        <f>IF(('n(f)'!D29+'n(d)'!D29)&lt;=0,$E$1,MIN('n(f)'!D29+'n(d)'!D29,para_Qmax!E29,IF('n(f)'!D29+'n(d)'!D29&gt;para_Qmax!E29,$H$1,1)*MAX((para_N!E29-'n(f)'!E29-'n(d)'!E29),0))/(('n(f)'!D29+'n(d)'!D29)/$B$2))/$B$1</f>
        <v>7.9370062365167353</v>
      </c>
      <c r="E29" s="2">
        <f>IF(('n(f)'!E29+'n(d)'!E29)&lt;=0,$E$1,MIN('n(f)'!E29+'n(d)'!E29,para_Qmax!F29,IF('n(f)'!E29+'n(d)'!E29&gt;para_Qmax!F29,$H$1,1)*MAX((para_N!F29-'n(f)'!F29-'n(d)'!F29),0))/(('n(f)'!E29+'n(d)'!E29)/$B$2))/$B$1</f>
        <v>9.1227566357058016</v>
      </c>
      <c r="F29" s="2">
        <f>IF(('n(f)'!F29+'n(d)'!F29)&lt;=0,$E$1,MIN('n(f)'!F29+'n(d)'!F29,para_Qmax!G29,IF('n(f)'!F29+'n(d)'!F29&gt;para_Qmax!G29,$H$1,1)*MAX((para_N!G29-'n(f)'!G29-'n(d)'!G29),0))/(('n(f)'!F29+'n(d)'!F29)/$B$2))/$B$1</f>
        <v>10.06768973322249</v>
      </c>
      <c r="G29" s="2">
        <f>IF(('n(f)'!G29+'n(d)'!G29)&lt;=0,$E$1,MIN('n(f)'!G29+'n(d)'!G29,para_Qmax!H29,IF('n(f)'!G29+'n(d)'!G29&gt;para_Qmax!H29,$H$1,1)*MAX((para_N!H29-'n(f)'!H29-'n(d)'!H29),0))/(('n(f)'!G29+'n(d)'!G29)/$B$2))/$B$1</f>
        <v>9.3347705479893328</v>
      </c>
      <c r="H29" s="2">
        <f>IF(('n(f)'!H29+'n(d)'!H29)&lt;=0,$E$1,MIN('n(f)'!H29+'n(d)'!H29,para_Qmax!I29,IF('n(f)'!H29+'n(d)'!H29&gt;para_Qmax!I29,$H$1,1)*MAX((para_N!I29-'n(f)'!I29-'n(d)'!I29),0))/(('n(f)'!H29+'n(d)'!H29)/$B$2))/$B$1</f>
        <v>9.2705314263095211</v>
      </c>
      <c r="I29" s="2">
        <f>IF(('n(f)'!I29+'n(d)'!I29)&lt;=0,$E$1,MIN('n(f)'!I29+'n(d)'!I29,para_Qmax!J29,IF('n(f)'!I29+'n(d)'!I29&gt;para_Qmax!J29,$H$1,1)*MAX((para_N!J29-'n(f)'!J29-'n(d)'!J29),0))/(('n(f)'!I29+'n(d)'!I29)/$B$2))/$B$1</f>
        <v>9.2643265381133411</v>
      </c>
      <c r="J29" s="2">
        <f>IF(('n(f)'!J29+'n(d)'!J29)&lt;=0,$E$1,MIN('n(f)'!J29+'n(d)'!J29,para_Qmax!K29,IF('n(f)'!J29+'n(d)'!J29&gt;para_Qmax!K29,$H$1,1)*MAX((para_N!K29-'n(f)'!K29-'n(d)'!K29),0))/(('n(f)'!J29+'n(d)'!J29)/$B$2))/$B$1</f>
        <v>9.2629350687901191</v>
      </c>
      <c r="K29" s="2">
        <f>IF(('n(f)'!K29+'n(d)'!K29)&lt;=0,$E$1,MIN('n(f)'!K29+'n(d)'!K29,para_Qmax!L29,IF('n(f)'!K29+'n(d)'!K29&gt;para_Qmax!L29,$H$1,1)*MAX((para_N!L29-'n(f)'!L29-'n(d)'!L29),0))/(('n(f)'!K29+'n(d)'!K29)/$B$2))/$B$1</f>
        <v>8.5505916109196072</v>
      </c>
      <c r="L29" s="2">
        <f>IF(('n(f)'!L29+'n(d)'!L29)&lt;=0,$E$1,MIN('n(f)'!L29+'n(d)'!L29,para_Qmax!M29,IF('n(f)'!L29+'n(d)'!L29&gt;para_Qmax!M29,$H$1,1)*MAX((para_N!M29-'n(f)'!M29-'n(d)'!M29),0))/(('n(f)'!L29+'n(d)'!L29)/$B$2))/$B$1</f>
        <v>9.1764188118875012</v>
      </c>
      <c r="M29" s="2">
        <f>IF(('n(f)'!M29+'n(d)'!M29)&lt;=0,$E$1,MIN('n(f)'!M29+'n(d)'!M29,para_Qmax!N29,IF('n(f)'!M29+'n(d)'!M29&gt;para_Qmax!N29,$H$1,1)*MAX((para_N!N29-'n(f)'!N29-'n(d)'!N29),0))/(('n(f)'!M29+'n(d)'!M29)/$B$2))/$B$1</f>
        <v>12.127487757352528</v>
      </c>
      <c r="N29" s="2">
        <f>IF(('n(f)'!N29+'n(d)'!N29)&lt;=0,$E$1,MIN('n(f)'!N29+'n(d)'!N29,para_Qmax!O29,IF('n(f)'!N29+'n(d)'!N29&gt;para_Qmax!O29,$H$1,1)*MAX((para_N!O29-'n(f)'!O29-'n(d)'!O29),0))/(('n(f)'!N29+'n(d)'!N29)/$B$2))/$B$1</f>
        <v>9.9537488926885036</v>
      </c>
      <c r="O29" s="2">
        <f>IF(('n(f)'!O29+'n(d)'!O29)&lt;=0,$E$1,MIN('n(f)'!O29+'n(d)'!O29,para_Qmax!P29,IF('n(f)'!O29+'n(d)'!O29&gt;para_Qmax!P29,$H$1,1)*MAX((para_N!P29-'n(f)'!P29-'n(d)'!P29),0))/(('n(f)'!O29+'n(d)'!O29)/$B$2))/$B$1</f>
        <v>8.6216548620396143</v>
      </c>
      <c r="P29" s="2">
        <f>IF(('n(f)'!P29+'n(d)'!P29)&lt;=0,$E$1,MIN('n(f)'!P29+'n(d)'!P29,para_Qmax!Q29,IF('n(f)'!P29+'n(d)'!P29&gt;para_Qmax!Q29,$H$1,1)*MAX((para_N!Q29-'n(f)'!Q29-'n(d)'!Q29),0))/(('n(f)'!P29+'n(d)'!P29)/$B$2))/$B$1</f>
        <v>9.259259259259256</v>
      </c>
      <c r="Q29" s="2">
        <f>IF(('n(f)'!Q29+'n(d)'!Q29)&lt;=0,$E$1,MIN('n(f)'!Q29+'n(d)'!Q29,para_Qmax!R29,IF('n(f)'!Q29+'n(d)'!Q29&gt;para_Qmax!R29,$H$1,1)*MAX((para_N!R29-'n(f)'!R29-'n(d)'!R29),0))/(('n(f)'!Q29+'n(d)'!Q29)/$B$2))/$B$1</f>
        <v>9.259259259259256</v>
      </c>
      <c r="R29" s="2">
        <f>IF(('n(f)'!R29+'n(d)'!R29)&lt;=0,$E$1,MIN('n(f)'!R29+'n(d)'!R29,para_Qmax!S29,IF('n(f)'!R29+'n(d)'!R29&gt;para_Qmax!S29,$H$1,1)*MAX((para_N!S29-'n(f)'!S29-'n(d)'!S29),0))/(('n(f)'!R29+'n(d)'!R29)/$B$2))/$B$1</f>
        <v>9.259259259259256</v>
      </c>
      <c r="S29" s="2">
        <f>IF(('n(f)'!S29+'n(d)'!S29)&lt;=0,$E$1,MIN('n(f)'!S29+'n(d)'!S29,para_Qmax!T29,IF('n(f)'!S29+'n(d)'!S29&gt;para_Qmax!T29,$H$1,1)*MAX((para_N!T29-'n(f)'!T29-'n(d)'!T29),0))/(('n(f)'!S29+'n(d)'!S29)/$B$2))/$B$1</f>
        <v>9.259259259259256</v>
      </c>
      <c r="T29" s="2">
        <f>IF(('n(f)'!T29+'n(d)'!T29)&lt;=0,$E$1,MIN('n(f)'!T29+'n(d)'!T29,para_Qmax!U29,IF('n(f)'!T29+'n(d)'!T29&gt;para_Qmax!U29,$H$1,1)*MAX((para_N!U29-'n(f)'!U29-'n(d)'!U29),0))/(('n(f)'!T29+'n(d)'!T29)/$B$2))/$B$1</f>
        <v>9.259259259259256</v>
      </c>
      <c r="U29" s="2">
        <f>IF(('n(f)'!U29+'n(d)'!U29)&lt;=0,$E$1,MIN('n(f)'!U29+'n(d)'!U29,para_Qmax!V29,IF('n(f)'!U29+'n(d)'!U29&gt;para_Qmax!V29,$H$1,1)*MAX((para_N!V29-'n(f)'!V29-'n(d)'!V29),0))/(('n(f)'!U29+'n(d)'!U29)/$B$2))/$B$1</f>
        <v>9.259259259259256</v>
      </c>
      <c r="V29" s="2">
        <f>IF(('n(f)'!V29+'n(d)'!V29)&lt;=0,$E$1,MIN('n(f)'!V29+'n(d)'!V29,para_Qmax!W29,IF('n(f)'!V29+'n(d)'!V29&gt;para_Qmax!W29,$H$1,1)*MAX((para_N!W29-'n(f)'!W29-'n(d)'!W29),0))/(('n(f)'!V29+'n(d)'!V29)/$B$2))/$B$1</f>
        <v>9.259259259259256</v>
      </c>
      <c r="W29" s="2">
        <f>IF(('n(f)'!W29+'n(d)'!W29)&lt;=0,$E$1,MIN('n(f)'!W29+'n(d)'!W29,para_Qmax!X29,IF('n(f)'!W29+'n(d)'!W29&gt;para_Qmax!X29,$H$1,1)*MAX((para_N!X29-'n(f)'!X29-'n(d)'!X29),0))/(('n(f)'!W29+'n(d)'!W29)/$B$2))/$B$1</f>
        <v>9.259259259259256</v>
      </c>
      <c r="X29" s="2">
        <f>IF(('n(f)'!X29+'n(d)'!X29)&lt;=0,$E$1,MIN('n(f)'!X29+'n(d)'!X29,para_Qmax!Y29,IF('n(f)'!X29+'n(d)'!X29&gt;para_Qmax!Y29,$H$1,1)*MAX((para_N!Y29-'n(f)'!Y29-'n(d)'!Y29),0))/(('n(f)'!X29+'n(d)'!X29)/$B$2))/$B$1</f>
        <v>9.259259259259256</v>
      </c>
      <c r="Y29" s="2">
        <f>IF(('n(f)'!Y29+'n(d)'!Y29)&lt;=0,$E$1,MIN('n(f)'!Y29+'n(d)'!Y29,para_Qmax!Z29,IF('n(f)'!Y29+'n(d)'!Y29&gt;para_Qmax!Z29,$H$1,1)*MAX((para_N!Z29-'n(f)'!Z29-'n(d)'!Z29),0))/(('n(f)'!Y29+'n(d)'!Y29)/$B$2))/$B$1</f>
        <v>9.259259259259256</v>
      </c>
      <c r="Z29" s="2">
        <f>IF(('n(f)'!Z29+'n(d)'!Z29)&lt;=0,$E$1,MIN('n(f)'!Z29+'n(d)'!Z29,para_Qmax!AA29,IF('n(f)'!Z29+'n(d)'!Z29&gt;para_Qmax!AA29,$H$1,1)*MAX((para_N!AA29-'n(f)'!AA29-'n(d)'!AA29),0))/(('n(f)'!Z29+'n(d)'!Z29)/$B$2))/$B$1</f>
        <v>9.259259259259256</v>
      </c>
      <c r="AA29" s="2">
        <f>IF(('n(f)'!AA29+'n(d)'!AA29)&lt;=0,$E$1,MIN('n(f)'!AA29+'n(d)'!AA29,para_Qmax!AB29,IF('n(f)'!AA29+'n(d)'!AA29&gt;para_Qmax!AB29,$H$1,1)*MAX((para_N!AB29-'n(f)'!AB29-'n(d)'!AB29),0))/(('n(f)'!AA29+'n(d)'!AA29)/$B$2))/$B$1</f>
        <v>9.259259259259256</v>
      </c>
      <c r="AB29" s="2">
        <f>IF(('n(f)'!AB29+'n(d)'!AB29)&lt;=0,$E$1,MIN('n(f)'!AB29+'n(d)'!AB29,para_Qmax!AC29,IF('n(f)'!AB29+'n(d)'!AB29&gt;para_Qmax!AC29,$H$1,1)*MAX((para_N!AC29-'n(f)'!AC29-'n(d)'!AC29),0))/(('n(f)'!AB29+'n(d)'!AB29)/$B$2))/$B$1</f>
        <v>9.259259259259256</v>
      </c>
      <c r="AC29" s="2">
        <f>IF(('n(f)'!AC29+'n(d)'!AC29)&lt;=0,$E$1,MIN('n(f)'!AC29+'n(d)'!AC29,para_Qmax!AD29,IF('n(f)'!AC29+'n(d)'!AC29&gt;para_Qmax!AD29,$H$1,1)*MAX((para_N!AD29-'n(f)'!AD29-'n(d)'!AD29),0))/(('n(f)'!AC29+'n(d)'!AC29)/$B$2))/$B$1</f>
        <v>9.259259259259256</v>
      </c>
      <c r="AD29" s="2">
        <f>IF(('n(f)'!AD29+'n(d)'!AD29)&lt;=0,$E$1,MIN('n(f)'!AD29+'n(d)'!AD29,para_Qmax!AE29,IF('n(f)'!AD29+'n(d)'!AD29&gt;para_Qmax!AE29,$H$1,1)*MAX((para_N!AE29-'n(f)'!AE29-'n(d)'!AE29),0))/(('n(f)'!AD29+'n(d)'!AD29)/$B$2))/$B$1</f>
        <v>9.259259259259256</v>
      </c>
      <c r="AE29" s="2">
        <f>IF(('n(f)'!AE29+'n(d)'!AE29)&lt;=0,$E$1,MIN('n(f)'!AE29+'n(d)'!AE29,para_Qmax!AF29,IF('n(f)'!AE29+'n(d)'!AE29&gt;para_Qmax!AF29,$H$1,1)*MAX((para_N!AF29-'n(f)'!AF29-'n(d)'!AF29),0))/(('n(f)'!AE29+'n(d)'!AE29)/$B$2))/$B$1</f>
        <v>9.259259259259256</v>
      </c>
      <c r="AF29" s="2">
        <f>IF(('n(f)'!AF29+'n(d)'!AF29)&lt;=0,$E$1,MIN('n(f)'!AF29+'n(d)'!AF29,para_Qmax!AG29,IF('n(f)'!AF29+'n(d)'!AF29&gt;para_Qmax!AG29,$H$1,1)*MAX((para_N!AG29-'n(f)'!AG29-'n(d)'!AG29),0))/(('n(f)'!AF29+'n(d)'!AF29)/$B$2))/$B$1</f>
        <v>9.259259259259256</v>
      </c>
      <c r="AG29" s="2">
        <f>IF(('n(f)'!AG29+'n(d)'!AG29)&lt;=0,$E$1,MIN('n(f)'!AG29+'n(d)'!AG29,para_Qmax!AH29,IF('n(f)'!AG29+'n(d)'!AG29&gt;para_Qmax!AH29,$H$1,1)*MAX((para_N!AH29-'n(f)'!AH29-'n(d)'!AH29),0))/(('n(f)'!AG29+'n(d)'!AG29)/$B$2))/$B$1</f>
        <v>9.259259259259256</v>
      </c>
      <c r="AH29" s="2">
        <f>IF(('n(f)'!AH29+'n(d)'!AH29)&lt;=0,$E$1,MIN('n(f)'!AH29+'n(d)'!AH29,para_Qmax!AI29,IF('n(f)'!AH29+'n(d)'!AH29&gt;para_Qmax!AI29,$H$1,1)*MAX((para_N!AI29-'n(f)'!AI29-'n(d)'!AI29),0))/(('n(f)'!AH29+'n(d)'!AH29)/$B$2))/$B$1</f>
        <v>9.259259259259256</v>
      </c>
      <c r="AI29" s="2">
        <f>IF(('n(f)'!AI29+'n(d)'!AI29)&lt;=0,$E$1,MIN('n(f)'!AI29+'n(d)'!AI29,para_Qmax!AJ29,IF('n(f)'!AI29+'n(d)'!AI29&gt;para_Qmax!AJ29,$H$1,1)*MAX((para_N!AJ29-'n(f)'!AJ29-'n(d)'!AJ29),0))/(('n(f)'!AI29+'n(d)'!AI29)/$B$2))/$B$1</f>
        <v>9.259259259259256</v>
      </c>
      <c r="AJ29" s="2">
        <f>IF(('n(f)'!AJ29+'n(d)'!AJ29)&lt;=0,$E$1,MIN('n(f)'!AJ29+'n(d)'!AJ29,para_Qmax!AK29,IF('n(f)'!AJ29+'n(d)'!AJ29&gt;para_Qmax!AK29,$H$1,1)*MAX((para_N!AK29-'n(f)'!AK29-'n(d)'!AK29),0))/(('n(f)'!AJ29+'n(d)'!AJ29)/$B$2))/$B$1</f>
        <v>9.259259259259256</v>
      </c>
      <c r="AK29" s="2">
        <f>IF(('n(f)'!AK29+'n(d)'!AK29)&lt;=0,$E$1,MIN('n(f)'!AK29+'n(d)'!AK29,para_Qmax!AL29,IF('n(f)'!AK29+'n(d)'!AK29&gt;para_Qmax!AL29,$H$1,1)*MAX((para_N!AL29-'n(f)'!AL29-'n(d)'!AL29),0))/(('n(f)'!AK29+'n(d)'!AK29)/$B$2))/$B$1</f>
        <v>9.259259259259256</v>
      </c>
      <c r="AL29" s="2">
        <f>IF(('n(f)'!AL29+'n(d)'!AL29)&lt;=0,$E$1,MIN('n(f)'!AL29+'n(d)'!AL29,para_Qmax!AM29,IF('n(f)'!AL29+'n(d)'!AL29&gt;para_Qmax!AM29,$H$1,1)*MAX((para_N!AM29-'n(f)'!AM29-'n(d)'!AM29),0))/(('n(f)'!AL29+'n(d)'!AL29)/$B$2))/$B$1</f>
        <v>9.259259259259256</v>
      </c>
      <c r="AM29" s="2">
        <f>IF(('n(f)'!AM29+'n(d)'!AM29)&lt;=0,$E$1,MIN('n(f)'!AM29+'n(d)'!AM29,para_Qmax!AN29,IF('n(f)'!AM29+'n(d)'!AM29&gt;para_Qmax!AN29,$H$1,1)*MAX((para_N!AN29-'n(f)'!AN29-'n(d)'!AN29),0))/(('n(f)'!AM29+'n(d)'!AM29)/$B$2))/$B$1</f>
        <v>9.259259259259256</v>
      </c>
      <c r="AN29" s="2">
        <f>IF(('n(f)'!AN29+'n(d)'!AN29)&lt;=0,$E$1,MIN('n(f)'!AN29+'n(d)'!AN29,para_Qmax!AO29,IF('n(f)'!AN29+'n(d)'!AN29&gt;para_Qmax!AO29,$H$1,1)*MAX((para_N!AO29-'n(f)'!AO29-'n(d)'!AO29),0))/(('n(f)'!AN29+'n(d)'!AN29)/$B$2))/$B$1</f>
        <v>9.259259259259256</v>
      </c>
      <c r="AO29" s="2">
        <f>IF(('n(f)'!AO29+'n(d)'!AO29)&lt;=0,$E$1,MIN('n(f)'!AO29+'n(d)'!AO29,para_Qmax!AP29,IF('n(f)'!AO29+'n(d)'!AO29&gt;para_Qmax!AP29,$H$1,1)*MAX((para_N!AP29-'n(f)'!AP29-'n(d)'!AP29),0))/(('n(f)'!AO29+'n(d)'!AO29)/$B$2))/$B$1</f>
        <v>9.259259259259256</v>
      </c>
      <c r="AP29" s="2">
        <f>IF(('n(f)'!AP29+'n(d)'!AP29)&lt;=0,$E$1,MIN('n(f)'!AP29+'n(d)'!AP29,para_Qmax!AQ29,IF('n(f)'!AP29+'n(d)'!AP29&gt;para_Qmax!AQ29,$H$1,1)*MAX((para_N!AQ29-'n(f)'!AQ29-'n(d)'!AQ29),0))/(('n(f)'!AP29+'n(d)'!AP29)/$B$2))/$B$1</f>
        <v>9.259259259259256</v>
      </c>
      <c r="AQ29" s="2">
        <f>IF(('n(f)'!AQ29+'n(d)'!AQ29)&lt;=0,$E$1,MIN('n(f)'!AQ29+'n(d)'!AQ29,para_Qmax!AR29,IF('n(f)'!AQ29+'n(d)'!AQ29&gt;para_Qmax!AR29,$H$1,1)*MAX((para_N!AR29-'n(f)'!AR29-'n(d)'!AR29),0))/(('n(f)'!AQ29+'n(d)'!AQ29)/$B$2))/$B$1</f>
        <v>0</v>
      </c>
      <c r="AR29" s="5"/>
      <c r="AS29" s="5"/>
      <c r="AT29" s="5"/>
      <c r="AU29" s="5"/>
      <c r="AV29" s="5"/>
      <c r="AW29" s="5"/>
      <c r="AX29" s="5"/>
      <c r="AY29" s="5"/>
      <c r="AZ29" s="5"/>
    </row>
    <row r="30" spans="1:52" x14ac:dyDescent="0.2">
      <c r="A30" s="2">
        <v>25</v>
      </c>
      <c r="B30" s="2">
        <f>IF(('n(f)'!B30+'n(d)'!B30)&lt;=0,$E$1,MIN('n(f)'!B30+'n(d)'!B30,para_Qmax!C30,IF('n(f)'!B30+'n(d)'!B30&gt;para_Qmax!C30,$H$1,1)*MAX((para_N!C30-'n(f)'!C30-'n(d)'!C30),0))/(('n(f)'!B30+'n(d)'!B30)/$B$2))/$B$1</f>
        <v>9.2592592592592595</v>
      </c>
      <c r="C30" s="2">
        <f>IF(('n(f)'!C30+'n(d)'!C30)&lt;=0,$E$1,MIN('n(f)'!C30+'n(d)'!C30,para_Qmax!D30,IF('n(f)'!C30+'n(d)'!C30&gt;para_Qmax!D30,$H$1,1)*MAX((para_N!D30-'n(f)'!D30-'n(d)'!D30),0))/(('n(f)'!C30+'n(d)'!C30)/$B$2))/$B$1</f>
        <v>10.248515482898371</v>
      </c>
      <c r="D30" s="2">
        <f>IF(('n(f)'!D30+'n(d)'!D30)&lt;=0,$E$1,MIN('n(f)'!D30+'n(d)'!D30,para_Qmax!E30,IF('n(f)'!D30+'n(d)'!D30&gt;para_Qmax!E30,$H$1,1)*MAX((para_N!E30-'n(f)'!E30-'n(d)'!E30),0))/(('n(f)'!D30+'n(d)'!D30)/$B$2))/$B$1</f>
        <v>7.9370062365167353</v>
      </c>
      <c r="E30" s="2">
        <f>IF(('n(f)'!E30+'n(d)'!E30)&lt;=0,$E$1,MIN('n(f)'!E30+'n(d)'!E30,para_Qmax!F30,IF('n(f)'!E30+'n(d)'!E30&gt;para_Qmax!F30,$H$1,1)*MAX((para_N!F30-'n(f)'!F30-'n(d)'!F30),0))/(('n(f)'!E30+'n(d)'!E30)/$B$2))/$B$1</f>
        <v>9.1227566357058016</v>
      </c>
      <c r="F30" s="2">
        <f>IF(('n(f)'!F30+'n(d)'!F30)&lt;=0,$E$1,MIN('n(f)'!F30+'n(d)'!F30,para_Qmax!G30,IF('n(f)'!F30+'n(d)'!F30&gt;para_Qmax!G30,$H$1,1)*MAX((para_N!G30-'n(f)'!G30-'n(d)'!G30),0))/(('n(f)'!F30+'n(d)'!F30)/$B$2))/$B$1</f>
        <v>10.06768973322249</v>
      </c>
      <c r="G30" s="2">
        <f>IF(('n(f)'!G30+'n(d)'!G30)&lt;=0,$E$1,MIN('n(f)'!G30+'n(d)'!G30,para_Qmax!H30,IF('n(f)'!G30+'n(d)'!G30&gt;para_Qmax!H30,$H$1,1)*MAX((para_N!H30-'n(f)'!H30-'n(d)'!H30),0))/(('n(f)'!G30+'n(d)'!G30)/$B$2))/$B$1</f>
        <v>9.3347705479893328</v>
      </c>
      <c r="H30" s="2">
        <f>IF(('n(f)'!H30+'n(d)'!H30)&lt;=0,$E$1,MIN('n(f)'!H30+'n(d)'!H30,para_Qmax!I30,IF('n(f)'!H30+'n(d)'!H30&gt;para_Qmax!I30,$H$1,1)*MAX((para_N!I30-'n(f)'!I30-'n(d)'!I30),0))/(('n(f)'!H30+'n(d)'!H30)/$B$2))/$B$1</f>
        <v>9.2705314263095211</v>
      </c>
      <c r="I30" s="2">
        <f>IF(('n(f)'!I30+'n(d)'!I30)&lt;=0,$E$1,MIN('n(f)'!I30+'n(d)'!I30,para_Qmax!J30,IF('n(f)'!I30+'n(d)'!I30&gt;para_Qmax!J30,$H$1,1)*MAX((para_N!J30-'n(f)'!J30-'n(d)'!J30),0))/(('n(f)'!I30+'n(d)'!I30)/$B$2))/$B$1</f>
        <v>9.2643265381133411</v>
      </c>
      <c r="J30" s="2">
        <f>IF(('n(f)'!J30+'n(d)'!J30)&lt;=0,$E$1,MIN('n(f)'!J30+'n(d)'!J30,para_Qmax!K30,IF('n(f)'!J30+'n(d)'!J30&gt;para_Qmax!K30,$H$1,1)*MAX((para_N!K30-'n(f)'!K30-'n(d)'!K30),0))/(('n(f)'!J30+'n(d)'!J30)/$B$2))/$B$1</f>
        <v>9.2629350687901191</v>
      </c>
      <c r="K30" s="2">
        <f>IF(('n(f)'!K30+'n(d)'!K30)&lt;=0,$E$1,MIN('n(f)'!K30+'n(d)'!K30,para_Qmax!L30,IF('n(f)'!K30+'n(d)'!K30&gt;para_Qmax!L30,$H$1,1)*MAX((para_N!L30-'n(f)'!L30-'n(d)'!L30),0))/(('n(f)'!K30+'n(d)'!K30)/$B$2))/$B$1</f>
        <v>8.5505916109196072</v>
      </c>
      <c r="L30" s="2">
        <f>IF(('n(f)'!L30+'n(d)'!L30)&lt;=0,$E$1,MIN('n(f)'!L30+'n(d)'!L30,para_Qmax!M30,IF('n(f)'!L30+'n(d)'!L30&gt;para_Qmax!M30,$H$1,1)*MAX((para_N!M30-'n(f)'!M30-'n(d)'!M30),0))/(('n(f)'!L30+'n(d)'!L30)/$B$2))/$B$1</f>
        <v>9.1764188118874994</v>
      </c>
      <c r="M30" s="2">
        <f>IF(('n(f)'!M30+'n(d)'!M30)&lt;=0,$E$1,MIN('n(f)'!M30+'n(d)'!M30,para_Qmax!N30,IF('n(f)'!M30+'n(d)'!M30&gt;para_Qmax!N30,$H$1,1)*MAX((para_N!N30-'n(f)'!N30-'n(d)'!N30),0))/(('n(f)'!M30+'n(d)'!M30)/$B$2))/$B$1</f>
        <v>10.939042098881197</v>
      </c>
      <c r="N30" s="2">
        <f>IF(('n(f)'!N30+'n(d)'!N30)&lt;=0,$E$1,MIN('n(f)'!N30+'n(d)'!N30,para_Qmax!O30,IF('n(f)'!N30+'n(d)'!N30&gt;para_Qmax!O30,$H$1,1)*MAX((para_N!O30-'n(f)'!O30-'n(d)'!O30),0))/(('n(f)'!N30+'n(d)'!N30)/$B$2))/$B$1</f>
        <v>10.859177995644206</v>
      </c>
      <c r="O30" s="2">
        <f>IF(('n(f)'!O30+'n(d)'!O30)&lt;=0,$E$1,MIN('n(f)'!O30+'n(d)'!O30,para_Qmax!P30,IF('n(f)'!O30+'n(d)'!O30&gt;para_Qmax!P30,$H$1,1)*MAX((para_N!P30-'n(f)'!P30-'n(d)'!P30),0))/(('n(f)'!O30+'n(d)'!O30)/$B$2))/$B$1</f>
        <v>8.6651134310663807</v>
      </c>
      <c r="P30" s="2">
        <f>IF(('n(f)'!P30+'n(d)'!P30)&lt;=0,$E$1,MIN('n(f)'!P30+'n(d)'!P30,para_Qmax!Q30,IF('n(f)'!P30+'n(d)'!P30&gt;para_Qmax!Q30,$H$1,1)*MAX((para_N!Q30-'n(f)'!Q30-'n(d)'!Q30),0))/(('n(f)'!P30+'n(d)'!P30)/$B$2))/$B$1</f>
        <v>9.259259259259256</v>
      </c>
      <c r="Q30" s="2">
        <f>IF(('n(f)'!Q30+'n(d)'!Q30)&lt;=0,$E$1,MIN('n(f)'!Q30+'n(d)'!Q30,para_Qmax!R30,IF('n(f)'!Q30+'n(d)'!Q30&gt;para_Qmax!R30,$H$1,1)*MAX((para_N!R30-'n(f)'!R30-'n(d)'!R30),0))/(('n(f)'!Q30+'n(d)'!Q30)/$B$2))/$B$1</f>
        <v>9.259259259259256</v>
      </c>
      <c r="R30" s="2">
        <f>IF(('n(f)'!R30+'n(d)'!R30)&lt;=0,$E$1,MIN('n(f)'!R30+'n(d)'!R30,para_Qmax!S30,IF('n(f)'!R30+'n(d)'!R30&gt;para_Qmax!S30,$H$1,1)*MAX((para_N!S30-'n(f)'!S30-'n(d)'!S30),0))/(('n(f)'!R30+'n(d)'!R30)/$B$2))/$B$1</f>
        <v>9.259259259259256</v>
      </c>
      <c r="S30" s="2">
        <f>IF(('n(f)'!S30+'n(d)'!S30)&lt;=0,$E$1,MIN('n(f)'!S30+'n(d)'!S30,para_Qmax!T30,IF('n(f)'!S30+'n(d)'!S30&gt;para_Qmax!T30,$H$1,1)*MAX((para_N!T30-'n(f)'!T30-'n(d)'!T30),0))/(('n(f)'!S30+'n(d)'!S30)/$B$2))/$B$1</f>
        <v>9.259259259259256</v>
      </c>
      <c r="T30" s="2">
        <f>IF(('n(f)'!T30+'n(d)'!T30)&lt;=0,$E$1,MIN('n(f)'!T30+'n(d)'!T30,para_Qmax!U30,IF('n(f)'!T30+'n(d)'!T30&gt;para_Qmax!U30,$H$1,1)*MAX((para_N!U30-'n(f)'!U30-'n(d)'!U30),0))/(('n(f)'!T30+'n(d)'!T30)/$B$2))/$B$1</f>
        <v>9.259259259259256</v>
      </c>
      <c r="U30" s="2">
        <f>IF(('n(f)'!U30+'n(d)'!U30)&lt;=0,$E$1,MIN('n(f)'!U30+'n(d)'!U30,para_Qmax!V30,IF('n(f)'!U30+'n(d)'!U30&gt;para_Qmax!V30,$H$1,1)*MAX((para_N!V30-'n(f)'!V30-'n(d)'!V30),0))/(('n(f)'!U30+'n(d)'!U30)/$B$2))/$B$1</f>
        <v>9.259259259259256</v>
      </c>
      <c r="V30" s="2">
        <f>IF(('n(f)'!V30+'n(d)'!V30)&lt;=0,$E$1,MIN('n(f)'!V30+'n(d)'!V30,para_Qmax!W30,IF('n(f)'!V30+'n(d)'!V30&gt;para_Qmax!W30,$H$1,1)*MAX((para_N!W30-'n(f)'!W30-'n(d)'!W30),0))/(('n(f)'!V30+'n(d)'!V30)/$B$2))/$B$1</f>
        <v>9.259259259259256</v>
      </c>
      <c r="W30" s="2">
        <f>IF(('n(f)'!W30+'n(d)'!W30)&lt;=0,$E$1,MIN('n(f)'!W30+'n(d)'!W30,para_Qmax!X30,IF('n(f)'!W30+'n(d)'!W30&gt;para_Qmax!X30,$H$1,1)*MAX((para_N!X30-'n(f)'!X30-'n(d)'!X30),0))/(('n(f)'!W30+'n(d)'!W30)/$B$2))/$B$1</f>
        <v>9.259259259259256</v>
      </c>
      <c r="X30" s="2">
        <f>IF(('n(f)'!X30+'n(d)'!X30)&lt;=0,$E$1,MIN('n(f)'!X30+'n(d)'!X30,para_Qmax!Y30,IF('n(f)'!X30+'n(d)'!X30&gt;para_Qmax!Y30,$H$1,1)*MAX((para_N!Y30-'n(f)'!Y30-'n(d)'!Y30),0))/(('n(f)'!X30+'n(d)'!X30)/$B$2))/$B$1</f>
        <v>9.259259259259256</v>
      </c>
      <c r="Y30" s="2">
        <f>IF(('n(f)'!Y30+'n(d)'!Y30)&lt;=0,$E$1,MIN('n(f)'!Y30+'n(d)'!Y30,para_Qmax!Z30,IF('n(f)'!Y30+'n(d)'!Y30&gt;para_Qmax!Z30,$H$1,1)*MAX((para_N!Z30-'n(f)'!Z30-'n(d)'!Z30),0))/(('n(f)'!Y30+'n(d)'!Y30)/$B$2))/$B$1</f>
        <v>9.259259259259256</v>
      </c>
      <c r="Z30" s="2">
        <f>IF(('n(f)'!Z30+'n(d)'!Z30)&lt;=0,$E$1,MIN('n(f)'!Z30+'n(d)'!Z30,para_Qmax!AA30,IF('n(f)'!Z30+'n(d)'!Z30&gt;para_Qmax!AA30,$H$1,1)*MAX((para_N!AA30-'n(f)'!AA30-'n(d)'!AA30),0))/(('n(f)'!Z30+'n(d)'!Z30)/$B$2))/$B$1</f>
        <v>9.259259259259256</v>
      </c>
      <c r="AA30" s="2">
        <f>IF(('n(f)'!AA30+'n(d)'!AA30)&lt;=0,$E$1,MIN('n(f)'!AA30+'n(d)'!AA30,para_Qmax!AB30,IF('n(f)'!AA30+'n(d)'!AA30&gt;para_Qmax!AB30,$H$1,1)*MAX((para_N!AB30-'n(f)'!AB30-'n(d)'!AB30),0))/(('n(f)'!AA30+'n(d)'!AA30)/$B$2))/$B$1</f>
        <v>9.259259259259256</v>
      </c>
      <c r="AB30" s="2">
        <f>IF(('n(f)'!AB30+'n(d)'!AB30)&lt;=0,$E$1,MIN('n(f)'!AB30+'n(d)'!AB30,para_Qmax!AC30,IF('n(f)'!AB30+'n(d)'!AB30&gt;para_Qmax!AC30,$H$1,1)*MAX((para_N!AC30-'n(f)'!AC30-'n(d)'!AC30),0))/(('n(f)'!AB30+'n(d)'!AB30)/$B$2))/$B$1</f>
        <v>9.259259259259256</v>
      </c>
      <c r="AC30" s="2">
        <f>IF(('n(f)'!AC30+'n(d)'!AC30)&lt;=0,$E$1,MIN('n(f)'!AC30+'n(d)'!AC30,para_Qmax!AD30,IF('n(f)'!AC30+'n(d)'!AC30&gt;para_Qmax!AD30,$H$1,1)*MAX((para_N!AD30-'n(f)'!AD30-'n(d)'!AD30),0))/(('n(f)'!AC30+'n(d)'!AC30)/$B$2))/$B$1</f>
        <v>9.259259259259256</v>
      </c>
      <c r="AD30" s="2">
        <f>IF(('n(f)'!AD30+'n(d)'!AD30)&lt;=0,$E$1,MIN('n(f)'!AD30+'n(d)'!AD30,para_Qmax!AE30,IF('n(f)'!AD30+'n(d)'!AD30&gt;para_Qmax!AE30,$H$1,1)*MAX((para_N!AE30-'n(f)'!AE30-'n(d)'!AE30),0))/(('n(f)'!AD30+'n(d)'!AD30)/$B$2))/$B$1</f>
        <v>9.259259259259256</v>
      </c>
      <c r="AE30" s="2">
        <f>IF(('n(f)'!AE30+'n(d)'!AE30)&lt;=0,$E$1,MIN('n(f)'!AE30+'n(d)'!AE30,para_Qmax!AF30,IF('n(f)'!AE30+'n(d)'!AE30&gt;para_Qmax!AF30,$H$1,1)*MAX((para_N!AF30-'n(f)'!AF30-'n(d)'!AF30),0))/(('n(f)'!AE30+'n(d)'!AE30)/$B$2))/$B$1</f>
        <v>9.259259259259256</v>
      </c>
      <c r="AF30" s="2">
        <f>IF(('n(f)'!AF30+'n(d)'!AF30)&lt;=0,$E$1,MIN('n(f)'!AF30+'n(d)'!AF30,para_Qmax!AG30,IF('n(f)'!AF30+'n(d)'!AF30&gt;para_Qmax!AG30,$H$1,1)*MAX((para_N!AG30-'n(f)'!AG30-'n(d)'!AG30),0))/(('n(f)'!AF30+'n(d)'!AF30)/$B$2))/$B$1</f>
        <v>9.259259259259256</v>
      </c>
      <c r="AG30" s="2">
        <f>IF(('n(f)'!AG30+'n(d)'!AG30)&lt;=0,$E$1,MIN('n(f)'!AG30+'n(d)'!AG30,para_Qmax!AH30,IF('n(f)'!AG30+'n(d)'!AG30&gt;para_Qmax!AH30,$H$1,1)*MAX((para_N!AH30-'n(f)'!AH30-'n(d)'!AH30),0))/(('n(f)'!AG30+'n(d)'!AG30)/$B$2))/$B$1</f>
        <v>9.259259259259256</v>
      </c>
      <c r="AH30" s="2">
        <f>IF(('n(f)'!AH30+'n(d)'!AH30)&lt;=0,$E$1,MIN('n(f)'!AH30+'n(d)'!AH30,para_Qmax!AI30,IF('n(f)'!AH30+'n(d)'!AH30&gt;para_Qmax!AI30,$H$1,1)*MAX((para_N!AI30-'n(f)'!AI30-'n(d)'!AI30),0))/(('n(f)'!AH30+'n(d)'!AH30)/$B$2))/$B$1</f>
        <v>9.259259259259256</v>
      </c>
      <c r="AI30" s="2">
        <f>IF(('n(f)'!AI30+'n(d)'!AI30)&lt;=0,$E$1,MIN('n(f)'!AI30+'n(d)'!AI30,para_Qmax!AJ30,IF('n(f)'!AI30+'n(d)'!AI30&gt;para_Qmax!AJ30,$H$1,1)*MAX((para_N!AJ30-'n(f)'!AJ30-'n(d)'!AJ30),0))/(('n(f)'!AI30+'n(d)'!AI30)/$B$2))/$B$1</f>
        <v>9.259259259259256</v>
      </c>
      <c r="AJ30" s="2">
        <f>IF(('n(f)'!AJ30+'n(d)'!AJ30)&lt;=0,$E$1,MIN('n(f)'!AJ30+'n(d)'!AJ30,para_Qmax!AK30,IF('n(f)'!AJ30+'n(d)'!AJ30&gt;para_Qmax!AK30,$H$1,1)*MAX((para_N!AK30-'n(f)'!AK30-'n(d)'!AK30),0))/(('n(f)'!AJ30+'n(d)'!AJ30)/$B$2))/$B$1</f>
        <v>9.259259259259256</v>
      </c>
      <c r="AK30" s="2">
        <f>IF(('n(f)'!AK30+'n(d)'!AK30)&lt;=0,$E$1,MIN('n(f)'!AK30+'n(d)'!AK30,para_Qmax!AL30,IF('n(f)'!AK30+'n(d)'!AK30&gt;para_Qmax!AL30,$H$1,1)*MAX((para_N!AL30-'n(f)'!AL30-'n(d)'!AL30),0))/(('n(f)'!AK30+'n(d)'!AK30)/$B$2))/$B$1</f>
        <v>9.259259259259256</v>
      </c>
      <c r="AL30" s="2">
        <f>IF(('n(f)'!AL30+'n(d)'!AL30)&lt;=0,$E$1,MIN('n(f)'!AL30+'n(d)'!AL30,para_Qmax!AM30,IF('n(f)'!AL30+'n(d)'!AL30&gt;para_Qmax!AM30,$H$1,1)*MAX((para_N!AM30-'n(f)'!AM30-'n(d)'!AM30),0))/(('n(f)'!AL30+'n(d)'!AL30)/$B$2))/$B$1</f>
        <v>9.259259259259256</v>
      </c>
      <c r="AM30" s="2">
        <f>IF(('n(f)'!AM30+'n(d)'!AM30)&lt;=0,$E$1,MIN('n(f)'!AM30+'n(d)'!AM30,para_Qmax!AN30,IF('n(f)'!AM30+'n(d)'!AM30&gt;para_Qmax!AN30,$H$1,1)*MAX((para_N!AN30-'n(f)'!AN30-'n(d)'!AN30),0))/(('n(f)'!AM30+'n(d)'!AM30)/$B$2))/$B$1</f>
        <v>9.259259259259256</v>
      </c>
      <c r="AN30" s="2">
        <f>IF(('n(f)'!AN30+'n(d)'!AN30)&lt;=0,$E$1,MIN('n(f)'!AN30+'n(d)'!AN30,para_Qmax!AO30,IF('n(f)'!AN30+'n(d)'!AN30&gt;para_Qmax!AO30,$H$1,1)*MAX((para_N!AO30-'n(f)'!AO30-'n(d)'!AO30),0))/(('n(f)'!AN30+'n(d)'!AN30)/$B$2))/$B$1</f>
        <v>9.259259259259256</v>
      </c>
      <c r="AO30" s="2">
        <f>IF(('n(f)'!AO30+'n(d)'!AO30)&lt;=0,$E$1,MIN('n(f)'!AO30+'n(d)'!AO30,para_Qmax!AP30,IF('n(f)'!AO30+'n(d)'!AO30&gt;para_Qmax!AP30,$H$1,1)*MAX((para_N!AP30-'n(f)'!AP30-'n(d)'!AP30),0))/(('n(f)'!AO30+'n(d)'!AO30)/$B$2))/$B$1</f>
        <v>9.259259259259256</v>
      </c>
      <c r="AP30" s="2">
        <f>IF(('n(f)'!AP30+'n(d)'!AP30)&lt;=0,$E$1,MIN('n(f)'!AP30+'n(d)'!AP30,para_Qmax!AQ30,IF('n(f)'!AP30+'n(d)'!AP30&gt;para_Qmax!AQ30,$H$1,1)*MAX((para_N!AQ30-'n(f)'!AQ30-'n(d)'!AQ30),0))/(('n(f)'!AP30+'n(d)'!AP30)/$B$2))/$B$1</f>
        <v>9.259259259259256</v>
      </c>
      <c r="AQ30" s="2">
        <f>IF(('n(f)'!AQ30+'n(d)'!AQ30)&lt;=0,$E$1,MIN('n(f)'!AQ30+'n(d)'!AQ30,para_Qmax!AR30,IF('n(f)'!AQ30+'n(d)'!AQ30&gt;para_Qmax!AR30,$H$1,1)*MAX((para_N!AR30-'n(f)'!AR30-'n(d)'!AR30),0))/(('n(f)'!AQ30+'n(d)'!AQ30)/$B$2))/$B$1</f>
        <v>0</v>
      </c>
      <c r="AR30" s="5"/>
      <c r="AS30" s="5"/>
      <c r="AT30" s="5"/>
      <c r="AU30" s="5"/>
      <c r="AV30" s="5"/>
      <c r="AW30" s="5"/>
      <c r="AX30" s="5"/>
      <c r="AY30" s="5"/>
      <c r="AZ30" s="5"/>
    </row>
    <row r="31" spans="1:52" x14ac:dyDescent="0.2">
      <c r="A31" s="2">
        <v>26</v>
      </c>
      <c r="B31" s="2">
        <f>IF(('n(f)'!B31+'n(d)'!B31)&lt;=0,$E$1,MIN('n(f)'!B31+'n(d)'!B31,para_Qmax!C31,IF('n(f)'!B31+'n(d)'!B31&gt;para_Qmax!C31,$H$1,1)*MAX((para_N!C31-'n(f)'!C31-'n(d)'!C31),0))/(('n(f)'!B31+'n(d)'!B31)/$B$2))/$B$1</f>
        <v>9.2592592592592595</v>
      </c>
      <c r="C31" s="2">
        <f>IF(('n(f)'!C31+'n(d)'!C31)&lt;=0,$E$1,MIN('n(f)'!C31+'n(d)'!C31,para_Qmax!D31,IF('n(f)'!C31+'n(d)'!C31&gt;para_Qmax!D31,$H$1,1)*MAX((para_N!D31-'n(f)'!D31-'n(d)'!D31),0))/(('n(f)'!C31+'n(d)'!C31)/$B$2))/$B$1</f>
        <v>10.248515482898371</v>
      </c>
      <c r="D31" s="2">
        <f>IF(('n(f)'!D31+'n(d)'!D31)&lt;=0,$E$1,MIN('n(f)'!D31+'n(d)'!D31,para_Qmax!E31,IF('n(f)'!D31+'n(d)'!D31&gt;para_Qmax!E31,$H$1,1)*MAX((para_N!E31-'n(f)'!E31-'n(d)'!E31),0))/(('n(f)'!D31+'n(d)'!D31)/$B$2))/$B$1</f>
        <v>7.9370062365167353</v>
      </c>
      <c r="E31" s="2">
        <f>IF(('n(f)'!E31+'n(d)'!E31)&lt;=0,$E$1,MIN('n(f)'!E31+'n(d)'!E31,para_Qmax!F31,IF('n(f)'!E31+'n(d)'!E31&gt;para_Qmax!F31,$H$1,1)*MAX((para_N!F31-'n(f)'!F31-'n(d)'!F31),0))/(('n(f)'!E31+'n(d)'!E31)/$B$2))/$B$1</f>
        <v>9.1227566357058016</v>
      </c>
      <c r="F31" s="2">
        <f>IF(('n(f)'!F31+'n(d)'!F31)&lt;=0,$E$1,MIN('n(f)'!F31+'n(d)'!F31,para_Qmax!G31,IF('n(f)'!F31+'n(d)'!F31&gt;para_Qmax!G31,$H$1,1)*MAX((para_N!G31-'n(f)'!G31-'n(d)'!G31),0))/(('n(f)'!F31+'n(d)'!F31)/$B$2))/$B$1</f>
        <v>10.06768973322249</v>
      </c>
      <c r="G31" s="2">
        <f>IF(('n(f)'!G31+'n(d)'!G31)&lt;=0,$E$1,MIN('n(f)'!G31+'n(d)'!G31,para_Qmax!H31,IF('n(f)'!G31+'n(d)'!G31&gt;para_Qmax!H31,$H$1,1)*MAX((para_N!H31-'n(f)'!H31-'n(d)'!H31),0))/(('n(f)'!G31+'n(d)'!G31)/$B$2))/$B$1</f>
        <v>9.3347705479893328</v>
      </c>
      <c r="H31" s="2">
        <f>IF(('n(f)'!H31+'n(d)'!H31)&lt;=0,$E$1,MIN('n(f)'!H31+'n(d)'!H31,para_Qmax!I31,IF('n(f)'!H31+'n(d)'!H31&gt;para_Qmax!I31,$H$1,1)*MAX((para_N!I31-'n(f)'!I31-'n(d)'!I31),0))/(('n(f)'!H31+'n(d)'!H31)/$B$2))/$B$1</f>
        <v>9.2705314263095211</v>
      </c>
      <c r="I31" s="2">
        <f>IF(('n(f)'!I31+'n(d)'!I31)&lt;=0,$E$1,MIN('n(f)'!I31+'n(d)'!I31,para_Qmax!J31,IF('n(f)'!I31+'n(d)'!I31&gt;para_Qmax!J31,$H$1,1)*MAX((para_N!J31-'n(f)'!J31-'n(d)'!J31),0))/(('n(f)'!I31+'n(d)'!I31)/$B$2))/$B$1</f>
        <v>9.2643265381133411</v>
      </c>
      <c r="J31" s="2">
        <f>IF(('n(f)'!J31+'n(d)'!J31)&lt;=0,$E$1,MIN('n(f)'!J31+'n(d)'!J31,para_Qmax!K31,IF('n(f)'!J31+'n(d)'!J31&gt;para_Qmax!K31,$H$1,1)*MAX((para_N!K31-'n(f)'!K31-'n(d)'!K31),0))/(('n(f)'!J31+'n(d)'!J31)/$B$2))/$B$1</f>
        <v>9.2629350687901191</v>
      </c>
      <c r="K31" s="2">
        <f>IF(('n(f)'!K31+'n(d)'!K31)&lt;=0,$E$1,MIN('n(f)'!K31+'n(d)'!K31,para_Qmax!L31,IF('n(f)'!K31+'n(d)'!K31&gt;para_Qmax!L31,$H$1,1)*MAX((para_N!L31-'n(f)'!L31-'n(d)'!L31),0))/(('n(f)'!K31+'n(d)'!K31)/$B$2))/$B$1</f>
        <v>8.5505916109196072</v>
      </c>
      <c r="L31" s="2">
        <f>IF(('n(f)'!L31+'n(d)'!L31)&lt;=0,$E$1,MIN('n(f)'!L31+'n(d)'!L31,para_Qmax!M31,IF('n(f)'!L31+'n(d)'!L31&gt;para_Qmax!M31,$H$1,1)*MAX((para_N!M31-'n(f)'!M31-'n(d)'!M31),0))/(('n(f)'!L31+'n(d)'!L31)/$B$2))/$B$1</f>
        <v>9.1764188118874994</v>
      </c>
      <c r="M31" s="2">
        <f>IF(('n(f)'!M31+'n(d)'!M31)&lt;=0,$E$1,MIN('n(f)'!M31+'n(d)'!M31,para_Qmax!N31,IF('n(f)'!M31+'n(d)'!M31&gt;para_Qmax!N31,$H$1,1)*MAX((para_N!N31-'n(f)'!N31-'n(d)'!N31),0))/(('n(f)'!M31+'n(d)'!M31)/$B$2))/$B$1</f>
        <v>10.079193773037501</v>
      </c>
      <c r="N31" s="2">
        <f>IF(('n(f)'!N31+'n(d)'!N31)&lt;=0,$E$1,MIN('n(f)'!N31+'n(d)'!N31,para_Qmax!O31,IF('n(f)'!N31+'n(d)'!N31&gt;para_Qmax!O31,$H$1,1)*MAX((para_N!O31-'n(f)'!O31-'n(d)'!O31),0))/(('n(f)'!N31+'n(d)'!N31)/$B$2))/$B$1</f>
        <v>11.055627363175887</v>
      </c>
      <c r="O31" s="2">
        <f>IF(('n(f)'!O31+'n(d)'!O31)&lt;=0,$E$1,MIN('n(f)'!O31+'n(d)'!O31,para_Qmax!P31,IF('n(f)'!O31+'n(d)'!O31&gt;para_Qmax!P31,$H$1,1)*MAX((para_N!P31-'n(f)'!P31-'n(d)'!P31),0))/(('n(f)'!O31+'n(d)'!O31)/$B$2))/$B$1</f>
        <v>9.7560153633645079</v>
      </c>
      <c r="P31" s="2">
        <f>IF(('n(f)'!P31+'n(d)'!P31)&lt;=0,$E$1,MIN('n(f)'!P31+'n(d)'!P31,para_Qmax!Q31,IF('n(f)'!P31+'n(d)'!P31&gt;para_Qmax!Q31,$H$1,1)*MAX((para_N!Q31-'n(f)'!Q31-'n(d)'!Q31),0))/(('n(f)'!P31+'n(d)'!P31)/$B$2))/$B$1</f>
        <v>8.7151923693507278</v>
      </c>
      <c r="Q31" s="2">
        <f>IF(('n(f)'!Q31+'n(d)'!Q31)&lt;=0,$E$1,MIN('n(f)'!Q31+'n(d)'!Q31,para_Qmax!R31,IF('n(f)'!Q31+'n(d)'!Q31&gt;para_Qmax!R31,$H$1,1)*MAX((para_N!R31-'n(f)'!R31-'n(d)'!R31),0))/(('n(f)'!Q31+'n(d)'!Q31)/$B$2))/$B$1</f>
        <v>9.259259259259256</v>
      </c>
      <c r="R31" s="2">
        <f>IF(('n(f)'!R31+'n(d)'!R31)&lt;=0,$E$1,MIN('n(f)'!R31+'n(d)'!R31,para_Qmax!S31,IF('n(f)'!R31+'n(d)'!R31&gt;para_Qmax!S31,$H$1,1)*MAX((para_N!S31-'n(f)'!S31-'n(d)'!S31),0))/(('n(f)'!R31+'n(d)'!R31)/$B$2))/$B$1</f>
        <v>9.259259259259256</v>
      </c>
      <c r="S31" s="2">
        <f>IF(('n(f)'!S31+'n(d)'!S31)&lt;=0,$E$1,MIN('n(f)'!S31+'n(d)'!S31,para_Qmax!T31,IF('n(f)'!S31+'n(d)'!S31&gt;para_Qmax!T31,$H$1,1)*MAX((para_N!T31-'n(f)'!T31-'n(d)'!T31),0))/(('n(f)'!S31+'n(d)'!S31)/$B$2))/$B$1</f>
        <v>9.259259259259256</v>
      </c>
      <c r="T31" s="2">
        <f>IF(('n(f)'!T31+'n(d)'!T31)&lt;=0,$E$1,MIN('n(f)'!T31+'n(d)'!T31,para_Qmax!U31,IF('n(f)'!T31+'n(d)'!T31&gt;para_Qmax!U31,$H$1,1)*MAX((para_N!U31-'n(f)'!U31-'n(d)'!U31),0))/(('n(f)'!T31+'n(d)'!T31)/$B$2))/$B$1</f>
        <v>9.259259259259256</v>
      </c>
      <c r="U31" s="2">
        <f>IF(('n(f)'!U31+'n(d)'!U31)&lt;=0,$E$1,MIN('n(f)'!U31+'n(d)'!U31,para_Qmax!V31,IF('n(f)'!U31+'n(d)'!U31&gt;para_Qmax!V31,$H$1,1)*MAX((para_N!V31-'n(f)'!V31-'n(d)'!V31),0))/(('n(f)'!U31+'n(d)'!U31)/$B$2))/$B$1</f>
        <v>9.259259259259256</v>
      </c>
      <c r="V31" s="2">
        <f>IF(('n(f)'!V31+'n(d)'!V31)&lt;=0,$E$1,MIN('n(f)'!V31+'n(d)'!V31,para_Qmax!W31,IF('n(f)'!V31+'n(d)'!V31&gt;para_Qmax!W31,$H$1,1)*MAX((para_N!W31-'n(f)'!W31-'n(d)'!W31),0))/(('n(f)'!V31+'n(d)'!V31)/$B$2))/$B$1</f>
        <v>9.259259259259256</v>
      </c>
      <c r="W31" s="2">
        <f>IF(('n(f)'!W31+'n(d)'!W31)&lt;=0,$E$1,MIN('n(f)'!W31+'n(d)'!W31,para_Qmax!X31,IF('n(f)'!W31+'n(d)'!W31&gt;para_Qmax!X31,$H$1,1)*MAX((para_N!X31-'n(f)'!X31-'n(d)'!X31),0))/(('n(f)'!W31+'n(d)'!W31)/$B$2))/$B$1</f>
        <v>9.259259259259256</v>
      </c>
      <c r="X31" s="2">
        <f>IF(('n(f)'!X31+'n(d)'!X31)&lt;=0,$E$1,MIN('n(f)'!X31+'n(d)'!X31,para_Qmax!Y31,IF('n(f)'!X31+'n(d)'!X31&gt;para_Qmax!Y31,$H$1,1)*MAX((para_N!Y31-'n(f)'!Y31-'n(d)'!Y31),0))/(('n(f)'!X31+'n(d)'!X31)/$B$2))/$B$1</f>
        <v>9.259259259259256</v>
      </c>
      <c r="Y31" s="2">
        <f>IF(('n(f)'!Y31+'n(d)'!Y31)&lt;=0,$E$1,MIN('n(f)'!Y31+'n(d)'!Y31,para_Qmax!Z31,IF('n(f)'!Y31+'n(d)'!Y31&gt;para_Qmax!Z31,$H$1,1)*MAX((para_N!Z31-'n(f)'!Z31-'n(d)'!Z31),0))/(('n(f)'!Y31+'n(d)'!Y31)/$B$2))/$B$1</f>
        <v>9.259259259259256</v>
      </c>
      <c r="Z31" s="2">
        <f>IF(('n(f)'!Z31+'n(d)'!Z31)&lt;=0,$E$1,MIN('n(f)'!Z31+'n(d)'!Z31,para_Qmax!AA31,IF('n(f)'!Z31+'n(d)'!Z31&gt;para_Qmax!AA31,$H$1,1)*MAX((para_N!AA31-'n(f)'!AA31-'n(d)'!AA31),0))/(('n(f)'!Z31+'n(d)'!Z31)/$B$2))/$B$1</f>
        <v>9.259259259259256</v>
      </c>
      <c r="AA31" s="2">
        <f>IF(('n(f)'!AA31+'n(d)'!AA31)&lt;=0,$E$1,MIN('n(f)'!AA31+'n(d)'!AA31,para_Qmax!AB31,IF('n(f)'!AA31+'n(d)'!AA31&gt;para_Qmax!AB31,$H$1,1)*MAX((para_N!AB31-'n(f)'!AB31-'n(d)'!AB31),0))/(('n(f)'!AA31+'n(d)'!AA31)/$B$2))/$B$1</f>
        <v>9.259259259259256</v>
      </c>
      <c r="AB31" s="2">
        <f>IF(('n(f)'!AB31+'n(d)'!AB31)&lt;=0,$E$1,MIN('n(f)'!AB31+'n(d)'!AB31,para_Qmax!AC31,IF('n(f)'!AB31+'n(d)'!AB31&gt;para_Qmax!AC31,$H$1,1)*MAX((para_N!AC31-'n(f)'!AC31-'n(d)'!AC31),0))/(('n(f)'!AB31+'n(d)'!AB31)/$B$2))/$B$1</f>
        <v>9.259259259259256</v>
      </c>
      <c r="AC31" s="2">
        <f>IF(('n(f)'!AC31+'n(d)'!AC31)&lt;=0,$E$1,MIN('n(f)'!AC31+'n(d)'!AC31,para_Qmax!AD31,IF('n(f)'!AC31+'n(d)'!AC31&gt;para_Qmax!AD31,$H$1,1)*MAX((para_N!AD31-'n(f)'!AD31-'n(d)'!AD31),0))/(('n(f)'!AC31+'n(d)'!AC31)/$B$2))/$B$1</f>
        <v>9.259259259259256</v>
      </c>
      <c r="AD31" s="2">
        <f>IF(('n(f)'!AD31+'n(d)'!AD31)&lt;=0,$E$1,MIN('n(f)'!AD31+'n(d)'!AD31,para_Qmax!AE31,IF('n(f)'!AD31+'n(d)'!AD31&gt;para_Qmax!AE31,$H$1,1)*MAX((para_N!AE31-'n(f)'!AE31-'n(d)'!AE31),0))/(('n(f)'!AD31+'n(d)'!AD31)/$B$2))/$B$1</f>
        <v>9.259259259259256</v>
      </c>
      <c r="AE31" s="2">
        <f>IF(('n(f)'!AE31+'n(d)'!AE31)&lt;=0,$E$1,MIN('n(f)'!AE31+'n(d)'!AE31,para_Qmax!AF31,IF('n(f)'!AE31+'n(d)'!AE31&gt;para_Qmax!AF31,$H$1,1)*MAX((para_N!AF31-'n(f)'!AF31-'n(d)'!AF31),0))/(('n(f)'!AE31+'n(d)'!AE31)/$B$2))/$B$1</f>
        <v>9.259259259259256</v>
      </c>
      <c r="AF31" s="2">
        <f>IF(('n(f)'!AF31+'n(d)'!AF31)&lt;=0,$E$1,MIN('n(f)'!AF31+'n(d)'!AF31,para_Qmax!AG31,IF('n(f)'!AF31+'n(d)'!AF31&gt;para_Qmax!AG31,$H$1,1)*MAX((para_N!AG31-'n(f)'!AG31-'n(d)'!AG31),0))/(('n(f)'!AF31+'n(d)'!AF31)/$B$2))/$B$1</f>
        <v>9.259259259259256</v>
      </c>
      <c r="AG31" s="2">
        <f>IF(('n(f)'!AG31+'n(d)'!AG31)&lt;=0,$E$1,MIN('n(f)'!AG31+'n(d)'!AG31,para_Qmax!AH31,IF('n(f)'!AG31+'n(d)'!AG31&gt;para_Qmax!AH31,$H$1,1)*MAX((para_N!AH31-'n(f)'!AH31-'n(d)'!AH31),0))/(('n(f)'!AG31+'n(d)'!AG31)/$B$2))/$B$1</f>
        <v>9.259259259259256</v>
      </c>
      <c r="AH31" s="2">
        <f>IF(('n(f)'!AH31+'n(d)'!AH31)&lt;=0,$E$1,MIN('n(f)'!AH31+'n(d)'!AH31,para_Qmax!AI31,IF('n(f)'!AH31+'n(d)'!AH31&gt;para_Qmax!AI31,$H$1,1)*MAX((para_N!AI31-'n(f)'!AI31-'n(d)'!AI31),0))/(('n(f)'!AH31+'n(d)'!AH31)/$B$2))/$B$1</f>
        <v>9.259259259259256</v>
      </c>
      <c r="AI31" s="2">
        <f>IF(('n(f)'!AI31+'n(d)'!AI31)&lt;=0,$E$1,MIN('n(f)'!AI31+'n(d)'!AI31,para_Qmax!AJ31,IF('n(f)'!AI31+'n(d)'!AI31&gt;para_Qmax!AJ31,$H$1,1)*MAX((para_N!AJ31-'n(f)'!AJ31-'n(d)'!AJ31),0))/(('n(f)'!AI31+'n(d)'!AI31)/$B$2))/$B$1</f>
        <v>9.259259259259256</v>
      </c>
      <c r="AJ31" s="2">
        <f>IF(('n(f)'!AJ31+'n(d)'!AJ31)&lt;=0,$E$1,MIN('n(f)'!AJ31+'n(d)'!AJ31,para_Qmax!AK31,IF('n(f)'!AJ31+'n(d)'!AJ31&gt;para_Qmax!AK31,$H$1,1)*MAX((para_N!AK31-'n(f)'!AK31-'n(d)'!AK31),0))/(('n(f)'!AJ31+'n(d)'!AJ31)/$B$2))/$B$1</f>
        <v>9.259259259259256</v>
      </c>
      <c r="AK31" s="2">
        <f>IF(('n(f)'!AK31+'n(d)'!AK31)&lt;=0,$E$1,MIN('n(f)'!AK31+'n(d)'!AK31,para_Qmax!AL31,IF('n(f)'!AK31+'n(d)'!AK31&gt;para_Qmax!AL31,$H$1,1)*MAX((para_N!AL31-'n(f)'!AL31-'n(d)'!AL31),0))/(('n(f)'!AK31+'n(d)'!AK31)/$B$2))/$B$1</f>
        <v>9.259259259259256</v>
      </c>
      <c r="AL31" s="2">
        <f>IF(('n(f)'!AL31+'n(d)'!AL31)&lt;=0,$E$1,MIN('n(f)'!AL31+'n(d)'!AL31,para_Qmax!AM31,IF('n(f)'!AL31+'n(d)'!AL31&gt;para_Qmax!AM31,$H$1,1)*MAX((para_N!AM31-'n(f)'!AM31-'n(d)'!AM31),0))/(('n(f)'!AL31+'n(d)'!AL31)/$B$2))/$B$1</f>
        <v>9.259259259259256</v>
      </c>
      <c r="AM31" s="2">
        <f>IF(('n(f)'!AM31+'n(d)'!AM31)&lt;=0,$E$1,MIN('n(f)'!AM31+'n(d)'!AM31,para_Qmax!AN31,IF('n(f)'!AM31+'n(d)'!AM31&gt;para_Qmax!AN31,$H$1,1)*MAX((para_N!AN31-'n(f)'!AN31-'n(d)'!AN31),0))/(('n(f)'!AM31+'n(d)'!AM31)/$B$2))/$B$1</f>
        <v>9.259259259259256</v>
      </c>
      <c r="AN31" s="2">
        <f>IF(('n(f)'!AN31+'n(d)'!AN31)&lt;=0,$E$1,MIN('n(f)'!AN31+'n(d)'!AN31,para_Qmax!AO31,IF('n(f)'!AN31+'n(d)'!AN31&gt;para_Qmax!AO31,$H$1,1)*MAX((para_N!AO31-'n(f)'!AO31-'n(d)'!AO31),0))/(('n(f)'!AN31+'n(d)'!AN31)/$B$2))/$B$1</f>
        <v>9.259259259259256</v>
      </c>
      <c r="AO31" s="2">
        <f>IF(('n(f)'!AO31+'n(d)'!AO31)&lt;=0,$E$1,MIN('n(f)'!AO31+'n(d)'!AO31,para_Qmax!AP31,IF('n(f)'!AO31+'n(d)'!AO31&gt;para_Qmax!AP31,$H$1,1)*MAX((para_N!AP31-'n(f)'!AP31-'n(d)'!AP31),0))/(('n(f)'!AO31+'n(d)'!AO31)/$B$2))/$B$1</f>
        <v>9.259259259259256</v>
      </c>
      <c r="AP31" s="2">
        <f>IF(('n(f)'!AP31+'n(d)'!AP31)&lt;=0,$E$1,MIN('n(f)'!AP31+'n(d)'!AP31,para_Qmax!AQ31,IF('n(f)'!AP31+'n(d)'!AP31&gt;para_Qmax!AQ31,$H$1,1)*MAX((para_N!AQ31-'n(f)'!AQ31-'n(d)'!AQ31),0))/(('n(f)'!AP31+'n(d)'!AP31)/$B$2))/$B$1</f>
        <v>9.259259259259256</v>
      </c>
      <c r="AQ31" s="2">
        <f>IF(('n(f)'!AQ31+'n(d)'!AQ31)&lt;=0,$E$1,MIN('n(f)'!AQ31+'n(d)'!AQ31,para_Qmax!AR31,IF('n(f)'!AQ31+'n(d)'!AQ31&gt;para_Qmax!AR31,$H$1,1)*MAX((para_N!AR31-'n(f)'!AR31-'n(d)'!AR31),0))/(('n(f)'!AQ31+'n(d)'!AQ31)/$B$2))/$B$1</f>
        <v>0</v>
      </c>
      <c r="AR31" s="5"/>
      <c r="AS31" s="5"/>
      <c r="AT31" s="5"/>
      <c r="AU31" s="5"/>
      <c r="AV31" s="5"/>
      <c r="AW31" s="5"/>
      <c r="AX31" s="5"/>
      <c r="AY31" s="5"/>
      <c r="AZ31" s="5"/>
    </row>
    <row r="32" spans="1:52" x14ac:dyDescent="0.2">
      <c r="A32" s="2">
        <v>27</v>
      </c>
      <c r="B32" s="2">
        <f>IF(('n(f)'!B32+'n(d)'!B32)&lt;=0,$E$1,MIN('n(f)'!B32+'n(d)'!B32,para_Qmax!C32,IF('n(f)'!B32+'n(d)'!B32&gt;para_Qmax!C32,$H$1,1)*MAX((para_N!C32-'n(f)'!C32-'n(d)'!C32),0))/(('n(f)'!B32+'n(d)'!B32)/$B$2))/$B$1</f>
        <v>9.2592592592592595</v>
      </c>
      <c r="C32" s="2">
        <f>IF(('n(f)'!C32+'n(d)'!C32)&lt;=0,$E$1,MIN('n(f)'!C32+'n(d)'!C32,para_Qmax!D32,IF('n(f)'!C32+'n(d)'!C32&gt;para_Qmax!D32,$H$1,1)*MAX((para_N!D32-'n(f)'!D32-'n(d)'!D32),0))/(('n(f)'!C32+'n(d)'!C32)/$B$2))/$B$1</f>
        <v>10.248515482898371</v>
      </c>
      <c r="D32" s="2">
        <f>IF(('n(f)'!D32+'n(d)'!D32)&lt;=0,$E$1,MIN('n(f)'!D32+'n(d)'!D32,para_Qmax!E32,IF('n(f)'!D32+'n(d)'!D32&gt;para_Qmax!E32,$H$1,1)*MAX((para_N!E32-'n(f)'!E32-'n(d)'!E32),0))/(('n(f)'!D32+'n(d)'!D32)/$B$2))/$B$1</f>
        <v>7.9370062365167353</v>
      </c>
      <c r="E32" s="2">
        <f>IF(('n(f)'!E32+'n(d)'!E32)&lt;=0,$E$1,MIN('n(f)'!E32+'n(d)'!E32,para_Qmax!F32,IF('n(f)'!E32+'n(d)'!E32&gt;para_Qmax!F32,$H$1,1)*MAX((para_N!F32-'n(f)'!F32-'n(d)'!F32),0))/(('n(f)'!E32+'n(d)'!E32)/$B$2))/$B$1</f>
        <v>9.1227566357058016</v>
      </c>
      <c r="F32" s="2">
        <f>IF(('n(f)'!F32+'n(d)'!F32)&lt;=0,$E$1,MIN('n(f)'!F32+'n(d)'!F32,para_Qmax!G32,IF('n(f)'!F32+'n(d)'!F32&gt;para_Qmax!G32,$H$1,1)*MAX((para_N!G32-'n(f)'!G32-'n(d)'!G32),0))/(('n(f)'!F32+'n(d)'!F32)/$B$2))/$B$1</f>
        <v>10.06768973322249</v>
      </c>
      <c r="G32" s="2">
        <f>IF(('n(f)'!G32+'n(d)'!G32)&lt;=0,$E$1,MIN('n(f)'!G32+'n(d)'!G32,para_Qmax!H32,IF('n(f)'!G32+'n(d)'!G32&gt;para_Qmax!H32,$H$1,1)*MAX((para_N!H32-'n(f)'!H32-'n(d)'!H32),0))/(('n(f)'!G32+'n(d)'!G32)/$B$2))/$B$1</f>
        <v>9.3347705479893328</v>
      </c>
      <c r="H32" s="2">
        <f>IF(('n(f)'!H32+'n(d)'!H32)&lt;=0,$E$1,MIN('n(f)'!H32+'n(d)'!H32,para_Qmax!I32,IF('n(f)'!H32+'n(d)'!H32&gt;para_Qmax!I32,$H$1,1)*MAX((para_N!I32-'n(f)'!I32-'n(d)'!I32),0))/(('n(f)'!H32+'n(d)'!H32)/$B$2))/$B$1</f>
        <v>9.2705314263095211</v>
      </c>
      <c r="I32" s="2">
        <f>IF(('n(f)'!I32+'n(d)'!I32)&lt;=0,$E$1,MIN('n(f)'!I32+'n(d)'!I32,para_Qmax!J32,IF('n(f)'!I32+'n(d)'!I32&gt;para_Qmax!J32,$H$1,1)*MAX((para_N!J32-'n(f)'!J32-'n(d)'!J32),0))/(('n(f)'!I32+'n(d)'!I32)/$B$2))/$B$1</f>
        <v>9.2643265381133411</v>
      </c>
      <c r="J32" s="2">
        <f>IF(('n(f)'!J32+'n(d)'!J32)&lt;=0,$E$1,MIN('n(f)'!J32+'n(d)'!J32,para_Qmax!K32,IF('n(f)'!J32+'n(d)'!J32&gt;para_Qmax!K32,$H$1,1)*MAX((para_N!K32-'n(f)'!K32-'n(d)'!K32),0))/(('n(f)'!J32+'n(d)'!J32)/$B$2))/$B$1</f>
        <v>9.2629350687901191</v>
      </c>
      <c r="K32" s="2">
        <f>IF(('n(f)'!K32+'n(d)'!K32)&lt;=0,$E$1,MIN('n(f)'!K32+'n(d)'!K32,para_Qmax!L32,IF('n(f)'!K32+'n(d)'!K32&gt;para_Qmax!L32,$H$1,1)*MAX((para_N!L32-'n(f)'!L32-'n(d)'!L32),0))/(('n(f)'!K32+'n(d)'!K32)/$B$2))/$B$1</f>
        <v>8.5505916109196072</v>
      </c>
      <c r="L32" s="2">
        <f>IF(('n(f)'!L32+'n(d)'!L32)&lt;=0,$E$1,MIN('n(f)'!L32+'n(d)'!L32,para_Qmax!M32,IF('n(f)'!L32+'n(d)'!L32&gt;para_Qmax!M32,$H$1,1)*MAX((para_N!M32-'n(f)'!M32-'n(d)'!M32),0))/(('n(f)'!L32+'n(d)'!L32)/$B$2))/$B$1</f>
        <v>9.1764188118874994</v>
      </c>
      <c r="M32" s="2">
        <f>IF(('n(f)'!M32+'n(d)'!M32)&lt;=0,$E$1,MIN('n(f)'!M32+'n(d)'!M32,para_Qmax!N32,IF('n(f)'!M32+'n(d)'!M32&gt;para_Qmax!N32,$H$1,1)*MAX((para_N!N32-'n(f)'!N32-'n(d)'!N32),0))/(('n(f)'!M32+'n(d)'!M32)/$B$2))/$B$1</f>
        <v>10.079193773037499</v>
      </c>
      <c r="N32" s="2">
        <f>IF(('n(f)'!N32+'n(d)'!N32)&lt;=0,$E$1,MIN('n(f)'!N32+'n(d)'!N32,para_Qmax!O32,IF('n(f)'!N32+'n(d)'!N32&gt;para_Qmax!O32,$H$1,1)*MAX((para_N!O32-'n(f)'!O32-'n(d)'!O32),0))/(('n(f)'!N32+'n(d)'!N32)/$B$2))/$B$1</f>
        <v>10.077385489208206</v>
      </c>
      <c r="O32" s="2">
        <f>IF(('n(f)'!O32+'n(d)'!O32)&lt;=0,$E$1,MIN('n(f)'!O32+'n(d)'!O32,para_Qmax!P32,IF('n(f)'!O32+'n(d)'!O32&gt;para_Qmax!P32,$H$1,1)*MAX((para_N!P32-'n(f)'!P32-'n(d)'!P32),0))/(('n(f)'!O32+'n(d)'!O32)/$B$2))/$B$1</f>
        <v>10.614431702244262</v>
      </c>
      <c r="P32" s="2">
        <f>IF(('n(f)'!P32+'n(d)'!P32)&lt;=0,$E$1,MIN('n(f)'!P32+'n(d)'!P32,para_Qmax!Q32,IF('n(f)'!P32+'n(d)'!P32&gt;para_Qmax!Q32,$H$1,1)*MAX((para_N!Q32-'n(f)'!Q32-'n(d)'!Q32),0))/(('n(f)'!P32+'n(d)'!P32)/$B$2))/$B$1</f>
        <v>8.7526391274549233</v>
      </c>
      <c r="Q32" s="2">
        <f>IF(('n(f)'!Q32+'n(d)'!Q32)&lt;=0,$E$1,MIN('n(f)'!Q32+'n(d)'!Q32,para_Qmax!R32,IF('n(f)'!Q32+'n(d)'!Q32&gt;para_Qmax!R32,$H$1,1)*MAX((para_N!R32-'n(f)'!R32-'n(d)'!R32),0))/(('n(f)'!Q32+'n(d)'!Q32)/$B$2))/$B$1</f>
        <v>9.259259259259256</v>
      </c>
      <c r="R32" s="2">
        <f>IF(('n(f)'!R32+'n(d)'!R32)&lt;=0,$E$1,MIN('n(f)'!R32+'n(d)'!R32,para_Qmax!S32,IF('n(f)'!R32+'n(d)'!R32&gt;para_Qmax!S32,$H$1,1)*MAX((para_N!S32-'n(f)'!S32-'n(d)'!S32),0))/(('n(f)'!R32+'n(d)'!R32)/$B$2))/$B$1</f>
        <v>9.259259259259256</v>
      </c>
      <c r="S32" s="2">
        <f>IF(('n(f)'!S32+'n(d)'!S32)&lt;=0,$E$1,MIN('n(f)'!S32+'n(d)'!S32,para_Qmax!T32,IF('n(f)'!S32+'n(d)'!S32&gt;para_Qmax!T32,$H$1,1)*MAX((para_N!T32-'n(f)'!T32-'n(d)'!T32),0))/(('n(f)'!S32+'n(d)'!S32)/$B$2))/$B$1</f>
        <v>9.259259259259256</v>
      </c>
      <c r="T32" s="2">
        <f>IF(('n(f)'!T32+'n(d)'!T32)&lt;=0,$E$1,MIN('n(f)'!T32+'n(d)'!T32,para_Qmax!U32,IF('n(f)'!T32+'n(d)'!T32&gt;para_Qmax!U32,$H$1,1)*MAX((para_N!U32-'n(f)'!U32-'n(d)'!U32),0))/(('n(f)'!T32+'n(d)'!T32)/$B$2))/$B$1</f>
        <v>9.259259259259256</v>
      </c>
      <c r="U32" s="2">
        <f>IF(('n(f)'!U32+'n(d)'!U32)&lt;=0,$E$1,MIN('n(f)'!U32+'n(d)'!U32,para_Qmax!V32,IF('n(f)'!U32+'n(d)'!U32&gt;para_Qmax!V32,$H$1,1)*MAX((para_N!V32-'n(f)'!V32-'n(d)'!V32),0))/(('n(f)'!U32+'n(d)'!U32)/$B$2))/$B$1</f>
        <v>9.259259259259256</v>
      </c>
      <c r="V32" s="2">
        <f>IF(('n(f)'!V32+'n(d)'!V32)&lt;=0,$E$1,MIN('n(f)'!V32+'n(d)'!V32,para_Qmax!W32,IF('n(f)'!V32+'n(d)'!V32&gt;para_Qmax!W32,$H$1,1)*MAX((para_N!W32-'n(f)'!W32-'n(d)'!W32),0))/(('n(f)'!V32+'n(d)'!V32)/$B$2))/$B$1</f>
        <v>9.259259259259256</v>
      </c>
      <c r="W32" s="2">
        <f>IF(('n(f)'!W32+'n(d)'!W32)&lt;=0,$E$1,MIN('n(f)'!W32+'n(d)'!W32,para_Qmax!X32,IF('n(f)'!W32+'n(d)'!W32&gt;para_Qmax!X32,$H$1,1)*MAX((para_N!X32-'n(f)'!X32-'n(d)'!X32),0))/(('n(f)'!W32+'n(d)'!W32)/$B$2))/$B$1</f>
        <v>9.259259259259256</v>
      </c>
      <c r="X32" s="2">
        <f>IF(('n(f)'!X32+'n(d)'!X32)&lt;=0,$E$1,MIN('n(f)'!X32+'n(d)'!X32,para_Qmax!Y32,IF('n(f)'!X32+'n(d)'!X32&gt;para_Qmax!Y32,$H$1,1)*MAX((para_N!Y32-'n(f)'!Y32-'n(d)'!Y32),0))/(('n(f)'!X32+'n(d)'!X32)/$B$2))/$B$1</f>
        <v>9.259259259259256</v>
      </c>
      <c r="Y32" s="2">
        <f>IF(('n(f)'!Y32+'n(d)'!Y32)&lt;=0,$E$1,MIN('n(f)'!Y32+'n(d)'!Y32,para_Qmax!Z32,IF('n(f)'!Y32+'n(d)'!Y32&gt;para_Qmax!Z32,$H$1,1)*MAX((para_N!Z32-'n(f)'!Z32-'n(d)'!Z32),0))/(('n(f)'!Y32+'n(d)'!Y32)/$B$2))/$B$1</f>
        <v>9.259259259259256</v>
      </c>
      <c r="Z32" s="2">
        <f>IF(('n(f)'!Z32+'n(d)'!Z32)&lt;=0,$E$1,MIN('n(f)'!Z32+'n(d)'!Z32,para_Qmax!AA32,IF('n(f)'!Z32+'n(d)'!Z32&gt;para_Qmax!AA32,$H$1,1)*MAX((para_N!AA32-'n(f)'!AA32-'n(d)'!AA32),0))/(('n(f)'!Z32+'n(d)'!Z32)/$B$2))/$B$1</f>
        <v>9.259259259259256</v>
      </c>
      <c r="AA32" s="2">
        <f>IF(('n(f)'!AA32+'n(d)'!AA32)&lt;=0,$E$1,MIN('n(f)'!AA32+'n(d)'!AA32,para_Qmax!AB32,IF('n(f)'!AA32+'n(d)'!AA32&gt;para_Qmax!AB32,$H$1,1)*MAX((para_N!AB32-'n(f)'!AB32-'n(d)'!AB32),0))/(('n(f)'!AA32+'n(d)'!AA32)/$B$2))/$B$1</f>
        <v>9.259259259259256</v>
      </c>
      <c r="AB32" s="2">
        <f>IF(('n(f)'!AB32+'n(d)'!AB32)&lt;=0,$E$1,MIN('n(f)'!AB32+'n(d)'!AB32,para_Qmax!AC32,IF('n(f)'!AB32+'n(d)'!AB32&gt;para_Qmax!AC32,$H$1,1)*MAX((para_N!AC32-'n(f)'!AC32-'n(d)'!AC32),0))/(('n(f)'!AB32+'n(d)'!AB32)/$B$2))/$B$1</f>
        <v>9.259259259259256</v>
      </c>
      <c r="AC32" s="2">
        <f>IF(('n(f)'!AC32+'n(d)'!AC32)&lt;=0,$E$1,MIN('n(f)'!AC32+'n(d)'!AC32,para_Qmax!AD32,IF('n(f)'!AC32+'n(d)'!AC32&gt;para_Qmax!AD32,$H$1,1)*MAX((para_N!AD32-'n(f)'!AD32-'n(d)'!AD32),0))/(('n(f)'!AC32+'n(d)'!AC32)/$B$2))/$B$1</f>
        <v>9.259259259259256</v>
      </c>
      <c r="AD32" s="2">
        <f>IF(('n(f)'!AD32+'n(d)'!AD32)&lt;=0,$E$1,MIN('n(f)'!AD32+'n(d)'!AD32,para_Qmax!AE32,IF('n(f)'!AD32+'n(d)'!AD32&gt;para_Qmax!AE32,$H$1,1)*MAX((para_N!AE32-'n(f)'!AE32-'n(d)'!AE32),0))/(('n(f)'!AD32+'n(d)'!AD32)/$B$2))/$B$1</f>
        <v>9.259259259259256</v>
      </c>
      <c r="AE32" s="2">
        <f>IF(('n(f)'!AE32+'n(d)'!AE32)&lt;=0,$E$1,MIN('n(f)'!AE32+'n(d)'!AE32,para_Qmax!AF32,IF('n(f)'!AE32+'n(d)'!AE32&gt;para_Qmax!AF32,$H$1,1)*MAX((para_N!AF32-'n(f)'!AF32-'n(d)'!AF32),0))/(('n(f)'!AE32+'n(d)'!AE32)/$B$2))/$B$1</f>
        <v>9.259259259259256</v>
      </c>
      <c r="AF32" s="2">
        <f>IF(('n(f)'!AF32+'n(d)'!AF32)&lt;=0,$E$1,MIN('n(f)'!AF32+'n(d)'!AF32,para_Qmax!AG32,IF('n(f)'!AF32+'n(d)'!AF32&gt;para_Qmax!AG32,$H$1,1)*MAX((para_N!AG32-'n(f)'!AG32-'n(d)'!AG32),0))/(('n(f)'!AF32+'n(d)'!AF32)/$B$2))/$B$1</f>
        <v>9.259259259259256</v>
      </c>
      <c r="AG32" s="2">
        <f>IF(('n(f)'!AG32+'n(d)'!AG32)&lt;=0,$E$1,MIN('n(f)'!AG32+'n(d)'!AG32,para_Qmax!AH32,IF('n(f)'!AG32+'n(d)'!AG32&gt;para_Qmax!AH32,$H$1,1)*MAX((para_N!AH32-'n(f)'!AH32-'n(d)'!AH32),0))/(('n(f)'!AG32+'n(d)'!AG32)/$B$2))/$B$1</f>
        <v>9.259259259259256</v>
      </c>
      <c r="AH32" s="2">
        <f>IF(('n(f)'!AH32+'n(d)'!AH32)&lt;=0,$E$1,MIN('n(f)'!AH32+'n(d)'!AH32,para_Qmax!AI32,IF('n(f)'!AH32+'n(d)'!AH32&gt;para_Qmax!AI32,$H$1,1)*MAX((para_N!AI32-'n(f)'!AI32-'n(d)'!AI32),0))/(('n(f)'!AH32+'n(d)'!AH32)/$B$2))/$B$1</f>
        <v>9.259259259259256</v>
      </c>
      <c r="AI32" s="2">
        <f>IF(('n(f)'!AI32+'n(d)'!AI32)&lt;=0,$E$1,MIN('n(f)'!AI32+'n(d)'!AI32,para_Qmax!AJ32,IF('n(f)'!AI32+'n(d)'!AI32&gt;para_Qmax!AJ32,$H$1,1)*MAX((para_N!AJ32-'n(f)'!AJ32-'n(d)'!AJ32),0))/(('n(f)'!AI32+'n(d)'!AI32)/$B$2))/$B$1</f>
        <v>9.259259259259256</v>
      </c>
      <c r="AJ32" s="2">
        <f>IF(('n(f)'!AJ32+'n(d)'!AJ32)&lt;=0,$E$1,MIN('n(f)'!AJ32+'n(d)'!AJ32,para_Qmax!AK32,IF('n(f)'!AJ32+'n(d)'!AJ32&gt;para_Qmax!AK32,$H$1,1)*MAX((para_N!AK32-'n(f)'!AK32-'n(d)'!AK32),0))/(('n(f)'!AJ32+'n(d)'!AJ32)/$B$2))/$B$1</f>
        <v>9.259259259259256</v>
      </c>
      <c r="AK32" s="2">
        <f>IF(('n(f)'!AK32+'n(d)'!AK32)&lt;=0,$E$1,MIN('n(f)'!AK32+'n(d)'!AK32,para_Qmax!AL32,IF('n(f)'!AK32+'n(d)'!AK32&gt;para_Qmax!AL32,$H$1,1)*MAX((para_N!AL32-'n(f)'!AL32-'n(d)'!AL32),0))/(('n(f)'!AK32+'n(d)'!AK32)/$B$2))/$B$1</f>
        <v>9.259259259259256</v>
      </c>
      <c r="AL32" s="2">
        <f>IF(('n(f)'!AL32+'n(d)'!AL32)&lt;=0,$E$1,MIN('n(f)'!AL32+'n(d)'!AL32,para_Qmax!AM32,IF('n(f)'!AL32+'n(d)'!AL32&gt;para_Qmax!AM32,$H$1,1)*MAX((para_N!AM32-'n(f)'!AM32-'n(d)'!AM32),0))/(('n(f)'!AL32+'n(d)'!AL32)/$B$2))/$B$1</f>
        <v>9.259259259259256</v>
      </c>
      <c r="AM32" s="2">
        <f>IF(('n(f)'!AM32+'n(d)'!AM32)&lt;=0,$E$1,MIN('n(f)'!AM32+'n(d)'!AM32,para_Qmax!AN32,IF('n(f)'!AM32+'n(d)'!AM32&gt;para_Qmax!AN32,$H$1,1)*MAX((para_N!AN32-'n(f)'!AN32-'n(d)'!AN32),0))/(('n(f)'!AM32+'n(d)'!AM32)/$B$2))/$B$1</f>
        <v>9.259259259259256</v>
      </c>
      <c r="AN32" s="2">
        <f>IF(('n(f)'!AN32+'n(d)'!AN32)&lt;=0,$E$1,MIN('n(f)'!AN32+'n(d)'!AN32,para_Qmax!AO32,IF('n(f)'!AN32+'n(d)'!AN32&gt;para_Qmax!AO32,$H$1,1)*MAX((para_N!AO32-'n(f)'!AO32-'n(d)'!AO32),0))/(('n(f)'!AN32+'n(d)'!AN32)/$B$2))/$B$1</f>
        <v>9.259259259259256</v>
      </c>
      <c r="AO32" s="2">
        <f>IF(('n(f)'!AO32+'n(d)'!AO32)&lt;=0,$E$1,MIN('n(f)'!AO32+'n(d)'!AO32,para_Qmax!AP32,IF('n(f)'!AO32+'n(d)'!AO32&gt;para_Qmax!AP32,$H$1,1)*MAX((para_N!AP32-'n(f)'!AP32-'n(d)'!AP32),0))/(('n(f)'!AO32+'n(d)'!AO32)/$B$2))/$B$1</f>
        <v>9.259259259259256</v>
      </c>
      <c r="AP32" s="2">
        <f>IF(('n(f)'!AP32+'n(d)'!AP32)&lt;=0,$E$1,MIN('n(f)'!AP32+'n(d)'!AP32,para_Qmax!AQ32,IF('n(f)'!AP32+'n(d)'!AP32&gt;para_Qmax!AQ32,$H$1,1)*MAX((para_N!AQ32-'n(f)'!AQ32-'n(d)'!AQ32),0))/(('n(f)'!AP32+'n(d)'!AP32)/$B$2))/$B$1</f>
        <v>9.259259259259256</v>
      </c>
      <c r="AQ32" s="2">
        <f>IF(('n(f)'!AQ32+'n(d)'!AQ32)&lt;=0,$E$1,MIN('n(f)'!AQ32+'n(d)'!AQ32,para_Qmax!AR32,IF('n(f)'!AQ32+'n(d)'!AQ32&gt;para_Qmax!AR32,$H$1,1)*MAX((para_N!AR32-'n(f)'!AR32-'n(d)'!AR32),0))/(('n(f)'!AQ32+'n(d)'!AQ32)/$B$2))/$B$1</f>
        <v>0</v>
      </c>
      <c r="AR32" s="5"/>
      <c r="AS32" s="5"/>
      <c r="AT32" s="5"/>
      <c r="AU32" s="5"/>
      <c r="AV32" s="5"/>
      <c r="AW32" s="5"/>
      <c r="AX32" s="5"/>
      <c r="AY32" s="5"/>
      <c r="AZ32" s="5"/>
    </row>
    <row r="33" spans="1:52" x14ac:dyDescent="0.2">
      <c r="A33" s="2">
        <v>28</v>
      </c>
      <c r="B33" s="2">
        <f>IF(('n(f)'!B33+'n(d)'!B33)&lt;=0,$E$1,MIN('n(f)'!B33+'n(d)'!B33,para_Qmax!C33,IF('n(f)'!B33+'n(d)'!B33&gt;para_Qmax!C33,$H$1,1)*MAX((para_N!C33-'n(f)'!C33-'n(d)'!C33),0))/(('n(f)'!B33+'n(d)'!B33)/$B$2))/$B$1</f>
        <v>9.2592592592592595</v>
      </c>
      <c r="C33" s="2">
        <f>IF(('n(f)'!C33+'n(d)'!C33)&lt;=0,$E$1,MIN('n(f)'!C33+'n(d)'!C33,para_Qmax!D33,IF('n(f)'!C33+'n(d)'!C33&gt;para_Qmax!D33,$H$1,1)*MAX((para_N!D33-'n(f)'!D33-'n(d)'!D33),0))/(('n(f)'!C33+'n(d)'!C33)/$B$2))/$B$1</f>
        <v>10.248515482898371</v>
      </c>
      <c r="D33" s="2">
        <f>IF(('n(f)'!D33+'n(d)'!D33)&lt;=0,$E$1,MIN('n(f)'!D33+'n(d)'!D33,para_Qmax!E33,IF('n(f)'!D33+'n(d)'!D33&gt;para_Qmax!E33,$H$1,1)*MAX((para_N!E33-'n(f)'!E33-'n(d)'!E33),0))/(('n(f)'!D33+'n(d)'!D33)/$B$2))/$B$1</f>
        <v>7.9370062365167353</v>
      </c>
      <c r="E33" s="2">
        <f>IF(('n(f)'!E33+'n(d)'!E33)&lt;=0,$E$1,MIN('n(f)'!E33+'n(d)'!E33,para_Qmax!F33,IF('n(f)'!E33+'n(d)'!E33&gt;para_Qmax!F33,$H$1,1)*MAX((para_N!F33-'n(f)'!F33-'n(d)'!F33),0))/(('n(f)'!E33+'n(d)'!E33)/$B$2))/$B$1</f>
        <v>9.1227566357058016</v>
      </c>
      <c r="F33" s="2">
        <f>IF(('n(f)'!F33+'n(d)'!F33)&lt;=0,$E$1,MIN('n(f)'!F33+'n(d)'!F33,para_Qmax!G33,IF('n(f)'!F33+'n(d)'!F33&gt;para_Qmax!G33,$H$1,1)*MAX((para_N!G33-'n(f)'!G33-'n(d)'!G33),0))/(('n(f)'!F33+'n(d)'!F33)/$B$2))/$B$1</f>
        <v>10.06768973322249</v>
      </c>
      <c r="G33" s="2">
        <f>IF(('n(f)'!G33+'n(d)'!G33)&lt;=0,$E$1,MIN('n(f)'!G33+'n(d)'!G33,para_Qmax!H33,IF('n(f)'!G33+'n(d)'!G33&gt;para_Qmax!H33,$H$1,1)*MAX((para_N!H33-'n(f)'!H33-'n(d)'!H33),0))/(('n(f)'!G33+'n(d)'!G33)/$B$2))/$B$1</f>
        <v>9.3347705479893328</v>
      </c>
      <c r="H33" s="2">
        <f>IF(('n(f)'!H33+'n(d)'!H33)&lt;=0,$E$1,MIN('n(f)'!H33+'n(d)'!H33,para_Qmax!I33,IF('n(f)'!H33+'n(d)'!H33&gt;para_Qmax!I33,$H$1,1)*MAX((para_N!I33-'n(f)'!I33-'n(d)'!I33),0))/(('n(f)'!H33+'n(d)'!H33)/$B$2))/$B$1</f>
        <v>9.2705314263095211</v>
      </c>
      <c r="I33" s="2">
        <f>IF(('n(f)'!I33+'n(d)'!I33)&lt;=0,$E$1,MIN('n(f)'!I33+'n(d)'!I33,para_Qmax!J33,IF('n(f)'!I33+'n(d)'!I33&gt;para_Qmax!J33,$H$1,1)*MAX((para_N!J33-'n(f)'!J33-'n(d)'!J33),0))/(('n(f)'!I33+'n(d)'!I33)/$B$2))/$B$1</f>
        <v>9.2643265381133411</v>
      </c>
      <c r="J33" s="2">
        <f>IF(('n(f)'!J33+'n(d)'!J33)&lt;=0,$E$1,MIN('n(f)'!J33+'n(d)'!J33,para_Qmax!K33,IF('n(f)'!J33+'n(d)'!J33&gt;para_Qmax!K33,$H$1,1)*MAX((para_N!K33-'n(f)'!K33-'n(d)'!K33),0))/(('n(f)'!J33+'n(d)'!J33)/$B$2))/$B$1</f>
        <v>9.2629350687901191</v>
      </c>
      <c r="K33" s="2">
        <f>IF(('n(f)'!K33+'n(d)'!K33)&lt;=0,$E$1,MIN('n(f)'!K33+'n(d)'!K33,para_Qmax!L33,IF('n(f)'!K33+'n(d)'!K33&gt;para_Qmax!L33,$H$1,1)*MAX((para_N!L33-'n(f)'!L33-'n(d)'!L33),0))/(('n(f)'!K33+'n(d)'!K33)/$B$2))/$B$1</f>
        <v>8.5505916109196072</v>
      </c>
      <c r="L33" s="2">
        <f>IF(('n(f)'!L33+'n(d)'!L33)&lt;=0,$E$1,MIN('n(f)'!L33+'n(d)'!L33,para_Qmax!M33,IF('n(f)'!L33+'n(d)'!L33&gt;para_Qmax!M33,$H$1,1)*MAX((para_N!M33-'n(f)'!M33-'n(d)'!M33),0))/(('n(f)'!L33+'n(d)'!L33)/$B$2))/$B$1</f>
        <v>9.1764188118874994</v>
      </c>
      <c r="M33" s="2">
        <f>IF(('n(f)'!M33+'n(d)'!M33)&lt;=0,$E$1,MIN('n(f)'!M33+'n(d)'!M33,para_Qmax!N33,IF('n(f)'!M33+'n(d)'!M33&gt;para_Qmax!N33,$H$1,1)*MAX((para_N!N33-'n(f)'!N33-'n(d)'!N33),0))/(('n(f)'!M33+'n(d)'!M33)/$B$2))/$B$1</f>
        <v>10.079193773037499</v>
      </c>
      <c r="N33" s="2">
        <f>IF(('n(f)'!N33+'n(d)'!N33)&lt;=0,$E$1,MIN('n(f)'!N33+'n(d)'!N33,para_Qmax!O33,IF('n(f)'!N33+'n(d)'!N33&gt;para_Qmax!O33,$H$1,1)*MAX((para_N!O33-'n(f)'!O33-'n(d)'!O33),0))/(('n(f)'!N33+'n(d)'!N33)/$B$2))/$B$1</f>
        <v>9.3362432542507641</v>
      </c>
      <c r="O33" s="2">
        <f>IF(('n(f)'!O33+'n(d)'!O33)&lt;=0,$E$1,MIN('n(f)'!O33+'n(d)'!O33,para_Qmax!P33,IF('n(f)'!O33+'n(d)'!O33&gt;para_Qmax!P33,$H$1,1)*MAX((para_N!P33-'n(f)'!P33-'n(d)'!P33),0))/(('n(f)'!O33+'n(d)'!O33)/$B$2))/$B$1</f>
        <v>10.959741985332432</v>
      </c>
      <c r="P33" s="2">
        <f>IF(('n(f)'!P33+'n(d)'!P33)&lt;=0,$E$1,MIN('n(f)'!P33+'n(d)'!P33,para_Qmax!Q33,IF('n(f)'!P33+'n(d)'!P33&gt;para_Qmax!Q33,$H$1,1)*MAX((para_N!Q33-'n(f)'!Q33-'n(d)'!Q33),0))/(('n(f)'!P33+'n(d)'!P33)/$B$2))/$B$1</f>
        <v>9.617081644945241</v>
      </c>
      <c r="Q33" s="2">
        <f>IF(('n(f)'!Q33+'n(d)'!Q33)&lt;=0,$E$1,MIN('n(f)'!Q33+'n(d)'!Q33,para_Qmax!R33,IF('n(f)'!Q33+'n(d)'!Q33&gt;para_Qmax!R33,$H$1,1)*MAX((para_N!R33-'n(f)'!R33-'n(d)'!R33),0))/(('n(f)'!Q33+'n(d)'!Q33)/$B$2))/$B$1</f>
        <v>8.8214099804989878</v>
      </c>
      <c r="R33" s="2">
        <f>IF(('n(f)'!R33+'n(d)'!R33)&lt;=0,$E$1,MIN('n(f)'!R33+'n(d)'!R33,para_Qmax!S33,IF('n(f)'!R33+'n(d)'!R33&gt;para_Qmax!S33,$H$1,1)*MAX((para_N!S33-'n(f)'!S33-'n(d)'!S33),0))/(('n(f)'!R33+'n(d)'!R33)/$B$2))/$B$1</f>
        <v>9.259259259259256</v>
      </c>
      <c r="S33" s="2">
        <f>IF(('n(f)'!S33+'n(d)'!S33)&lt;=0,$E$1,MIN('n(f)'!S33+'n(d)'!S33,para_Qmax!T33,IF('n(f)'!S33+'n(d)'!S33&gt;para_Qmax!T33,$H$1,1)*MAX((para_N!T33-'n(f)'!T33-'n(d)'!T33),0))/(('n(f)'!S33+'n(d)'!S33)/$B$2))/$B$1</f>
        <v>9.259259259259256</v>
      </c>
      <c r="T33" s="2">
        <f>IF(('n(f)'!T33+'n(d)'!T33)&lt;=0,$E$1,MIN('n(f)'!T33+'n(d)'!T33,para_Qmax!U33,IF('n(f)'!T33+'n(d)'!T33&gt;para_Qmax!U33,$H$1,1)*MAX((para_N!U33-'n(f)'!U33-'n(d)'!U33),0))/(('n(f)'!T33+'n(d)'!T33)/$B$2))/$B$1</f>
        <v>9.259259259259256</v>
      </c>
      <c r="U33" s="2">
        <f>IF(('n(f)'!U33+'n(d)'!U33)&lt;=0,$E$1,MIN('n(f)'!U33+'n(d)'!U33,para_Qmax!V33,IF('n(f)'!U33+'n(d)'!U33&gt;para_Qmax!V33,$H$1,1)*MAX((para_N!V33-'n(f)'!V33-'n(d)'!V33),0))/(('n(f)'!U33+'n(d)'!U33)/$B$2))/$B$1</f>
        <v>9.259259259259256</v>
      </c>
      <c r="V33" s="2">
        <f>IF(('n(f)'!V33+'n(d)'!V33)&lt;=0,$E$1,MIN('n(f)'!V33+'n(d)'!V33,para_Qmax!W33,IF('n(f)'!V33+'n(d)'!V33&gt;para_Qmax!W33,$H$1,1)*MAX((para_N!W33-'n(f)'!W33-'n(d)'!W33),0))/(('n(f)'!V33+'n(d)'!V33)/$B$2))/$B$1</f>
        <v>9.259259259259256</v>
      </c>
      <c r="W33" s="2">
        <f>IF(('n(f)'!W33+'n(d)'!W33)&lt;=0,$E$1,MIN('n(f)'!W33+'n(d)'!W33,para_Qmax!X33,IF('n(f)'!W33+'n(d)'!W33&gt;para_Qmax!X33,$H$1,1)*MAX((para_N!X33-'n(f)'!X33-'n(d)'!X33),0))/(('n(f)'!W33+'n(d)'!W33)/$B$2))/$B$1</f>
        <v>9.259259259259256</v>
      </c>
      <c r="X33" s="2">
        <f>IF(('n(f)'!X33+'n(d)'!X33)&lt;=0,$E$1,MIN('n(f)'!X33+'n(d)'!X33,para_Qmax!Y33,IF('n(f)'!X33+'n(d)'!X33&gt;para_Qmax!Y33,$H$1,1)*MAX((para_N!Y33-'n(f)'!Y33-'n(d)'!Y33),0))/(('n(f)'!X33+'n(d)'!X33)/$B$2))/$B$1</f>
        <v>9.259259259259256</v>
      </c>
      <c r="Y33" s="2">
        <f>IF(('n(f)'!Y33+'n(d)'!Y33)&lt;=0,$E$1,MIN('n(f)'!Y33+'n(d)'!Y33,para_Qmax!Z33,IF('n(f)'!Y33+'n(d)'!Y33&gt;para_Qmax!Z33,$H$1,1)*MAX((para_N!Z33-'n(f)'!Z33-'n(d)'!Z33),0))/(('n(f)'!Y33+'n(d)'!Y33)/$B$2))/$B$1</f>
        <v>9.259259259259256</v>
      </c>
      <c r="Z33" s="2">
        <f>IF(('n(f)'!Z33+'n(d)'!Z33)&lt;=0,$E$1,MIN('n(f)'!Z33+'n(d)'!Z33,para_Qmax!AA33,IF('n(f)'!Z33+'n(d)'!Z33&gt;para_Qmax!AA33,$H$1,1)*MAX((para_N!AA33-'n(f)'!AA33-'n(d)'!AA33),0))/(('n(f)'!Z33+'n(d)'!Z33)/$B$2))/$B$1</f>
        <v>9.259259259259256</v>
      </c>
      <c r="AA33" s="2">
        <f>IF(('n(f)'!AA33+'n(d)'!AA33)&lt;=0,$E$1,MIN('n(f)'!AA33+'n(d)'!AA33,para_Qmax!AB33,IF('n(f)'!AA33+'n(d)'!AA33&gt;para_Qmax!AB33,$H$1,1)*MAX((para_N!AB33-'n(f)'!AB33-'n(d)'!AB33),0))/(('n(f)'!AA33+'n(d)'!AA33)/$B$2))/$B$1</f>
        <v>9.259259259259256</v>
      </c>
      <c r="AB33" s="2">
        <f>IF(('n(f)'!AB33+'n(d)'!AB33)&lt;=0,$E$1,MIN('n(f)'!AB33+'n(d)'!AB33,para_Qmax!AC33,IF('n(f)'!AB33+'n(d)'!AB33&gt;para_Qmax!AC33,$H$1,1)*MAX((para_N!AC33-'n(f)'!AC33-'n(d)'!AC33),0))/(('n(f)'!AB33+'n(d)'!AB33)/$B$2))/$B$1</f>
        <v>9.259259259259256</v>
      </c>
      <c r="AC33" s="2">
        <f>IF(('n(f)'!AC33+'n(d)'!AC33)&lt;=0,$E$1,MIN('n(f)'!AC33+'n(d)'!AC33,para_Qmax!AD33,IF('n(f)'!AC33+'n(d)'!AC33&gt;para_Qmax!AD33,$H$1,1)*MAX((para_N!AD33-'n(f)'!AD33-'n(d)'!AD33),0))/(('n(f)'!AC33+'n(d)'!AC33)/$B$2))/$B$1</f>
        <v>9.259259259259256</v>
      </c>
      <c r="AD33" s="2">
        <f>IF(('n(f)'!AD33+'n(d)'!AD33)&lt;=0,$E$1,MIN('n(f)'!AD33+'n(d)'!AD33,para_Qmax!AE33,IF('n(f)'!AD33+'n(d)'!AD33&gt;para_Qmax!AE33,$H$1,1)*MAX((para_N!AE33-'n(f)'!AE33-'n(d)'!AE33),0))/(('n(f)'!AD33+'n(d)'!AD33)/$B$2))/$B$1</f>
        <v>9.259259259259256</v>
      </c>
      <c r="AE33" s="2">
        <f>IF(('n(f)'!AE33+'n(d)'!AE33)&lt;=0,$E$1,MIN('n(f)'!AE33+'n(d)'!AE33,para_Qmax!AF33,IF('n(f)'!AE33+'n(d)'!AE33&gt;para_Qmax!AF33,$H$1,1)*MAX((para_N!AF33-'n(f)'!AF33-'n(d)'!AF33),0))/(('n(f)'!AE33+'n(d)'!AE33)/$B$2))/$B$1</f>
        <v>9.259259259259256</v>
      </c>
      <c r="AF33" s="2">
        <f>IF(('n(f)'!AF33+'n(d)'!AF33)&lt;=0,$E$1,MIN('n(f)'!AF33+'n(d)'!AF33,para_Qmax!AG33,IF('n(f)'!AF33+'n(d)'!AF33&gt;para_Qmax!AG33,$H$1,1)*MAX((para_N!AG33-'n(f)'!AG33-'n(d)'!AG33),0))/(('n(f)'!AF33+'n(d)'!AF33)/$B$2))/$B$1</f>
        <v>9.259259259259256</v>
      </c>
      <c r="AG33" s="2">
        <f>IF(('n(f)'!AG33+'n(d)'!AG33)&lt;=0,$E$1,MIN('n(f)'!AG33+'n(d)'!AG33,para_Qmax!AH33,IF('n(f)'!AG33+'n(d)'!AG33&gt;para_Qmax!AH33,$H$1,1)*MAX((para_N!AH33-'n(f)'!AH33-'n(d)'!AH33),0))/(('n(f)'!AG33+'n(d)'!AG33)/$B$2))/$B$1</f>
        <v>9.259259259259256</v>
      </c>
      <c r="AH33" s="2">
        <f>IF(('n(f)'!AH33+'n(d)'!AH33)&lt;=0,$E$1,MIN('n(f)'!AH33+'n(d)'!AH33,para_Qmax!AI33,IF('n(f)'!AH33+'n(d)'!AH33&gt;para_Qmax!AI33,$H$1,1)*MAX((para_N!AI33-'n(f)'!AI33-'n(d)'!AI33),0))/(('n(f)'!AH33+'n(d)'!AH33)/$B$2))/$B$1</f>
        <v>9.259259259259256</v>
      </c>
      <c r="AI33" s="2">
        <f>IF(('n(f)'!AI33+'n(d)'!AI33)&lt;=0,$E$1,MIN('n(f)'!AI33+'n(d)'!AI33,para_Qmax!AJ33,IF('n(f)'!AI33+'n(d)'!AI33&gt;para_Qmax!AJ33,$H$1,1)*MAX((para_N!AJ33-'n(f)'!AJ33-'n(d)'!AJ33),0))/(('n(f)'!AI33+'n(d)'!AI33)/$B$2))/$B$1</f>
        <v>9.259259259259256</v>
      </c>
      <c r="AJ33" s="2">
        <f>IF(('n(f)'!AJ33+'n(d)'!AJ33)&lt;=0,$E$1,MIN('n(f)'!AJ33+'n(d)'!AJ33,para_Qmax!AK33,IF('n(f)'!AJ33+'n(d)'!AJ33&gt;para_Qmax!AK33,$H$1,1)*MAX((para_N!AK33-'n(f)'!AK33-'n(d)'!AK33),0))/(('n(f)'!AJ33+'n(d)'!AJ33)/$B$2))/$B$1</f>
        <v>9.259259259259256</v>
      </c>
      <c r="AK33" s="2">
        <f>IF(('n(f)'!AK33+'n(d)'!AK33)&lt;=0,$E$1,MIN('n(f)'!AK33+'n(d)'!AK33,para_Qmax!AL33,IF('n(f)'!AK33+'n(d)'!AK33&gt;para_Qmax!AL33,$H$1,1)*MAX((para_N!AL33-'n(f)'!AL33-'n(d)'!AL33),0))/(('n(f)'!AK33+'n(d)'!AK33)/$B$2))/$B$1</f>
        <v>9.259259259259256</v>
      </c>
      <c r="AL33" s="2">
        <f>IF(('n(f)'!AL33+'n(d)'!AL33)&lt;=0,$E$1,MIN('n(f)'!AL33+'n(d)'!AL33,para_Qmax!AM33,IF('n(f)'!AL33+'n(d)'!AL33&gt;para_Qmax!AM33,$H$1,1)*MAX((para_N!AM33-'n(f)'!AM33-'n(d)'!AM33),0))/(('n(f)'!AL33+'n(d)'!AL33)/$B$2))/$B$1</f>
        <v>9.259259259259256</v>
      </c>
      <c r="AM33" s="2">
        <f>IF(('n(f)'!AM33+'n(d)'!AM33)&lt;=0,$E$1,MIN('n(f)'!AM33+'n(d)'!AM33,para_Qmax!AN33,IF('n(f)'!AM33+'n(d)'!AM33&gt;para_Qmax!AN33,$H$1,1)*MAX((para_N!AN33-'n(f)'!AN33-'n(d)'!AN33),0))/(('n(f)'!AM33+'n(d)'!AM33)/$B$2))/$B$1</f>
        <v>9.259259259259256</v>
      </c>
      <c r="AN33" s="2">
        <f>IF(('n(f)'!AN33+'n(d)'!AN33)&lt;=0,$E$1,MIN('n(f)'!AN33+'n(d)'!AN33,para_Qmax!AO33,IF('n(f)'!AN33+'n(d)'!AN33&gt;para_Qmax!AO33,$H$1,1)*MAX((para_N!AO33-'n(f)'!AO33-'n(d)'!AO33),0))/(('n(f)'!AN33+'n(d)'!AN33)/$B$2))/$B$1</f>
        <v>9.259259259259256</v>
      </c>
      <c r="AO33" s="2">
        <f>IF(('n(f)'!AO33+'n(d)'!AO33)&lt;=0,$E$1,MIN('n(f)'!AO33+'n(d)'!AO33,para_Qmax!AP33,IF('n(f)'!AO33+'n(d)'!AO33&gt;para_Qmax!AP33,$H$1,1)*MAX((para_N!AP33-'n(f)'!AP33-'n(d)'!AP33),0))/(('n(f)'!AO33+'n(d)'!AO33)/$B$2))/$B$1</f>
        <v>9.259259259259256</v>
      </c>
      <c r="AP33" s="2">
        <f>IF(('n(f)'!AP33+'n(d)'!AP33)&lt;=0,$E$1,MIN('n(f)'!AP33+'n(d)'!AP33,para_Qmax!AQ33,IF('n(f)'!AP33+'n(d)'!AP33&gt;para_Qmax!AQ33,$H$1,1)*MAX((para_N!AQ33-'n(f)'!AQ33-'n(d)'!AQ33),0))/(('n(f)'!AP33+'n(d)'!AP33)/$B$2))/$B$1</f>
        <v>9.259259259259256</v>
      </c>
      <c r="AQ33" s="2">
        <f>IF(('n(f)'!AQ33+'n(d)'!AQ33)&lt;=0,$E$1,MIN('n(f)'!AQ33+'n(d)'!AQ33,para_Qmax!AR33,IF('n(f)'!AQ33+'n(d)'!AQ33&gt;para_Qmax!AR33,$H$1,1)*MAX((para_N!AR33-'n(f)'!AR33-'n(d)'!AR33),0))/(('n(f)'!AQ33+'n(d)'!AQ33)/$B$2))/$B$1</f>
        <v>0</v>
      </c>
      <c r="AR33" s="5"/>
      <c r="AS33" s="5"/>
      <c r="AT33" s="5"/>
      <c r="AU33" s="5"/>
      <c r="AV33" s="5"/>
      <c r="AW33" s="5"/>
      <c r="AX33" s="5"/>
      <c r="AY33" s="5"/>
      <c r="AZ33" s="5"/>
    </row>
    <row r="34" spans="1:52" x14ac:dyDescent="0.2">
      <c r="A34" s="2">
        <v>29</v>
      </c>
      <c r="B34" s="2">
        <f>IF(('n(f)'!B34+'n(d)'!B34)&lt;=0,$E$1,MIN('n(f)'!B34+'n(d)'!B34,para_Qmax!C34,IF('n(f)'!B34+'n(d)'!B34&gt;para_Qmax!C34,$H$1,1)*MAX((para_N!C34-'n(f)'!C34-'n(d)'!C34),0))/(('n(f)'!B34+'n(d)'!B34)/$B$2))/$B$1</f>
        <v>9.2592592592592595</v>
      </c>
      <c r="C34" s="2">
        <f>IF(('n(f)'!C34+'n(d)'!C34)&lt;=0,$E$1,MIN('n(f)'!C34+'n(d)'!C34,para_Qmax!D34,IF('n(f)'!C34+'n(d)'!C34&gt;para_Qmax!D34,$H$1,1)*MAX((para_N!D34-'n(f)'!D34-'n(d)'!D34),0))/(('n(f)'!C34+'n(d)'!C34)/$B$2))/$B$1</f>
        <v>10.248515482898371</v>
      </c>
      <c r="D34" s="2">
        <f>IF(('n(f)'!D34+'n(d)'!D34)&lt;=0,$E$1,MIN('n(f)'!D34+'n(d)'!D34,para_Qmax!E34,IF('n(f)'!D34+'n(d)'!D34&gt;para_Qmax!E34,$H$1,1)*MAX((para_N!E34-'n(f)'!E34-'n(d)'!E34),0))/(('n(f)'!D34+'n(d)'!D34)/$B$2))/$B$1</f>
        <v>7.9370062365167353</v>
      </c>
      <c r="E34" s="2">
        <f>IF(('n(f)'!E34+'n(d)'!E34)&lt;=0,$E$1,MIN('n(f)'!E34+'n(d)'!E34,para_Qmax!F34,IF('n(f)'!E34+'n(d)'!E34&gt;para_Qmax!F34,$H$1,1)*MAX((para_N!F34-'n(f)'!F34-'n(d)'!F34),0))/(('n(f)'!E34+'n(d)'!E34)/$B$2))/$B$1</f>
        <v>9.1227566357058016</v>
      </c>
      <c r="F34" s="2">
        <f>IF(('n(f)'!F34+'n(d)'!F34)&lt;=0,$E$1,MIN('n(f)'!F34+'n(d)'!F34,para_Qmax!G34,IF('n(f)'!F34+'n(d)'!F34&gt;para_Qmax!G34,$H$1,1)*MAX((para_N!G34-'n(f)'!G34-'n(d)'!G34),0))/(('n(f)'!F34+'n(d)'!F34)/$B$2))/$B$1</f>
        <v>10.06768973322249</v>
      </c>
      <c r="G34" s="2">
        <f>IF(('n(f)'!G34+'n(d)'!G34)&lt;=0,$E$1,MIN('n(f)'!G34+'n(d)'!G34,para_Qmax!H34,IF('n(f)'!G34+'n(d)'!G34&gt;para_Qmax!H34,$H$1,1)*MAX((para_N!H34-'n(f)'!H34-'n(d)'!H34),0))/(('n(f)'!G34+'n(d)'!G34)/$B$2))/$B$1</f>
        <v>9.3347705479893328</v>
      </c>
      <c r="H34" s="2">
        <f>IF(('n(f)'!H34+'n(d)'!H34)&lt;=0,$E$1,MIN('n(f)'!H34+'n(d)'!H34,para_Qmax!I34,IF('n(f)'!H34+'n(d)'!H34&gt;para_Qmax!I34,$H$1,1)*MAX((para_N!I34-'n(f)'!I34-'n(d)'!I34),0))/(('n(f)'!H34+'n(d)'!H34)/$B$2))/$B$1</f>
        <v>9.2705314263095211</v>
      </c>
      <c r="I34" s="2">
        <f>IF(('n(f)'!I34+'n(d)'!I34)&lt;=0,$E$1,MIN('n(f)'!I34+'n(d)'!I34,para_Qmax!J34,IF('n(f)'!I34+'n(d)'!I34&gt;para_Qmax!J34,$H$1,1)*MAX((para_N!J34-'n(f)'!J34-'n(d)'!J34),0))/(('n(f)'!I34+'n(d)'!I34)/$B$2))/$B$1</f>
        <v>9.2643265381133411</v>
      </c>
      <c r="J34" s="2">
        <f>IF(('n(f)'!J34+'n(d)'!J34)&lt;=0,$E$1,MIN('n(f)'!J34+'n(d)'!J34,para_Qmax!K34,IF('n(f)'!J34+'n(d)'!J34&gt;para_Qmax!K34,$H$1,1)*MAX((para_N!K34-'n(f)'!K34-'n(d)'!K34),0))/(('n(f)'!J34+'n(d)'!J34)/$B$2))/$B$1</f>
        <v>9.2629350687901191</v>
      </c>
      <c r="K34" s="2">
        <f>IF(('n(f)'!K34+'n(d)'!K34)&lt;=0,$E$1,MIN('n(f)'!K34+'n(d)'!K34,para_Qmax!L34,IF('n(f)'!K34+'n(d)'!K34&gt;para_Qmax!L34,$H$1,1)*MAX((para_N!L34-'n(f)'!L34-'n(d)'!L34),0))/(('n(f)'!K34+'n(d)'!K34)/$B$2))/$B$1</f>
        <v>8.5505916109196072</v>
      </c>
      <c r="L34" s="2">
        <f>IF(('n(f)'!L34+'n(d)'!L34)&lt;=0,$E$1,MIN('n(f)'!L34+'n(d)'!L34,para_Qmax!M34,IF('n(f)'!L34+'n(d)'!L34&gt;para_Qmax!M34,$H$1,1)*MAX((para_N!M34-'n(f)'!M34-'n(d)'!M34),0))/(('n(f)'!L34+'n(d)'!L34)/$B$2))/$B$1</f>
        <v>9.1764188118874994</v>
      </c>
      <c r="M34" s="2">
        <f>IF(('n(f)'!M34+'n(d)'!M34)&lt;=0,$E$1,MIN('n(f)'!M34+'n(d)'!M34,para_Qmax!N34,IF('n(f)'!M34+'n(d)'!M34&gt;para_Qmax!N34,$H$1,1)*MAX((para_N!N34-'n(f)'!N34-'n(d)'!N34),0))/(('n(f)'!M34+'n(d)'!M34)/$B$2))/$B$1</f>
        <v>10.079193773037499</v>
      </c>
      <c r="N34" s="2">
        <f>IF(('n(f)'!N34+'n(d)'!N34)&lt;=0,$E$1,MIN('n(f)'!N34+'n(d)'!N34,para_Qmax!O34,IF('n(f)'!N34+'n(d)'!N34&gt;para_Qmax!O34,$H$1,1)*MAX((para_N!O34-'n(f)'!O34-'n(d)'!O34),0))/(('n(f)'!N34+'n(d)'!N34)/$B$2))/$B$1</f>
        <v>9.3362432542507641</v>
      </c>
      <c r="O34" s="2">
        <f>IF(('n(f)'!O34+'n(d)'!O34)&lt;=0,$E$1,MIN('n(f)'!O34+'n(d)'!O34,para_Qmax!P34,IF('n(f)'!O34+'n(d)'!O34&gt;para_Qmax!P34,$H$1,1)*MAX((para_N!P34-'n(f)'!P34-'n(d)'!P34),0))/(('n(f)'!O34+'n(d)'!O34)/$B$2))/$B$1</f>
        <v>10.010170594682613</v>
      </c>
      <c r="P34" s="2">
        <f>IF(('n(f)'!P34+'n(d)'!P34)&lt;=0,$E$1,MIN('n(f)'!P34+'n(d)'!P34,para_Qmax!Q34,IF('n(f)'!P34+'n(d)'!P34&gt;para_Qmax!Q34,$H$1,1)*MAX((para_N!Q34-'n(f)'!Q34-'n(d)'!Q34),0))/(('n(f)'!P34+'n(d)'!P34)/$B$2))/$B$1</f>
        <v>10.447653337799313</v>
      </c>
      <c r="Q34" s="2">
        <f>IF(('n(f)'!Q34+'n(d)'!Q34)&lt;=0,$E$1,MIN('n(f)'!Q34+'n(d)'!Q34,para_Qmax!R34,IF('n(f)'!Q34+'n(d)'!Q34&gt;para_Qmax!R34,$H$1,1)*MAX((para_N!R34-'n(f)'!R34-'n(d)'!R34),0))/(('n(f)'!Q34+'n(d)'!Q34)/$B$2))/$B$1</f>
        <v>8.8517850653609909</v>
      </c>
      <c r="R34" s="2">
        <f>IF(('n(f)'!R34+'n(d)'!R34)&lt;=0,$E$1,MIN('n(f)'!R34+'n(d)'!R34,para_Qmax!S34,IF('n(f)'!R34+'n(d)'!R34&gt;para_Qmax!S34,$H$1,1)*MAX((para_N!S34-'n(f)'!S34-'n(d)'!S34),0))/(('n(f)'!R34+'n(d)'!R34)/$B$2))/$B$1</f>
        <v>9.259259259259256</v>
      </c>
      <c r="S34" s="2">
        <f>IF(('n(f)'!S34+'n(d)'!S34)&lt;=0,$E$1,MIN('n(f)'!S34+'n(d)'!S34,para_Qmax!T34,IF('n(f)'!S34+'n(d)'!S34&gt;para_Qmax!T34,$H$1,1)*MAX((para_N!T34-'n(f)'!T34-'n(d)'!T34),0))/(('n(f)'!S34+'n(d)'!S34)/$B$2))/$B$1</f>
        <v>9.259259259259256</v>
      </c>
      <c r="T34" s="2">
        <f>IF(('n(f)'!T34+'n(d)'!T34)&lt;=0,$E$1,MIN('n(f)'!T34+'n(d)'!T34,para_Qmax!U34,IF('n(f)'!T34+'n(d)'!T34&gt;para_Qmax!U34,$H$1,1)*MAX((para_N!U34-'n(f)'!U34-'n(d)'!U34),0))/(('n(f)'!T34+'n(d)'!T34)/$B$2))/$B$1</f>
        <v>9.259259259259256</v>
      </c>
      <c r="U34" s="2">
        <f>IF(('n(f)'!U34+'n(d)'!U34)&lt;=0,$E$1,MIN('n(f)'!U34+'n(d)'!U34,para_Qmax!V34,IF('n(f)'!U34+'n(d)'!U34&gt;para_Qmax!V34,$H$1,1)*MAX((para_N!V34-'n(f)'!V34-'n(d)'!V34),0))/(('n(f)'!U34+'n(d)'!U34)/$B$2))/$B$1</f>
        <v>9.259259259259256</v>
      </c>
      <c r="V34" s="2">
        <f>IF(('n(f)'!V34+'n(d)'!V34)&lt;=0,$E$1,MIN('n(f)'!V34+'n(d)'!V34,para_Qmax!W34,IF('n(f)'!V34+'n(d)'!V34&gt;para_Qmax!W34,$H$1,1)*MAX((para_N!W34-'n(f)'!W34-'n(d)'!W34),0))/(('n(f)'!V34+'n(d)'!V34)/$B$2))/$B$1</f>
        <v>9.259259259259256</v>
      </c>
      <c r="W34" s="2">
        <f>IF(('n(f)'!W34+'n(d)'!W34)&lt;=0,$E$1,MIN('n(f)'!W34+'n(d)'!W34,para_Qmax!X34,IF('n(f)'!W34+'n(d)'!W34&gt;para_Qmax!X34,$H$1,1)*MAX((para_N!X34-'n(f)'!X34-'n(d)'!X34),0))/(('n(f)'!W34+'n(d)'!W34)/$B$2))/$B$1</f>
        <v>9.259259259259256</v>
      </c>
      <c r="X34" s="2">
        <f>IF(('n(f)'!X34+'n(d)'!X34)&lt;=0,$E$1,MIN('n(f)'!X34+'n(d)'!X34,para_Qmax!Y34,IF('n(f)'!X34+'n(d)'!X34&gt;para_Qmax!Y34,$H$1,1)*MAX((para_N!Y34-'n(f)'!Y34-'n(d)'!Y34),0))/(('n(f)'!X34+'n(d)'!X34)/$B$2))/$B$1</f>
        <v>9.259259259259256</v>
      </c>
      <c r="Y34" s="2">
        <f>IF(('n(f)'!Y34+'n(d)'!Y34)&lt;=0,$E$1,MIN('n(f)'!Y34+'n(d)'!Y34,para_Qmax!Z34,IF('n(f)'!Y34+'n(d)'!Y34&gt;para_Qmax!Z34,$H$1,1)*MAX((para_N!Z34-'n(f)'!Z34-'n(d)'!Z34),0))/(('n(f)'!Y34+'n(d)'!Y34)/$B$2))/$B$1</f>
        <v>9.259259259259256</v>
      </c>
      <c r="Z34" s="2">
        <f>IF(('n(f)'!Z34+'n(d)'!Z34)&lt;=0,$E$1,MIN('n(f)'!Z34+'n(d)'!Z34,para_Qmax!AA34,IF('n(f)'!Z34+'n(d)'!Z34&gt;para_Qmax!AA34,$H$1,1)*MAX((para_N!AA34-'n(f)'!AA34-'n(d)'!AA34),0))/(('n(f)'!Z34+'n(d)'!Z34)/$B$2))/$B$1</f>
        <v>9.259259259259256</v>
      </c>
      <c r="AA34" s="2">
        <f>IF(('n(f)'!AA34+'n(d)'!AA34)&lt;=0,$E$1,MIN('n(f)'!AA34+'n(d)'!AA34,para_Qmax!AB34,IF('n(f)'!AA34+'n(d)'!AA34&gt;para_Qmax!AB34,$H$1,1)*MAX((para_N!AB34-'n(f)'!AB34-'n(d)'!AB34),0))/(('n(f)'!AA34+'n(d)'!AA34)/$B$2))/$B$1</f>
        <v>9.259259259259256</v>
      </c>
      <c r="AB34" s="2">
        <f>IF(('n(f)'!AB34+'n(d)'!AB34)&lt;=0,$E$1,MIN('n(f)'!AB34+'n(d)'!AB34,para_Qmax!AC34,IF('n(f)'!AB34+'n(d)'!AB34&gt;para_Qmax!AC34,$H$1,1)*MAX((para_N!AC34-'n(f)'!AC34-'n(d)'!AC34),0))/(('n(f)'!AB34+'n(d)'!AB34)/$B$2))/$B$1</f>
        <v>9.259259259259256</v>
      </c>
      <c r="AC34" s="2">
        <f>IF(('n(f)'!AC34+'n(d)'!AC34)&lt;=0,$E$1,MIN('n(f)'!AC34+'n(d)'!AC34,para_Qmax!AD34,IF('n(f)'!AC34+'n(d)'!AC34&gt;para_Qmax!AD34,$H$1,1)*MAX((para_N!AD34-'n(f)'!AD34-'n(d)'!AD34),0))/(('n(f)'!AC34+'n(d)'!AC34)/$B$2))/$B$1</f>
        <v>9.259259259259256</v>
      </c>
      <c r="AD34" s="2">
        <f>IF(('n(f)'!AD34+'n(d)'!AD34)&lt;=0,$E$1,MIN('n(f)'!AD34+'n(d)'!AD34,para_Qmax!AE34,IF('n(f)'!AD34+'n(d)'!AD34&gt;para_Qmax!AE34,$H$1,1)*MAX((para_N!AE34-'n(f)'!AE34-'n(d)'!AE34),0))/(('n(f)'!AD34+'n(d)'!AD34)/$B$2))/$B$1</f>
        <v>9.259259259259256</v>
      </c>
      <c r="AE34" s="2">
        <f>IF(('n(f)'!AE34+'n(d)'!AE34)&lt;=0,$E$1,MIN('n(f)'!AE34+'n(d)'!AE34,para_Qmax!AF34,IF('n(f)'!AE34+'n(d)'!AE34&gt;para_Qmax!AF34,$H$1,1)*MAX((para_N!AF34-'n(f)'!AF34-'n(d)'!AF34),0))/(('n(f)'!AE34+'n(d)'!AE34)/$B$2))/$B$1</f>
        <v>9.259259259259256</v>
      </c>
      <c r="AF34" s="2">
        <f>IF(('n(f)'!AF34+'n(d)'!AF34)&lt;=0,$E$1,MIN('n(f)'!AF34+'n(d)'!AF34,para_Qmax!AG34,IF('n(f)'!AF34+'n(d)'!AF34&gt;para_Qmax!AG34,$H$1,1)*MAX((para_N!AG34-'n(f)'!AG34-'n(d)'!AG34),0))/(('n(f)'!AF34+'n(d)'!AF34)/$B$2))/$B$1</f>
        <v>9.259259259259256</v>
      </c>
      <c r="AG34" s="2">
        <f>IF(('n(f)'!AG34+'n(d)'!AG34)&lt;=0,$E$1,MIN('n(f)'!AG34+'n(d)'!AG34,para_Qmax!AH34,IF('n(f)'!AG34+'n(d)'!AG34&gt;para_Qmax!AH34,$H$1,1)*MAX((para_N!AH34-'n(f)'!AH34-'n(d)'!AH34),0))/(('n(f)'!AG34+'n(d)'!AG34)/$B$2))/$B$1</f>
        <v>9.259259259259256</v>
      </c>
      <c r="AH34" s="2">
        <f>IF(('n(f)'!AH34+'n(d)'!AH34)&lt;=0,$E$1,MIN('n(f)'!AH34+'n(d)'!AH34,para_Qmax!AI34,IF('n(f)'!AH34+'n(d)'!AH34&gt;para_Qmax!AI34,$H$1,1)*MAX((para_N!AI34-'n(f)'!AI34-'n(d)'!AI34),0))/(('n(f)'!AH34+'n(d)'!AH34)/$B$2))/$B$1</f>
        <v>9.259259259259256</v>
      </c>
      <c r="AI34" s="2">
        <f>IF(('n(f)'!AI34+'n(d)'!AI34)&lt;=0,$E$1,MIN('n(f)'!AI34+'n(d)'!AI34,para_Qmax!AJ34,IF('n(f)'!AI34+'n(d)'!AI34&gt;para_Qmax!AJ34,$H$1,1)*MAX((para_N!AJ34-'n(f)'!AJ34-'n(d)'!AJ34),0))/(('n(f)'!AI34+'n(d)'!AI34)/$B$2))/$B$1</f>
        <v>9.259259259259256</v>
      </c>
      <c r="AJ34" s="2">
        <f>IF(('n(f)'!AJ34+'n(d)'!AJ34)&lt;=0,$E$1,MIN('n(f)'!AJ34+'n(d)'!AJ34,para_Qmax!AK34,IF('n(f)'!AJ34+'n(d)'!AJ34&gt;para_Qmax!AK34,$H$1,1)*MAX((para_N!AK34-'n(f)'!AK34-'n(d)'!AK34),0))/(('n(f)'!AJ34+'n(d)'!AJ34)/$B$2))/$B$1</f>
        <v>9.259259259259256</v>
      </c>
      <c r="AK34" s="2">
        <f>IF(('n(f)'!AK34+'n(d)'!AK34)&lt;=0,$E$1,MIN('n(f)'!AK34+'n(d)'!AK34,para_Qmax!AL34,IF('n(f)'!AK34+'n(d)'!AK34&gt;para_Qmax!AL34,$H$1,1)*MAX((para_N!AL34-'n(f)'!AL34-'n(d)'!AL34),0))/(('n(f)'!AK34+'n(d)'!AK34)/$B$2))/$B$1</f>
        <v>9.259259259259256</v>
      </c>
      <c r="AL34" s="2">
        <f>IF(('n(f)'!AL34+'n(d)'!AL34)&lt;=0,$E$1,MIN('n(f)'!AL34+'n(d)'!AL34,para_Qmax!AM34,IF('n(f)'!AL34+'n(d)'!AL34&gt;para_Qmax!AM34,$H$1,1)*MAX((para_N!AM34-'n(f)'!AM34-'n(d)'!AM34),0))/(('n(f)'!AL34+'n(d)'!AL34)/$B$2))/$B$1</f>
        <v>9.259259259259256</v>
      </c>
      <c r="AM34" s="2">
        <f>IF(('n(f)'!AM34+'n(d)'!AM34)&lt;=0,$E$1,MIN('n(f)'!AM34+'n(d)'!AM34,para_Qmax!AN34,IF('n(f)'!AM34+'n(d)'!AM34&gt;para_Qmax!AN34,$H$1,1)*MAX((para_N!AN34-'n(f)'!AN34-'n(d)'!AN34),0))/(('n(f)'!AM34+'n(d)'!AM34)/$B$2))/$B$1</f>
        <v>9.259259259259256</v>
      </c>
      <c r="AN34" s="2">
        <f>IF(('n(f)'!AN34+'n(d)'!AN34)&lt;=0,$E$1,MIN('n(f)'!AN34+'n(d)'!AN34,para_Qmax!AO34,IF('n(f)'!AN34+'n(d)'!AN34&gt;para_Qmax!AO34,$H$1,1)*MAX((para_N!AO34-'n(f)'!AO34-'n(d)'!AO34),0))/(('n(f)'!AN34+'n(d)'!AN34)/$B$2))/$B$1</f>
        <v>9.259259259259256</v>
      </c>
      <c r="AO34" s="2">
        <f>IF(('n(f)'!AO34+'n(d)'!AO34)&lt;=0,$E$1,MIN('n(f)'!AO34+'n(d)'!AO34,para_Qmax!AP34,IF('n(f)'!AO34+'n(d)'!AO34&gt;para_Qmax!AP34,$H$1,1)*MAX((para_N!AP34-'n(f)'!AP34-'n(d)'!AP34),0))/(('n(f)'!AO34+'n(d)'!AO34)/$B$2))/$B$1</f>
        <v>9.259259259259256</v>
      </c>
      <c r="AP34" s="2">
        <f>IF(('n(f)'!AP34+'n(d)'!AP34)&lt;=0,$E$1,MIN('n(f)'!AP34+'n(d)'!AP34,para_Qmax!AQ34,IF('n(f)'!AP34+'n(d)'!AP34&gt;para_Qmax!AQ34,$H$1,1)*MAX((para_N!AQ34-'n(f)'!AQ34-'n(d)'!AQ34),0))/(('n(f)'!AP34+'n(d)'!AP34)/$B$2))/$B$1</f>
        <v>9.259259259259256</v>
      </c>
      <c r="AQ34" s="2">
        <f>IF(('n(f)'!AQ34+'n(d)'!AQ34)&lt;=0,$E$1,MIN('n(f)'!AQ34+'n(d)'!AQ34,para_Qmax!AR34,IF('n(f)'!AQ34+'n(d)'!AQ34&gt;para_Qmax!AR34,$H$1,1)*MAX((para_N!AR34-'n(f)'!AR34-'n(d)'!AR34),0))/(('n(f)'!AQ34+'n(d)'!AQ34)/$B$2))/$B$1</f>
        <v>0</v>
      </c>
      <c r="AR34" s="5"/>
      <c r="AS34" s="5"/>
      <c r="AT34" s="5"/>
      <c r="AU34" s="5"/>
      <c r="AV34" s="5"/>
      <c r="AW34" s="5"/>
      <c r="AX34" s="5"/>
      <c r="AY34" s="5"/>
      <c r="AZ34" s="5"/>
    </row>
    <row r="35" spans="1:52" x14ac:dyDescent="0.2">
      <c r="A35" s="2">
        <v>30</v>
      </c>
      <c r="B35" s="2">
        <f>IF(('n(f)'!B35+'n(d)'!B35)&lt;=0,$E$1,MIN('n(f)'!B35+'n(d)'!B35,para_Qmax!C35,IF('n(f)'!B35+'n(d)'!B35&gt;para_Qmax!C35,$H$1,1)*MAX((para_N!C35-'n(f)'!C35-'n(d)'!C35),0))/(('n(f)'!B35+'n(d)'!B35)/$B$2))/$B$1</f>
        <v>9.2592592592592595</v>
      </c>
      <c r="C35" s="2">
        <f>IF(('n(f)'!C35+'n(d)'!C35)&lt;=0,$E$1,MIN('n(f)'!C35+'n(d)'!C35,para_Qmax!D35,IF('n(f)'!C35+'n(d)'!C35&gt;para_Qmax!D35,$H$1,1)*MAX((para_N!D35-'n(f)'!D35-'n(d)'!D35),0))/(('n(f)'!C35+'n(d)'!C35)/$B$2))/$B$1</f>
        <v>10.248515482898371</v>
      </c>
      <c r="D35" s="2">
        <f>IF(('n(f)'!D35+'n(d)'!D35)&lt;=0,$E$1,MIN('n(f)'!D35+'n(d)'!D35,para_Qmax!E35,IF('n(f)'!D35+'n(d)'!D35&gt;para_Qmax!E35,$H$1,1)*MAX((para_N!E35-'n(f)'!E35-'n(d)'!E35),0))/(('n(f)'!D35+'n(d)'!D35)/$B$2))/$B$1</f>
        <v>7.9370062365167353</v>
      </c>
      <c r="E35" s="2">
        <f>IF(('n(f)'!E35+'n(d)'!E35)&lt;=0,$E$1,MIN('n(f)'!E35+'n(d)'!E35,para_Qmax!F35,IF('n(f)'!E35+'n(d)'!E35&gt;para_Qmax!F35,$H$1,1)*MAX((para_N!F35-'n(f)'!F35-'n(d)'!F35),0))/(('n(f)'!E35+'n(d)'!E35)/$B$2))/$B$1</f>
        <v>9.1227566357058016</v>
      </c>
      <c r="F35" s="2">
        <f>IF(('n(f)'!F35+'n(d)'!F35)&lt;=0,$E$1,MIN('n(f)'!F35+'n(d)'!F35,para_Qmax!G35,IF('n(f)'!F35+'n(d)'!F35&gt;para_Qmax!G35,$H$1,1)*MAX((para_N!G35-'n(f)'!G35-'n(d)'!G35),0))/(('n(f)'!F35+'n(d)'!F35)/$B$2))/$B$1</f>
        <v>10.06768973322249</v>
      </c>
      <c r="G35" s="2">
        <f>IF(('n(f)'!G35+'n(d)'!G35)&lt;=0,$E$1,MIN('n(f)'!G35+'n(d)'!G35,para_Qmax!H35,IF('n(f)'!G35+'n(d)'!G35&gt;para_Qmax!H35,$H$1,1)*MAX((para_N!H35-'n(f)'!H35-'n(d)'!H35),0))/(('n(f)'!G35+'n(d)'!G35)/$B$2))/$B$1</f>
        <v>9.3347705479893328</v>
      </c>
      <c r="H35" s="2">
        <f>IF(('n(f)'!H35+'n(d)'!H35)&lt;=0,$E$1,MIN('n(f)'!H35+'n(d)'!H35,para_Qmax!I35,IF('n(f)'!H35+'n(d)'!H35&gt;para_Qmax!I35,$H$1,1)*MAX((para_N!I35-'n(f)'!I35-'n(d)'!I35),0))/(('n(f)'!H35+'n(d)'!H35)/$B$2))/$B$1</f>
        <v>9.2705314263095211</v>
      </c>
      <c r="I35" s="2">
        <f>IF(('n(f)'!I35+'n(d)'!I35)&lt;=0,$E$1,MIN('n(f)'!I35+'n(d)'!I35,para_Qmax!J35,IF('n(f)'!I35+'n(d)'!I35&gt;para_Qmax!J35,$H$1,1)*MAX((para_N!J35-'n(f)'!J35-'n(d)'!J35),0))/(('n(f)'!I35+'n(d)'!I35)/$B$2))/$B$1</f>
        <v>9.2643265381133411</v>
      </c>
      <c r="J35" s="2">
        <f>IF(('n(f)'!J35+'n(d)'!J35)&lt;=0,$E$1,MIN('n(f)'!J35+'n(d)'!J35,para_Qmax!K35,IF('n(f)'!J35+'n(d)'!J35&gt;para_Qmax!K35,$H$1,1)*MAX((para_N!K35-'n(f)'!K35-'n(d)'!K35),0))/(('n(f)'!J35+'n(d)'!J35)/$B$2))/$B$1</f>
        <v>9.2629350687901191</v>
      </c>
      <c r="K35" s="2">
        <f>IF(('n(f)'!K35+'n(d)'!K35)&lt;=0,$E$1,MIN('n(f)'!K35+'n(d)'!K35,para_Qmax!L35,IF('n(f)'!K35+'n(d)'!K35&gt;para_Qmax!L35,$H$1,1)*MAX((para_N!L35-'n(f)'!L35-'n(d)'!L35),0))/(('n(f)'!K35+'n(d)'!K35)/$B$2))/$B$1</f>
        <v>8.5505916109196072</v>
      </c>
      <c r="L35" s="2">
        <f>IF(('n(f)'!L35+'n(d)'!L35)&lt;=0,$E$1,MIN('n(f)'!L35+'n(d)'!L35,para_Qmax!M35,IF('n(f)'!L35+'n(d)'!L35&gt;para_Qmax!M35,$H$1,1)*MAX((para_N!M35-'n(f)'!M35-'n(d)'!M35),0))/(('n(f)'!L35+'n(d)'!L35)/$B$2))/$B$1</f>
        <v>9.1764188118874994</v>
      </c>
      <c r="M35" s="2">
        <f>IF(('n(f)'!M35+'n(d)'!M35)&lt;=0,$E$1,MIN('n(f)'!M35+'n(d)'!M35,para_Qmax!N35,IF('n(f)'!M35+'n(d)'!M35&gt;para_Qmax!N35,$H$1,1)*MAX((para_N!N35-'n(f)'!N35-'n(d)'!N35),0))/(('n(f)'!M35+'n(d)'!M35)/$B$2))/$B$1</f>
        <v>10.079193773037499</v>
      </c>
      <c r="N35" s="2">
        <f>IF(('n(f)'!N35+'n(d)'!N35)&lt;=0,$E$1,MIN('n(f)'!N35+'n(d)'!N35,para_Qmax!O35,IF('n(f)'!N35+'n(d)'!N35&gt;para_Qmax!O35,$H$1,1)*MAX((para_N!O35-'n(f)'!O35-'n(d)'!O35),0))/(('n(f)'!N35+'n(d)'!N35)/$B$2))/$B$1</f>
        <v>9.3362432542507641</v>
      </c>
      <c r="O35" s="2">
        <f>IF(('n(f)'!O35+'n(d)'!O35)&lt;=0,$E$1,MIN('n(f)'!O35+'n(d)'!O35,para_Qmax!P35,IF('n(f)'!O35+'n(d)'!O35&gt;para_Qmax!P35,$H$1,1)*MAX((para_N!P35-'n(f)'!P35-'n(d)'!P35),0))/(('n(f)'!O35+'n(d)'!O35)/$B$2))/$B$1</f>
        <v>9.270847479716835</v>
      </c>
      <c r="P35" s="2">
        <f>IF(('n(f)'!P35+'n(d)'!P35)&lt;=0,$E$1,MIN('n(f)'!P35+'n(d)'!P35,para_Qmax!Q35,IF('n(f)'!P35+'n(d)'!P35&gt;para_Qmax!Q35,$H$1,1)*MAX((para_N!Q35-'n(f)'!Q35-'n(d)'!Q35),0))/(('n(f)'!P35+'n(d)'!P35)/$B$2))/$B$1</f>
        <v>10.947840976357968</v>
      </c>
      <c r="Q35" s="2">
        <f>IF(('n(f)'!Q35+'n(d)'!Q35)&lt;=0,$E$1,MIN('n(f)'!Q35+'n(d)'!Q35,para_Qmax!R35,IF('n(f)'!Q35+'n(d)'!Q35&gt;para_Qmax!R35,$H$1,1)*MAX((para_N!R35-'n(f)'!R35-'n(d)'!R35),0))/(('n(f)'!Q35+'n(d)'!Q35)/$B$2))/$B$1</f>
        <v>9.4840584204868517</v>
      </c>
      <c r="R35" s="2">
        <f>IF(('n(f)'!R35+'n(d)'!R35)&lt;=0,$E$1,MIN('n(f)'!R35+'n(d)'!R35,para_Qmax!S35,IF('n(f)'!R35+'n(d)'!R35&gt;para_Qmax!S35,$H$1,1)*MAX((para_N!S35-'n(f)'!S35-'n(d)'!S35),0))/(('n(f)'!R35+'n(d)'!R35)/$B$2))/$B$1</f>
        <v>8.9335225815470061</v>
      </c>
      <c r="S35" s="2">
        <f>IF(('n(f)'!S35+'n(d)'!S35)&lt;=0,$E$1,MIN('n(f)'!S35+'n(d)'!S35,para_Qmax!T35,IF('n(f)'!S35+'n(d)'!S35&gt;para_Qmax!T35,$H$1,1)*MAX((para_N!T35-'n(f)'!T35-'n(d)'!T35),0))/(('n(f)'!S35+'n(d)'!S35)/$B$2))/$B$1</f>
        <v>9.259259259259256</v>
      </c>
      <c r="T35" s="2">
        <f>IF(('n(f)'!T35+'n(d)'!T35)&lt;=0,$E$1,MIN('n(f)'!T35+'n(d)'!T35,para_Qmax!U35,IF('n(f)'!T35+'n(d)'!T35&gt;para_Qmax!U35,$H$1,1)*MAX((para_N!U35-'n(f)'!U35-'n(d)'!U35),0))/(('n(f)'!T35+'n(d)'!T35)/$B$2))/$B$1</f>
        <v>9.259259259259256</v>
      </c>
      <c r="U35" s="2">
        <f>IF(('n(f)'!U35+'n(d)'!U35)&lt;=0,$E$1,MIN('n(f)'!U35+'n(d)'!U35,para_Qmax!V35,IF('n(f)'!U35+'n(d)'!U35&gt;para_Qmax!V35,$H$1,1)*MAX((para_N!V35-'n(f)'!V35-'n(d)'!V35),0))/(('n(f)'!U35+'n(d)'!U35)/$B$2))/$B$1</f>
        <v>9.259259259259256</v>
      </c>
      <c r="V35" s="2">
        <f>IF(('n(f)'!V35+'n(d)'!V35)&lt;=0,$E$1,MIN('n(f)'!V35+'n(d)'!V35,para_Qmax!W35,IF('n(f)'!V35+'n(d)'!V35&gt;para_Qmax!W35,$H$1,1)*MAX((para_N!W35-'n(f)'!W35-'n(d)'!W35),0))/(('n(f)'!V35+'n(d)'!V35)/$B$2))/$B$1</f>
        <v>9.259259259259256</v>
      </c>
      <c r="W35" s="2">
        <f>IF(('n(f)'!W35+'n(d)'!W35)&lt;=0,$E$1,MIN('n(f)'!W35+'n(d)'!W35,para_Qmax!X35,IF('n(f)'!W35+'n(d)'!W35&gt;para_Qmax!X35,$H$1,1)*MAX((para_N!X35-'n(f)'!X35-'n(d)'!X35),0))/(('n(f)'!W35+'n(d)'!W35)/$B$2))/$B$1</f>
        <v>9.259259259259256</v>
      </c>
      <c r="X35" s="2">
        <f>IF(('n(f)'!X35+'n(d)'!X35)&lt;=0,$E$1,MIN('n(f)'!X35+'n(d)'!X35,para_Qmax!Y35,IF('n(f)'!X35+'n(d)'!X35&gt;para_Qmax!Y35,$H$1,1)*MAX((para_N!Y35-'n(f)'!Y35-'n(d)'!Y35),0))/(('n(f)'!X35+'n(d)'!X35)/$B$2))/$B$1</f>
        <v>9.259259259259256</v>
      </c>
      <c r="Y35" s="2">
        <f>IF(('n(f)'!Y35+'n(d)'!Y35)&lt;=0,$E$1,MIN('n(f)'!Y35+'n(d)'!Y35,para_Qmax!Z35,IF('n(f)'!Y35+'n(d)'!Y35&gt;para_Qmax!Z35,$H$1,1)*MAX((para_N!Z35-'n(f)'!Z35-'n(d)'!Z35),0))/(('n(f)'!Y35+'n(d)'!Y35)/$B$2))/$B$1</f>
        <v>9.259259259259256</v>
      </c>
      <c r="Z35" s="2">
        <f>IF(('n(f)'!Z35+'n(d)'!Z35)&lt;=0,$E$1,MIN('n(f)'!Z35+'n(d)'!Z35,para_Qmax!AA35,IF('n(f)'!Z35+'n(d)'!Z35&gt;para_Qmax!AA35,$H$1,1)*MAX((para_N!AA35-'n(f)'!AA35-'n(d)'!AA35),0))/(('n(f)'!Z35+'n(d)'!Z35)/$B$2))/$B$1</f>
        <v>9.259259259259256</v>
      </c>
      <c r="AA35" s="2">
        <f>IF(('n(f)'!AA35+'n(d)'!AA35)&lt;=0,$E$1,MIN('n(f)'!AA35+'n(d)'!AA35,para_Qmax!AB35,IF('n(f)'!AA35+'n(d)'!AA35&gt;para_Qmax!AB35,$H$1,1)*MAX((para_N!AB35-'n(f)'!AB35-'n(d)'!AB35),0))/(('n(f)'!AA35+'n(d)'!AA35)/$B$2))/$B$1</f>
        <v>9.259259259259256</v>
      </c>
      <c r="AB35" s="2">
        <f>IF(('n(f)'!AB35+'n(d)'!AB35)&lt;=0,$E$1,MIN('n(f)'!AB35+'n(d)'!AB35,para_Qmax!AC35,IF('n(f)'!AB35+'n(d)'!AB35&gt;para_Qmax!AC35,$H$1,1)*MAX((para_N!AC35-'n(f)'!AC35-'n(d)'!AC35),0))/(('n(f)'!AB35+'n(d)'!AB35)/$B$2))/$B$1</f>
        <v>9.259259259259256</v>
      </c>
      <c r="AC35" s="2">
        <f>IF(('n(f)'!AC35+'n(d)'!AC35)&lt;=0,$E$1,MIN('n(f)'!AC35+'n(d)'!AC35,para_Qmax!AD35,IF('n(f)'!AC35+'n(d)'!AC35&gt;para_Qmax!AD35,$H$1,1)*MAX((para_N!AD35-'n(f)'!AD35-'n(d)'!AD35),0))/(('n(f)'!AC35+'n(d)'!AC35)/$B$2))/$B$1</f>
        <v>9.259259259259256</v>
      </c>
      <c r="AD35" s="2">
        <f>IF(('n(f)'!AD35+'n(d)'!AD35)&lt;=0,$E$1,MIN('n(f)'!AD35+'n(d)'!AD35,para_Qmax!AE35,IF('n(f)'!AD35+'n(d)'!AD35&gt;para_Qmax!AE35,$H$1,1)*MAX((para_N!AE35-'n(f)'!AE35-'n(d)'!AE35),0))/(('n(f)'!AD35+'n(d)'!AD35)/$B$2))/$B$1</f>
        <v>9.259259259259256</v>
      </c>
      <c r="AE35" s="2">
        <f>IF(('n(f)'!AE35+'n(d)'!AE35)&lt;=0,$E$1,MIN('n(f)'!AE35+'n(d)'!AE35,para_Qmax!AF35,IF('n(f)'!AE35+'n(d)'!AE35&gt;para_Qmax!AF35,$H$1,1)*MAX((para_N!AF35-'n(f)'!AF35-'n(d)'!AF35),0))/(('n(f)'!AE35+'n(d)'!AE35)/$B$2))/$B$1</f>
        <v>9.259259259259256</v>
      </c>
      <c r="AF35" s="2">
        <f>IF(('n(f)'!AF35+'n(d)'!AF35)&lt;=0,$E$1,MIN('n(f)'!AF35+'n(d)'!AF35,para_Qmax!AG35,IF('n(f)'!AF35+'n(d)'!AF35&gt;para_Qmax!AG35,$H$1,1)*MAX((para_N!AG35-'n(f)'!AG35-'n(d)'!AG35),0))/(('n(f)'!AF35+'n(d)'!AF35)/$B$2))/$B$1</f>
        <v>9.259259259259256</v>
      </c>
      <c r="AG35" s="2">
        <f>IF(('n(f)'!AG35+'n(d)'!AG35)&lt;=0,$E$1,MIN('n(f)'!AG35+'n(d)'!AG35,para_Qmax!AH35,IF('n(f)'!AG35+'n(d)'!AG35&gt;para_Qmax!AH35,$H$1,1)*MAX((para_N!AH35-'n(f)'!AH35-'n(d)'!AH35),0))/(('n(f)'!AG35+'n(d)'!AG35)/$B$2))/$B$1</f>
        <v>9.259259259259256</v>
      </c>
      <c r="AH35" s="2">
        <f>IF(('n(f)'!AH35+'n(d)'!AH35)&lt;=0,$E$1,MIN('n(f)'!AH35+'n(d)'!AH35,para_Qmax!AI35,IF('n(f)'!AH35+'n(d)'!AH35&gt;para_Qmax!AI35,$H$1,1)*MAX((para_N!AI35-'n(f)'!AI35-'n(d)'!AI35),0))/(('n(f)'!AH35+'n(d)'!AH35)/$B$2))/$B$1</f>
        <v>9.259259259259256</v>
      </c>
      <c r="AI35" s="2">
        <f>IF(('n(f)'!AI35+'n(d)'!AI35)&lt;=0,$E$1,MIN('n(f)'!AI35+'n(d)'!AI35,para_Qmax!AJ35,IF('n(f)'!AI35+'n(d)'!AI35&gt;para_Qmax!AJ35,$H$1,1)*MAX((para_N!AJ35-'n(f)'!AJ35-'n(d)'!AJ35),0))/(('n(f)'!AI35+'n(d)'!AI35)/$B$2))/$B$1</f>
        <v>9.259259259259256</v>
      </c>
      <c r="AJ35" s="2">
        <f>IF(('n(f)'!AJ35+'n(d)'!AJ35)&lt;=0,$E$1,MIN('n(f)'!AJ35+'n(d)'!AJ35,para_Qmax!AK35,IF('n(f)'!AJ35+'n(d)'!AJ35&gt;para_Qmax!AK35,$H$1,1)*MAX((para_N!AK35-'n(f)'!AK35-'n(d)'!AK35),0))/(('n(f)'!AJ35+'n(d)'!AJ35)/$B$2))/$B$1</f>
        <v>9.259259259259256</v>
      </c>
      <c r="AK35" s="2">
        <f>IF(('n(f)'!AK35+'n(d)'!AK35)&lt;=0,$E$1,MIN('n(f)'!AK35+'n(d)'!AK35,para_Qmax!AL35,IF('n(f)'!AK35+'n(d)'!AK35&gt;para_Qmax!AL35,$H$1,1)*MAX((para_N!AL35-'n(f)'!AL35-'n(d)'!AL35),0))/(('n(f)'!AK35+'n(d)'!AK35)/$B$2))/$B$1</f>
        <v>9.259259259259256</v>
      </c>
      <c r="AL35" s="2">
        <f>IF(('n(f)'!AL35+'n(d)'!AL35)&lt;=0,$E$1,MIN('n(f)'!AL35+'n(d)'!AL35,para_Qmax!AM35,IF('n(f)'!AL35+'n(d)'!AL35&gt;para_Qmax!AM35,$H$1,1)*MAX((para_N!AM35-'n(f)'!AM35-'n(d)'!AM35),0))/(('n(f)'!AL35+'n(d)'!AL35)/$B$2))/$B$1</f>
        <v>9.259259259259256</v>
      </c>
      <c r="AM35" s="2">
        <f>IF(('n(f)'!AM35+'n(d)'!AM35)&lt;=0,$E$1,MIN('n(f)'!AM35+'n(d)'!AM35,para_Qmax!AN35,IF('n(f)'!AM35+'n(d)'!AM35&gt;para_Qmax!AN35,$H$1,1)*MAX((para_N!AN35-'n(f)'!AN35-'n(d)'!AN35),0))/(('n(f)'!AM35+'n(d)'!AM35)/$B$2))/$B$1</f>
        <v>9.259259259259256</v>
      </c>
      <c r="AN35" s="2">
        <f>IF(('n(f)'!AN35+'n(d)'!AN35)&lt;=0,$E$1,MIN('n(f)'!AN35+'n(d)'!AN35,para_Qmax!AO35,IF('n(f)'!AN35+'n(d)'!AN35&gt;para_Qmax!AO35,$H$1,1)*MAX((para_N!AO35-'n(f)'!AO35-'n(d)'!AO35),0))/(('n(f)'!AN35+'n(d)'!AN35)/$B$2))/$B$1</f>
        <v>9.259259259259256</v>
      </c>
      <c r="AO35" s="2">
        <f>IF(('n(f)'!AO35+'n(d)'!AO35)&lt;=0,$E$1,MIN('n(f)'!AO35+'n(d)'!AO35,para_Qmax!AP35,IF('n(f)'!AO35+'n(d)'!AO35&gt;para_Qmax!AP35,$H$1,1)*MAX((para_N!AP35-'n(f)'!AP35-'n(d)'!AP35),0))/(('n(f)'!AO35+'n(d)'!AO35)/$B$2))/$B$1</f>
        <v>9.259259259259256</v>
      </c>
      <c r="AP35" s="2">
        <f>IF(('n(f)'!AP35+'n(d)'!AP35)&lt;=0,$E$1,MIN('n(f)'!AP35+'n(d)'!AP35,para_Qmax!AQ35,IF('n(f)'!AP35+'n(d)'!AP35&gt;para_Qmax!AQ35,$H$1,1)*MAX((para_N!AQ35-'n(f)'!AQ35-'n(d)'!AQ35),0))/(('n(f)'!AP35+'n(d)'!AP35)/$B$2))/$B$1</f>
        <v>9.259259259259256</v>
      </c>
      <c r="AQ35" s="2">
        <f>IF(('n(f)'!AQ35+'n(d)'!AQ35)&lt;=0,$E$1,MIN('n(f)'!AQ35+'n(d)'!AQ35,para_Qmax!AR35,IF('n(f)'!AQ35+'n(d)'!AQ35&gt;para_Qmax!AR35,$H$1,1)*MAX((para_N!AR35-'n(f)'!AR35-'n(d)'!AR35),0))/(('n(f)'!AQ35+'n(d)'!AQ35)/$B$2))/$B$1</f>
        <v>0</v>
      </c>
      <c r="AR35" s="5"/>
      <c r="AS35" s="5"/>
      <c r="AT35" s="5"/>
      <c r="AU35" s="5"/>
      <c r="AV35" s="5"/>
      <c r="AW35" s="5"/>
      <c r="AX35" s="5"/>
      <c r="AY35" s="5"/>
      <c r="AZ35" s="5"/>
    </row>
    <row r="36" spans="1:52" x14ac:dyDescent="0.2">
      <c r="A36" s="2">
        <v>31</v>
      </c>
      <c r="B36" s="2">
        <f>IF(('n(f)'!B36+'n(d)'!B36)&lt;=0,$E$1,MIN('n(f)'!B36+'n(d)'!B36,para_Qmax!C36,IF('n(f)'!B36+'n(d)'!B36&gt;para_Qmax!C36,$H$1,1)*MAX((para_N!C36-'n(f)'!C36-'n(d)'!C36),0))/(('n(f)'!B36+'n(d)'!B36)/$B$2))/$B$1</f>
        <v>9.2592592592592595</v>
      </c>
      <c r="C36" s="2">
        <f>IF(('n(f)'!C36+'n(d)'!C36)&lt;=0,$E$1,MIN('n(f)'!C36+'n(d)'!C36,para_Qmax!D36,IF('n(f)'!C36+'n(d)'!C36&gt;para_Qmax!D36,$H$1,1)*MAX((para_N!D36-'n(f)'!D36-'n(d)'!D36),0))/(('n(f)'!C36+'n(d)'!C36)/$B$2))/$B$1</f>
        <v>10.248515482898371</v>
      </c>
      <c r="D36" s="2">
        <f>IF(('n(f)'!D36+'n(d)'!D36)&lt;=0,$E$1,MIN('n(f)'!D36+'n(d)'!D36,para_Qmax!E36,IF('n(f)'!D36+'n(d)'!D36&gt;para_Qmax!E36,$H$1,1)*MAX((para_N!E36-'n(f)'!E36-'n(d)'!E36),0))/(('n(f)'!D36+'n(d)'!D36)/$B$2))/$B$1</f>
        <v>7.9370062365167353</v>
      </c>
      <c r="E36" s="2">
        <f>IF(('n(f)'!E36+'n(d)'!E36)&lt;=0,$E$1,MIN('n(f)'!E36+'n(d)'!E36,para_Qmax!F36,IF('n(f)'!E36+'n(d)'!E36&gt;para_Qmax!F36,$H$1,1)*MAX((para_N!F36-'n(f)'!F36-'n(d)'!F36),0))/(('n(f)'!E36+'n(d)'!E36)/$B$2))/$B$1</f>
        <v>9.1227566357058016</v>
      </c>
      <c r="F36" s="2">
        <f>IF(('n(f)'!F36+'n(d)'!F36)&lt;=0,$E$1,MIN('n(f)'!F36+'n(d)'!F36,para_Qmax!G36,IF('n(f)'!F36+'n(d)'!F36&gt;para_Qmax!G36,$H$1,1)*MAX((para_N!G36-'n(f)'!G36-'n(d)'!G36),0))/(('n(f)'!F36+'n(d)'!F36)/$B$2))/$B$1</f>
        <v>10.06768973322249</v>
      </c>
      <c r="G36" s="2">
        <f>IF(('n(f)'!G36+'n(d)'!G36)&lt;=0,$E$1,MIN('n(f)'!G36+'n(d)'!G36,para_Qmax!H36,IF('n(f)'!G36+'n(d)'!G36&gt;para_Qmax!H36,$H$1,1)*MAX((para_N!H36-'n(f)'!H36-'n(d)'!H36),0))/(('n(f)'!G36+'n(d)'!G36)/$B$2))/$B$1</f>
        <v>9.3347705479893328</v>
      </c>
      <c r="H36" s="2">
        <f>IF(('n(f)'!H36+'n(d)'!H36)&lt;=0,$E$1,MIN('n(f)'!H36+'n(d)'!H36,para_Qmax!I36,IF('n(f)'!H36+'n(d)'!H36&gt;para_Qmax!I36,$H$1,1)*MAX((para_N!I36-'n(f)'!I36-'n(d)'!I36),0))/(('n(f)'!H36+'n(d)'!H36)/$B$2))/$B$1</f>
        <v>9.2705314263095211</v>
      </c>
      <c r="I36" s="2">
        <f>IF(('n(f)'!I36+'n(d)'!I36)&lt;=0,$E$1,MIN('n(f)'!I36+'n(d)'!I36,para_Qmax!J36,IF('n(f)'!I36+'n(d)'!I36&gt;para_Qmax!J36,$H$1,1)*MAX((para_N!J36-'n(f)'!J36-'n(d)'!J36),0))/(('n(f)'!I36+'n(d)'!I36)/$B$2))/$B$1</f>
        <v>9.2643265381133411</v>
      </c>
      <c r="J36" s="2">
        <f>IF(('n(f)'!J36+'n(d)'!J36)&lt;=0,$E$1,MIN('n(f)'!J36+'n(d)'!J36,para_Qmax!K36,IF('n(f)'!J36+'n(d)'!J36&gt;para_Qmax!K36,$H$1,1)*MAX((para_N!K36-'n(f)'!K36-'n(d)'!K36),0))/(('n(f)'!J36+'n(d)'!J36)/$B$2))/$B$1</f>
        <v>9.2629350687901191</v>
      </c>
      <c r="K36" s="2">
        <f>IF(('n(f)'!K36+'n(d)'!K36)&lt;=0,$E$1,MIN('n(f)'!K36+'n(d)'!K36,para_Qmax!L36,IF('n(f)'!K36+'n(d)'!K36&gt;para_Qmax!L36,$H$1,1)*MAX((para_N!L36-'n(f)'!L36-'n(d)'!L36),0))/(('n(f)'!K36+'n(d)'!K36)/$B$2))/$B$1</f>
        <v>8.5505916109196072</v>
      </c>
      <c r="L36" s="2">
        <f>IF(('n(f)'!L36+'n(d)'!L36)&lt;=0,$E$1,MIN('n(f)'!L36+'n(d)'!L36,para_Qmax!M36,IF('n(f)'!L36+'n(d)'!L36&gt;para_Qmax!M36,$H$1,1)*MAX((para_N!M36-'n(f)'!M36-'n(d)'!M36),0))/(('n(f)'!L36+'n(d)'!L36)/$B$2))/$B$1</f>
        <v>9.1764188118874994</v>
      </c>
      <c r="M36" s="2">
        <f>IF(('n(f)'!M36+'n(d)'!M36)&lt;=0,$E$1,MIN('n(f)'!M36+'n(d)'!M36,para_Qmax!N36,IF('n(f)'!M36+'n(d)'!M36&gt;para_Qmax!N36,$H$1,1)*MAX((para_N!N36-'n(f)'!N36-'n(d)'!N36),0))/(('n(f)'!M36+'n(d)'!M36)/$B$2))/$B$1</f>
        <v>10.079193773037499</v>
      </c>
      <c r="N36" s="2">
        <f>IF(('n(f)'!N36+'n(d)'!N36)&lt;=0,$E$1,MIN('n(f)'!N36+'n(d)'!N36,para_Qmax!O36,IF('n(f)'!N36+'n(d)'!N36&gt;para_Qmax!O36,$H$1,1)*MAX((para_N!O36-'n(f)'!O36-'n(d)'!O36),0))/(('n(f)'!N36+'n(d)'!N36)/$B$2))/$B$1</f>
        <v>9.3362432542507641</v>
      </c>
      <c r="O36" s="2">
        <f>IF(('n(f)'!O36+'n(d)'!O36)&lt;=0,$E$1,MIN('n(f)'!O36+'n(d)'!O36,para_Qmax!P36,IF('n(f)'!O36+'n(d)'!O36&gt;para_Qmax!P36,$H$1,1)*MAX((para_N!P36-'n(f)'!P36-'n(d)'!P36),0))/(('n(f)'!O36+'n(d)'!O36)/$B$2))/$B$1</f>
        <v>9.2708474797168314</v>
      </c>
      <c r="P36" s="2">
        <f>IF(('n(f)'!P36+'n(d)'!P36)&lt;=0,$E$1,MIN('n(f)'!P36+'n(d)'!P36,para_Qmax!Q36,IF('n(f)'!P36+'n(d)'!P36&gt;para_Qmax!Q36,$H$1,1)*MAX((para_N!Q36-'n(f)'!Q36-'n(d)'!Q36),0))/(('n(f)'!P36+'n(d)'!P36)/$B$2))/$B$1</f>
        <v>10.01222858188736</v>
      </c>
      <c r="Q36" s="2">
        <f>IF(('n(f)'!Q36+'n(d)'!Q36)&lt;=0,$E$1,MIN('n(f)'!Q36+'n(d)'!Q36,para_Qmax!R36,IF('n(f)'!Q36+'n(d)'!Q36&gt;para_Qmax!R36,$H$1,1)*MAX((para_N!R36-'n(f)'!R36-'n(d)'!R36),0))/(('n(f)'!Q36+'n(d)'!Q36)/$B$2))/$B$1</f>
        <v>10.289234155057065</v>
      </c>
      <c r="R36" s="2">
        <f>IF(('n(f)'!R36+'n(d)'!R36)&lt;=0,$E$1,MIN('n(f)'!R36+'n(d)'!R36,para_Qmax!S36,IF('n(f)'!R36+'n(d)'!R36&gt;para_Qmax!S36,$H$1,1)*MAX((para_N!S36-'n(f)'!S36-'n(d)'!S36),0))/(('n(f)'!R36+'n(d)'!R36)/$B$2))/$B$1</f>
        <v>8.9562876083051481</v>
      </c>
      <c r="S36" s="2">
        <f>IF(('n(f)'!S36+'n(d)'!S36)&lt;=0,$E$1,MIN('n(f)'!S36+'n(d)'!S36,para_Qmax!T36,IF('n(f)'!S36+'n(d)'!S36&gt;para_Qmax!T36,$H$1,1)*MAX((para_N!T36-'n(f)'!T36-'n(d)'!T36),0))/(('n(f)'!S36+'n(d)'!S36)/$B$2))/$B$1</f>
        <v>9.259259259259256</v>
      </c>
      <c r="T36" s="2">
        <f>IF(('n(f)'!T36+'n(d)'!T36)&lt;=0,$E$1,MIN('n(f)'!T36+'n(d)'!T36,para_Qmax!U36,IF('n(f)'!T36+'n(d)'!T36&gt;para_Qmax!U36,$H$1,1)*MAX((para_N!U36-'n(f)'!U36-'n(d)'!U36),0))/(('n(f)'!T36+'n(d)'!T36)/$B$2))/$B$1</f>
        <v>9.259259259259256</v>
      </c>
      <c r="U36" s="2">
        <f>IF(('n(f)'!U36+'n(d)'!U36)&lt;=0,$E$1,MIN('n(f)'!U36+'n(d)'!U36,para_Qmax!V36,IF('n(f)'!U36+'n(d)'!U36&gt;para_Qmax!V36,$H$1,1)*MAX((para_N!V36-'n(f)'!V36-'n(d)'!V36),0))/(('n(f)'!U36+'n(d)'!U36)/$B$2))/$B$1</f>
        <v>9.259259259259256</v>
      </c>
      <c r="V36" s="2">
        <f>IF(('n(f)'!V36+'n(d)'!V36)&lt;=0,$E$1,MIN('n(f)'!V36+'n(d)'!V36,para_Qmax!W36,IF('n(f)'!V36+'n(d)'!V36&gt;para_Qmax!W36,$H$1,1)*MAX((para_N!W36-'n(f)'!W36-'n(d)'!W36),0))/(('n(f)'!V36+'n(d)'!V36)/$B$2))/$B$1</f>
        <v>9.259259259259256</v>
      </c>
      <c r="W36" s="2">
        <f>IF(('n(f)'!W36+'n(d)'!W36)&lt;=0,$E$1,MIN('n(f)'!W36+'n(d)'!W36,para_Qmax!X36,IF('n(f)'!W36+'n(d)'!W36&gt;para_Qmax!X36,$H$1,1)*MAX((para_N!X36-'n(f)'!X36-'n(d)'!X36),0))/(('n(f)'!W36+'n(d)'!W36)/$B$2))/$B$1</f>
        <v>9.259259259259256</v>
      </c>
      <c r="X36" s="2">
        <f>IF(('n(f)'!X36+'n(d)'!X36)&lt;=0,$E$1,MIN('n(f)'!X36+'n(d)'!X36,para_Qmax!Y36,IF('n(f)'!X36+'n(d)'!X36&gt;para_Qmax!Y36,$H$1,1)*MAX((para_N!Y36-'n(f)'!Y36-'n(d)'!Y36),0))/(('n(f)'!X36+'n(d)'!X36)/$B$2))/$B$1</f>
        <v>9.259259259259256</v>
      </c>
      <c r="Y36" s="2">
        <f>IF(('n(f)'!Y36+'n(d)'!Y36)&lt;=0,$E$1,MIN('n(f)'!Y36+'n(d)'!Y36,para_Qmax!Z36,IF('n(f)'!Y36+'n(d)'!Y36&gt;para_Qmax!Z36,$H$1,1)*MAX((para_N!Z36-'n(f)'!Z36-'n(d)'!Z36),0))/(('n(f)'!Y36+'n(d)'!Y36)/$B$2))/$B$1</f>
        <v>9.259259259259256</v>
      </c>
      <c r="Z36" s="2">
        <f>IF(('n(f)'!Z36+'n(d)'!Z36)&lt;=0,$E$1,MIN('n(f)'!Z36+'n(d)'!Z36,para_Qmax!AA36,IF('n(f)'!Z36+'n(d)'!Z36&gt;para_Qmax!AA36,$H$1,1)*MAX((para_N!AA36-'n(f)'!AA36-'n(d)'!AA36),0))/(('n(f)'!Z36+'n(d)'!Z36)/$B$2))/$B$1</f>
        <v>9.259259259259256</v>
      </c>
      <c r="AA36" s="2">
        <f>IF(('n(f)'!AA36+'n(d)'!AA36)&lt;=0,$E$1,MIN('n(f)'!AA36+'n(d)'!AA36,para_Qmax!AB36,IF('n(f)'!AA36+'n(d)'!AA36&gt;para_Qmax!AB36,$H$1,1)*MAX((para_N!AB36-'n(f)'!AB36-'n(d)'!AB36),0))/(('n(f)'!AA36+'n(d)'!AA36)/$B$2))/$B$1</f>
        <v>9.259259259259256</v>
      </c>
      <c r="AB36" s="2">
        <f>IF(('n(f)'!AB36+'n(d)'!AB36)&lt;=0,$E$1,MIN('n(f)'!AB36+'n(d)'!AB36,para_Qmax!AC36,IF('n(f)'!AB36+'n(d)'!AB36&gt;para_Qmax!AC36,$H$1,1)*MAX((para_N!AC36-'n(f)'!AC36-'n(d)'!AC36),0))/(('n(f)'!AB36+'n(d)'!AB36)/$B$2))/$B$1</f>
        <v>9.259259259259256</v>
      </c>
      <c r="AC36" s="2">
        <f>IF(('n(f)'!AC36+'n(d)'!AC36)&lt;=0,$E$1,MIN('n(f)'!AC36+'n(d)'!AC36,para_Qmax!AD36,IF('n(f)'!AC36+'n(d)'!AC36&gt;para_Qmax!AD36,$H$1,1)*MAX((para_N!AD36-'n(f)'!AD36-'n(d)'!AD36),0))/(('n(f)'!AC36+'n(d)'!AC36)/$B$2))/$B$1</f>
        <v>9.259259259259256</v>
      </c>
      <c r="AD36" s="2">
        <f>IF(('n(f)'!AD36+'n(d)'!AD36)&lt;=0,$E$1,MIN('n(f)'!AD36+'n(d)'!AD36,para_Qmax!AE36,IF('n(f)'!AD36+'n(d)'!AD36&gt;para_Qmax!AE36,$H$1,1)*MAX((para_N!AE36-'n(f)'!AE36-'n(d)'!AE36),0))/(('n(f)'!AD36+'n(d)'!AD36)/$B$2))/$B$1</f>
        <v>9.259259259259256</v>
      </c>
      <c r="AE36" s="2">
        <f>IF(('n(f)'!AE36+'n(d)'!AE36)&lt;=0,$E$1,MIN('n(f)'!AE36+'n(d)'!AE36,para_Qmax!AF36,IF('n(f)'!AE36+'n(d)'!AE36&gt;para_Qmax!AF36,$H$1,1)*MAX((para_N!AF36-'n(f)'!AF36-'n(d)'!AF36),0))/(('n(f)'!AE36+'n(d)'!AE36)/$B$2))/$B$1</f>
        <v>9.259259259259256</v>
      </c>
      <c r="AF36" s="2">
        <f>IF(('n(f)'!AF36+'n(d)'!AF36)&lt;=0,$E$1,MIN('n(f)'!AF36+'n(d)'!AF36,para_Qmax!AG36,IF('n(f)'!AF36+'n(d)'!AF36&gt;para_Qmax!AG36,$H$1,1)*MAX((para_N!AG36-'n(f)'!AG36-'n(d)'!AG36),0))/(('n(f)'!AF36+'n(d)'!AF36)/$B$2))/$B$1</f>
        <v>9.259259259259256</v>
      </c>
      <c r="AG36" s="2">
        <f>IF(('n(f)'!AG36+'n(d)'!AG36)&lt;=0,$E$1,MIN('n(f)'!AG36+'n(d)'!AG36,para_Qmax!AH36,IF('n(f)'!AG36+'n(d)'!AG36&gt;para_Qmax!AH36,$H$1,1)*MAX((para_N!AH36-'n(f)'!AH36-'n(d)'!AH36),0))/(('n(f)'!AG36+'n(d)'!AG36)/$B$2))/$B$1</f>
        <v>9.259259259259256</v>
      </c>
      <c r="AH36" s="2">
        <f>IF(('n(f)'!AH36+'n(d)'!AH36)&lt;=0,$E$1,MIN('n(f)'!AH36+'n(d)'!AH36,para_Qmax!AI36,IF('n(f)'!AH36+'n(d)'!AH36&gt;para_Qmax!AI36,$H$1,1)*MAX((para_N!AI36-'n(f)'!AI36-'n(d)'!AI36),0))/(('n(f)'!AH36+'n(d)'!AH36)/$B$2))/$B$1</f>
        <v>9.259259259259256</v>
      </c>
      <c r="AI36" s="2">
        <f>IF(('n(f)'!AI36+'n(d)'!AI36)&lt;=0,$E$1,MIN('n(f)'!AI36+'n(d)'!AI36,para_Qmax!AJ36,IF('n(f)'!AI36+'n(d)'!AI36&gt;para_Qmax!AJ36,$H$1,1)*MAX((para_N!AJ36-'n(f)'!AJ36-'n(d)'!AJ36),0))/(('n(f)'!AI36+'n(d)'!AI36)/$B$2))/$B$1</f>
        <v>9.259259259259256</v>
      </c>
      <c r="AJ36" s="2">
        <f>IF(('n(f)'!AJ36+'n(d)'!AJ36)&lt;=0,$E$1,MIN('n(f)'!AJ36+'n(d)'!AJ36,para_Qmax!AK36,IF('n(f)'!AJ36+'n(d)'!AJ36&gt;para_Qmax!AK36,$H$1,1)*MAX((para_N!AK36-'n(f)'!AK36-'n(d)'!AK36),0))/(('n(f)'!AJ36+'n(d)'!AJ36)/$B$2))/$B$1</f>
        <v>9.259259259259256</v>
      </c>
      <c r="AK36" s="2">
        <f>IF(('n(f)'!AK36+'n(d)'!AK36)&lt;=0,$E$1,MIN('n(f)'!AK36+'n(d)'!AK36,para_Qmax!AL36,IF('n(f)'!AK36+'n(d)'!AK36&gt;para_Qmax!AL36,$H$1,1)*MAX((para_N!AL36-'n(f)'!AL36-'n(d)'!AL36),0))/(('n(f)'!AK36+'n(d)'!AK36)/$B$2))/$B$1</f>
        <v>9.259259259259256</v>
      </c>
      <c r="AL36" s="2">
        <f>IF(('n(f)'!AL36+'n(d)'!AL36)&lt;=0,$E$1,MIN('n(f)'!AL36+'n(d)'!AL36,para_Qmax!AM36,IF('n(f)'!AL36+'n(d)'!AL36&gt;para_Qmax!AM36,$H$1,1)*MAX((para_N!AM36-'n(f)'!AM36-'n(d)'!AM36),0))/(('n(f)'!AL36+'n(d)'!AL36)/$B$2))/$B$1</f>
        <v>9.259259259259256</v>
      </c>
      <c r="AM36" s="2">
        <f>IF(('n(f)'!AM36+'n(d)'!AM36)&lt;=0,$E$1,MIN('n(f)'!AM36+'n(d)'!AM36,para_Qmax!AN36,IF('n(f)'!AM36+'n(d)'!AM36&gt;para_Qmax!AN36,$H$1,1)*MAX((para_N!AN36-'n(f)'!AN36-'n(d)'!AN36),0))/(('n(f)'!AM36+'n(d)'!AM36)/$B$2))/$B$1</f>
        <v>9.259259259259256</v>
      </c>
      <c r="AN36" s="2">
        <f>IF(('n(f)'!AN36+'n(d)'!AN36)&lt;=0,$E$1,MIN('n(f)'!AN36+'n(d)'!AN36,para_Qmax!AO36,IF('n(f)'!AN36+'n(d)'!AN36&gt;para_Qmax!AO36,$H$1,1)*MAX((para_N!AO36-'n(f)'!AO36-'n(d)'!AO36),0))/(('n(f)'!AN36+'n(d)'!AN36)/$B$2))/$B$1</f>
        <v>9.259259259259256</v>
      </c>
      <c r="AO36" s="2">
        <f>IF(('n(f)'!AO36+'n(d)'!AO36)&lt;=0,$E$1,MIN('n(f)'!AO36+'n(d)'!AO36,para_Qmax!AP36,IF('n(f)'!AO36+'n(d)'!AO36&gt;para_Qmax!AP36,$H$1,1)*MAX((para_N!AP36-'n(f)'!AP36-'n(d)'!AP36),0))/(('n(f)'!AO36+'n(d)'!AO36)/$B$2))/$B$1</f>
        <v>9.259259259259256</v>
      </c>
      <c r="AP36" s="2">
        <f>IF(('n(f)'!AP36+'n(d)'!AP36)&lt;=0,$E$1,MIN('n(f)'!AP36+'n(d)'!AP36,para_Qmax!AQ36,IF('n(f)'!AP36+'n(d)'!AP36&gt;para_Qmax!AQ36,$H$1,1)*MAX((para_N!AQ36-'n(f)'!AQ36-'n(d)'!AQ36),0))/(('n(f)'!AP36+'n(d)'!AP36)/$B$2))/$B$1</f>
        <v>9.259259259259256</v>
      </c>
      <c r="AQ36" s="2">
        <f>IF(('n(f)'!AQ36+'n(d)'!AQ36)&lt;=0,$E$1,MIN('n(f)'!AQ36+'n(d)'!AQ36,para_Qmax!AR36,IF('n(f)'!AQ36+'n(d)'!AQ36&gt;para_Qmax!AR36,$H$1,1)*MAX((para_N!AR36-'n(f)'!AR36-'n(d)'!AR36),0))/(('n(f)'!AQ36+'n(d)'!AQ36)/$B$2))/$B$1</f>
        <v>0</v>
      </c>
      <c r="AR36" s="5"/>
      <c r="AS36" s="5"/>
      <c r="AT36" s="5"/>
      <c r="AU36" s="5"/>
      <c r="AV36" s="5"/>
      <c r="AW36" s="5"/>
      <c r="AX36" s="5"/>
      <c r="AY36" s="5"/>
      <c r="AZ36" s="5"/>
    </row>
    <row r="37" spans="1:52" x14ac:dyDescent="0.2">
      <c r="A37" s="2">
        <v>32</v>
      </c>
      <c r="B37" s="2">
        <f>IF(('n(f)'!B37+'n(d)'!B37)&lt;=0,$E$1,MIN('n(f)'!B37+'n(d)'!B37,para_Qmax!C37,IF('n(f)'!B37+'n(d)'!B37&gt;para_Qmax!C37,$H$1,1)*MAX((para_N!C37-'n(f)'!C37-'n(d)'!C37),0))/(('n(f)'!B37+'n(d)'!B37)/$B$2))/$B$1</f>
        <v>9.2592592592592595</v>
      </c>
      <c r="C37" s="2">
        <f>IF(('n(f)'!C37+'n(d)'!C37)&lt;=0,$E$1,MIN('n(f)'!C37+'n(d)'!C37,para_Qmax!D37,IF('n(f)'!C37+'n(d)'!C37&gt;para_Qmax!D37,$H$1,1)*MAX((para_N!D37-'n(f)'!D37-'n(d)'!D37),0))/(('n(f)'!C37+'n(d)'!C37)/$B$2))/$B$1</f>
        <v>10.248515482898371</v>
      </c>
      <c r="D37" s="2">
        <f>IF(('n(f)'!D37+'n(d)'!D37)&lt;=0,$E$1,MIN('n(f)'!D37+'n(d)'!D37,para_Qmax!E37,IF('n(f)'!D37+'n(d)'!D37&gt;para_Qmax!E37,$H$1,1)*MAX((para_N!E37-'n(f)'!E37-'n(d)'!E37),0))/(('n(f)'!D37+'n(d)'!D37)/$B$2))/$B$1</f>
        <v>7.9370062365167353</v>
      </c>
      <c r="E37" s="2">
        <f>IF(('n(f)'!E37+'n(d)'!E37)&lt;=0,$E$1,MIN('n(f)'!E37+'n(d)'!E37,para_Qmax!F37,IF('n(f)'!E37+'n(d)'!E37&gt;para_Qmax!F37,$H$1,1)*MAX((para_N!F37-'n(f)'!F37-'n(d)'!F37),0))/(('n(f)'!E37+'n(d)'!E37)/$B$2))/$B$1</f>
        <v>9.1227566357058016</v>
      </c>
      <c r="F37" s="2">
        <f>IF(('n(f)'!F37+'n(d)'!F37)&lt;=0,$E$1,MIN('n(f)'!F37+'n(d)'!F37,para_Qmax!G37,IF('n(f)'!F37+'n(d)'!F37&gt;para_Qmax!G37,$H$1,1)*MAX((para_N!G37-'n(f)'!G37-'n(d)'!G37),0))/(('n(f)'!F37+'n(d)'!F37)/$B$2))/$B$1</f>
        <v>10.06768973322249</v>
      </c>
      <c r="G37" s="2">
        <f>IF(('n(f)'!G37+'n(d)'!G37)&lt;=0,$E$1,MIN('n(f)'!G37+'n(d)'!G37,para_Qmax!H37,IF('n(f)'!G37+'n(d)'!G37&gt;para_Qmax!H37,$H$1,1)*MAX((para_N!H37-'n(f)'!H37-'n(d)'!H37),0))/(('n(f)'!G37+'n(d)'!G37)/$B$2))/$B$1</f>
        <v>9.3347705479893328</v>
      </c>
      <c r="H37" s="2">
        <f>IF(('n(f)'!H37+'n(d)'!H37)&lt;=0,$E$1,MIN('n(f)'!H37+'n(d)'!H37,para_Qmax!I37,IF('n(f)'!H37+'n(d)'!H37&gt;para_Qmax!I37,$H$1,1)*MAX((para_N!I37-'n(f)'!I37-'n(d)'!I37),0))/(('n(f)'!H37+'n(d)'!H37)/$B$2))/$B$1</f>
        <v>9.2705314263095211</v>
      </c>
      <c r="I37" s="2">
        <f>IF(('n(f)'!I37+'n(d)'!I37)&lt;=0,$E$1,MIN('n(f)'!I37+'n(d)'!I37,para_Qmax!J37,IF('n(f)'!I37+'n(d)'!I37&gt;para_Qmax!J37,$H$1,1)*MAX((para_N!J37-'n(f)'!J37-'n(d)'!J37),0))/(('n(f)'!I37+'n(d)'!I37)/$B$2))/$B$1</f>
        <v>9.2643265381133411</v>
      </c>
      <c r="J37" s="2">
        <f>IF(('n(f)'!J37+'n(d)'!J37)&lt;=0,$E$1,MIN('n(f)'!J37+'n(d)'!J37,para_Qmax!K37,IF('n(f)'!J37+'n(d)'!J37&gt;para_Qmax!K37,$H$1,1)*MAX((para_N!K37-'n(f)'!K37-'n(d)'!K37),0))/(('n(f)'!J37+'n(d)'!J37)/$B$2))/$B$1</f>
        <v>9.2629350687901191</v>
      </c>
      <c r="K37" s="2">
        <f>IF(('n(f)'!K37+'n(d)'!K37)&lt;=0,$E$1,MIN('n(f)'!K37+'n(d)'!K37,para_Qmax!L37,IF('n(f)'!K37+'n(d)'!K37&gt;para_Qmax!L37,$H$1,1)*MAX((para_N!L37-'n(f)'!L37-'n(d)'!L37),0))/(('n(f)'!K37+'n(d)'!K37)/$B$2))/$B$1</f>
        <v>8.5505916109196072</v>
      </c>
      <c r="L37" s="2">
        <f>IF(('n(f)'!L37+'n(d)'!L37)&lt;=0,$E$1,MIN('n(f)'!L37+'n(d)'!L37,para_Qmax!M37,IF('n(f)'!L37+'n(d)'!L37&gt;para_Qmax!M37,$H$1,1)*MAX((para_N!M37-'n(f)'!M37-'n(d)'!M37),0))/(('n(f)'!L37+'n(d)'!L37)/$B$2))/$B$1</f>
        <v>9.1764188118874994</v>
      </c>
      <c r="M37" s="2">
        <f>IF(('n(f)'!M37+'n(d)'!M37)&lt;=0,$E$1,MIN('n(f)'!M37+'n(d)'!M37,para_Qmax!N37,IF('n(f)'!M37+'n(d)'!M37&gt;para_Qmax!N37,$H$1,1)*MAX((para_N!N37-'n(f)'!N37-'n(d)'!N37),0))/(('n(f)'!M37+'n(d)'!M37)/$B$2))/$B$1</f>
        <v>10.079193773037499</v>
      </c>
      <c r="N37" s="2">
        <f>IF(('n(f)'!N37+'n(d)'!N37)&lt;=0,$E$1,MIN('n(f)'!N37+'n(d)'!N37,para_Qmax!O37,IF('n(f)'!N37+'n(d)'!N37&gt;para_Qmax!O37,$H$1,1)*MAX((para_N!O37-'n(f)'!O37-'n(d)'!O37),0))/(('n(f)'!N37+'n(d)'!N37)/$B$2))/$B$1</f>
        <v>9.3362432542507641</v>
      </c>
      <c r="O37" s="2">
        <f>IF(('n(f)'!O37+'n(d)'!O37)&lt;=0,$E$1,MIN('n(f)'!O37+'n(d)'!O37,para_Qmax!P37,IF('n(f)'!O37+'n(d)'!O37&gt;para_Qmax!P37,$H$1,1)*MAX((para_N!P37-'n(f)'!P37-'n(d)'!P37),0))/(('n(f)'!O37+'n(d)'!O37)/$B$2))/$B$1</f>
        <v>9.2708474797168314</v>
      </c>
      <c r="P37" s="2">
        <f>IF(('n(f)'!P37+'n(d)'!P37)&lt;=0,$E$1,MIN('n(f)'!P37+'n(d)'!P37,para_Qmax!Q37,IF('n(f)'!P37+'n(d)'!P37&gt;para_Qmax!Q37,$H$1,1)*MAX((para_N!Q37-'n(f)'!Q37-'n(d)'!Q37),0))/(('n(f)'!P37+'n(d)'!P37)/$B$2))/$B$1</f>
        <v>9.2645329759174864</v>
      </c>
      <c r="Q37" s="2">
        <f>IF(('n(f)'!Q37+'n(d)'!Q37)&lt;=0,$E$1,MIN('n(f)'!Q37+'n(d)'!Q37,para_Qmax!R37,IF('n(f)'!Q37+'n(d)'!Q37&gt;para_Qmax!R37,$H$1,1)*MAX((para_N!R37-'n(f)'!R37-'n(d)'!R37),0))/(('n(f)'!Q37+'n(d)'!Q37)/$B$2))/$B$1</f>
        <v>10.943550762314775</v>
      </c>
      <c r="R37" s="2">
        <f>IF(('n(f)'!R37+'n(d)'!R37)&lt;=0,$E$1,MIN('n(f)'!R37+'n(d)'!R37,para_Qmax!S37,IF('n(f)'!R37+'n(d)'!R37&gt;para_Qmax!S37,$H$1,1)*MAX((para_N!S37-'n(f)'!S37-'n(d)'!S37),0))/(('n(f)'!R37+'n(d)'!R37)/$B$2))/$B$1</f>
        <v>9.3530953895690789</v>
      </c>
      <c r="S37" s="2">
        <f>IF(('n(f)'!S37+'n(d)'!S37)&lt;=0,$E$1,MIN('n(f)'!S37+'n(d)'!S37,para_Qmax!T37,IF('n(f)'!S37+'n(d)'!S37&gt;para_Qmax!T37,$H$1,1)*MAX((para_N!T37-'n(f)'!T37-'n(d)'!T37),0))/(('n(f)'!S37+'n(d)'!S37)/$B$2))/$B$1</f>
        <v>9.0508211576457658</v>
      </c>
      <c r="T37" s="2">
        <f>IF(('n(f)'!T37+'n(d)'!T37)&lt;=0,$E$1,MIN('n(f)'!T37+'n(d)'!T37,para_Qmax!U37,IF('n(f)'!T37+'n(d)'!T37&gt;para_Qmax!U37,$H$1,1)*MAX((para_N!U37-'n(f)'!U37-'n(d)'!U37),0))/(('n(f)'!T37+'n(d)'!T37)/$B$2))/$B$1</f>
        <v>9.259259259259256</v>
      </c>
      <c r="U37" s="2">
        <f>IF(('n(f)'!U37+'n(d)'!U37)&lt;=0,$E$1,MIN('n(f)'!U37+'n(d)'!U37,para_Qmax!V37,IF('n(f)'!U37+'n(d)'!U37&gt;para_Qmax!V37,$H$1,1)*MAX((para_N!V37-'n(f)'!V37-'n(d)'!V37),0))/(('n(f)'!U37+'n(d)'!U37)/$B$2))/$B$1</f>
        <v>9.259259259259256</v>
      </c>
      <c r="V37" s="2">
        <f>IF(('n(f)'!V37+'n(d)'!V37)&lt;=0,$E$1,MIN('n(f)'!V37+'n(d)'!V37,para_Qmax!W37,IF('n(f)'!V37+'n(d)'!V37&gt;para_Qmax!W37,$H$1,1)*MAX((para_N!W37-'n(f)'!W37-'n(d)'!W37),0))/(('n(f)'!V37+'n(d)'!V37)/$B$2))/$B$1</f>
        <v>9.259259259259256</v>
      </c>
      <c r="W37" s="2">
        <f>IF(('n(f)'!W37+'n(d)'!W37)&lt;=0,$E$1,MIN('n(f)'!W37+'n(d)'!W37,para_Qmax!X37,IF('n(f)'!W37+'n(d)'!W37&gt;para_Qmax!X37,$H$1,1)*MAX((para_N!X37-'n(f)'!X37-'n(d)'!X37),0))/(('n(f)'!W37+'n(d)'!W37)/$B$2))/$B$1</f>
        <v>9.259259259259256</v>
      </c>
      <c r="X37" s="2">
        <f>IF(('n(f)'!X37+'n(d)'!X37)&lt;=0,$E$1,MIN('n(f)'!X37+'n(d)'!X37,para_Qmax!Y37,IF('n(f)'!X37+'n(d)'!X37&gt;para_Qmax!Y37,$H$1,1)*MAX((para_N!Y37-'n(f)'!Y37-'n(d)'!Y37),0))/(('n(f)'!X37+'n(d)'!X37)/$B$2))/$B$1</f>
        <v>9.259259259259256</v>
      </c>
      <c r="Y37" s="2">
        <f>IF(('n(f)'!Y37+'n(d)'!Y37)&lt;=0,$E$1,MIN('n(f)'!Y37+'n(d)'!Y37,para_Qmax!Z37,IF('n(f)'!Y37+'n(d)'!Y37&gt;para_Qmax!Z37,$H$1,1)*MAX((para_N!Z37-'n(f)'!Z37-'n(d)'!Z37),0))/(('n(f)'!Y37+'n(d)'!Y37)/$B$2))/$B$1</f>
        <v>9.259259259259256</v>
      </c>
      <c r="Z37" s="2">
        <f>IF(('n(f)'!Z37+'n(d)'!Z37)&lt;=0,$E$1,MIN('n(f)'!Z37+'n(d)'!Z37,para_Qmax!AA37,IF('n(f)'!Z37+'n(d)'!Z37&gt;para_Qmax!AA37,$H$1,1)*MAX((para_N!AA37-'n(f)'!AA37-'n(d)'!AA37),0))/(('n(f)'!Z37+'n(d)'!Z37)/$B$2))/$B$1</f>
        <v>9.259259259259256</v>
      </c>
      <c r="AA37" s="2">
        <f>IF(('n(f)'!AA37+'n(d)'!AA37)&lt;=0,$E$1,MIN('n(f)'!AA37+'n(d)'!AA37,para_Qmax!AB37,IF('n(f)'!AA37+'n(d)'!AA37&gt;para_Qmax!AB37,$H$1,1)*MAX((para_N!AB37-'n(f)'!AB37-'n(d)'!AB37),0))/(('n(f)'!AA37+'n(d)'!AA37)/$B$2))/$B$1</f>
        <v>9.259259259259256</v>
      </c>
      <c r="AB37" s="2">
        <f>IF(('n(f)'!AB37+'n(d)'!AB37)&lt;=0,$E$1,MIN('n(f)'!AB37+'n(d)'!AB37,para_Qmax!AC37,IF('n(f)'!AB37+'n(d)'!AB37&gt;para_Qmax!AC37,$H$1,1)*MAX((para_N!AC37-'n(f)'!AC37-'n(d)'!AC37),0))/(('n(f)'!AB37+'n(d)'!AB37)/$B$2))/$B$1</f>
        <v>9.259259259259256</v>
      </c>
      <c r="AC37" s="2">
        <f>IF(('n(f)'!AC37+'n(d)'!AC37)&lt;=0,$E$1,MIN('n(f)'!AC37+'n(d)'!AC37,para_Qmax!AD37,IF('n(f)'!AC37+'n(d)'!AC37&gt;para_Qmax!AD37,$H$1,1)*MAX((para_N!AD37-'n(f)'!AD37-'n(d)'!AD37),0))/(('n(f)'!AC37+'n(d)'!AC37)/$B$2))/$B$1</f>
        <v>9.259259259259256</v>
      </c>
      <c r="AD37" s="2">
        <f>IF(('n(f)'!AD37+'n(d)'!AD37)&lt;=0,$E$1,MIN('n(f)'!AD37+'n(d)'!AD37,para_Qmax!AE37,IF('n(f)'!AD37+'n(d)'!AD37&gt;para_Qmax!AE37,$H$1,1)*MAX((para_N!AE37-'n(f)'!AE37-'n(d)'!AE37),0))/(('n(f)'!AD37+'n(d)'!AD37)/$B$2))/$B$1</f>
        <v>9.259259259259256</v>
      </c>
      <c r="AE37" s="2">
        <f>IF(('n(f)'!AE37+'n(d)'!AE37)&lt;=0,$E$1,MIN('n(f)'!AE37+'n(d)'!AE37,para_Qmax!AF37,IF('n(f)'!AE37+'n(d)'!AE37&gt;para_Qmax!AF37,$H$1,1)*MAX((para_N!AF37-'n(f)'!AF37-'n(d)'!AF37),0))/(('n(f)'!AE37+'n(d)'!AE37)/$B$2))/$B$1</f>
        <v>9.259259259259256</v>
      </c>
      <c r="AF37" s="2">
        <f>IF(('n(f)'!AF37+'n(d)'!AF37)&lt;=0,$E$1,MIN('n(f)'!AF37+'n(d)'!AF37,para_Qmax!AG37,IF('n(f)'!AF37+'n(d)'!AF37&gt;para_Qmax!AG37,$H$1,1)*MAX((para_N!AG37-'n(f)'!AG37-'n(d)'!AG37),0))/(('n(f)'!AF37+'n(d)'!AF37)/$B$2))/$B$1</f>
        <v>9.259259259259256</v>
      </c>
      <c r="AG37" s="2">
        <f>IF(('n(f)'!AG37+'n(d)'!AG37)&lt;=0,$E$1,MIN('n(f)'!AG37+'n(d)'!AG37,para_Qmax!AH37,IF('n(f)'!AG37+'n(d)'!AG37&gt;para_Qmax!AH37,$H$1,1)*MAX((para_N!AH37-'n(f)'!AH37-'n(d)'!AH37),0))/(('n(f)'!AG37+'n(d)'!AG37)/$B$2))/$B$1</f>
        <v>9.259259259259256</v>
      </c>
      <c r="AH37" s="2">
        <f>IF(('n(f)'!AH37+'n(d)'!AH37)&lt;=0,$E$1,MIN('n(f)'!AH37+'n(d)'!AH37,para_Qmax!AI37,IF('n(f)'!AH37+'n(d)'!AH37&gt;para_Qmax!AI37,$H$1,1)*MAX((para_N!AI37-'n(f)'!AI37-'n(d)'!AI37),0))/(('n(f)'!AH37+'n(d)'!AH37)/$B$2))/$B$1</f>
        <v>9.259259259259256</v>
      </c>
      <c r="AI37" s="2">
        <f>IF(('n(f)'!AI37+'n(d)'!AI37)&lt;=0,$E$1,MIN('n(f)'!AI37+'n(d)'!AI37,para_Qmax!AJ37,IF('n(f)'!AI37+'n(d)'!AI37&gt;para_Qmax!AJ37,$H$1,1)*MAX((para_N!AJ37-'n(f)'!AJ37-'n(d)'!AJ37),0))/(('n(f)'!AI37+'n(d)'!AI37)/$B$2))/$B$1</f>
        <v>9.259259259259256</v>
      </c>
      <c r="AJ37" s="2">
        <f>IF(('n(f)'!AJ37+'n(d)'!AJ37)&lt;=0,$E$1,MIN('n(f)'!AJ37+'n(d)'!AJ37,para_Qmax!AK37,IF('n(f)'!AJ37+'n(d)'!AJ37&gt;para_Qmax!AK37,$H$1,1)*MAX((para_N!AK37-'n(f)'!AK37-'n(d)'!AK37),0))/(('n(f)'!AJ37+'n(d)'!AJ37)/$B$2))/$B$1</f>
        <v>9.259259259259256</v>
      </c>
      <c r="AK37" s="2">
        <f>IF(('n(f)'!AK37+'n(d)'!AK37)&lt;=0,$E$1,MIN('n(f)'!AK37+'n(d)'!AK37,para_Qmax!AL37,IF('n(f)'!AK37+'n(d)'!AK37&gt;para_Qmax!AL37,$H$1,1)*MAX((para_N!AL37-'n(f)'!AL37-'n(d)'!AL37),0))/(('n(f)'!AK37+'n(d)'!AK37)/$B$2))/$B$1</f>
        <v>9.259259259259256</v>
      </c>
      <c r="AL37" s="2">
        <f>IF(('n(f)'!AL37+'n(d)'!AL37)&lt;=0,$E$1,MIN('n(f)'!AL37+'n(d)'!AL37,para_Qmax!AM37,IF('n(f)'!AL37+'n(d)'!AL37&gt;para_Qmax!AM37,$H$1,1)*MAX((para_N!AM37-'n(f)'!AM37-'n(d)'!AM37),0))/(('n(f)'!AL37+'n(d)'!AL37)/$B$2))/$B$1</f>
        <v>9.259259259259256</v>
      </c>
      <c r="AM37" s="2">
        <f>IF(('n(f)'!AM37+'n(d)'!AM37)&lt;=0,$E$1,MIN('n(f)'!AM37+'n(d)'!AM37,para_Qmax!AN37,IF('n(f)'!AM37+'n(d)'!AM37&gt;para_Qmax!AN37,$H$1,1)*MAX((para_N!AN37-'n(f)'!AN37-'n(d)'!AN37),0))/(('n(f)'!AM37+'n(d)'!AM37)/$B$2))/$B$1</f>
        <v>9.259259259259256</v>
      </c>
      <c r="AN37" s="2">
        <f>IF(('n(f)'!AN37+'n(d)'!AN37)&lt;=0,$E$1,MIN('n(f)'!AN37+'n(d)'!AN37,para_Qmax!AO37,IF('n(f)'!AN37+'n(d)'!AN37&gt;para_Qmax!AO37,$H$1,1)*MAX((para_N!AO37-'n(f)'!AO37-'n(d)'!AO37),0))/(('n(f)'!AN37+'n(d)'!AN37)/$B$2))/$B$1</f>
        <v>9.259259259259256</v>
      </c>
      <c r="AO37" s="2">
        <f>IF(('n(f)'!AO37+'n(d)'!AO37)&lt;=0,$E$1,MIN('n(f)'!AO37+'n(d)'!AO37,para_Qmax!AP37,IF('n(f)'!AO37+'n(d)'!AO37&gt;para_Qmax!AP37,$H$1,1)*MAX((para_N!AP37-'n(f)'!AP37-'n(d)'!AP37),0))/(('n(f)'!AO37+'n(d)'!AO37)/$B$2))/$B$1</f>
        <v>9.259259259259256</v>
      </c>
      <c r="AP37" s="2">
        <f>IF(('n(f)'!AP37+'n(d)'!AP37)&lt;=0,$E$1,MIN('n(f)'!AP37+'n(d)'!AP37,para_Qmax!AQ37,IF('n(f)'!AP37+'n(d)'!AP37&gt;para_Qmax!AQ37,$H$1,1)*MAX((para_N!AQ37-'n(f)'!AQ37-'n(d)'!AQ37),0))/(('n(f)'!AP37+'n(d)'!AP37)/$B$2))/$B$1</f>
        <v>9.259259259259256</v>
      </c>
      <c r="AQ37" s="2">
        <f>IF(('n(f)'!AQ37+'n(d)'!AQ37)&lt;=0,$E$1,MIN('n(f)'!AQ37+'n(d)'!AQ37,para_Qmax!AR37,IF('n(f)'!AQ37+'n(d)'!AQ37&gt;para_Qmax!AR37,$H$1,1)*MAX((para_N!AR37-'n(f)'!AR37-'n(d)'!AR37),0))/(('n(f)'!AQ37+'n(d)'!AQ37)/$B$2))/$B$1</f>
        <v>0</v>
      </c>
      <c r="AR37" s="5"/>
      <c r="AS37" s="5"/>
      <c r="AT37" s="5"/>
      <c r="AU37" s="5"/>
      <c r="AV37" s="5"/>
      <c r="AW37" s="5"/>
      <c r="AX37" s="5"/>
      <c r="AY37" s="5"/>
      <c r="AZ37" s="5"/>
    </row>
    <row r="38" spans="1:52" x14ac:dyDescent="0.2">
      <c r="A38" s="2">
        <v>33</v>
      </c>
      <c r="B38" s="2">
        <f>IF(('n(f)'!B38+'n(d)'!B38)&lt;=0,$E$1,MIN('n(f)'!B38+'n(d)'!B38,para_Qmax!C38,IF('n(f)'!B38+'n(d)'!B38&gt;para_Qmax!C38,$H$1,1)*MAX((para_N!C38-'n(f)'!C38-'n(d)'!C38),0))/(('n(f)'!B38+'n(d)'!B38)/$B$2))/$B$1</f>
        <v>9.2592592592592595</v>
      </c>
      <c r="C38" s="2">
        <f>IF(('n(f)'!C38+'n(d)'!C38)&lt;=0,$E$1,MIN('n(f)'!C38+'n(d)'!C38,para_Qmax!D38,IF('n(f)'!C38+'n(d)'!C38&gt;para_Qmax!D38,$H$1,1)*MAX((para_N!D38-'n(f)'!D38-'n(d)'!D38),0))/(('n(f)'!C38+'n(d)'!C38)/$B$2))/$B$1</f>
        <v>10.248515482898371</v>
      </c>
      <c r="D38" s="2">
        <f>IF(('n(f)'!D38+'n(d)'!D38)&lt;=0,$E$1,MIN('n(f)'!D38+'n(d)'!D38,para_Qmax!E38,IF('n(f)'!D38+'n(d)'!D38&gt;para_Qmax!E38,$H$1,1)*MAX((para_N!E38-'n(f)'!E38-'n(d)'!E38),0))/(('n(f)'!D38+'n(d)'!D38)/$B$2))/$B$1</f>
        <v>7.9370062365167353</v>
      </c>
      <c r="E38" s="2">
        <f>IF(('n(f)'!E38+'n(d)'!E38)&lt;=0,$E$1,MIN('n(f)'!E38+'n(d)'!E38,para_Qmax!F38,IF('n(f)'!E38+'n(d)'!E38&gt;para_Qmax!F38,$H$1,1)*MAX((para_N!F38-'n(f)'!F38-'n(d)'!F38),0))/(('n(f)'!E38+'n(d)'!E38)/$B$2))/$B$1</f>
        <v>9.1227566357058016</v>
      </c>
      <c r="F38" s="2">
        <f>IF(('n(f)'!F38+'n(d)'!F38)&lt;=0,$E$1,MIN('n(f)'!F38+'n(d)'!F38,para_Qmax!G38,IF('n(f)'!F38+'n(d)'!F38&gt;para_Qmax!G38,$H$1,1)*MAX((para_N!G38-'n(f)'!G38-'n(d)'!G38),0))/(('n(f)'!F38+'n(d)'!F38)/$B$2))/$B$1</f>
        <v>10.06768973322249</v>
      </c>
      <c r="G38" s="2">
        <f>IF(('n(f)'!G38+'n(d)'!G38)&lt;=0,$E$1,MIN('n(f)'!G38+'n(d)'!G38,para_Qmax!H38,IF('n(f)'!G38+'n(d)'!G38&gt;para_Qmax!H38,$H$1,1)*MAX((para_N!H38-'n(f)'!H38-'n(d)'!H38),0))/(('n(f)'!G38+'n(d)'!G38)/$B$2))/$B$1</f>
        <v>9.3347705479893328</v>
      </c>
      <c r="H38" s="2">
        <f>IF(('n(f)'!H38+'n(d)'!H38)&lt;=0,$E$1,MIN('n(f)'!H38+'n(d)'!H38,para_Qmax!I38,IF('n(f)'!H38+'n(d)'!H38&gt;para_Qmax!I38,$H$1,1)*MAX((para_N!I38-'n(f)'!I38-'n(d)'!I38),0))/(('n(f)'!H38+'n(d)'!H38)/$B$2))/$B$1</f>
        <v>9.2705314263095211</v>
      </c>
      <c r="I38" s="2">
        <f>IF(('n(f)'!I38+'n(d)'!I38)&lt;=0,$E$1,MIN('n(f)'!I38+'n(d)'!I38,para_Qmax!J38,IF('n(f)'!I38+'n(d)'!I38&gt;para_Qmax!J38,$H$1,1)*MAX((para_N!J38-'n(f)'!J38-'n(d)'!J38),0))/(('n(f)'!I38+'n(d)'!I38)/$B$2))/$B$1</f>
        <v>9.2643265381133411</v>
      </c>
      <c r="J38" s="2">
        <f>IF(('n(f)'!J38+'n(d)'!J38)&lt;=0,$E$1,MIN('n(f)'!J38+'n(d)'!J38,para_Qmax!K38,IF('n(f)'!J38+'n(d)'!J38&gt;para_Qmax!K38,$H$1,1)*MAX((para_N!K38-'n(f)'!K38-'n(d)'!K38),0))/(('n(f)'!J38+'n(d)'!J38)/$B$2))/$B$1</f>
        <v>9.2629350687901191</v>
      </c>
      <c r="K38" s="2">
        <f>IF(('n(f)'!K38+'n(d)'!K38)&lt;=0,$E$1,MIN('n(f)'!K38+'n(d)'!K38,para_Qmax!L38,IF('n(f)'!K38+'n(d)'!K38&gt;para_Qmax!L38,$H$1,1)*MAX((para_N!L38-'n(f)'!L38-'n(d)'!L38),0))/(('n(f)'!K38+'n(d)'!K38)/$B$2))/$B$1</f>
        <v>8.5505916109196072</v>
      </c>
      <c r="L38" s="2">
        <f>IF(('n(f)'!L38+'n(d)'!L38)&lt;=0,$E$1,MIN('n(f)'!L38+'n(d)'!L38,para_Qmax!M38,IF('n(f)'!L38+'n(d)'!L38&gt;para_Qmax!M38,$H$1,1)*MAX((para_N!M38-'n(f)'!M38-'n(d)'!M38),0))/(('n(f)'!L38+'n(d)'!L38)/$B$2))/$B$1</f>
        <v>9.1764188118874994</v>
      </c>
      <c r="M38" s="2">
        <f>IF(('n(f)'!M38+'n(d)'!M38)&lt;=0,$E$1,MIN('n(f)'!M38+'n(d)'!M38,para_Qmax!N38,IF('n(f)'!M38+'n(d)'!M38&gt;para_Qmax!N38,$H$1,1)*MAX((para_N!N38-'n(f)'!N38-'n(d)'!N38),0))/(('n(f)'!M38+'n(d)'!M38)/$B$2))/$B$1</f>
        <v>10.079193773037499</v>
      </c>
      <c r="N38" s="2">
        <f>IF(('n(f)'!N38+'n(d)'!N38)&lt;=0,$E$1,MIN('n(f)'!N38+'n(d)'!N38,para_Qmax!O38,IF('n(f)'!N38+'n(d)'!N38&gt;para_Qmax!O38,$H$1,1)*MAX((para_N!O38-'n(f)'!O38-'n(d)'!O38),0))/(('n(f)'!N38+'n(d)'!N38)/$B$2))/$B$1</f>
        <v>9.3362432542507641</v>
      </c>
      <c r="O38" s="2">
        <f>IF(('n(f)'!O38+'n(d)'!O38)&lt;=0,$E$1,MIN('n(f)'!O38+'n(d)'!O38,para_Qmax!P38,IF('n(f)'!O38+'n(d)'!O38&gt;para_Qmax!P38,$H$1,1)*MAX((para_N!P38-'n(f)'!P38-'n(d)'!P38),0))/(('n(f)'!O38+'n(d)'!O38)/$B$2))/$B$1</f>
        <v>9.2708474797168314</v>
      </c>
      <c r="P38" s="2">
        <f>IF(('n(f)'!P38+'n(d)'!P38)&lt;=0,$E$1,MIN('n(f)'!P38+'n(d)'!P38,para_Qmax!Q38,IF('n(f)'!P38+'n(d)'!P38&gt;para_Qmax!Q38,$H$1,1)*MAX((para_N!Q38-'n(f)'!Q38-'n(d)'!Q38),0))/(('n(f)'!P38+'n(d)'!P38)/$B$2))/$B$1</f>
        <v>9.2645329759174864</v>
      </c>
      <c r="Q38" s="2">
        <f>IF(('n(f)'!Q38+'n(d)'!Q38)&lt;=0,$E$1,MIN('n(f)'!Q38+'n(d)'!Q38,para_Qmax!R38,IF('n(f)'!Q38+'n(d)'!Q38&gt;para_Qmax!R38,$H$1,1)*MAX((para_N!R38-'n(f)'!R38-'n(d)'!R38),0))/(('n(f)'!Q38+'n(d)'!Q38)/$B$2))/$B$1</f>
        <v>10.020461199446546</v>
      </c>
      <c r="R38" s="2">
        <f>IF(('n(f)'!R38+'n(d)'!R38)&lt;=0,$E$1,MIN('n(f)'!R38+'n(d)'!R38,para_Qmax!S38,IF('n(f)'!R38+'n(d)'!R38&gt;para_Qmax!S38,$H$1,1)*MAX((para_N!S38-'n(f)'!S38-'n(d)'!S38),0))/(('n(f)'!R38+'n(d)'!R38)/$B$2))/$B$1</f>
        <v>10.134047732793331</v>
      </c>
      <c r="S38" s="2">
        <f>IF(('n(f)'!S38+'n(d)'!S38)&lt;=0,$E$1,MIN('n(f)'!S38+'n(d)'!S38,para_Qmax!T38,IF('n(f)'!S38+'n(d)'!S38&gt;para_Qmax!T38,$H$1,1)*MAX((para_N!T38-'n(f)'!T38-'n(d)'!T38),0))/(('n(f)'!S38+'n(d)'!S38)/$B$2))/$B$1</f>
        <v>9.0654722873036597</v>
      </c>
      <c r="T38" s="2">
        <f>IF(('n(f)'!T38+'n(d)'!T38)&lt;=0,$E$1,MIN('n(f)'!T38+'n(d)'!T38,para_Qmax!U38,IF('n(f)'!T38+'n(d)'!T38&gt;para_Qmax!U38,$H$1,1)*MAX((para_N!U38-'n(f)'!U38-'n(d)'!U38),0))/(('n(f)'!T38+'n(d)'!T38)/$B$2))/$B$1</f>
        <v>9.259259259259256</v>
      </c>
      <c r="U38" s="2">
        <f>IF(('n(f)'!U38+'n(d)'!U38)&lt;=0,$E$1,MIN('n(f)'!U38+'n(d)'!U38,para_Qmax!V38,IF('n(f)'!U38+'n(d)'!U38&gt;para_Qmax!V38,$H$1,1)*MAX((para_N!V38-'n(f)'!V38-'n(d)'!V38),0))/(('n(f)'!U38+'n(d)'!U38)/$B$2))/$B$1</f>
        <v>9.259259259259256</v>
      </c>
      <c r="V38" s="2">
        <f>IF(('n(f)'!V38+'n(d)'!V38)&lt;=0,$E$1,MIN('n(f)'!V38+'n(d)'!V38,para_Qmax!W38,IF('n(f)'!V38+'n(d)'!V38&gt;para_Qmax!W38,$H$1,1)*MAX((para_N!W38-'n(f)'!W38-'n(d)'!W38),0))/(('n(f)'!V38+'n(d)'!V38)/$B$2))/$B$1</f>
        <v>9.259259259259256</v>
      </c>
      <c r="W38" s="2">
        <f>IF(('n(f)'!W38+'n(d)'!W38)&lt;=0,$E$1,MIN('n(f)'!W38+'n(d)'!W38,para_Qmax!X38,IF('n(f)'!W38+'n(d)'!W38&gt;para_Qmax!X38,$H$1,1)*MAX((para_N!X38-'n(f)'!X38-'n(d)'!X38),0))/(('n(f)'!W38+'n(d)'!W38)/$B$2))/$B$1</f>
        <v>9.259259259259256</v>
      </c>
      <c r="X38" s="2">
        <f>IF(('n(f)'!X38+'n(d)'!X38)&lt;=0,$E$1,MIN('n(f)'!X38+'n(d)'!X38,para_Qmax!Y38,IF('n(f)'!X38+'n(d)'!X38&gt;para_Qmax!Y38,$H$1,1)*MAX((para_N!Y38-'n(f)'!Y38-'n(d)'!Y38),0))/(('n(f)'!X38+'n(d)'!X38)/$B$2))/$B$1</f>
        <v>9.259259259259256</v>
      </c>
      <c r="Y38" s="2">
        <f>IF(('n(f)'!Y38+'n(d)'!Y38)&lt;=0,$E$1,MIN('n(f)'!Y38+'n(d)'!Y38,para_Qmax!Z38,IF('n(f)'!Y38+'n(d)'!Y38&gt;para_Qmax!Z38,$H$1,1)*MAX((para_N!Z38-'n(f)'!Z38-'n(d)'!Z38),0))/(('n(f)'!Y38+'n(d)'!Y38)/$B$2))/$B$1</f>
        <v>9.259259259259256</v>
      </c>
      <c r="Z38" s="2">
        <f>IF(('n(f)'!Z38+'n(d)'!Z38)&lt;=0,$E$1,MIN('n(f)'!Z38+'n(d)'!Z38,para_Qmax!AA38,IF('n(f)'!Z38+'n(d)'!Z38&gt;para_Qmax!AA38,$H$1,1)*MAX((para_N!AA38-'n(f)'!AA38-'n(d)'!AA38),0))/(('n(f)'!Z38+'n(d)'!Z38)/$B$2))/$B$1</f>
        <v>9.259259259259256</v>
      </c>
      <c r="AA38" s="2">
        <f>IF(('n(f)'!AA38+'n(d)'!AA38)&lt;=0,$E$1,MIN('n(f)'!AA38+'n(d)'!AA38,para_Qmax!AB38,IF('n(f)'!AA38+'n(d)'!AA38&gt;para_Qmax!AB38,$H$1,1)*MAX((para_N!AB38-'n(f)'!AB38-'n(d)'!AB38),0))/(('n(f)'!AA38+'n(d)'!AA38)/$B$2))/$B$1</f>
        <v>9.259259259259256</v>
      </c>
      <c r="AB38" s="2">
        <f>IF(('n(f)'!AB38+'n(d)'!AB38)&lt;=0,$E$1,MIN('n(f)'!AB38+'n(d)'!AB38,para_Qmax!AC38,IF('n(f)'!AB38+'n(d)'!AB38&gt;para_Qmax!AC38,$H$1,1)*MAX((para_N!AC38-'n(f)'!AC38-'n(d)'!AC38),0))/(('n(f)'!AB38+'n(d)'!AB38)/$B$2))/$B$1</f>
        <v>9.259259259259256</v>
      </c>
      <c r="AC38" s="2">
        <f>IF(('n(f)'!AC38+'n(d)'!AC38)&lt;=0,$E$1,MIN('n(f)'!AC38+'n(d)'!AC38,para_Qmax!AD38,IF('n(f)'!AC38+'n(d)'!AC38&gt;para_Qmax!AD38,$H$1,1)*MAX((para_N!AD38-'n(f)'!AD38-'n(d)'!AD38),0))/(('n(f)'!AC38+'n(d)'!AC38)/$B$2))/$B$1</f>
        <v>9.259259259259256</v>
      </c>
      <c r="AD38" s="2">
        <f>IF(('n(f)'!AD38+'n(d)'!AD38)&lt;=0,$E$1,MIN('n(f)'!AD38+'n(d)'!AD38,para_Qmax!AE38,IF('n(f)'!AD38+'n(d)'!AD38&gt;para_Qmax!AE38,$H$1,1)*MAX((para_N!AE38-'n(f)'!AE38-'n(d)'!AE38),0))/(('n(f)'!AD38+'n(d)'!AD38)/$B$2))/$B$1</f>
        <v>9.259259259259256</v>
      </c>
      <c r="AE38" s="2">
        <f>IF(('n(f)'!AE38+'n(d)'!AE38)&lt;=0,$E$1,MIN('n(f)'!AE38+'n(d)'!AE38,para_Qmax!AF38,IF('n(f)'!AE38+'n(d)'!AE38&gt;para_Qmax!AF38,$H$1,1)*MAX((para_N!AF38-'n(f)'!AF38-'n(d)'!AF38),0))/(('n(f)'!AE38+'n(d)'!AE38)/$B$2))/$B$1</f>
        <v>9.259259259259256</v>
      </c>
      <c r="AF38" s="2">
        <f>IF(('n(f)'!AF38+'n(d)'!AF38)&lt;=0,$E$1,MIN('n(f)'!AF38+'n(d)'!AF38,para_Qmax!AG38,IF('n(f)'!AF38+'n(d)'!AF38&gt;para_Qmax!AG38,$H$1,1)*MAX((para_N!AG38-'n(f)'!AG38-'n(d)'!AG38),0))/(('n(f)'!AF38+'n(d)'!AF38)/$B$2))/$B$1</f>
        <v>9.259259259259256</v>
      </c>
      <c r="AG38" s="2">
        <f>IF(('n(f)'!AG38+'n(d)'!AG38)&lt;=0,$E$1,MIN('n(f)'!AG38+'n(d)'!AG38,para_Qmax!AH38,IF('n(f)'!AG38+'n(d)'!AG38&gt;para_Qmax!AH38,$H$1,1)*MAX((para_N!AH38-'n(f)'!AH38-'n(d)'!AH38),0))/(('n(f)'!AG38+'n(d)'!AG38)/$B$2))/$B$1</f>
        <v>9.259259259259256</v>
      </c>
      <c r="AH38" s="2">
        <f>IF(('n(f)'!AH38+'n(d)'!AH38)&lt;=0,$E$1,MIN('n(f)'!AH38+'n(d)'!AH38,para_Qmax!AI38,IF('n(f)'!AH38+'n(d)'!AH38&gt;para_Qmax!AI38,$H$1,1)*MAX((para_N!AI38-'n(f)'!AI38-'n(d)'!AI38),0))/(('n(f)'!AH38+'n(d)'!AH38)/$B$2))/$B$1</f>
        <v>9.259259259259256</v>
      </c>
      <c r="AI38" s="2">
        <f>IF(('n(f)'!AI38+'n(d)'!AI38)&lt;=0,$E$1,MIN('n(f)'!AI38+'n(d)'!AI38,para_Qmax!AJ38,IF('n(f)'!AI38+'n(d)'!AI38&gt;para_Qmax!AJ38,$H$1,1)*MAX((para_N!AJ38-'n(f)'!AJ38-'n(d)'!AJ38),0))/(('n(f)'!AI38+'n(d)'!AI38)/$B$2))/$B$1</f>
        <v>9.259259259259256</v>
      </c>
      <c r="AJ38" s="2">
        <f>IF(('n(f)'!AJ38+'n(d)'!AJ38)&lt;=0,$E$1,MIN('n(f)'!AJ38+'n(d)'!AJ38,para_Qmax!AK38,IF('n(f)'!AJ38+'n(d)'!AJ38&gt;para_Qmax!AK38,$H$1,1)*MAX((para_N!AK38-'n(f)'!AK38-'n(d)'!AK38),0))/(('n(f)'!AJ38+'n(d)'!AJ38)/$B$2))/$B$1</f>
        <v>9.259259259259256</v>
      </c>
      <c r="AK38" s="2">
        <f>IF(('n(f)'!AK38+'n(d)'!AK38)&lt;=0,$E$1,MIN('n(f)'!AK38+'n(d)'!AK38,para_Qmax!AL38,IF('n(f)'!AK38+'n(d)'!AK38&gt;para_Qmax!AL38,$H$1,1)*MAX((para_N!AL38-'n(f)'!AL38-'n(d)'!AL38),0))/(('n(f)'!AK38+'n(d)'!AK38)/$B$2))/$B$1</f>
        <v>9.259259259259256</v>
      </c>
      <c r="AL38" s="2">
        <f>IF(('n(f)'!AL38+'n(d)'!AL38)&lt;=0,$E$1,MIN('n(f)'!AL38+'n(d)'!AL38,para_Qmax!AM38,IF('n(f)'!AL38+'n(d)'!AL38&gt;para_Qmax!AM38,$H$1,1)*MAX((para_N!AM38-'n(f)'!AM38-'n(d)'!AM38),0))/(('n(f)'!AL38+'n(d)'!AL38)/$B$2))/$B$1</f>
        <v>9.259259259259256</v>
      </c>
      <c r="AM38" s="2">
        <f>IF(('n(f)'!AM38+'n(d)'!AM38)&lt;=0,$E$1,MIN('n(f)'!AM38+'n(d)'!AM38,para_Qmax!AN38,IF('n(f)'!AM38+'n(d)'!AM38&gt;para_Qmax!AN38,$H$1,1)*MAX((para_N!AN38-'n(f)'!AN38-'n(d)'!AN38),0))/(('n(f)'!AM38+'n(d)'!AM38)/$B$2))/$B$1</f>
        <v>9.259259259259256</v>
      </c>
      <c r="AN38" s="2">
        <f>IF(('n(f)'!AN38+'n(d)'!AN38)&lt;=0,$E$1,MIN('n(f)'!AN38+'n(d)'!AN38,para_Qmax!AO38,IF('n(f)'!AN38+'n(d)'!AN38&gt;para_Qmax!AO38,$H$1,1)*MAX((para_N!AO38-'n(f)'!AO38-'n(d)'!AO38),0))/(('n(f)'!AN38+'n(d)'!AN38)/$B$2))/$B$1</f>
        <v>9.259259259259256</v>
      </c>
      <c r="AO38" s="2">
        <f>IF(('n(f)'!AO38+'n(d)'!AO38)&lt;=0,$E$1,MIN('n(f)'!AO38+'n(d)'!AO38,para_Qmax!AP38,IF('n(f)'!AO38+'n(d)'!AO38&gt;para_Qmax!AP38,$H$1,1)*MAX((para_N!AP38-'n(f)'!AP38-'n(d)'!AP38),0))/(('n(f)'!AO38+'n(d)'!AO38)/$B$2))/$B$1</f>
        <v>9.259259259259256</v>
      </c>
      <c r="AP38" s="2">
        <f>IF(('n(f)'!AP38+'n(d)'!AP38)&lt;=0,$E$1,MIN('n(f)'!AP38+'n(d)'!AP38,para_Qmax!AQ38,IF('n(f)'!AP38+'n(d)'!AP38&gt;para_Qmax!AQ38,$H$1,1)*MAX((para_N!AQ38-'n(f)'!AQ38-'n(d)'!AQ38),0))/(('n(f)'!AP38+'n(d)'!AP38)/$B$2))/$B$1</f>
        <v>9.259259259259256</v>
      </c>
      <c r="AQ38" s="2">
        <f>IF(('n(f)'!AQ38+'n(d)'!AQ38)&lt;=0,$E$1,MIN('n(f)'!AQ38+'n(d)'!AQ38,para_Qmax!AR38,IF('n(f)'!AQ38+'n(d)'!AQ38&gt;para_Qmax!AR38,$H$1,1)*MAX((para_N!AR38-'n(f)'!AR38-'n(d)'!AR38),0))/(('n(f)'!AQ38+'n(d)'!AQ38)/$B$2))/$B$1</f>
        <v>0</v>
      </c>
      <c r="AR38" s="5"/>
      <c r="AS38" s="5"/>
      <c r="AT38" s="5"/>
      <c r="AU38" s="5"/>
      <c r="AV38" s="5"/>
      <c r="AW38" s="5"/>
      <c r="AX38" s="5"/>
      <c r="AY38" s="5"/>
      <c r="AZ38" s="5"/>
    </row>
    <row r="39" spans="1:52" x14ac:dyDescent="0.2">
      <c r="A39" s="2">
        <v>34</v>
      </c>
      <c r="B39" s="2">
        <f>IF(('n(f)'!B39+'n(d)'!B39)&lt;=0,$E$1,MIN('n(f)'!B39+'n(d)'!B39,para_Qmax!C39,IF('n(f)'!B39+'n(d)'!B39&gt;para_Qmax!C39,$H$1,1)*MAX((para_N!C39-'n(f)'!C39-'n(d)'!C39),0))/(('n(f)'!B39+'n(d)'!B39)/$B$2))/$B$1</f>
        <v>9.2592592592592595</v>
      </c>
      <c r="C39" s="2">
        <f>IF(('n(f)'!C39+'n(d)'!C39)&lt;=0,$E$1,MIN('n(f)'!C39+'n(d)'!C39,para_Qmax!D39,IF('n(f)'!C39+'n(d)'!C39&gt;para_Qmax!D39,$H$1,1)*MAX((para_N!D39-'n(f)'!D39-'n(d)'!D39),0))/(('n(f)'!C39+'n(d)'!C39)/$B$2))/$B$1</f>
        <v>10.248515482898371</v>
      </c>
      <c r="D39" s="2">
        <f>IF(('n(f)'!D39+'n(d)'!D39)&lt;=0,$E$1,MIN('n(f)'!D39+'n(d)'!D39,para_Qmax!E39,IF('n(f)'!D39+'n(d)'!D39&gt;para_Qmax!E39,$H$1,1)*MAX((para_N!E39-'n(f)'!E39-'n(d)'!E39),0))/(('n(f)'!D39+'n(d)'!D39)/$B$2))/$B$1</f>
        <v>7.9370062365167353</v>
      </c>
      <c r="E39" s="2">
        <f>IF(('n(f)'!E39+'n(d)'!E39)&lt;=0,$E$1,MIN('n(f)'!E39+'n(d)'!E39,para_Qmax!F39,IF('n(f)'!E39+'n(d)'!E39&gt;para_Qmax!F39,$H$1,1)*MAX((para_N!F39-'n(f)'!F39-'n(d)'!F39),0))/(('n(f)'!E39+'n(d)'!E39)/$B$2))/$B$1</f>
        <v>9.1227566357058016</v>
      </c>
      <c r="F39" s="2">
        <f>IF(('n(f)'!F39+'n(d)'!F39)&lt;=0,$E$1,MIN('n(f)'!F39+'n(d)'!F39,para_Qmax!G39,IF('n(f)'!F39+'n(d)'!F39&gt;para_Qmax!G39,$H$1,1)*MAX((para_N!G39-'n(f)'!G39-'n(d)'!G39),0))/(('n(f)'!F39+'n(d)'!F39)/$B$2))/$B$1</f>
        <v>10.06768973322249</v>
      </c>
      <c r="G39" s="2">
        <f>IF(('n(f)'!G39+'n(d)'!G39)&lt;=0,$E$1,MIN('n(f)'!G39+'n(d)'!G39,para_Qmax!H39,IF('n(f)'!G39+'n(d)'!G39&gt;para_Qmax!H39,$H$1,1)*MAX((para_N!H39-'n(f)'!H39-'n(d)'!H39),0))/(('n(f)'!G39+'n(d)'!G39)/$B$2))/$B$1</f>
        <v>9.3347705479893328</v>
      </c>
      <c r="H39" s="2">
        <f>IF(('n(f)'!H39+'n(d)'!H39)&lt;=0,$E$1,MIN('n(f)'!H39+'n(d)'!H39,para_Qmax!I39,IF('n(f)'!H39+'n(d)'!H39&gt;para_Qmax!I39,$H$1,1)*MAX((para_N!I39-'n(f)'!I39-'n(d)'!I39),0))/(('n(f)'!H39+'n(d)'!H39)/$B$2))/$B$1</f>
        <v>9.2705314263095211</v>
      </c>
      <c r="I39" s="2">
        <f>IF(('n(f)'!I39+'n(d)'!I39)&lt;=0,$E$1,MIN('n(f)'!I39+'n(d)'!I39,para_Qmax!J39,IF('n(f)'!I39+'n(d)'!I39&gt;para_Qmax!J39,$H$1,1)*MAX((para_N!J39-'n(f)'!J39-'n(d)'!J39),0))/(('n(f)'!I39+'n(d)'!I39)/$B$2))/$B$1</f>
        <v>9.2643265381133411</v>
      </c>
      <c r="J39" s="2">
        <f>IF(('n(f)'!J39+'n(d)'!J39)&lt;=0,$E$1,MIN('n(f)'!J39+'n(d)'!J39,para_Qmax!K39,IF('n(f)'!J39+'n(d)'!J39&gt;para_Qmax!K39,$H$1,1)*MAX((para_N!K39-'n(f)'!K39-'n(d)'!K39),0))/(('n(f)'!J39+'n(d)'!J39)/$B$2))/$B$1</f>
        <v>9.2629350687901191</v>
      </c>
      <c r="K39" s="2">
        <f>IF(('n(f)'!K39+'n(d)'!K39)&lt;=0,$E$1,MIN('n(f)'!K39+'n(d)'!K39,para_Qmax!L39,IF('n(f)'!K39+'n(d)'!K39&gt;para_Qmax!L39,$H$1,1)*MAX((para_N!L39-'n(f)'!L39-'n(d)'!L39),0))/(('n(f)'!K39+'n(d)'!K39)/$B$2))/$B$1</f>
        <v>8.5505916109196072</v>
      </c>
      <c r="L39" s="2">
        <f>IF(('n(f)'!L39+'n(d)'!L39)&lt;=0,$E$1,MIN('n(f)'!L39+'n(d)'!L39,para_Qmax!M39,IF('n(f)'!L39+'n(d)'!L39&gt;para_Qmax!M39,$H$1,1)*MAX((para_N!M39-'n(f)'!M39-'n(d)'!M39),0))/(('n(f)'!L39+'n(d)'!L39)/$B$2))/$B$1</f>
        <v>9.1764188118874994</v>
      </c>
      <c r="M39" s="2">
        <f>IF(('n(f)'!M39+'n(d)'!M39)&lt;=0,$E$1,MIN('n(f)'!M39+'n(d)'!M39,para_Qmax!N39,IF('n(f)'!M39+'n(d)'!M39&gt;para_Qmax!N39,$H$1,1)*MAX((para_N!N39-'n(f)'!N39-'n(d)'!N39),0))/(('n(f)'!M39+'n(d)'!M39)/$B$2))/$B$1</f>
        <v>10.079193773037499</v>
      </c>
      <c r="N39" s="2">
        <f>IF(('n(f)'!N39+'n(d)'!N39)&lt;=0,$E$1,MIN('n(f)'!N39+'n(d)'!N39,para_Qmax!O39,IF('n(f)'!N39+'n(d)'!N39&gt;para_Qmax!O39,$H$1,1)*MAX((para_N!O39-'n(f)'!O39-'n(d)'!O39),0))/(('n(f)'!N39+'n(d)'!N39)/$B$2))/$B$1</f>
        <v>9.3362432542507641</v>
      </c>
      <c r="O39" s="2">
        <f>IF(('n(f)'!O39+'n(d)'!O39)&lt;=0,$E$1,MIN('n(f)'!O39+'n(d)'!O39,para_Qmax!P39,IF('n(f)'!O39+'n(d)'!O39&gt;para_Qmax!P39,$H$1,1)*MAX((para_N!P39-'n(f)'!P39-'n(d)'!P39),0))/(('n(f)'!O39+'n(d)'!O39)/$B$2))/$B$1</f>
        <v>9.2708474797168314</v>
      </c>
      <c r="P39" s="2">
        <f>IF(('n(f)'!P39+'n(d)'!P39)&lt;=0,$E$1,MIN('n(f)'!P39+'n(d)'!P39,para_Qmax!Q39,IF('n(f)'!P39+'n(d)'!P39&gt;para_Qmax!Q39,$H$1,1)*MAX((para_N!Q39-'n(f)'!Q39-'n(d)'!Q39),0))/(('n(f)'!P39+'n(d)'!P39)/$B$2))/$B$1</f>
        <v>9.2645329759174864</v>
      </c>
      <c r="Q39" s="2">
        <f>IF(('n(f)'!Q39+'n(d)'!Q39)&lt;=0,$E$1,MIN('n(f)'!Q39+'n(d)'!Q39,para_Qmax!R39,IF('n(f)'!Q39+'n(d)'!Q39&gt;para_Qmax!R39,$H$1,1)*MAX((para_N!R39-'n(f)'!R39-'n(d)'!R39),0))/(('n(f)'!Q39+'n(d)'!Q39)/$B$2))/$B$1</f>
        <v>9.2631419849959453</v>
      </c>
      <c r="R39" s="2">
        <f>IF(('n(f)'!R39+'n(d)'!R39)&lt;=0,$E$1,MIN('n(f)'!R39+'n(d)'!R39,para_Qmax!S39,IF('n(f)'!R39+'n(d)'!R39&gt;para_Qmax!S39,$H$1,1)*MAX((para_N!S39-'n(f)'!S39-'n(d)'!S39),0))/(('n(f)'!R39+'n(d)'!R39)/$B$2))/$B$1</f>
        <v>10.94047751901665</v>
      </c>
      <c r="S39" s="2">
        <f>IF(('n(f)'!S39+'n(d)'!S39)&lt;=0,$E$1,MIN('n(f)'!S39+'n(d)'!S39,para_Qmax!T39,IF('n(f)'!S39+'n(d)'!S39&gt;para_Qmax!T39,$H$1,1)*MAX((para_N!T39-'n(f)'!T39-'n(d)'!T39),0))/(('n(f)'!S39+'n(d)'!S39)/$B$2))/$B$1</f>
        <v>9.2243690359406596</v>
      </c>
      <c r="T39" s="2">
        <f>IF(('n(f)'!T39+'n(d)'!T39)&lt;=0,$E$1,MIN('n(f)'!T39+'n(d)'!T39,para_Qmax!U39,IF('n(f)'!T39+'n(d)'!T39&gt;para_Qmax!U39,$H$1,1)*MAX((para_N!U39-'n(f)'!U39-'n(d)'!U39),0))/(('n(f)'!T39+'n(d)'!T39)/$B$2))/$B$1</f>
        <v>9.1730672302939862</v>
      </c>
      <c r="U39" s="2">
        <f>IF(('n(f)'!U39+'n(d)'!U39)&lt;=0,$E$1,MIN('n(f)'!U39+'n(d)'!U39,para_Qmax!V39,IF('n(f)'!U39+'n(d)'!U39&gt;para_Qmax!V39,$H$1,1)*MAX((para_N!V39-'n(f)'!V39-'n(d)'!V39),0))/(('n(f)'!U39+'n(d)'!U39)/$B$2))/$B$1</f>
        <v>9.259259259259256</v>
      </c>
      <c r="V39" s="2">
        <f>IF(('n(f)'!V39+'n(d)'!V39)&lt;=0,$E$1,MIN('n(f)'!V39+'n(d)'!V39,para_Qmax!W39,IF('n(f)'!V39+'n(d)'!V39&gt;para_Qmax!W39,$H$1,1)*MAX((para_N!W39-'n(f)'!W39-'n(d)'!W39),0))/(('n(f)'!V39+'n(d)'!V39)/$B$2))/$B$1</f>
        <v>9.259259259259256</v>
      </c>
      <c r="W39" s="2">
        <f>IF(('n(f)'!W39+'n(d)'!W39)&lt;=0,$E$1,MIN('n(f)'!W39+'n(d)'!W39,para_Qmax!X39,IF('n(f)'!W39+'n(d)'!W39&gt;para_Qmax!X39,$H$1,1)*MAX((para_N!X39-'n(f)'!X39-'n(d)'!X39),0))/(('n(f)'!W39+'n(d)'!W39)/$B$2))/$B$1</f>
        <v>9.259259259259256</v>
      </c>
      <c r="X39" s="2">
        <f>IF(('n(f)'!X39+'n(d)'!X39)&lt;=0,$E$1,MIN('n(f)'!X39+'n(d)'!X39,para_Qmax!Y39,IF('n(f)'!X39+'n(d)'!X39&gt;para_Qmax!Y39,$H$1,1)*MAX((para_N!Y39-'n(f)'!Y39-'n(d)'!Y39),0))/(('n(f)'!X39+'n(d)'!X39)/$B$2))/$B$1</f>
        <v>9.259259259259256</v>
      </c>
      <c r="Y39" s="2">
        <f>IF(('n(f)'!Y39+'n(d)'!Y39)&lt;=0,$E$1,MIN('n(f)'!Y39+'n(d)'!Y39,para_Qmax!Z39,IF('n(f)'!Y39+'n(d)'!Y39&gt;para_Qmax!Z39,$H$1,1)*MAX((para_N!Z39-'n(f)'!Z39-'n(d)'!Z39),0))/(('n(f)'!Y39+'n(d)'!Y39)/$B$2))/$B$1</f>
        <v>9.259259259259256</v>
      </c>
      <c r="Z39" s="2">
        <f>IF(('n(f)'!Z39+'n(d)'!Z39)&lt;=0,$E$1,MIN('n(f)'!Z39+'n(d)'!Z39,para_Qmax!AA39,IF('n(f)'!Z39+'n(d)'!Z39&gt;para_Qmax!AA39,$H$1,1)*MAX((para_N!AA39-'n(f)'!AA39-'n(d)'!AA39),0))/(('n(f)'!Z39+'n(d)'!Z39)/$B$2))/$B$1</f>
        <v>9.259259259259256</v>
      </c>
      <c r="AA39" s="2">
        <f>IF(('n(f)'!AA39+'n(d)'!AA39)&lt;=0,$E$1,MIN('n(f)'!AA39+'n(d)'!AA39,para_Qmax!AB39,IF('n(f)'!AA39+'n(d)'!AA39&gt;para_Qmax!AB39,$H$1,1)*MAX((para_N!AB39-'n(f)'!AB39-'n(d)'!AB39),0))/(('n(f)'!AA39+'n(d)'!AA39)/$B$2))/$B$1</f>
        <v>9.259259259259256</v>
      </c>
      <c r="AB39" s="2">
        <f>IF(('n(f)'!AB39+'n(d)'!AB39)&lt;=0,$E$1,MIN('n(f)'!AB39+'n(d)'!AB39,para_Qmax!AC39,IF('n(f)'!AB39+'n(d)'!AB39&gt;para_Qmax!AC39,$H$1,1)*MAX((para_N!AC39-'n(f)'!AC39-'n(d)'!AC39),0))/(('n(f)'!AB39+'n(d)'!AB39)/$B$2))/$B$1</f>
        <v>9.259259259259256</v>
      </c>
      <c r="AC39" s="2">
        <f>IF(('n(f)'!AC39+'n(d)'!AC39)&lt;=0,$E$1,MIN('n(f)'!AC39+'n(d)'!AC39,para_Qmax!AD39,IF('n(f)'!AC39+'n(d)'!AC39&gt;para_Qmax!AD39,$H$1,1)*MAX((para_N!AD39-'n(f)'!AD39-'n(d)'!AD39),0))/(('n(f)'!AC39+'n(d)'!AC39)/$B$2))/$B$1</f>
        <v>9.259259259259256</v>
      </c>
      <c r="AD39" s="2">
        <f>IF(('n(f)'!AD39+'n(d)'!AD39)&lt;=0,$E$1,MIN('n(f)'!AD39+'n(d)'!AD39,para_Qmax!AE39,IF('n(f)'!AD39+'n(d)'!AD39&gt;para_Qmax!AE39,$H$1,1)*MAX((para_N!AE39-'n(f)'!AE39-'n(d)'!AE39),0))/(('n(f)'!AD39+'n(d)'!AD39)/$B$2))/$B$1</f>
        <v>9.259259259259256</v>
      </c>
      <c r="AE39" s="2">
        <f>IF(('n(f)'!AE39+'n(d)'!AE39)&lt;=0,$E$1,MIN('n(f)'!AE39+'n(d)'!AE39,para_Qmax!AF39,IF('n(f)'!AE39+'n(d)'!AE39&gt;para_Qmax!AF39,$H$1,1)*MAX((para_N!AF39-'n(f)'!AF39-'n(d)'!AF39),0))/(('n(f)'!AE39+'n(d)'!AE39)/$B$2))/$B$1</f>
        <v>9.259259259259256</v>
      </c>
      <c r="AF39" s="2">
        <f>IF(('n(f)'!AF39+'n(d)'!AF39)&lt;=0,$E$1,MIN('n(f)'!AF39+'n(d)'!AF39,para_Qmax!AG39,IF('n(f)'!AF39+'n(d)'!AF39&gt;para_Qmax!AG39,$H$1,1)*MAX((para_N!AG39-'n(f)'!AG39-'n(d)'!AG39),0))/(('n(f)'!AF39+'n(d)'!AF39)/$B$2))/$B$1</f>
        <v>9.259259259259256</v>
      </c>
      <c r="AG39" s="2">
        <f>IF(('n(f)'!AG39+'n(d)'!AG39)&lt;=0,$E$1,MIN('n(f)'!AG39+'n(d)'!AG39,para_Qmax!AH39,IF('n(f)'!AG39+'n(d)'!AG39&gt;para_Qmax!AH39,$H$1,1)*MAX((para_N!AH39-'n(f)'!AH39-'n(d)'!AH39),0))/(('n(f)'!AG39+'n(d)'!AG39)/$B$2))/$B$1</f>
        <v>9.259259259259256</v>
      </c>
      <c r="AH39" s="2">
        <f>IF(('n(f)'!AH39+'n(d)'!AH39)&lt;=0,$E$1,MIN('n(f)'!AH39+'n(d)'!AH39,para_Qmax!AI39,IF('n(f)'!AH39+'n(d)'!AH39&gt;para_Qmax!AI39,$H$1,1)*MAX((para_N!AI39-'n(f)'!AI39-'n(d)'!AI39),0))/(('n(f)'!AH39+'n(d)'!AH39)/$B$2))/$B$1</f>
        <v>9.259259259259256</v>
      </c>
      <c r="AI39" s="2">
        <f>IF(('n(f)'!AI39+'n(d)'!AI39)&lt;=0,$E$1,MIN('n(f)'!AI39+'n(d)'!AI39,para_Qmax!AJ39,IF('n(f)'!AI39+'n(d)'!AI39&gt;para_Qmax!AJ39,$H$1,1)*MAX((para_N!AJ39-'n(f)'!AJ39-'n(d)'!AJ39),0))/(('n(f)'!AI39+'n(d)'!AI39)/$B$2))/$B$1</f>
        <v>9.259259259259256</v>
      </c>
      <c r="AJ39" s="2">
        <f>IF(('n(f)'!AJ39+'n(d)'!AJ39)&lt;=0,$E$1,MIN('n(f)'!AJ39+'n(d)'!AJ39,para_Qmax!AK39,IF('n(f)'!AJ39+'n(d)'!AJ39&gt;para_Qmax!AK39,$H$1,1)*MAX((para_N!AK39-'n(f)'!AK39-'n(d)'!AK39),0))/(('n(f)'!AJ39+'n(d)'!AJ39)/$B$2))/$B$1</f>
        <v>9.259259259259256</v>
      </c>
      <c r="AK39" s="2">
        <f>IF(('n(f)'!AK39+'n(d)'!AK39)&lt;=0,$E$1,MIN('n(f)'!AK39+'n(d)'!AK39,para_Qmax!AL39,IF('n(f)'!AK39+'n(d)'!AK39&gt;para_Qmax!AL39,$H$1,1)*MAX((para_N!AL39-'n(f)'!AL39-'n(d)'!AL39),0))/(('n(f)'!AK39+'n(d)'!AK39)/$B$2))/$B$1</f>
        <v>9.259259259259256</v>
      </c>
      <c r="AL39" s="2">
        <f>IF(('n(f)'!AL39+'n(d)'!AL39)&lt;=0,$E$1,MIN('n(f)'!AL39+'n(d)'!AL39,para_Qmax!AM39,IF('n(f)'!AL39+'n(d)'!AL39&gt;para_Qmax!AM39,$H$1,1)*MAX((para_N!AM39-'n(f)'!AM39-'n(d)'!AM39),0))/(('n(f)'!AL39+'n(d)'!AL39)/$B$2))/$B$1</f>
        <v>9.259259259259256</v>
      </c>
      <c r="AM39" s="2">
        <f>IF(('n(f)'!AM39+'n(d)'!AM39)&lt;=0,$E$1,MIN('n(f)'!AM39+'n(d)'!AM39,para_Qmax!AN39,IF('n(f)'!AM39+'n(d)'!AM39&gt;para_Qmax!AN39,$H$1,1)*MAX((para_N!AN39-'n(f)'!AN39-'n(d)'!AN39),0))/(('n(f)'!AM39+'n(d)'!AM39)/$B$2))/$B$1</f>
        <v>9.259259259259256</v>
      </c>
      <c r="AN39" s="2">
        <f>IF(('n(f)'!AN39+'n(d)'!AN39)&lt;=0,$E$1,MIN('n(f)'!AN39+'n(d)'!AN39,para_Qmax!AO39,IF('n(f)'!AN39+'n(d)'!AN39&gt;para_Qmax!AO39,$H$1,1)*MAX((para_N!AO39-'n(f)'!AO39-'n(d)'!AO39),0))/(('n(f)'!AN39+'n(d)'!AN39)/$B$2))/$B$1</f>
        <v>9.259259259259256</v>
      </c>
      <c r="AO39" s="2">
        <f>IF(('n(f)'!AO39+'n(d)'!AO39)&lt;=0,$E$1,MIN('n(f)'!AO39+'n(d)'!AO39,para_Qmax!AP39,IF('n(f)'!AO39+'n(d)'!AO39&gt;para_Qmax!AP39,$H$1,1)*MAX((para_N!AP39-'n(f)'!AP39-'n(d)'!AP39),0))/(('n(f)'!AO39+'n(d)'!AO39)/$B$2))/$B$1</f>
        <v>9.259259259259256</v>
      </c>
      <c r="AP39" s="2">
        <f>IF(('n(f)'!AP39+'n(d)'!AP39)&lt;=0,$E$1,MIN('n(f)'!AP39+'n(d)'!AP39,para_Qmax!AQ39,IF('n(f)'!AP39+'n(d)'!AP39&gt;para_Qmax!AQ39,$H$1,1)*MAX((para_N!AQ39-'n(f)'!AQ39-'n(d)'!AQ39),0))/(('n(f)'!AP39+'n(d)'!AP39)/$B$2))/$B$1</f>
        <v>9.259259259259256</v>
      </c>
      <c r="AQ39" s="2">
        <f>IF(('n(f)'!AQ39+'n(d)'!AQ39)&lt;=0,$E$1,MIN('n(f)'!AQ39+'n(d)'!AQ39,para_Qmax!AR39,IF('n(f)'!AQ39+'n(d)'!AQ39&gt;para_Qmax!AR39,$H$1,1)*MAX((para_N!AR39-'n(f)'!AR39-'n(d)'!AR39),0))/(('n(f)'!AQ39+'n(d)'!AQ39)/$B$2))/$B$1</f>
        <v>0</v>
      </c>
      <c r="AR39" s="5"/>
      <c r="AS39" s="5"/>
      <c r="AT39" s="5"/>
      <c r="AU39" s="5"/>
      <c r="AV39" s="5"/>
      <c r="AW39" s="5"/>
      <c r="AX39" s="5"/>
      <c r="AY39" s="5"/>
      <c r="AZ39" s="5"/>
    </row>
    <row r="40" spans="1:52" x14ac:dyDescent="0.2">
      <c r="A40" s="2">
        <v>35</v>
      </c>
      <c r="B40" s="2">
        <f>IF(('n(f)'!B40+'n(d)'!B40)&lt;=0,$E$1,MIN('n(f)'!B40+'n(d)'!B40,para_Qmax!C40,IF('n(f)'!B40+'n(d)'!B40&gt;para_Qmax!C40,$H$1,1)*MAX((para_N!C40-'n(f)'!C40-'n(d)'!C40),0))/(('n(f)'!B40+'n(d)'!B40)/$B$2))/$B$1</f>
        <v>9.2592592592592595</v>
      </c>
      <c r="C40" s="2">
        <f>IF(('n(f)'!C40+'n(d)'!C40)&lt;=0,$E$1,MIN('n(f)'!C40+'n(d)'!C40,para_Qmax!D40,IF('n(f)'!C40+'n(d)'!C40&gt;para_Qmax!D40,$H$1,1)*MAX((para_N!D40-'n(f)'!D40-'n(d)'!D40),0))/(('n(f)'!C40+'n(d)'!C40)/$B$2))/$B$1</f>
        <v>10.248515482898371</v>
      </c>
      <c r="D40" s="2">
        <f>IF(('n(f)'!D40+'n(d)'!D40)&lt;=0,$E$1,MIN('n(f)'!D40+'n(d)'!D40,para_Qmax!E40,IF('n(f)'!D40+'n(d)'!D40&gt;para_Qmax!E40,$H$1,1)*MAX((para_N!E40-'n(f)'!E40-'n(d)'!E40),0))/(('n(f)'!D40+'n(d)'!D40)/$B$2))/$B$1</f>
        <v>7.9370062365167353</v>
      </c>
      <c r="E40" s="2">
        <f>IF(('n(f)'!E40+'n(d)'!E40)&lt;=0,$E$1,MIN('n(f)'!E40+'n(d)'!E40,para_Qmax!F40,IF('n(f)'!E40+'n(d)'!E40&gt;para_Qmax!F40,$H$1,1)*MAX((para_N!F40-'n(f)'!F40-'n(d)'!F40),0))/(('n(f)'!E40+'n(d)'!E40)/$B$2))/$B$1</f>
        <v>9.1227566357058016</v>
      </c>
      <c r="F40" s="2">
        <f>IF(('n(f)'!F40+'n(d)'!F40)&lt;=0,$E$1,MIN('n(f)'!F40+'n(d)'!F40,para_Qmax!G40,IF('n(f)'!F40+'n(d)'!F40&gt;para_Qmax!G40,$H$1,1)*MAX((para_N!G40-'n(f)'!G40-'n(d)'!G40),0))/(('n(f)'!F40+'n(d)'!F40)/$B$2))/$B$1</f>
        <v>10.06768973322249</v>
      </c>
      <c r="G40" s="2">
        <f>IF(('n(f)'!G40+'n(d)'!G40)&lt;=0,$E$1,MIN('n(f)'!G40+'n(d)'!G40,para_Qmax!H40,IF('n(f)'!G40+'n(d)'!G40&gt;para_Qmax!H40,$H$1,1)*MAX((para_N!H40-'n(f)'!H40-'n(d)'!H40),0))/(('n(f)'!G40+'n(d)'!G40)/$B$2))/$B$1</f>
        <v>9.3347705479893328</v>
      </c>
      <c r="H40" s="2">
        <f>IF(('n(f)'!H40+'n(d)'!H40)&lt;=0,$E$1,MIN('n(f)'!H40+'n(d)'!H40,para_Qmax!I40,IF('n(f)'!H40+'n(d)'!H40&gt;para_Qmax!I40,$H$1,1)*MAX((para_N!I40-'n(f)'!I40-'n(d)'!I40),0))/(('n(f)'!H40+'n(d)'!H40)/$B$2))/$B$1</f>
        <v>9.2705314263095211</v>
      </c>
      <c r="I40" s="2">
        <f>IF(('n(f)'!I40+'n(d)'!I40)&lt;=0,$E$1,MIN('n(f)'!I40+'n(d)'!I40,para_Qmax!J40,IF('n(f)'!I40+'n(d)'!I40&gt;para_Qmax!J40,$H$1,1)*MAX((para_N!J40-'n(f)'!J40-'n(d)'!J40),0))/(('n(f)'!I40+'n(d)'!I40)/$B$2))/$B$1</f>
        <v>9.2643265381133411</v>
      </c>
      <c r="J40" s="2">
        <f>IF(('n(f)'!J40+'n(d)'!J40)&lt;=0,$E$1,MIN('n(f)'!J40+'n(d)'!J40,para_Qmax!K40,IF('n(f)'!J40+'n(d)'!J40&gt;para_Qmax!K40,$H$1,1)*MAX((para_N!K40-'n(f)'!K40-'n(d)'!K40),0))/(('n(f)'!J40+'n(d)'!J40)/$B$2))/$B$1</f>
        <v>9.2629350687901191</v>
      </c>
      <c r="K40" s="2">
        <f>IF(('n(f)'!K40+'n(d)'!K40)&lt;=0,$E$1,MIN('n(f)'!K40+'n(d)'!K40,para_Qmax!L40,IF('n(f)'!K40+'n(d)'!K40&gt;para_Qmax!L40,$H$1,1)*MAX((para_N!L40-'n(f)'!L40-'n(d)'!L40),0))/(('n(f)'!K40+'n(d)'!K40)/$B$2))/$B$1</f>
        <v>8.5505916109196072</v>
      </c>
      <c r="L40" s="2">
        <f>IF(('n(f)'!L40+'n(d)'!L40)&lt;=0,$E$1,MIN('n(f)'!L40+'n(d)'!L40,para_Qmax!M40,IF('n(f)'!L40+'n(d)'!L40&gt;para_Qmax!M40,$H$1,1)*MAX((para_N!M40-'n(f)'!M40-'n(d)'!M40),0))/(('n(f)'!L40+'n(d)'!L40)/$B$2))/$B$1</f>
        <v>9.1764188118874994</v>
      </c>
      <c r="M40" s="2">
        <f>IF(('n(f)'!M40+'n(d)'!M40)&lt;=0,$E$1,MIN('n(f)'!M40+'n(d)'!M40,para_Qmax!N40,IF('n(f)'!M40+'n(d)'!M40&gt;para_Qmax!N40,$H$1,1)*MAX((para_N!N40-'n(f)'!N40-'n(d)'!N40),0))/(('n(f)'!M40+'n(d)'!M40)/$B$2))/$B$1</f>
        <v>10.079193773037499</v>
      </c>
      <c r="N40" s="2">
        <f>IF(('n(f)'!N40+'n(d)'!N40)&lt;=0,$E$1,MIN('n(f)'!N40+'n(d)'!N40,para_Qmax!O40,IF('n(f)'!N40+'n(d)'!N40&gt;para_Qmax!O40,$H$1,1)*MAX((para_N!O40-'n(f)'!O40-'n(d)'!O40),0))/(('n(f)'!N40+'n(d)'!N40)/$B$2))/$B$1</f>
        <v>9.3362432542507641</v>
      </c>
      <c r="O40" s="2">
        <f>IF(('n(f)'!O40+'n(d)'!O40)&lt;=0,$E$1,MIN('n(f)'!O40+'n(d)'!O40,para_Qmax!P40,IF('n(f)'!O40+'n(d)'!O40&gt;para_Qmax!P40,$H$1,1)*MAX((para_N!P40-'n(f)'!P40-'n(d)'!P40),0))/(('n(f)'!O40+'n(d)'!O40)/$B$2))/$B$1</f>
        <v>9.2708474797168314</v>
      </c>
      <c r="P40" s="2">
        <f>IF(('n(f)'!P40+'n(d)'!P40)&lt;=0,$E$1,MIN('n(f)'!P40+'n(d)'!P40,para_Qmax!Q40,IF('n(f)'!P40+'n(d)'!P40&gt;para_Qmax!Q40,$H$1,1)*MAX((para_N!Q40-'n(f)'!Q40-'n(d)'!Q40),0))/(('n(f)'!P40+'n(d)'!P40)/$B$2))/$B$1</f>
        <v>9.2645329759174864</v>
      </c>
      <c r="Q40" s="2">
        <f>IF(('n(f)'!Q40+'n(d)'!Q40)&lt;=0,$E$1,MIN('n(f)'!Q40+'n(d)'!Q40,para_Qmax!R40,IF('n(f)'!Q40+'n(d)'!Q40&gt;para_Qmax!R40,$H$1,1)*MAX((para_N!R40-'n(f)'!R40-'n(d)'!R40),0))/(('n(f)'!Q40+'n(d)'!Q40)/$B$2))/$B$1</f>
        <v>9.2631419849959435</v>
      </c>
      <c r="R40" s="2">
        <f>IF(('n(f)'!R40+'n(d)'!R40)&lt;=0,$E$1,MIN('n(f)'!R40+'n(d)'!R40,para_Qmax!S40,IF('n(f)'!R40+'n(d)'!R40&gt;para_Qmax!S40,$H$1,1)*MAX((para_N!S40-'n(f)'!S40-'n(d)'!S40),0))/(('n(f)'!R40+'n(d)'!R40)/$B$2))/$B$1</f>
        <v>10.029524844384946</v>
      </c>
      <c r="S40" s="2">
        <f>IF(('n(f)'!S40+'n(d)'!S40)&lt;=0,$E$1,MIN('n(f)'!S40+'n(d)'!S40,para_Qmax!T40,IF('n(f)'!S40+'n(d)'!S40&gt;para_Qmax!T40,$H$1,1)*MAX((para_N!T40-'n(f)'!T40-'n(d)'!T40),0))/(('n(f)'!S40+'n(d)'!S40)/$B$2))/$B$1</f>
        <v>9.982224627464932</v>
      </c>
      <c r="T40" s="2">
        <f>IF(('n(f)'!T40+'n(d)'!T40)&lt;=0,$E$1,MIN('n(f)'!T40+'n(d)'!T40,para_Qmax!U40,IF('n(f)'!T40+'n(d)'!T40&gt;para_Qmax!U40,$H$1,1)*MAX((para_N!U40-'n(f)'!U40-'n(d)'!U40),0))/(('n(f)'!T40+'n(d)'!T40)/$B$2))/$B$1</f>
        <v>9.1790878559873477</v>
      </c>
      <c r="U40" s="2">
        <f>IF(('n(f)'!U40+'n(d)'!U40)&lt;=0,$E$1,MIN('n(f)'!U40+'n(d)'!U40,para_Qmax!V40,IF('n(f)'!U40+'n(d)'!U40&gt;para_Qmax!V40,$H$1,1)*MAX((para_N!V40-'n(f)'!V40-'n(d)'!V40),0))/(('n(f)'!U40+'n(d)'!U40)/$B$2))/$B$1</f>
        <v>9.259259259259256</v>
      </c>
      <c r="V40" s="2">
        <f>IF(('n(f)'!V40+'n(d)'!V40)&lt;=0,$E$1,MIN('n(f)'!V40+'n(d)'!V40,para_Qmax!W40,IF('n(f)'!V40+'n(d)'!V40&gt;para_Qmax!W40,$H$1,1)*MAX((para_N!W40-'n(f)'!W40-'n(d)'!W40),0))/(('n(f)'!V40+'n(d)'!V40)/$B$2))/$B$1</f>
        <v>9.259259259259256</v>
      </c>
      <c r="W40" s="2">
        <f>IF(('n(f)'!W40+'n(d)'!W40)&lt;=0,$E$1,MIN('n(f)'!W40+'n(d)'!W40,para_Qmax!X40,IF('n(f)'!W40+'n(d)'!W40&gt;para_Qmax!X40,$H$1,1)*MAX((para_N!X40-'n(f)'!X40-'n(d)'!X40),0))/(('n(f)'!W40+'n(d)'!W40)/$B$2))/$B$1</f>
        <v>9.259259259259256</v>
      </c>
      <c r="X40" s="2">
        <f>IF(('n(f)'!X40+'n(d)'!X40)&lt;=0,$E$1,MIN('n(f)'!X40+'n(d)'!X40,para_Qmax!Y40,IF('n(f)'!X40+'n(d)'!X40&gt;para_Qmax!Y40,$H$1,1)*MAX((para_N!Y40-'n(f)'!Y40-'n(d)'!Y40),0))/(('n(f)'!X40+'n(d)'!X40)/$B$2))/$B$1</f>
        <v>9.259259259259256</v>
      </c>
      <c r="Y40" s="2">
        <f>IF(('n(f)'!Y40+'n(d)'!Y40)&lt;=0,$E$1,MIN('n(f)'!Y40+'n(d)'!Y40,para_Qmax!Z40,IF('n(f)'!Y40+'n(d)'!Y40&gt;para_Qmax!Z40,$H$1,1)*MAX((para_N!Z40-'n(f)'!Z40-'n(d)'!Z40),0))/(('n(f)'!Y40+'n(d)'!Y40)/$B$2))/$B$1</f>
        <v>9.259259259259256</v>
      </c>
      <c r="Z40" s="2">
        <f>IF(('n(f)'!Z40+'n(d)'!Z40)&lt;=0,$E$1,MIN('n(f)'!Z40+'n(d)'!Z40,para_Qmax!AA40,IF('n(f)'!Z40+'n(d)'!Z40&gt;para_Qmax!AA40,$H$1,1)*MAX((para_N!AA40-'n(f)'!AA40-'n(d)'!AA40),0))/(('n(f)'!Z40+'n(d)'!Z40)/$B$2))/$B$1</f>
        <v>9.259259259259256</v>
      </c>
      <c r="AA40" s="2">
        <f>IF(('n(f)'!AA40+'n(d)'!AA40)&lt;=0,$E$1,MIN('n(f)'!AA40+'n(d)'!AA40,para_Qmax!AB40,IF('n(f)'!AA40+'n(d)'!AA40&gt;para_Qmax!AB40,$H$1,1)*MAX((para_N!AB40-'n(f)'!AB40-'n(d)'!AB40),0))/(('n(f)'!AA40+'n(d)'!AA40)/$B$2))/$B$1</f>
        <v>9.259259259259256</v>
      </c>
      <c r="AB40" s="2">
        <f>IF(('n(f)'!AB40+'n(d)'!AB40)&lt;=0,$E$1,MIN('n(f)'!AB40+'n(d)'!AB40,para_Qmax!AC40,IF('n(f)'!AB40+'n(d)'!AB40&gt;para_Qmax!AC40,$H$1,1)*MAX((para_N!AC40-'n(f)'!AC40-'n(d)'!AC40),0))/(('n(f)'!AB40+'n(d)'!AB40)/$B$2))/$B$1</f>
        <v>9.259259259259256</v>
      </c>
      <c r="AC40" s="2">
        <f>IF(('n(f)'!AC40+'n(d)'!AC40)&lt;=0,$E$1,MIN('n(f)'!AC40+'n(d)'!AC40,para_Qmax!AD40,IF('n(f)'!AC40+'n(d)'!AC40&gt;para_Qmax!AD40,$H$1,1)*MAX((para_N!AD40-'n(f)'!AD40-'n(d)'!AD40),0))/(('n(f)'!AC40+'n(d)'!AC40)/$B$2))/$B$1</f>
        <v>9.259259259259256</v>
      </c>
      <c r="AD40" s="2">
        <f>IF(('n(f)'!AD40+'n(d)'!AD40)&lt;=0,$E$1,MIN('n(f)'!AD40+'n(d)'!AD40,para_Qmax!AE40,IF('n(f)'!AD40+'n(d)'!AD40&gt;para_Qmax!AE40,$H$1,1)*MAX((para_N!AE40-'n(f)'!AE40-'n(d)'!AE40),0))/(('n(f)'!AD40+'n(d)'!AD40)/$B$2))/$B$1</f>
        <v>9.259259259259256</v>
      </c>
      <c r="AE40" s="2">
        <f>IF(('n(f)'!AE40+'n(d)'!AE40)&lt;=0,$E$1,MIN('n(f)'!AE40+'n(d)'!AE40,para_Qmax!AF40,IF('n(f)'!AE40+'n(d)'!AE40&gt;para_Qmax!AF40,$H$1,1)*MAX((para_N!AF40-'n(f)'!AF40-'n(d)'!AF40),0))/(('n(f)'!AE40+'n(d)'!AE40)/$B$2))/$B$1</f>
        <v>9.259259259259256</v>
      </c>
      <c r="AF40" s="2">
        <f>IF(('n(f)'!AF40+'n(d)'!AF40)&lt;=0,$E$1,MIN('n(f)'!AF40+'n(d)'!AF40,para_Qmax!AG40,IF('n(f)'!AF40+'n(d)'!AF40&gt;para_Qmax!AG40,$H$1,1)*MAX((para_N!AG40-'n(f)'!AG40-'n(d)'!AG40),0))/(('n(f)'!AF40+'n(d)'!AF40)/$B$2))/$B$1</f>
        <v>9.259259259259256</v>
      </c>
      <c r="AG40" s="2">
        <f>IF(('n(f)'!AG40+'n(d)'!AG40)&lt;=0,$E$1,MIN('n(f)'!AG40+'n(d)'!AG40,para_Qmax!AH40,IF('n(f)'!AG40+'n(d)'!AG40&gt;para_Qmax!AH40,$H$1,1)*MAX((para_N!AH40-'n(f)'!AH40-'n(d)'!AH40),0))/(('n(f)'!AG40+'n(d)'!AG40)/$B$2))/$B$1</f>
        <v>9.259259259259256</v>
      </c>
      <c r="AH40" s="2">
        <f>IF(('n(f)'!AH40+'n(d)'!AH40)&lt;=0,$E$1,MIN('n(f)'!AH40+'n(d)'!AH40,para_Qmax!AI40,IF('n(f)'!AH40+'n(d)'!AH40&gt;para_Qmax!AI40,$H$1,1)*MAX((para_N!AI40-'n(f)'!AI40-'n(d)'!AI40),0))/(('n(f)'!AH40+'n(d)'!AH40)/$B$2))/$B$1</f>
        <v>9.259259259259256</v>
      </c>
      <c r="AI40" s="2">
        <f>IF(('n(f)'!AI40+'n(d)'!AI40)&lt;=0,$E$1,MIN('n(f)'!AI40+'n(d)'!AI40,para_Qmax!AJ40,IF('n(f)'!AI40+'n(d)'!AI40&gt;para_Qmax!AJ40,$H$1,1)*MAX((para_N!AJ40-'n(f)'!AJ40-'n(d)'!AJ40),0))/(('n(f)'!AI40+'n(d)'!AI40)/$B$2))/$B$1</f>
        <v>9.259259259259256</v>
      </c>
      <c r="AJ40" s="2">
        <f>IF(('n(f)'!AJ40+'n(d)'!AJ40)&lt;=0,$E$1,MIN('n(f)'!AJ40+'n(d)'!AJ40,para_Qmax!AK40,IF('n(f)'!AJ40+'n(d)'!AJ40&gt;para_Qmax!AK40,$H$1,1)*MAX((para_N!AK40-'n(f)'!AK40-'n(d)'!AK40),0))/(('n(f)'!AJ40+'n(d)'!AJ40)/$B$2))/$B$1</f>
        <v>9.259259259259256</v>
      </c>
      <c r="AK40" s="2">
        <f>IF(('n(f)'!AK40+'n(d)'!AK40)&lt;=0,$E$1,MIN('n(f)'!AK40+'n(d)'!AK40,para_Qmax!AL40,IF('n(f)'!AK40+'n(d)'!AK40&gt;para_Qmax!AL40,$H$1,1)*MAX((para_N!AL40-'n(f)'!AL40-'n(d)'!AL40),0))/(('n(f)'!AK40+'n(d)'!AK40)/$B$2))/$B$1</f>
        <v>9.259259259259256</v>
      </c>
      <c r="AL40" s="2">
        <f>IF(('n(f)'!AL40+'n(d)'!AL40)&lt;=0,$E$1,MIN('n(f)'!AL40+'n(d)'!AL40,para_Qmax!AM40,IF('n(f)'!AL40+'n(d)'!AL40&gt;para_Qmax!AM40,$H$1,1)*MAX((para_N!AM40-'n(f)'!AM40-'n(d)'!AM40),0))/(('n(f)'!AL40+'n(d)'!AL40)/$B$2))/$B$1</f>
        <v>9.259259259259256</v>
      </c>
      <c r="AM40" s="2">
        <f>IF(('n(f)'!AM40+'n(d)'!AM40)&lt;=0,$E$1,MIN('n(f)'!AM40+'n(d)'!AM40,para_Qmax!AN40,IF('n(f)'!AM40+'n(d)'!AM40&gt;para_Qmax!AN40,$H$1,1)*MAX((para_N!AN40-'n(f)'!AN40-'n(d)'!AN40),0))/(('n(f)'!AM40+'n(d)'!AM40)/$B$2))/$B$1</f>
        <v>9.259259259259256</v>
      </c>
      <c r="AN40" s="2">
        <f>IF(('n(f)'!AN40+'n(d)'!AN40)&lt;=0,$E$1,MIN('n(f)'!AN40+'n(d)'!AN40,para_Qmax!AO40,IF('n(f)'!AN40+'n(d)'!AN40&gt;para_Qmax!AO40,$H$1,1)*MAX((para_N!AO40-'n(f)'!AO40-'n(d)'!AO40),0))/(('n(f)'!AN40+'n(d)'!AN40)/$B$2))/$B$1</f>
        <v>9.259259259259256</v>
      </c>
      <c r="AO40" s="2">
        <f>IF(('n(f)'!AO40+'n(d)'!AO40)&lt;=0,$E$1,MIN('n(f)'!AO40+'n(d)'!AO40,para_Qmax!AP40,IF('n(f)'!AO40+'n(d)'!AO40&gt;para_Qmax!AP40,$H$1,1)*MAX((para_N!AP40-'n(f)'!AP40-'n(d)'!AP40),0))/(('n(f)'!AO40+'n(d)'!AO40)/$B$2))/$B$1</f>
        <v>9.259259259259256</v>
      </c>
      <c r="AP40" s="2">
        <f>IF(('n(f)'!AP40+'n(d)'!AP40)&lt;=0,$E$1,MIN('n(f)'!AP40+'n(d)'!AP40,para_Qmax!AQ40,IF('n(f)'!AP40+'n(d)'!AP40&gt;para_Qmax!AQ40,$H$1,1)*MAX((para_N!AQ40-'n(f)'!AQ40-'n(d)'!AQ40),0))/(('n(f)'!AP40+'n(d)'!AP40)/$B$2))/$B$1</f>
        <v>9.259259259259256</v>
      </c>
      <c r="AQ40" s="2">
        <f>IF(('n(f)'!AQ40+'n(d)'!AQ40)&lt;=0,$E$1,MIN('n(f)'!AQ40+'n(d)'!AQ40,para_Qmax!AR40,IF('n(f)'!AQ40+'n(d)'!AQ40&gt;para_Qmax!AR40,$H$1,1)*MAX((para_N!AR40-'n(f)'!AR40-'n(d)'!AR40),0))/(('n(f)'!AQ40+'n(d)'!AQ40)/$B$2))/$B$1</f>
        <v>0</v>
      </c>
      <c r="AR40" s="5"/>
      <c r="AS40" s="5"/>
      <c r="AT40" s="5"/>
      <c r="AU40" s="5"/>
      <c r="AV40" s="5"/>
      <c r="AW40" s="5"/>
      <c r="AX40" s="5"/>
      <c r="AY40" s="5"/>
      <c r="AZ40" s="5"/>
    </row>
    <row r="41" spans="1:52" x14ac:dyDescent="0.2">
      <c r="A41" s="2">
        <v>36</v>
      </c>
      <c r="B41" s="2">
        <f>IF(('n(f)'!B41+'n(d)'!B41)&lt;=0,$E$1,MIN('n(f)'!B41+'n(d)'!B41,para_Qmax!C41,IF('n(f)'!B41+'n(d)'!B41&gt;para_Qmax!C41,$H$1,1)*MAX((para_N!C41-'n(f)'!C41-'n(d)'!C41),0))/(('n(f)'!B41+'n(d)'!B41)/$B$2))/$B$1</f>
        <v>9.2592592592592595</v>
      </c>
      <c r="C41" s="2">
        <f>IF(('n(f)'!C41+'n(d)'!C41)&lt;=0,$E$1,MIN('n(f)'!C41+'n(d)'!C41,para_Qmax!D41,IF('n(f)'!C41+'n(d)'!C41&gt;para_Qmax!D41,$H$1,1)*MAX((para_N!D41-'n(f)'!D41-'n(d)'!D41),0))/(('n(f)'!C41+'n(d)'!C41)/$B$2))/$B$1</f>
        <v>10.248515482898371</v>
      </c>
      <c r="D41" s="2">
        <f>IF(('n(f)'!D41+'n(d)'!D41)&lt;=0,$E$1,MIN('n(f)'!D41+'n(d)'!D41,para_Qmax!E41,IF('n(f)'!D41+'n(d)'!D41&gt;para_Qmax!E41,$H$1,1)*MAX((para_N!E41-'n(f)'!E41-'n(d)'!E41),0))/(('n(f)'!D41+'n(d)'!D41)/$B$2))/$B$1</f>
        <v>7.9370062365167353</v>
      </c>
      <c r="E41" s="2">
        <f>IF(('n(f)'!E41+'n(d)'!E41)&lt;=0,$E$1,MIN('n(f)'!E41+'n(d)'!E41,para_Qmax!F41,IF('n(f)'!E41+'n(d)'!E41&gt;para_Qmax!F41,$H$1,1)*MAX((para_N!F41-'n(f)'!F41-'n(d)'!F41),0))/(('n(f)'!E41+'n(d)'!E41)/$B$2))/$B$1</f>
        <v>9.1227566357058016</v>
      </c>
      <c r="F41" s="2">
        <f>IF(('n(f)'!F41+'n(d)'!F41)&lt;=0,$E$1,MIN('n(f)'!F41+'n(d)'!F41,para_Qmax!G41,IF('n(f)'!F41+'n(d)'!F41&gt;para_Qmax!G41,$H$1,1)*MAX((para_N!G41-'n(f)'!G41-'n(d)'!G41),0))/(('n(f)'!F41+'n(d)'!F41)/$B$2))/$B$1</f>
        <v>10.06768973322249</v>
      </c>
      <c r="G41" s="2">
        <f>IF(('n(f)'!G41+'n(d)'!G41)&lt;=0,$E$1,MIN('n(f)'!G41+'n(d)'!G41,para_Qmax!H41,IF('n(f)'!G41+'n(d)'!G41&gt;para_Qmax!H41,$H$1,1)*MAX((para_N!H41-'n(f)'!H41-'n(d)'!H41),0))/(('n(f)'!G41+'n(d)'!G41)/$B$2))/$B$1</f>
        <v>9.3347705479893328</v>
      </c>
      <c r="H41" s="2">
        <f>IF(('n(f)'!H41+'n(d)'!H41)&lt;=0,$E$1,MIN('n(f)'!H41+'n(d)'!H41,para_Qmax!I41,IF('n(f)'!H41+'n(d)'!H41&gt;para_Qmax!I41,$H$1,1)*MAX((para_N!I41-'n(f)'!I41-'n(d)'!I41),0))/(('n(f)'!H41+'n(d)'!H41)/$B$2))/$B$1</f>
        <v>9.2705314263095211</v>
      </c>
      <c r="I41" s="2">
        <f>IF(('n(f)'!I41+'n(d)'!I41)&lt;=0,$E$1,MIN('n(f)'!I41+'n(d)'!I41,para_Qmax!J41,IF('n(f)'!I41+'n(d)'!I41&gt;para_Qmax!J41,$H$1,1)*MAX((para_N!J41-'n(f)'!J41-'n(d)'!J41),0))/(('n(f)'!I41+'n(d)'!I41)/$B$2))/$B$1</f>
        <v>9.2643265381133411</v>
      </c>
      <c r="J41" s="2">
        <f>IF(('n(f)'!J41+'n(d)'!J41)&lt;=0,$E$1,MIN('n(f)'!J41+'n(d)'!J41,para_Qmax!K41,IF('n(f)'!J41+'n(d)'!J41&gt;para_Qmax!K41,$H$1,1)*MAX((para_N!K41-'n(f)'!K41-'n(d)'!K41),0))/(('n(f)'!J41+'n(d)'!J41)/$B$2))/$B$1</f>
        <v>9.2629350687901191</v>
      </c>
      <c r="K41" s="2">
        <f>IF(('n(f)'!K41+'n(d)'!K41)&lt;=0,$E$1,MIN('n(f)'!K41+'n(d)'!K41,para_Qmax!L41,IF('n(f)'!K41+'n(d)'!K41&gt;para_Qmax!L41,$H$1,1)*MAX((para_N!L41-'n(f)'!L41-'n(d)'!L41),0))/(('n(f)'!K41+'n(d)'!K41)/$B$2))/$B$1</f>
        <v>8.5505916109196072</v>
      </c>
      <c r="L41" s="2">
        <f>IF(('n(f)'!L41+'n(d)'!L41)&lt;=0,$E$1,MIN('n(f)'!L41+'n(d)'!L41,para_Qmax!M41,IF('n(f)'!L41+'n(d)'!L41&gt;para_Qmax!M41,$H$1,1)*MAX((para_N!M41-'n(f)'!M41-'n(d)'!M41),0))/(('n(f)'!L41+'n(d)'!L41)/$B$2))/$B$1</f>
        <v>9.1764188118874994</v>
      </c>
      <c r="M41" s="2">
        <f>IF(('n(f)'!M41+'n(d)'!M41)&lt;=0,$E$1,MIN('n(f)'!M41+'n(d)'!M41,para_Qmax!N41,IF('n(f)'!M41+'n(d)'!M41&gt;para_Qmax!N41,$H$1,1)*MAX((para_N!N41-'n(f)'!N41-'n(d)'!N41),0))/(('n(f)'!M41+'n(d)'!M41)/$B$2))/$B$1</f>
        <v>10.079193773037499</v>
      </c>
      <c r="N41" s="2">
        <f>IF(('n(f)'!N41+'n(d)'!N41)&lt;=0,$E$1,MIN('n(f)'!N41+'n(d)'!N41,para_Qmax!O41,IF('n(f)'!N41+'n(d)'!N41&gt;para_Qmax!O41,$H$1,1)*MAX((para_N!O41-'n(f)'!O41-'n(d)'!O41),0))/(('n(f)'!N41+'n(d)'!N41)/$B$2))/$B$1</f>
        <v>9.3362432542507641</v>
      </c>
      <c r="O41" s="2">
        <f>IF(('n(f)'!O41+'n(d)'!O41)&lt;=0,$E$1,MIN('n(f)'!O41+'n(d)'!O41,para_Qmax!P41,IF('n(f)'!O41+'n(d)'!O41&gt;para_Qmax!P41,$H$1,1)*MAX((para_N!P41-'n(f)'!P41-'n(d)'!P41),0))/(('n(f)'!O41+'n(d)'!O41)/$B$2))/$B$1</f>
        <v>9.2708474797168314</v>
      </c>
      <c r="P41" s="2">
        <f>IF(('n(f)'!P41+'n(d)'!P41)&lt;=0,$E$1,MIN('n(f)'!P41+'n(d)'!P41,para_Qmax!Q41,IF('n(f)'!P41+'n(d)'!P41&gt;para_Qmax!Q41,$H$1,1)*MAX((para_N!Q41-'n(f)'!Q41-'n(d)'!Q41),0))/(('n(f)'!P41+'n(d)'!P41)/$B$2))/$B$1</f>
        <v>9.2645329759174864</v>
      </c>
      <c r="Q41" s="2">
        <f>IF(('n(f)'!Q41+'n(d)'!Q41)&lt;=0,$E$1,MIN('n(f)'!Q41+'n(d)'!Q41,para_Qmax!R41,IF('n(f)'!Q41+'n(d)'!Q41&gt;para_Qmax!R41,$H$1,1)*MAX((para_N!R41-'n(f)'!R41-'n(d)'!R41),0))/(('n(f)'!Q41+'n(d)'!Q41)/$B$2))/$B$1</f>
        <v>9.2631419849959435</v>
      </c>
      <c r="R41" s="2">
        <f>IF(('n(f)'!R41+'n(d)'!R41)&lt;=0,$E$1,MIN('n(f)'!R41+'n(d)'!R41,para_Qmax!S41,IF('n(f)'!R41+'n(d)'!R41&gt;para_Qmax!S41,$H$1,1)*MAX((para_N!S41-'n(f)'!S41-'n(d)'!S41),0))/(('n(f)'!R41+'n(d)'!R41)/$B$2))/$B$1</f>
        <v>9.2621065185510236</v>
      </c>
      <c r="S41" s="2">
        <f>IF(('n(f)'!S41+'n(d)'!S41)&lt;=0,$E$1,MIN('n(f)'!S41+'n(d)'!S41,para_Qmax!T41,IF('n(f)'!S41+'n(d)'!S41&gt;para_Qmax!T41,$H$1,1)*MAX((para_N!T41-'n(f)'!T41-'n(d)'!T41),0))/(('n(f)'!S41+'n(d)'!S41)/$B$2))/$B$1</f>
        <v>10.881805515729354</v>
      </c>
      <c r="T41" s="2">
        <f>IF(('n(f)'!T41+'n(d)'!T41)&lt;=0,$E$1,MIN('n(f)'!T41+'n(d)'!T41,para_Qmax!U41,IF('n(f)'!T41+'n(d)'!T41&gt;para_Qmax!U41,$H$1,1)*MAX((para_N!U41-'n(f)'!U41-'n(d)'!U41),0))/(('n(f)'!T41+'n(d)'!T41)/$B$2))/$B$1</f>
        <v>9.1773713390999845</v>
      </c>
      <c r="U41" s="2">
        <f>IF(('n(f)'!U41+'n(d)'!U41)&lt;=0,$E$1,MIN('n(f)'!U41+'n(d)'!U41,para_Qmax!V41,IF('n(f)'!U41+'n(d)'!U41&gt;para_Qmax!V41,$H$1,1)*MAX((para_N!V41-'n(f)'!V41-'n(d)'!V41),0))/(('n(f)'!U41+'n(d)'!U41)/$B$2))/$B$1</f>
        <v>9.259259259259256</v>
      </c>
      <c r="V41" s="2">
        <f>IF(('n(f)'!V41+'n(d)'!V41)&lt;=0,$E$1,MIN('n(f)'!V41+'n(d)'!V41,para_Qmax!W41,IF('n(f)'!V41+'n(d)'!V41&gt;para_Qmax!W41,$H$1,1)*MAX((para_N!W41-'n(f)'!W41-'n(d)'!W41),0))/(('n(f)'!V41+'n(d)'!V41)/$B$2))/$B$1</f>
        <v>9.259259259259256</v>
      </c>
      <c r="W41" s="2">
        <f>IF(('n(f)'!W41+'n(d)'!W41)&lt;=0,$E$1,MIN('n(f)'!W41+'n(d)'!W41,para_Qmax!X41,IF('n(f)'!W41+'n(d)'!W41&gt;para_Qmax!X41,$H$1,1)*MAX((para_N!X41-'n(f)'!X41-'n(d)'!X41),0))/(('n(f)'!W41+'n(d)'!W41)/$B$2))/$B$1</f>
        <v>9.259259259259256</v>
      </c>
      <c r="X41" s="2">
        <f>IF(('n(f)'!X41+'n(d)'!X41)&lt;=0,$E$1,MIN('n(f)'!X41+'n(d)'!X41,para_Qmax!Y41,IF('n(f)'!X41+'n(d)'!X41&gt;para_Qmax!Y41,$H$1,1)*MAX((para_N!Y41-'n(f)'!Y41-'n(d)'!Y41),0))/(('n(f)'!X41+'n(d)'!X41)/$B$2))/$B$1</f>
        <v>9.259259259259256</v>
      </c>
      <c r="Y41" s="2">
        <f>IF(('n(f)'!Y41+'n(d)'!Y41)&lt;=0,$E$1,MIN('n(f)'!Y41+'n(d)'!Y41,para_Qmax!Z41,IF('n(f)'!Y41+'n(d)'!Y41&gt;para_Qmax!Z41,$H$1,1)*MAX((para_N!Z41-'n(f)'!Z41-'n(d)'!Z41),0))/(('n(f)'!Y41+'n(d)'!Y41)/$B$2))/$B$1</f>
        <v>9.259259259259256</v>
      </c>
      <c r="Z41" s="2">
        <f>IF(('n(f)'!Z41+'n(d)'!Z41)&lt;=0,$E$1,MIN('n(f)'!Z41+'n(d)'!Z41,para_Qmax!AA41,IF('n(f)'!Z41+'n(d)'!Z41&gt;para_Qmax!AA41,$H$1,1)*MAX((para_N!AA41-'n(f)'!AA41-'n(d)'!AA41),0))/(('n(f)'!Z41+'n(d)'!Z41)/$B$2))/$B$1</f>
        <v>9.259259259259256</v>
      </c>
      <c r="AA41" s="2">
        <f>IF(('n(f)'!AA41+'n(d)'!AA41)&lt;=0,$E$1,MIN('n(f)'!AA41+'n(d)'!AA41,para_Qmax!AB41,IF('n(f)'!AA41+'n(d)'!AA41&gt;para_Qmax!AB41,$H$1,1)*MAX((para_N!AB41-'n(f)'!AB41-'n(d)'!AB41),0))/(('n(f)'!AA41+'n(d)'!AA41)/$B$2))/$B$1</f>
        <v>9.259259259259256</v>
      </c>
      <c r="AB41" s="2">
        <f>IF(('n(f)'!AB41+'n(d)'!AB41)&lt;=0,$E$1,MIN('n(f)'!AB41+'n(d)'!AB41,para_Qmax!AC41,IF('n(f)'!AB41+'n(d)'!AB41&gt;para_Qmax!AC41,$H$1,1)*MAX((para_N!AC41-'n(f)'!AC41-'n(d)'!AC41),0))/(('n(f)'!AB41+'n(d)'!AB41)/$B$2))/$B$1</f>
        <v>9.259259259259256</v>
      </c>
      <c r="AC41" s="2">
        <f>IF(('n(f)'!AC41+'n(d)'!AC41)&lt;=0,$E$1,MIN('n(f)'!AC41+'n(d)'!AC41,para_Qmax!AD41,IF('n(f)'!AC41+'n(d)'!AC41&gt;para_Qmax!AD41,$H$1,1)*MAX((para_N!AD41-'n(f)'!AD41-'n(d)'!AD41),0))/(('n(f)'!AC41+'n(d)'!AC41)/$B$2))/$B$1</f>
        <v>9.259259259259256</v>
      </c>
      <c r="AD41" s="2">
        <f>IF(('n(f)'!AD41+'n(d)'!AD41)&lt;=0,$E$1,MIN('n(f)'!AD41+'n(d)'!AD41,para_Qmax!AE41,IF('n(f)'!AD41+'n(d)'!AD41&gt;para_Qmax!AE41,$H$1,1)*MAX((para_N!AE41-'n(f)'!AE41-'n(d)'!AE41),0))/(('n(f)'!AD41+'n(d)'!AD41)/$B$2))/$B$1</f>
        <v>9.259259259259256</v>
      </c>
      <c r="AE41" s="2">
        <f>IF(('n(f)'!AE41+'n(d)'!AE41)&lt;=0,$E$1,MIN('n(f)'!AE41+'n(d)'!AE41,para_Qmax!AF41,IF('n(f)'!AE41+'n(d)'!AE41&gt;para_Qmax!AF41,$H$1,1)*MAX((para_N!AF41-'n(f)'!AF41-'n(d)'!AF41),0))/(('n(f)'!AE41+'n(d)'!AE41)/$B$2))/$B$1</f>
        <v>9.259259259259256</v>
      </c>
      <c r="AF41" s="2">
        <f>IF(('n(f)'!AF41+'n(d)'!AF41)&lt;=0,$E$1,MIN('n(f)'!AF41+'n(d)'!AF41,para_Qmax!AG41,IF('n(f)'!AF41+'n(d)'!AF41&gt;para_Qmax!AG41,$H$1,1)*MAX((para_N!AG41-'n(f)'!AG41-'n(d)'!AG41),0))/(('n(f)'!AF41+'n(d)'!AF41)/$B$2))/$B$1</f>
        <v>9.259259259259256</v>
      </c>
      <c r="AG41" s="2">
        <f>IF(('n(f)'!AG41+'n(d)'!AG41)&lt;=0,$E$1,MIN('n(f)'!AG41+'n(d)'!AG41,para_Qmax!AH41,IF('n(f)'!AG41+'n(d)'!AG41&gt;para_Qmax!AH41,$H$1,1)*MAX((para_N!AH41-'n(f)'!AH41-'n(d)'!AH41),0))/(('n(f)'!AG41+'n(d)'!AG41)/$B$2))/$B$1</f>
        <v>9.259259259259256</v>
      </c>
      <c r="AH41" s="2">
        <f>IF(('n(f)'!AH41+'n(d)'!AH41)&lt;=0,$E$1,MIN('n(f)'!AH41+'n(d)'!AH41,para_Qmax!AI41,IF('n(f)'!AH41+'n(d)'!AH41&gt;para_Qmax!AI41,$H$1,1)*MAX((para_N!AI41-'n(f)'!AI41-'n(d)'!AI41),0))/(('n(f)'!AH41+'n(d)'!AH41)/$B$2))/$B$1</f>
        <v>9.259259259259256</v>
      </c>
      <c r="AI41" s="2">
        <f>IF(('n(f)'!AI41+'n(d)'!AI41)&lt;=0,$E$1,MIN('n(f)'!AI41+'n(d)'!AI41,para_Qmax!AJ41,IF('n(f)'!AI41+'n(d)'!AI41&gt;para_Qmax!AJ41,$H$1,1)*MAX((para_N!AJ41-'n(f)'!AJ41-'n(d)'!AJ41),0))/(('n(f)'!AI41+'n(d)'!AI41)/$B$2))/$B$1</f>
        <v>9.259259259259256</v>
      </c>
      <c r="AJ41" s="2">
        <f>IF(('n(f)'!AJ41+'n(d)'!AJ41)&lt;=0,$E$1,MIN('n(f)'!AJ41+'n(d)'!AJ41,para_Qmax!AK41,IF('n(f)'!AJ41+'n(d)'!AJ41&gt;para_Qmax!AK41,$H$1,1)*MAX((para_N!AK41-'n(f)'!AK41-'n(d)'!AK41),0))/(('n(f)'!AJ41+'n(d)'!AJ41)/$B$2))/$B$1</f>
        <v>9.259259259259256</v>
      </c>
      <c r="AK41" s="2">
        <f>IF(('n(f)'!AK41+'n(d)'!AK41)&lt;=0,$E$1,MIN('n(f)'!AK41+'n(d)'!AK41,para_Qmax!AL41,IF('n(f)'!AK41+'n(d)'!AK41&gt;para_Qmax!AL41,$H$1,1)*MAX((para_N!AL41-'n(f)'!AL41-'n(d)'!AL41),0))/(('n(f)'!AK41+'n(d)'!AK41)/$B$2))/$B$1</f>
        <v>9.259259259259256</v>
      </c>
      <c r="AL41" s="2">
        <f>IF(('n(f)'!AL41+'n(d)'!AL41)&lt;=0,$E$1,MIN('n(f)'!AL41+'n(d)'!AL41,para_Qmax!AM41,IF('n(f)'!AL41+'n(d)'!AL41&gt;para_Qmax!AM41,$H$1,1)*MAX((para_N!AM41-'n(f)'!AM41-'n(d)'!AM41),0))/(('n(f)'!AL41+'n(d)'!AL41)/$B$2))/$B$1</f>
        <v>9.259259259259256</v>
      </c>
      <c r="AM41" s="2">
        <f>IF(('n(f)'!AM41+'n(d)'!AM41)&lt;=0,$E$1,MIN('n(f)'!AM41+'n(d)'!AM41,para_Qmax!AN41,IF('n(f)'!AM41+'n(d)'!AM41&gt;para_Qmax!AN41,$H$1,1)*MAX((para_N!AN41-'n(f)'!AN41-'n(d)'!AN41),0))/(('n(f)'!AM41+'n(d)'!AM41)/$B$2))/$B$1</f>
        <v>9.259259259259256</v>
      </c>
      <c r="AN41" s="2">
        <f>IF(('n(f)'!AN41+'n(d)'!AN41)&lt;=0,$E$1,MIN('n(f)'!AN41+'n(d)'!AN41,para_Qmax!AO41,IF('n(f)'!AN41+'n(d)'!AN41&gt;para_Qmax!AO41,$H$1,1)*MAX((para_N!AO41-'n(f)'!AO41-'n(d)'!AO41),0))/(('n(f)'!AN41+'n(d)'!AN41)/$B$2))/$B$1</f>
        <v>9.259259259259256</v>
      </c>
      <c r="AO41" s="2">
        <f>IF(('n(f)'!AO41+'n(d)'!AO41)&lt;=0,$E$1,MIN('n(f)'!AO41+'n(d)'!AO41,para_Qmax!AP41,IF('n(f)'!AO41+'n(d)'!AO41&gt;para_Qmax!AP41,$H$1,1)*MAX((para_N!AP41-'n(f)'!AP41-'n(d)'!AP41),0))/(('n(f)'!AO41+'n(d)'!AO41)/$B$2))/$B$1</f>
        <v>9.259259259259256</v>
      </c>
      <c r="AP41" s="2">
        <f>IF(('n(f)'!AP41+'n(d)'!AP41)&lt;=0,$E$1,MIN('n(f)'!AP41+'n(d)'!AP41,para_Qmax!AQ41,IF('n(f)'!AP41+'n(d)'!AP41&gt;para_Qmax!AQ41,$H$1,1)*MAX((para_N!AQ41-'n(f)'!AQ41-'n(d)'!AQ41),0))/(('n(f)'!AP41+'n(d)'!AP41)/$B$2))/$B$1</f>
        <v>9.259259259259256</v>
      </c>
      <c r="AQ41" s="2">
        <f>IF(('n(f)'!AQ41+'n(d)'!AQ41)&lt;=0,$E$1,MIN('n(f)'!AQ41+'n(d)'!AQ41,para_Qmax!AR41,IF('n(f)'!AQ41+'n(d)'!AQ41&gt;para_Qmax!AR41,$H$1,1)*MAX((para_N!AR41-'n(f)'!AR41-'n(d)'!AR41),0))/(('n(f)'!AQ41+'n(d)'!AQ41)/$B$2))/$B$1</f>
        <v>0</v>
      </c>
      <c r="AR41" s="5"/>
      <c r="AS41" s="5"/>
      <c r="AT41" s="5"/>
      <c r="AU41" s="5"/>
      <c r="AV41" s="5"/>
      <c r="AW41" s="5"/>
      <c r="AX41" s="5"/>
      <c r="AY41" s="5"/>
      <c r="AZ41" s="5"/>
    </row>
    <row r="42" spans="1:52" x14ac:dyDescent="0.2">
      <c r="A42" s="2">
        <v>37</v>
      </c>
      <c r="B42" s="2">
        <f>IF(('n(f)'!B42+'n(d)'!B42)&lt;=0,$E$1,MIN('n(f)'!B42+'n(d)'!B42,para_Qmax!C42,IF('n(f)'!B42+'n(d)'!B42&gt;para_Qmax!C42,$H$1,1)*MAX((para_N!C42-'n(f)'!C42-'n(d)'!C42),0))/(('n(f)'!B42+'n(d)'!B42)/$B$2))/$B$1</f>
        <v>9.2592592592592595</v>
      </c>
      <c r="C42" s="2">
        <f>IF(('n(f)'!C42+'n(d)'!C42)&lt;=0,$E$1,MIN('n(f)'!C42+'n(d)'!C42,para_Qmax!D42,IF('n(f)'!C42+'n(d)'!C42&gt;para_Qmax!D42,$H$1,1)*MAX((para_N!D42-'n(f)'!D42-'n(d)'!D42),0))/(('n(f)'!C42+'n(d)'!C42)/$B$2))/$B$1</f>
        <v>10.248515482898371</v>
      </c>
      <c r="D42" s="2">
        <f>IF(('n(f)'!D42+'n(d)'!D42)&lt;=0,$E$1,MIN('n(f)'!D42+'n(d)'!D42,para_Qmax!E42,IF('n(f)'!D42+'n(d)'!D42&gt;para_Qmax!E42,$H$1,1)*MAX((para_N!E42-'n(f)'!E42-'n(d)'!E42),0))/(('n(f)'!D42+'n(d)'!D42)/$B$2))/$B$1</f>
        <v>7.9370062365167353</v>
      </c>
      <c r="E42" s="2">
        <f>IF(('n(f)'!E42+'n(d)'!E42)&lt;=0,$E$1,MIN('n(f)'!E42+'n(d)'!E42,para_Qmax!F42,IF('n(f)'!E42+'n(d)'!E42&gt;para_Qmax!F42,$H$1,1)*MAX((para_N!F42-'n(f)'!F42-'n(d)'!F42),0))/(('n(f)'!E42+'n(d)'!E42)/$B$2))/$B$1</f>
        <v>9.1227566357058016</v>
      </c>
      <c r="F42" s="2">
        <f>IF(('n(f)'!F42+'n(d)'!F42)&lt;=0,$E$1,MIN('n(f)'!F42+'n(d)'!F42,para_Qmax!G42,IF('n(f)'!F42+'n(d)'!F42&gt;para_Qmax!G42,$H$1,1)*MAX((para_N!G42-'n(f)'!G42-'n(d)'!G42),0))/(('n(f)'!F42+'n(d)'!F42)/$B$2))/$B$1</f>
        <v>10.06768973322249</v>
      </c>
      <c r="G42" s="2">
        <f>IF(('n(f)'!G42+'n(d)'!G42)&lt;=0,$E$1,MIN('n(f)'!G42+'n(d)'!G42,para_Qmax!H42,IF('n(f)'!G42+'n(d)'!G42&gt;para_Qmax!H42,$H$1,1)*MAX((para_N!H42-'n(f)'!H42-'n(d)'!H42),0))/(('n(f)'!G42+'n(d)'!G42)/$B$2))/$B$1</f>
        <v>9.3347705479893328</v>
      </c>
      <c r="H42" s="2">
        <f>IF(('n(f)'!H42+'n(d)'!H42)&lt;=0,$E$1,MIN('n(f)'!H42+'n(d)'!H42,para_Qmax!I42,IF('n(f)'!H42+'n(d)'!H42&gt;para_Qmax!I42,$H$1,1)*MAX((para_N!I42-'n(f)'!I42-'n(d)'!I42),0))/(('n(f)'!H42+'n(d)'!H42)/$B$2))/$B$1</f>
        <v>9.2705314263095211</v>
      </c>
      <c r="I42" s="2">
        <f>IF(('n(f)'!I42+'n(d)'!I42)&lt;=0,$E$1,MIN('n(f)'!I42+'n(d)'!I42,para_Qmax!J42,IF('n(f)'!I42+'n(d)'!I42&gt;para_Qmax!J42,$H$1,1)*MAX((para_N!J42-'n(f)'!J42-'n(d)'!J42),0))/(('n(f)'!I42+'n(d)'!I42)/$B$2))/$B$1</f>
        <v>9.2643265381133411</v>
      </c>
      <c r="J42" s="2">
        <f>IF(('n(f)'!J42+'n(d)'!J42)&lt;=0,$E$1,MIN('n(f)'!J42+'n(d)'!J42,para_Qmax!K42,IF('n(f)'!J42+'n(d)'!J42&gt;para_Qmax!K42,$H$1,1)*MAX((para_N!K42-'n(f)'!K42-'n(d)'!K42),0))/(('n(f)'!J42+'n(d)'!J42)/$B$2))/$B$1</f>
        <v>9.2629350687901191</v>
      </c>
      <c r="K42" s="2">
        <f>IF(('n(f)'!K42+'n(d)'!K42)&lt;=0,$E$1,MIN('n(f)'!K42+'n(d)'!K42,para_Qmax!L42,IF('n(f)'!K42+'n(d)'!K42&gt;para_Qmax!L42,$H$1,1)*MAX((para_N!L42-'n(f)'!L42-'n(d)'!L42),0))/(('n(f)'!K42+'n(d)'!K42)/$B$2))/$B$1</f>
        <v>8.5505916109196072</v>
      </c>
      <c r="L42" s="2">
        <f>IF(('n(f)'!L42+'n(d)'!L42)&lt;=0,$E$1,MIN('n(f)'!L42+'n(d)'!L42,para_Qmax!M42,IF('n(f)'!L42+'n(d)'!L42&gt;para_Qmax!M42,$H$1,1)*MAX((para_N!M42-'n(f)'!M42-'n(d)'!M42),0))/(('n(f)'!L42+'n(d)'!L42)/$B$2))/$B$1</f>
        <v>9.1764188118874994</v>
      </c>
      <c r="M42" s="2">
        <f>IF(('n(f)'!M42+'n(d)'!M42)&lt;=0,$E$1,MIN('n(f)'!M42+'n(d)'!M42,para_Qmax!N42,IF('n(f)'!M42+'n(d)'!M42&gt;para_Qmax!N42,$H$1,1)*MAX((para_N!N42-'n(f)'!N42-'n(d)'!N42),0))/(('n(f)'!M42+'n(d)'!M42)/$B$2))/$B$1</f>
        <v>10.079193773037499</v>
      </c>
      <c r="N42" s="2">
        <f>IF(('n(f)'!N42+'n(d)'!N42)&lt;=0,$E$1,MIN('n(f)'!N42+'n(d)'!N42,para_Qmax!O42,IF('n(f)'!N42+'n(d)'!N42&gt;para_Qmax!O42,$H$1,1)*MAX((para_N!O42-'n(f)'!O42-'n(d)'!O42),0))/(('n(f)'!N42+'n(d)'!N42)/$B$2))/$B$1</f>
        <v>9.3362432542507641</v>
      </c>
      <c r="O42" s="2">
        <f>IF(('n(f)'!O42+'n(d)'!O42)&lt;=0,$E$1,MIN('n(f)'!O42+'n(d)'!O42,para_Qmax!P42,IF('n(f)'!O42+'n(d)'!O42&gt;para_Qmax!P42,$H$1,1)*MAX((para_N!P42-'n(f)'!P42-'n(d)'!P42),0))/(('n(f)'!O42+'n(d)'!O42)/$B$2))/$B$1</f>
        <v>9.2708474797168314</v>
      </c>
      <c r="P42" s="2">
        <f>IF(('n(f)'!P42+'n(d)'!P42)&lt;=0,$E$1,MIN('n(f)'!P42+'n(d)'!P42,para_Qmax!Q42,IF('n(f)'!P42+'n(d)'!P42&gt;para_Qmax!Q42,$H$1,1)*MAX((para_N!Q42-'n(f)'!Q42-'n(d)'!Q42),0))/(('n(f)'!P42+'n(d)'!P42)/$B$2))/$B$1</f>
        <v>9.2645329759174864</v>
      </c>
      <c r="Q42" s="2">
        <f>IF(('n(f)'!Q42+'n(d)'!Q42)&lt;=0,$E$1,MIN('n(f)'!Q42+'n(d)'!Q42,para_Qmax!R42,IF('n(f)'!Q42+'n(d)'!Q42&gt;para_Qmax!R42,$H$1,1)*MAX((para_N!R42-'n(f)'!R42-'n(d)'!R42),0))/(('n(f)'!Q42+'n(d)'!Q42)/$B$2))/$B$1</f>
        <v>9.2631419849959435</v>
      </c>
      <c r="R42" s="2">
        <f>IF(('n(f)'!R42+'n(d)'!R42)&lt;=0,$E$1,MIN('n(f)'!R42+'n(d)'!R42,para_Qmax!S42,IF('n(f)'!R42+'n(d)'!R42&gt;para_Qmax!S42,$H$1,1)*MAX((para_N!S42-'n(f)'!S42-'n(d)'!S42),0))/(('n(f)'!R42+'n(d)'!R42)/$B$2))/$B$1</f>
        <v>8.6038947056980479</v>
      </c>
      <c r="S42" s="2">
        <f>IF(('n(f)'!S42+'n(d)'!S42)&lt;=0,$E$1,MIN('n(f)'!S42+'n(d)'!S42,para_Qmax!T42,IF('n(f)'!S42+'n(d)'!S42&gt;para_Qmax!T42,$H$1,1)*MAX((para_N!T42-'n(f)'!T42-'n(d)'!T42),0))/(('n(f)'!S42+'n(d)'!S42)/$B$2))/$B$1</f>
        <v>10.938131956799962</v>
      </c>
      <c r="T42" s="2">
        <f>IF(('n(f)'!T42+'n(d)'!T42)&lt;=0,$E$1,MIN('n(f)'!T42+'n(d)'!T42,para_Qmax!U42,IF('n(f)'!T42+'n(d)'!T42&gt;para_Qmax!U42,$H$1,1)*MAX((para_N!U42-'n(f)'!U42-'n(d)'!U42),0))/(('n(f)'!T42+'n(d)'!T42)/$B$2))/$B$1</f>
        <v>10.707776130516852</v>
      </c>
      <c r="U42" s="2">
        <f>IF(('n(f)'!U42+'n(d)'!U42)&lt;=0,$E$1,MIN('n(f)'!U42+'n(d)'!U42,para_Qmax!V42,IF('n(f)'!U42+'n(d)'!U42&gt;para_Qmax!V42,$H$1,1)*MAX((para_N!V42-'n(f)'!V42-'n(d)'!V42),0))/(('n(f)'!U42+'n(d)'!U42)/$B$2))/$B$1</f>
        <v>8.6365346378487473</v>
      </c>
      <c r="V42" s="2">
        <f>IF(('n(f)'!V42+'n(d)'!V42)&lt;=0,$E$1,MIN('n(f)'!V42+'n(d)'!V42,para_Qmax!W42,IF('n(f)'!V42+'n(d)'!V42&gt;para_Qmax!W42,$H$1,1)*MAX((para_N!W42-'n(f)'!W42-'n(d)'!W42),0))/(('n(f)'!V42+'n(d)'!V42)/$B$2))/$B$1</f>
        <v>9.259259259259256</v>
      </c>
      <c r="W42" s="2">
        <f>IF(('n(f)'!W42+'n(d)'!W42)&lt;=0,$E$1,MIN('n(f)'!W42+'n(d)'!W42,para_Qmax!X42,IF('n(f)'!W42+'n(d)'!W42&gt;para_Qmax!X42,$H$1,1)*MAX((para_N!X42-'n(f)'!X42-'n(d)'!X42),0))/(('n(f)'!W42+'n(d)'!W42)/$B$2))/$B$1</f>
        <v>9.259259259259256</v>
      </c>
      <c r="X42" s="2">
        <f>IF(('n(f)'!X42+'n(d)'!X42)&lt;=0,$E$1,MIN('n(f)'!X42+'n(d)'!X42,para_Qmax!Y42,IF('n(f)'!X42+'n(d)'!X42&gt;para_Qmax!Y42,$H$1,1)*MAX((para_N!Y42-'n(f)'!Y42-'n(d)'!Y42),0))/(('n(f)'!X42+'n(d)'!X42)/$B$2))/$B$1</f>
        <v>9.259259259259256</v>
      </c>
      <c r="Y42" s="2">
        <f>IF(('n(f)'!Y42+'n(d)'!Y42)&lt;=0,$E$1,MIN('n(f)'!Y42+'n(d)'!Y42,para_Qmax!Z42,IF('n(f)'!Y42+'n(d)'!Y42&gt;para_Qmax!Z42,$H$1,1)*MAX((para_N!Z42-'n(f)'!Z42-'n(d)'!Z42),0))/(('n(f)'!Y42+'n(d)'!Y42)/$B$2))/$B$1</f>
        <v>9.259259259259256</v>
      </c>
      <c r="Z42" s="2">
        <f>IF(('n(f)'!Z42+'n(d)'!Z42)&lt;=0,$E$1,MIN('n(f)'!Z42+'n(d)'!Z42,para_Qmax!AA42,IF('n(f)'!Z42+'n(d)'!Z42&gt;para_Qmax!AA42,$H$1,1)*MAX((para_N!AA42-'n(f)'!AA42-'n(d)'!AA42),0))/(('n(f)'!Z42+'n(d)'!Z42)/$B$2))/$B$1</f>
        <v>9.259259259259256</v>
      </c>
      <c r="AA42" s="2">
        <f>IF(('n(f)'!AA42+'n(d)'!AA42)&lt;=0,$E$1,MIN('n(f)'!AA42+'n(d)'!AA42,para_Qmax!AB42,IF('n(f)'!AA42+'n(d)'!AA42&gt;para_Qmax!AB42,$H$1,1)*MAX((para_N!AB42-'n(f)'!AB42-'n(d)'!AB42),0))/(('n(f)'!AA42+'n(d)'!AA42)/$B$2))/$B$1</f>
        <v>9.259259259259256</v>
      </c>
      <c r="AB42" s="2">
        <f>IF(('n(f)'!AB42+'n(d)'!AB42)&lt;=0,$E$1,MIN('n(f)'!AB42+'n(d)'!AB42,para_Qmax!AC42,IF('n(f)'!AB42+'n(d)'!AB42&gt;para_Qmax!AC42,$H$1,1)*MAX((para_N!AC42-'n(f)'!AC42-'n(d)'!AC42),0))/(('n(f)'!AB42+'n(d)'!AB42)/$B$2))/$B$1</f>
        <v>9.259259259259256</v>
      </c>
      <c r="AC42" s="2">
        <f>IF(('n(f)'!AC42+'n(d)'!AC42)&lt;=0,$E$1,MIN('n(f)'!AC42+'n(d)'!AC42,para_Qmax!AD42,IF('n(f)'!AC42+'n(d)'!AC42&gt;para_Qmax!AD42,$H$1,1)*MAX((para_N!AD42-'n(f)'!AD42-'n(d)'!AD42),0))/(('n(f)'!AC42+'n(d)'!AC42)/$B$2))/$B$1</f>
        <v>9.259259259259256</v>
      </c>
      <c r="AD42" s="2">
        <f>IF(('n(f)'!AD42+'n(d)'!AD42)&lt;=0,$E$1,MIN('n(f)'!AD42+'n(d)'!AD42,para_Qmax!AE42,IF('n(f)'!AD42+'n(d)'!AD42&gt;para_Qmax!AE42,$H$1,1)*MAX((para_N!AE42-'n(f)'!AE42-'n(d)'!AE42),0))/(('n(f)'!AD42+'n(d)'!AD42)/$B$2))/$B$1</f>
        <v>9.259259259259256</v>
      </c>
      <c r="AE42" s="2">
        <f>IF(('n(f)'!AE42+'n(d)'!AE42)&lt;=0,$E$1,MIN('n(f)'!AE42+'n(d)'!AE42,para_Qmax!AF42,IF('n(f)'!AE42+'n(d)'!AE42&gt;para_Qmax!AF42,$H$1,1)*MAX((para_N!AF42-'n(f)'!AF42-'n(d)'!AF42),0))/(('n(f)'!AE42+'n(d)'!AE42)/$B$2))/$B$1</f>
        <v>9.259259259259256</v>
      </c>
      <c r="AF42" s="2">
        <f>IF(('n(f)'!AF42+'n(d)'!AF42)&lt;=0,$E$1,MIN('n(f)'!AF42+'n(d)'!AF42,para_Qmax!AG42,IF('n(f)'!AF42+'n(d)'!AF42&gt;para_Qmax!AG42,$H$1,1)*MAX((para_N!AG42-'n(f)'!AG42-'n(d)'!AG42),0))/(('n(f)'!AF42+'n(d)'!AF42)/$B$2))/$B$1</f>
        <v>9.259259259259256</v>
      </c>
      <c r="AG42" s="2">
        <f>IF(('n(f)'!AG42+'n(d)'!AG42)&lt;=0,$E$1,MIN('n(f)'!AG42+'n(d)'!AG42,para_Qmax!AH42,IF('n(f)'!AG42+'n(d)'!AG42&gt;para_Qmax!AH42,$H$1,1)*MAX((para_N!AH42-'n(f)'!AH42-'n(d)'!AH42),0))/(('n(f)'!AG42+'n(d)'!AG42)/$B$2))/$B$1</f>
        <v>9.259259259259256</v>
      </c>
      <c r="AH42" s="2">
        <f>IF(('n(f)'!AH42+'n(d)'!AH42)&lt;=0,$E$1,MIN('n(f)'!AH42+'n(d)'!AH42,para_Qmax!AI42,IF('n(f)'!AH42+'n(d)'!AH42&gt;para_Qmax!AI42,$H$1,1)*MAX((para_N!AI42-'n(f)'!AI42-'n(d)'!AI42),0))/(('n(f)'!AH42+'n(d)'!AH42)/$B$2))/$B$1</f>
        <v>9.259259259259256</v>
      </c>
      <c r="AI42" s="2">
        <f>IF(('n(f)'!AI42+'n(d)'!AI42)&lt;=0,$E$1,MIN('n(f)'!AI42+'n(d)'!AI42,para_Qmax!AJ42,IF('n(f)'!AI42+'n(d)'!AI42&gt;para_Qmax!AJ42,$H$1,1)*MAX((para_N!AJ42-'n(f)'!AJ42-'n(d)'!AJ42),0))/(('n(f)'!AI42+'n(d)'!AI42)/$B$2))/$B$1</f>
        <v>9.259259259259256</v>
      </c>
      <c r="AJ42" s="2">
        <f>IF(('n(f)'!AJ42+'n(d)'!AJ42)&lt;=0,$E$1,MIN('n(f)'!AJ42+'n(d)'!AJ42,para_Qmax!AK42,IF('n(f)'!AJ42+'n(d)'!AJ42&gt;para_Qmax!AK42,$H$1,1)*MAX((para_N!AK42-'n(f)'!AK42-'n(d)'!AK42),0))/(('n(f)'!AJ42+'n(d)'!AJ42)/$B$2))/$B$1</f>
        <v>9.259259259259256</v>
      </c>
      <c r="AK42" s="2">
        <f>IF(('n(f)'!AK42+'n(d)'!AK42)&lt;=0,$E$1,MIN('n(f)'!AK42+'n(d)'!AK42,para_Qmax!AL42,IF('n(f)'!AK42+'n(d)'!AK42&gt;para_Qmax!AL42,$H$1,1)*MAX((para_N!AL42-'n(f)'!AL42-'n(d)'!AL42),0))/(('n(f)'!AK42+'n(d)'!AK42)/$B$2))/$B$1</f>
        <v>9.259259259259256</v>
      </c>
      <c r="AL42" s="2">
        <f>IF(('n(f)'!AL42+'n(d)'!AL42)&lt;=0,$E$1,MIN('n(f)'!AL42+'n(d)'!AL42,para_Qmax!AM42,IF('n(f)'!AL42+'n(d)'!AL42&gt;para_Qmax!AM42,$H$1,1)*MAX((para_N!AM42-'n(f)'!AM42-'n(d)'!AM42),0))/(('n(f)'!AL42+'n(d)'!AL42)/$B$2))/$B$1</f>
        <v>9.259259259259256</v>
      </c>
      <c r="AM42" s="2">
        <f>IF(('n(f)'!AM42+'n(d)'!AM42)&lt;=0,$E$1,MIN('n(f)'!AM42+'n(d)'!AM42,para_Qmax!AN42,IF('n(f)'!AM42+'n(d)'!AM42&gt;para_Qmax!AN42,$H$1,1)*MAX((para_N!AN42-'n(f)'!AN42-'n(d)'!AN42),0))/(('n(f)'!AM42+'n(d)'!AM42)/$B$2))/$B$1</f>
        <v>9.259259259259256</v>
      </c>
      <c r="AN42" s="2">
        <f>IF(('n(f)'!AN42+'n(d)'!AN42)&lt;=0,$E$1,MIN('n(f)'!AN42+'n(d)'!AN42,para_Qmax!AO42,IF('n(f)'!AN42+'n(d)'!AN42&gt;para_Qmax!AO42,$H$1,1)*MAX((para_N!AO42-'n(f)'!AO42-'n(d)'!AO42),0))/(('n(f)'!AN42+'n(d)'!AN42)/$B$2))/$B$1</f>
        <v>9.259259259259256</v>
      </c>
      <c r="AO42" s="2">
        <f>IF(('n(f)'!AO42+'n(d)'!AO42)&lt;=0,$E$1,MIN('n(f)'!AO42+'n(d)'!AO42,para_Qmax!AP42,IF('n(f)'!AO42+'n(d)'!AO42&gt;para_Qmax!AP42,$H$1,1)*MAX((para_N!AP42-'n(f)'!AP42-'n(d)'!AP42),0))/(('n(f)'!AO42+'n(d)'!AO42)/$B$2))/$B$1</f>
        <v>9.259259259259256</v>
      </c>
      <c r="AP42" s="2">
        <f>IF(('n(f)'!AP42+'n(d)'!AP42)&lt;=0,$E$1,MIN('n(f)'!AP42+'n(d)'!AP42,para_Qmax!AQ42,IF('n(f)'!AP42+'n(d)'!AP42&gt;para_Qmax!AQ42,$H$1,1)*MAX((para_N!AQ42-'n(f)'!AQ42-'n(d)'!AQ42),0))/(('n(f)'!AP42+'n(d)'!AP42)/$B$2))/$B$1</f>
        <v>9.259259259259256</v>
      </c>
      <c r="AQ42" s="2">
        <f>IF(('n(f)'!AQ42+'n(d)'!AQ42)&lt;=0,$E$1,MIN('n(f)'!AQ42+'n(d)'!AQ42,para_Qmax!AR42,IF('n(f)'!AQ42+'n(d)'!AQ42&gt;para_Qmax!AR42,$H$1,1)*MAX((para_N!AR42-'n(f)'!AR42-'n(d)'!AR42),0))/(('n(f)'!AQ42+'n(d)'!AQ42)/$B$2))/$B$1</f>
        <v>0</v>
      </c>
      <c r="AR42" s="5"/>
      <c r="AS42" s="5"/>
      <c r="AT42" s="5"/>
      <c r="AU42" s="5"/>
      <c r="AV42" s="5"/>
      <c r="AW42" s="5"/>
      <c r="AX42" s="5"/>
      <c r="AY42" s="5"/>
      <c r="AZ42" s="5"/>
    </row>
    <row r="43" spans="1:52" x14ac:dyDescent="0.2">
      <c r="A43" s="2">
        <v>38</v>
      </c>
      <c r="B43" s="2">
        <f>IF(('n(f)'!B43+'n(d)'!B43)&lt;=0,$E$1,MIN('n(f)'!B43+'n(d)'!B43,para_Qmax!C43,IF('n(f)'!B43+'n(d)'!B43&gt;para_Qmax!C43,$H$1,1)*MAX((para_N!C43-'n(f)'!C43-'n(d)'!C43),0))/(('n(f)'!B43+'n(d)'!B43)/$B$2))/$B$1</f>
        <v>9.2592592592592595</v>
      </c>
      <c r="C43" s="2">
        <f>IF(('n(f)'!C43+'n(d)'!C43)&lt;=0,$E$1,MIN('n(f)'!C43+'n(d)'!C43,para_Qmax!D43,IF('n(f)'!C43+'n(d)'!C43&gt;para_Qmax!D43,$H$1,1)*MAX((para_N!D43-'n(f)'!D43-'n(d)'!D43),0))/(('n(f)'!C43+'n(d)'!C43)/$B$2))/$B$1</f>
        <v>10.248515482898371</v>
      </c>
      <c r="D43" s="2">
        <f>IF(('n(f)'!D43+'n(d)'!D43)&lt;=0,$E$1,MIN('n(f)'!D43+'n(d)'!D43,para_Qmax!E43,IF('n(f)'!D43+'n(d)'!D43&gt;para_Qmax!E43,$H$1,1)*MAX((para_N!E43-'n(f)'!E43-'n(d)'!E43),0))/(('n(f)'!D43+'n(d)'!D43)/$B$2))/$B$1</f>
        <v>7.9370062365167353</v>
      </c>
      <c r="E43" s="2">
        <f>IF(('n(f)'!E43+'n(d)'!E43)&lt;=0,$E$1,MIN('n(f)'!E43+'n(d)'!E43,para_Qmax!F43,IF('n(f)'!E43+'n(d)'!E43&gt;para_Qmax!F43,$H$1,1)*MAX((para_N!F43-'n(f)'!F43-'n(d)'!F43),0))/(('n(f)'!E43+'n(d)'!E43)/$B$2))/$B$1</f>
        <v>9.1227566357058016</v>
      </c>
      <c r="F43" s="2">
        <f>IF(('n(f)'!F43+'n(d)'!F43)&lt;=0,$E$1,MIN('n(f)'!F43+'n(d)'!F43,para_Qmax!G43,IF('n(f)'!F43+'n(d)'!F43&gt;para_Qmax!G43,$H$1,1)*MAX((para_N!G43-'n(f)'!G43-'n(d)'!G43),0))/(('n(f)'!F43+'n(d)'!F43)/$B$2))/$B$1</f>
        <v>10.06768973322249</v>
      </c>
      <c r="G43" s="2">
        <f>IF(('n(f)'!G43+'n(d)'!G43)&lt;=0,$E$1,MIN('n(f)'!G43+'n(d)'!G43,para_Qmax!H43,IF('n(f)'!G43+'n(d)'!G43&gt;para_Qmax!H43,$H$1,1)*MAX((para_N!H43-'n(f)'!H43-'n(d)'!H43),0))/(('n(f)'!G43+'n(d)'!G43)/$B$2))/$B$1</f>
        <v>9.3347705479893328</v>
      </c>
      <c r="H43" s="2">
        <f>IF(('n(f)'!H43+'n(d)'!H43)&lt;=0,$E$1,MIN('n(f)'!H43+'n(d)'!H43,para_Qmax!I43,IF('n(f)'!H43+'n(d)'!H43&gt;para_Qmax!I43,$H$1,1)*MAX((para_N!I43-'n(f)'!I43-'n(d)'!I43),0))/(('n(f)'!H43+'n(d)'!H43)/$B$2))/$B$1</f>
        <v>9.2705314263095211</v>
      </c>
      <c r="I43" s="2">
        <f>IF(('n(f)'!I43+'n(d)'!I43)&lt;=0,$E$1,MIN('n(f)'!I43+'n(d)'!I43,para_Qmax!J43,IF('n(f)'!I43+'n(d)'!I43&gt;para_Qmax!J43,$H$1,1)*MAX((para_N!J43-'n(f)'!J43-'n(d)'!J43),0))/(('n(f)'!I43+'n(d)'!I43)/$B$2))/$B$1</f>
        <v>9.2643265381133411</v>
      </c>
      <c r="J43" s="2">
        <f>IF(('n(f)'!J43+'n(d)'!J43)&lt;=0,$E$1,MIN('n(f)'!J43+'n(d)'!J43,para_Qmax!K43,IF('n(f)'!J43+'n(d)'!J43&gt;para_Qmax!K43,$H$1,1)*MAX((para_N!K43-'n(f)'!K43-'n(d)'!K43),0))/(('n(f)'!J43+'n(d)'!J43)/$B$2))/$B$1</f>
        <v>9.2629350687901191</v>
      </c>
      <c r="K43" s="2">
        <f>IF(('n(f)'!K43+'n(d)'!K43)&lt;=0,$E$1,MIN('n(f)'!K43+'n(d)'!K43,para_Qmax!L43,IF('n(f)'!K43+'n(d)'!K43&gt;para_Qmax!L43,$H$1,1)*MAX((para_N!L43-'n(f)'!L43-'n(d)'!L43),0))/(('n(f)'!K43+'n(d)'!K43)/$B$2))/$B$1</f>
        <v>8.5505916109196072</v>
      </c>
      <c r="L43" s="2">
        <f>IF(('n(f)'!L43+'n(d)'!L43)&lt;=0,$E$1,MIN('n(f)'!L43+'n(d)'!L43,para_Qmax!M43,IF('n(f)'!L43+'n(d)'!L43&gt;para_Qmax!M43,$H$1,1)*MAX((para_N!M43-'n(f)'!M43-'n(d)'!M43),0))/(('n(f)'!L43+'n(d)'!L43)/$B$2))/$B$1</f>
        <v>9.1764188118874994</v>
      </c>
      <c r="M43" s="2">
        <f>IF(('n(f)'!M43+'n(d)'!M43)&lt;=0,$E$1,MIN('n(f)'!M43+'n(d)'!M43,para_Qmax!N43,IF('n(f)'!M43+'n(d)'!M43&gt;para_Qmax!N43,$H$1,1)*MAX((para_N!N43-'n(f)'!N43-'n(d)'!N43),0))/(('n(f)'!M43+'n(d)'!M43)/$B$2))/$B$1</f>
        <v>10.079193773037499</v>
      </c>
      <c r="N43" s="2">
        <f>IF(('n(f)'!N43+'n(d)'!N43)&lt;=0,$E$1,MIN('n(f)'!N43+'n(d)'!N43,para_Qmax!O43,IF('n(f)'!N43+'n(d)'!N43&gt;para_Qmax!O43,$H$1,1)*MAX((para_N!O43-'n(f)'!O43-'n(d)'!O43),0))/(('n(f)'!N43+'n(d)'!N43)/$B$2))/$B$1</f>
        <v>9.3362432542507641</v>
      </c>
      <c r="O43" s="2">
        <f>IF(('n(f)'!O43+'n(d)'!O43)&lt;=0,$E$1,MIN('n(f)'!O43+'n(d)'!O43,para_Qmax!P43,IF('n(f)'!O43+'n(d)'!O43&gt;para_Qmax!P43,$H$1,1)*MAX((para_N!P43-'n(f)'!P43-'n(d)'!P43),0))/(('n(f)'!O43+'n(d)'!O43)/$B$2))/$B$1</f>
        <v>9.2708474797168314</v>
      </c>
      <c r="P43" s="2">
        <f>IF(('n(f)'!P43+'n(d)'!P43)&lt;=0,$E$1,MIN('n(f)'!P43+'n(d)'!P43,para_Qmax!Q43,IF('n(f)'!P43+'n(d)'!P43&gt;para_Qmax!Q43,$H$1,1)*MAX((para_N!Q43-'n(f)'!Q43-'n(d)'!Q43),0))/(('n(f)'!P43+'n(d)'!P43)/$B$2))/$B$1</f>
        <v>9.2645329759174864</v>
      </c>
      <c r="Q43" s="2">
        <f>IF(('n(f)'!Q43+'n(d)'!Q43)&lt;=0,$E$1,MIN('n(f)'!Q43+'n(d)'!Q43,para_Qmax!R43,IF('n(f)'!Q43+'n(d)'!Q43&gt;para_Qmax!R43,$H$1,1)*MAX((para_N!R43-'n(f)'!R43-'n(d)'!R43),0))/(('n(f)'!Q43+'n(d)'!Q43)/$B$2))/$B$1</f>
        <v>9.2631419849959435</v>
      </c>
      <c r="R43" s="2">
        <f>IF(('n(f)'!R43+'n(d)'!R43)&lt;=0,$E$1,MIN('n(f)'!R43+'n(d)'!R43,para_Qmax!S43,IF('n(f)'!R43+'n(d)'!R43&gt;para_Qmax!S43,$H$1,1)*MAX((para_N!S43-'n(f)'!S43-'n(d)'!S43),0))/(('n(f)'!R43+'n(d)'!R43)/$B$2))/$B$1</f>
        <v>8.6038947056980479</v>
      </c>
      <c r="S43" s="2">
        <f>IF(('n(f)'!S43+'n(d)'!S43)&lt;=0,$E$1,MIN('n(f)'!S43+'n(d)'!S43,para_Qmax!T43,IF('n(f)'!S43+'n(d)'!S43&gt;para_Qmax!T43,$H$1,1)*MAX((para_N!T43-'n(f)'!T43-'n(d)'!T43),0))/(('n(f)'!S43+'n(d)'!S43)/$B$2))/$B$1</f>
        <v>9.8950836541857559</v>
      </c>
      <c r="T43" s="2">
        <f>IF(('n(f)'!T43+'n(d)'!T43)&lt;=0,$E$1,MIN('n(f)'!T43+'n(d)'!T43,para_Qmax!U43,IF('n(f)'!T43+'n(d)'!T43&gt;para_Qmax!U43,$H$1,1)*MAX((para_N!U43-'n(f)'!U43-'n(d)'!U43),0))/(('n(f)'!T43+'n(d)'!T43)/$B$2))/$B$1</f>
        <v>11.842482128746415</v>
      </c>
      <c r="U43" s="2">
        <f>IF(('n(f)'!U43+'n(d)'!U43)&lt;=0,$E$1,MIN('n(f)'!U43+'n(d)'!U43,para_Qmax!V43,IF('n(f)'!U43+'n(d)'!U43&gt;para_Qmax!V43,$H$1,1)*MAX((para_N!V43-'n(f)'!V43-'n(d)'!V43),0))/(('n(f)'!U43+'n(d)'!U43)/$B$2))/$B$1</f>
        <v>8.6882106140922133</v>
      </c>
      <c r="V43" s="2">
        <f>IF(('n(f)'!V43+'n(d)'!V43)&lt;=0,$E$1,MIN('n(f)'!V43+'n(d)'!V43,para_Qmax!W43,IF('n(f)'!V43+'n(d)'!V43&gt;para_Qmax!W43,$H$1,1)*MAX((para_N!W43-'n(f)'!W43-'n(d)'!W43),0))/(('n(f)'!V43+'n(d)'!V43)/$B$2))/$B$1</f>
        <v>9.259259259259256</v>
      </c>
      <c r="W43" s="2">
        <f>IF(('n(f)'!W43+'n(d)'!W43)&lt;=0,$E$1,MIN('n(f)'!W43+'n(d)'!W43,para_Qmax!X43,IF('n(f)'!W43+'n(d)'!W43&gt;para_Qmax!X43,$H$1,1)*MAX((para_N!X43-'n(f)'!X43-'n(d)'!X43),0))/(('n(f)'!W43+'n(d)'!W43)/$B$2))/$B$1</f>
        <v>9.259259259259256</v>
      </c>
      <c r="X43" s="2">
        <f>IF(('n(f)'!X43+'n(d)'!X43)&lt;=0,$E$1,MIN('n(f)'!X43+'n(d)'!X43,para_Qmax!Y43,IF('n(f)'!X43+'n(d)'!X43&gt;para_Qmax!Y43,$H$1,1)*MAX((para_N!Y43-'n(f)'!Y43-'n(d)'!Y43),0))/(('n(f)'!X43+'n(d)'!X43)/$B$2))/$B$1</f>
        <v>9.259259259259256</v>
      </c>
      <c r="Y43" s="2">
        <f>IF(('n(f)'!Y43+'n(d)'!Y43)&lt;=0,$E$1,MIN('n(f)'!Y43+'n(d)'!Y43,para_Qmax!Z43,IF('n(f)'!Y43+'n(d)'!Y43&gt;para_Qmax!Z43,$H$1,1)*MAX((para_N!Z43-'n(f)'!Z43-'n(d)'!Z43),0))/(('n(f)'!Y43+'n(d)'!Y43)/$B$2))/$B$1</f>
        <v>9.259259259259256</v>
      </c>
      <c r="Z43" s="2">
        <f>IF(('n(f)'!Z43+'n(d)'!Z43)&lt;=0,$E$1,MIN('n(f)'!Z43+'n(d)'!Z43,para_Qmax!AA43,IF('n(f)'!Z43+'n(d)'!Z43&gt;para_Qmax!AA43,$H$1,1)*MAX((para_N!AA43-'n(f)'!AA43-'n(d)'!AA43),0))/(('n(f)'!Z43+'n(d)'!Z43)/$B$2))/$B$1</f>
        <v>9.259259259259256</v>
      </c>
      <c r="AA43" s="2">
        <f>IF(('n(f)'!AA43+'n(d)'!AA43)&lt;=0,$E$1,MIN('n(f)'!AA43+'n(d)'!AA43,para_Qmax!AB43,IF('n(f)'!AA43+'n(d)'!AA43&gt;para_Qmax!AB43,$H$1,1)*MAX((para_N!AB43-'n(f)'!AB43-'n(d)'!AB43),0))/(('n(f)'!AA43+'n(d)'!AA43)/$B$2))/$B$1</f>
        <v>9.259259259259256</v>
      </c>
      <c r="AB43" s="2">
        <f>IF(('n(f)'!AB43+'n(d)'!AB43)&lt;=0,$E$1,MIN('n(f)'!AB43+'n(d)'!AB43,para_Qmax!AC43,IF('n(f)'!AB43+'n(d)'!AB43&gt;para_Qmax!AC43,$H$1,1)*MAX((para_N!AC43-'n(f)'!AC43-'n(d)'!AC43),0))/(('n(f)'!AB43+'n(d)'!AB43)/$B$2))/$B$1</f>
        <v>9.259259259259256</v>
      </c>
      <c r="AC43" s="2">
        <f>IF(('n(f)'!AC43+'n(d)'!AC43)&lt;=0,$E$1,MIN('n(f)'!AC43+'n(d)'!AC43,para_Qmax!AD43,IF('n(f)'!AC43+'n(d)'!AC43&gt;para_Qmax!AD43,$H$1,1)*MAX((para_N!AD43-'n(f)'!AD43-'n(d)'!AD43),0))/(('n(f)'!AC43+'n(d)'!AC43)/$B$2))/$B$1</f>
        <v>9.259259259259256</v>
      </c>
      <c r="AD43" s="2">
        <f>IF(('n(f)'!AD43+'n(d)'!AD43)&lt;=0,$E$1,MIN('n(f)'!AD43+'n(d)'!AD43,para_Qmax!AE43,IF('n(f)'!AD43+'n(d)'!AD43&gt;para_Qmax!AE43,$H$1,1)*MAX((para_N!AE43-'n(f)'!AE43-'n(d)'!AE43),0))/(('n(f)'!AD43+'n(d)'!AD43)/$B$2))/$B$1</f>
        <v>9.259259259259256</v>
      </c>
      <c r="AE43" s="2">
        <f>IF(('n(f)'!AE43+'n(d)'!AE43)&lt;=0,$E$1,MIN('n(f)'!AE43+'n(d)'!AE43,para_Qmax!AF43,IF('n(f)'!AE43+'n(d)'!AE43&gt;para_Qmax!AF43,$H$1,1)*MAX((para_N!AF43-'n(f)'!AF43-'n(d)'!AF43),0))/(('n(f)'!AE43+'n(d)'!AE43)/$B$2))/$B$1</f>
        <v>9.259259259259256</v>
      </c>
      <c r="AF43" s="2">
        <f>IF(('n(f)'!AF43+'n(d)'!AF43)&lt;=0,$E$1,MIN('n(f)'!AF43+'n(d)'!AF43,para_Qmax!AG43,IF('n(f)'!AF43+'n(d)'!AF43&gt;para_Qmax!AG43,$H$1,1)*MAX((para_N!AG43-'n(f)'!AG43-'n(d)'!AG43),0))/(('n(f)'!AF43+'n(d)'!AF43)/$B$2))/$B$1</f>
        <v>9.259259259259256</v>
      </c>
      <c r="AG43" s="2">
        <f>IF(('n(f)'!AG43+'n(d)'!AG43)&lt;=0,$E$1,MIN('n(f)'!AG43+'n(d)'!AG43,para_Qmax!AH43,IF('n(f)'!AG43+'n(d)'!AG43&gt;para_Qmax!AH43,$H$1,1)*MAX((para_N!AH43-'n(f)'!AH43-'n(d)'!AH43),0))/(('n(f)'!AG43+'n(d)'!AG43)/$B$2))/$B$1</f>
        <v>9.259259259259256</v>
      </c>
      <c r="AH43" s="2">
        <f>IF(('n(f)'!AH43+'n(d)'!AH43)&lt;=0,$E$1,MIN('n(f)'!AH43+'n(d)'!AH43,para_Qmax!AI43,IF('n(f)'!AH43+'n(d)'!AH43&gt;para_Qmax!AI43,$H$1,1)*MAX((para_N!AI43-'n(f)'!AI43-'n(d)'!AI43),0))/(('n(f)'!AH43+'n(d)'!AH43)/$B$2))/$B$1</f>
        <v>9.259259259259256</v>
      </c>
      <c r="AI43" s="2">
        <f>IF(('n(f)'!AI43+'n(d)'!AI43)&lt;=0,$E$1,MIN('n(f)'!AI43+'n(d)'!AI43,para_Qmax!AJ43,IF('n(f)'!AI43+'n(d)'!AI43&gt;para_Qmax!AJ43,$H$1,1)*MAX((para_N!AJ43-'n(f)'!AJ43-'n(d)'!AJ43),0))/(('n(f)'!AI43+'n(d)'!AI43)/$B$2))/$B$1</f>
        <v>9.259259259259256</v>
      </c>
      <c r="AJ43" s="2">
        <f>IF(('n(f)'!AJ43+'n(d)'!AJ43)&lt;=0,$E$1,MIN('n(f)'!AJ43+'n(d)'!AJ43,para_Qmax!AK43,IF('n(f)'!AJ43+'n(d)'!AJ43&gt;para_Qmax!AK43,$H$1,1)*MAX((para_N!AK43-'n(f)'!AK43-'n(d)'!AK43),0))/(('n(f)'!AJ43+'n(d)'!AJ43)/$B$2))/$B$1</f>
        <v>9.259259259259256</v>
      </c>
      <c r="AK43" s="2">
        <f>IF(('n(f)'!AK43+'n(d)'!AK43)&lt;=0,$E$1,MIN('n(f)'!AK43+'n(d)'!AK43,para_Qmax!AL43,IF('n(f)'!AK43+'n(d)'!AK43&gt;para_Qmax!AL43,$H$1,1)*MAX((para_N!AL43-'n(f)'!AL43-'n(d)'!AL43),0))/(('n(f)'!AK43+'n(d)'!AK43)/$B$2))/$B$1</f>
        <v>9.259259259259256</v>
      </c>
      <c r="AL43" s="2">
        <f>IF(('n(f)'!AL43+'n(d)'!AL43)&lt;=0,$E$1,MIN('n(f)'!AL43+'n(d)'!AL43,para_Qmax!AM43,IF('n(f)'!AL43+'n(d)'!AL43&gt;para_Qmax!AM43,$H$1,1)*MAX((para_N!AM43-'n(f)'!AM43-'n(d)'!AM43),0))/(('n(f)'!AL43+'n(d)'!AL43)/$B$2))/$B$1</f>
        <v>9.259259259259256</v>
      </c>
      <c r="AM43" s="2">
        <f>IF(('n(f)'!AM43+'n(d)'!AM43)&lt;=0,$E$1,MIN('n(f)'!AM43+'n(d)'!AM43,para_Qmax!AN43,IF('n(f)'!AM43+'n(d)'!AM43&gt;para_Qmax!AN43,$H$1,1)*MAX((para_N!AN43-'n(f)'!AN43-'n(d)'!AN43),0))/(('n(f)'!AM43+'n(d)'!AM43)/$B$2))/$B$1</f>
        <v>9.259259259259256</v>
      </c>
      <c r="AN43" s="2">
        <f>IF(('n(f)'!AN43+'n(d)'!AN43)&lt;=0,$E$1,MIN('n(f)'!AN43+'n(d)'!AN43,para_Qmax!AO43,IF('n(f)'!AN43+'n(d)'!AN43&gt;para_Qmax!AO43,$H$1,1)*MAX((para_N!AO43-'n(f)'!AO43-'n(d)'!AO43),0))/(('n(f)'!AN43+'n(d)'!AN43)/$B$2))/$B$1</f>
        <v>9.259259259259256</v>
      </c>
      <c r="AO43" s="2">
        <f>IF(('n(f)'!AO43+'n(d)'!AO43)&lt;=0,$E$1,MIN('n(f)'!AO43+'n(d)'!AO43,para_Qmax!AP43,IF('n(f)'!AO43+'n(d)'!AO43&gt;para_Qmax!AP43,$H$1,1)*MAX((para_N!AP43-'n(f)'!AP43-'n(d)'!AP43),0))/(('n(f)'!AO43+'n(d)'!AO43)/$B$2))/$B$1</f>
        <v>9.259259259259256</v>
      </c>
      <c r="AP43" s="2">
        <f>IF(('n(f)'!AP43+'n(d)'!AP43)&lt;=0,$E$1,MIN('n(f)'!AP43+'n(d)'!AP43,para_Qmax!AQ43,IF('n(f)'!AP43+'n(d)'!AP43&gt;para_Qmax!AQ43,$H$1,1)*MAX((para_N!AQ43-'n(f)'!AQ43-'n(d)'!AQ43),0))/(('n(f)'!AP43+'n(d)'!AP43)/$B$2))/$B$1</f>
        <v>9.259259259259256</v>
      </c>
      <c r="AQ43" s="2">
        <f>IF(('n(f)'!AQ43+'n(d)'!AQ43)&lt;=0,$E$1,MIN('n(f)'!AQ43+'n(d)'!AQ43,para_Qmax!AR43,IF('n(f)'!AQ43+'n(d)'!AQ43&gt;para_Qmax!AR43,$H$1,1)*MAX((para_N!AR43-'n(f)'!AR43-'n(d)'!AR43),0))/(('n(f)'!AQ43+'n(d)'!AQ43)/$B$2))/$B$1</f>
        <v>0</v>
      </c>
      <c r="AR43" s="5"/>
      <c r="AS43" s="5"/>
      <c r="AT43" s="5"/>
      <c r="AU43" s="5"/>
      <c r="AV43" s="5"/>
      <c r="AW43" s="5"/>
      <c r="AX43" s="5"/>
      <c r="AY43" s="5"/>
      <c r="AZ43" s="5"/>
    </row>
    <row r="44" spans="1:52" x14ac:dyDescent="0.2">
      <c r="A44" s="2">
        <v>39</v>
      </c>
      <c r="B44" s="2">
        <f>IF(('n(f)'!B44+'n(d)'!B44)&lt;=0,$E$1,MIN('n(f)'!B44+'n(d)'!B44,para_Qmax!C44,IF('n(f)'!B44+'n(d)'!B44&gt;para_Qmax!C44,$H$1,1)*MAX((para_N!C44-'n(f)'!C44-'n(d)'!C44),0))/(('n(f)'!B44+'n(d)'!B44)/$B$2))/$B$1</f>
        <v>9.2592592592592595</v>
      </c>
      <c r="C44" s="2">
        <f>IF(('n(f)'!C44+'n(d)'!C44)&lt;=0,$E$1,MIN('n(f)'!C44+'n(d)'!C44,para_Qmax!D44,IF('n(f)'!C44+'n(d)'!C44&gt;para_Qmax!D44,$H$1,1)*MAX((para_N!D44-'n(f)'!D44-'n(d)'!D44),0))/(('n(f)'!C44+'n(d)'!C44)/$B$2))/$B$1</f>
        <v>10.248515482898371</v>
      </c>
      <c r="D44" s="2">
        <f>IF(('n(f)'!D44+'n(d)'!D44)&lt;=0,$E$1,MIN('n(f)'!D44+'n(d)'!D44,para_Qmax!E44,IF('n(f)'!D44+'n(d)'!D44&gt;para_Qmax!E44,$H$1,1)*MAX((para_N!E44-'n(f)'!E44-'n(d)'!E44),0))/(('n(f)'!D44+'n(d)'!D44)/$B$2))/$B$1</f>
        <v>7.9370062365167353</v>
      </c>
      <c r="E44" s="2">
        <f>IF(('n(f)'!E44+'n(d)'!E44)&lt;=0,$E$1,MIN('n(f)'!E44+'n(d)'!E44,para_Qmax!F44,IF('n(f)'!E44+'n(d)'!E44&gt;para_Qmax!F44,$H$1,1)*MAX((para_N!F44-'n(f)'!F44-'n(d)'!F44),0))/(('n(f)'!E44+'n(d)'!E44)/$B$2))/$B$1</f>
        <v>9.1227566357058016</v>
      </c>
      <c r="F44" s="2">
        <f>IF(('n(f)'!F44+'n(d)'!F44)&lt;=0,$E$1,MIN('n(f)'!F44+'n(d)'!F44,para_Qmax!G44,IF('n(f)'!F44+'n(d)'!F44&gt;para_Qmax!G44,$H$1,1)*MAX((para_N!G44-'n(f)'!G44-'n(d)'!G44),0))/(('n(f)'!F44+'n(d)'!F44)/$B$2))/$B$1</f>
        <v>10.06768973322249</v>
      </c>
      <c r="G44" s="2">
        <f>IF(('n(f)'!G44+'n(d)'!G44)&lt;=0,$E$1,MIN('n(f)'!G44+'n(d)'!G44,para_Qmax!H44,IF('n(f)'!G44+'n(d)'!G44&gt;para_Qmax!H44,$H$1,1)*MAX((para_N!H44-'n(f)'!H44-'n(d)'!H44),0))/(('n(f)'!G44+'n(d)'!G44)/$B$2))/$B$1</f>
        <v>9.3347705479893328</v>
      </c>
      <c r="H44" s="2">
        <f>IF(('n(f)'!H44+'n(d)'!H44)&lt;=0,$E$1,MIN('n(f)'!H44+'n(d)'!H44,para_Qmax!I44,IF('n(f)'!H44+'n(d)'!H44&gt;para_Qmax!I44,$H$1,1)*MAX((para_N!I44-'n(f)'!I44-'n(d)'!I44),0))/(('n(f)'!H44+'n(d)'!H44)/$B$2))/$B$1</f>
        <v>9.2705314263095211</v>
      </c>
      <c r="I44" s="2">
        <f>IF(('n(f)'!I44+'n(d)'!I44)&lt;=0,$E$1,MIN('n(f)'!I44+'n(d)'!I44,para_Qmax!J44,IF('n(f)'!I44+'n(d)'!I44&gt;para_Qmax!J44,$H$1,1)*MAX((para_N!J44-'n(f)'!J44-'n(d)'!J44),0))/(('n(f)'!I44+'n(d)'!I44)/$B$2))/$B$1</f>
        <v>9.2643265381133411</v>
      </c>
      <c r="J44" s="2">
        <f>IF(('n(f)'!J44+'n(d)'!J44)&lt;=0,$E$1,MIN('n(f)'!J44+'n(d)'!J44,para_Qmax!K44,IF('n(f)'!J44+'n(d)'!J44&gt;para_Qmax!K44,$H$1,1)*MAX((para_N!K44-'n(f)'!K44-'n(d)'!K44),0))/(('n(f)'!J44+'n(d)'!J44)/$B$2))/$B$1</f>
        <v>9.2629350687901191</v>
      </c>
      <c r="K44" s="2">
        <f>IF(('n(f)'!K44+'n(d)'!K44)&lt;=0,$E$1,MIN('n(f)'!K44+'n(d)'!K44,para_Qmax!L44,IF('n(f)'!K44+'n(d)'!K44&gt;para_Qmax!L44,$H$1,1)*MAX((para_N!L44-'n(f)'!L44-'n(d)'!L44),0))/(('n(f)'!K44+'n(d)'!K44)/$B$2))/$B$1</f>
        <v>8.5505916109196072</v>
      </c>
      <c r="L44" s="2">
        <f>IF(('n(f)'!L44+'n(d)'!L44)&lt;=0,$E$1,MIN('n(f)'!L44+'n(d)'!L44,para_Qmax!M44,IF('n(f)'!L44+'n(d)'!L44&gt;para_Qmax!M44,$H$1,1)*MAX((para_N!M44-'n(f)'!M44-'n(d)'!M44),0))/(('n(f)'!L44+'n(d)'!L44)/$B$2))/$B$1</f>
        <v>9.1764188118874994</v>
      </c>
      <c r="M44" s="2">
        <f>IF(('n(f)'!M44+'n(d)'!M44)&lt;=0,$E$1,MIN('n(f)'!M44+'n(d)'!M44,para_Qmax!N44,IF('n(f)'!M44+'n(d)'!M44&gt;para_Qmax!N44,$H$1,1)*MAX((para_N!N44-'n(f)'!N44-'n(d)'!N44),0))/(('n(f)'!M44+'n(d)'!M44)/$B$2))/$B$1</f>
        <v>10.079193773037499</v>
      </c>
      <c r="N44" s="2">
        <f>IF(('n(f)'!N44+'n(d)'!N44)&lt;=0,$E$1,MIN('n(f)'!N44+'n(d)'!N44,para_Qmax!O44,IF('n(f)'!N44+'n(d)'!N44&gt;para_Qmax!O44,$H$1,1)*MAX((para_N!O44-'n(f)'!O44-'n(d)'!O44),0))/(('n(f)'!N44+'n(d)'!N44)/$B$2))/$B$1</f>
        <v>9.3362432542507641</v>
      </c>
      <c r="O44" s="2">
        <f>IF(('n(f)'!O44+'n(d)'!O44)&lt;=0,$E$1,MIN('n(f)'!O44+'n(d)'!O44,para_Qmax!P44,IF('n(f)'!O44+'n(d)'!O44&gt;para_Qmax!P44,$H$1,1)*MAX((para_N!P44-'n(f)'!P44-'n(d)'!P44),0))/(('n(f)'!O44+'n(d)'!O44)/$B$2))/$B$1</f>
        <v>9.2708474797168314</v>
      </c>
      <c r="P44" s="2">
        <f>IF(('n(f)'!P44+'n(d)'!P44)&lt;=0,$E$1,MIN('n(f)'!P44+'n(d)'!P44,para_Qmax!Q44,IF('n(f)'!P44+'n(d)'!P44&gt;para_Qmax!Q44,$H$1,1)*MAX((para_N!Q44-'n(f)'!Q44-'n(d)'!Q44),0))/(('n(f)'!P44+'n(d)'!P44)/$B$2))/$B$1</f>
        <v>9.2645329759174864</v>
      </c>
      <c r="Q44" s="2">
        <f>IF(('n(f)'!Q44+'n(d)'!Q44)&lt;=0,$E$1,MIN('n(f)'!Q44+'n(d)'!Q44,para_Qmax!R44,IF('n(f)'!Q44+'n(d)'!Q44&gt;para_Qmax!R44,$H$1,1)*MAX((para_N!R44-'n(f)'!R44-'n(d)'!R44),0))/(('n(f)'!Q44+'n(d)'!Q44)/$B$2))/$B$1</f>
        <v>9.2631419849959435</v>
      </c>
      <c r="R44" s="2">
        <f>IF(('n(f)'!R44+'n(d)'!R44)&lt;=0,$E$1,MIN('n(f)'!R44+'n(d)'!R44,para_Qmax!S44,IF('n(f)'!R44+'n(d)'!R44&gt;para_Qmax!S44,$H$1,1)*MAX((para_N!S44-'n(f)'!S44-'n(d)'!S44),0))/(('n(f)'!R44+'n(d)'!R44)/$B$2))/$B$1</f>
        <v>8.6038947056980479</v>
      </c>
      <c r="S44" s="2">
        <f>IF(('n(f)'!S44+'n(d)'!S44)&lt;=0,$E$1,MIN('n(f)'!S44+'n(d)'!S44,para_Qmax!T44,IF('n(f)'!S44+'n(d)'!S44&gt;para_Qmax!T44,$H$1,1)*MAX((para_N!T44-'n(f)'!T44-'n(d)'!T44),0))/(('n(f)'!S44+'n(d)'!S44)/$B$2))/$B$1</f>
        <v>9.1844504509472937</v>
      </c>
      <c r="T44" s="2">
        <f>IF(('n(f)'!T44+'n(d)'!T44)&lt;=0,$E$1,MIN('n(f)'!T44+'n(d)'!T44,para_Qmax!U44,IF('n(f)'!T44+'n(d)'!T44&gt;para_Qmax!U44,$H$1,1)*MAX((para_N!U44-'n(f)'!U44-'n(d)'!U44),0))/(('n(f)'!T44+'n(d)'!T44)/$B$2))/$B$1</f>
        <v>12.022517512801876</v>
      </c>
      <c r="U44" s="2">
        <f>IF(('n(f)'!U44+'n(d)'!U44)&lt;=0,$E$1,MIN('n(f)'!U44+'n(d)'!U44,para_Qmax!V44,IF('n(f)'!U44+'n(d)'!U44&gt;para_Qmax!V44,$H$1,1)*MAX((para_N!V44-'n(f)'!V44-'n(d)'!V44),0))/(('n(f)'!U44+'n(d)'!U44)/$B$2))/$B$1</f>
        <v>9.8931617228752131</v>
      </c>
      <c r="V44" s="2">
        <f>IF(('n(f)'!V44+'n(d)'!V44)&lt;=0,$E$1,MIN('n(f)'!V44+'n(d)'!V44,para_Qmax!W44,IF('n(f)'!V44+'n(d)'!V44&gt;para_Qmax!W44,$H$1,1)*MAX((para_N!W44-'n(f)'!W44-'n(d)'!W44),0))/(('n(f)'!V44+'n(d)'!V44)/$B$2))/$B$1</f>
        <v>8.6607312413938367</v>
      </c>
      <c r="W44" s="2">
        <f>IF(('n(f)'!W44+'n(d)'!W44)&lt;=0,$E$1,MIN('n(f)'!W44+'n(d)'!W44,para_Qmax!X44,IF('n(f)'!W44+'n(d)'!W44&gt;para_Qmax!X44,$H$1,1)*MAX((para_N!X44-'n(f)'!X44-'n(d)'!X44),0))/(('n(f)'!W44+'n(d)'!W44)/$B$2))/$B$1</f>
        <v>9.259259259259256</v>
      </c>
      <c r="X44" s="2">
        <f>IF(('n(f)'!X44+'n(d)'!X44)&lt;=0,$E$1,MIN('n(f)'!X44+'n(d)'!X44,para_Qmax!Y44,IF('n(f)'!X44+'n(d)'!X44&gt;para_Qmax!Y44,$H$1,1)*MAX((para_N!Y44-'n(f)'!Y44-'n(d)'!Y44),0))/(('n(f)'!X44+'n(d)'!X44)/$B$2))/$B$1</f>
        <v>9.259259259259256</v>
      </c>
      <c r="Y44" s="2">
        <f>IF(('n(f)'!Y44+'n(d)'!Y44)&lt;=0,$E$1,MIN('n(f)'!Y44+'n(d)'!Y44,para_Qmax!Z44,IF('n(f)'!Y44+'n(d)'!Y44&gt;para_Qmax!Z44,$H$1,1)*MAX((para_N!Z44-'n(f)'!Z44-'n(d)'!Z44),0))/(('n(f)'!Y44+'n(d)'!Y44)/$B$2))/$B$1</f>
        <v>9.259259259259256</v>
      </c>
      <c r="Z44" s="2">
        <f>IF(('n(f)'!Z44+'n(d)'!Z44)&lt;=0,$E$1,MIN('n(f)'!Z44+'n(d)'!Z44,para_Qmax!AA44,IF('n(f)'!Z44+'n(d)'!Z44&gt;para_Qmax!AA44,$H$1,1)*MAX((para_N!AA44-'n(f)'!AA44-'n(d)'!AA44),0))/(('n(f)'!Z44+'n(d)'!Z44)/$B$2))/$B$1</f>
        <v>9.259259259259256</v>
      </c>
      <c r="AA44" s="2">
        <f>IF(('n(f)'!AA44+'n(d)'!AA44)&lt;=0,$E$1,MIN('n(f)'!AA44+'n(d)'!AA44,para_Qmax!AB44,IF('n(f)'!AA44+'n(d)'!AA44&gt;para_Qmax!AB44,$H$1,1)*MAX((para_N!AB44-'n(f)'!AB44-'n(d)'!AB44),0))/(('n(f)'!AA44+'n(d)'!AA44)/$B$2))/$B$1</f>
        <v>9.259259259259256</v>
      </c>
      <c r="AB44" s="2">
        <f>IF(('n(f)'!AB44+'n(d)'!AB44)&lt;=0,$E$1,MIN('n(f)'!AB44+'n(d)'!AB44,para_Qmax!AC44,IF('n(f)'!AB44+'n(d)'!AB44&gt;para_Qmax!AC44,$H$1,1)*MAX((para_N!AC44-'n(f)'!AC44-'n(d)'!AC44),0))/(('n(f)'!AB44+'n(d)'!AB44)/$B$2))/$B$1</f>
        <v>9.259259259259256</v>
      </c>
      <c r="AC44" s="2">
        <f>IF(('n(f)'!AC44+'n(d)'!AC44)&lt;=0,$E$1,MIN('n(f)'!AC44+'n(d)'!AC44,para_Qmax!AD44,IF('n(f)'!AC44+'n(d)'!AC44&gt;para_Qmax!AD44,$H$1,1)*MAX((para_N!AD44-'n(f)'!AD44-'n(d)'!AD44),0))/(('n(f)'!AC44+'n(d)'!AC44)/$B$2))/$B$1</f>
        <v>9.259259259259256</v>
      </c>
      <c r="AD44" s="2">
        <f>IF(('n(f)'!AD44+'n(d)'!AD44)&lt;=0,$E$1,MIN('n(f)'!AD44+'n(d)'!AD44,para_Qmax!AE44,IF('n(f)'!AD44+'n(d)'!AD44&gt;para_Qmax!AE44,$H$1,1)*MAX((para_N!AE44-'n(f)'!AE44-'n(d)'!AE44),0))/(('n(f)'!AD44+'n(d)'!AD44)/$B$2))/$B$1</f>
        <v>9.259259259259256</v>
      </c>
      <c r="AE44" s="2">
        <f>IF(('n(f)'!AE44+'n(d)'!AE44)&lt;=0,$E$1,MIN('n(f)'!AE44+'n(d)'!AE44,para_Qmax!AF44,IF('n(f)'!AE44+'n(d)'!AE44&gt;para_Qmax!AF44,$H$1,1)*MAX((para_N!AF44-'n(f)'!AF44-'n(d)'!AF44),0))/(('n(f)'!AE44+'n(d)'!AE44)/$B$2))/$B$1</f>
        <v>9.259259259259256</v>
      </c>
      <c r="AF44" s="2">
        <f>IF(('n(f)'!AF44+'n(d)'!AF44)&lt;=0,$E$1,MIN('n(f)'!AF44+'n(d)'!AF44,para_Qmax!AG44,IF('n(f)'!AF44+'n(d)'!AF44&gt;para_Qmax!AG44,$H$1,1)*MAX((para_N!AG44-'n(f)'!AG44-'n(d)'!AG44),0))/(('n(f)'!AF44+'n(d)'!AF44)/$B$2))/$B$1</f>
        <v>9.259259259259256</v>
      </c>
      <c r="AG44" s="2">
        <f>IF(('n(f)'!AG44+'n(d)'!AG44)&lt;=0,$E$1,MIN('n(f)'!AG44+'n(d)'!AG44,para_Qmax!AH44,IF('n(f)'!AG44+'n(d)'!AG44&gt;para_Qmax!AH44,$H$1,1)*MAX((para_N!AH44-'n(f)'!AH44-'n(d)'!AH44),0))/(('n(f)'!AG44+'n(d)'!AG44)/$B$2))/$B$1</f>
        <v>9.259259259259256</v>
      </c>
      <c r="AH44" s="2">
        <f>IF(('n(f)'!AH44+'n(d)'!AH44)&lt;=0,$E$1,MIN('n(f)'!AH44+'n(d)'!AH44,para_Qmax!AI44,IF('n(f)'!AH44+'n(d)'!AH44&gt;para_Qmax!AI44,$H$1,1)*MAX((para_N!AI44-'n(f)'!AI44-'n(d)'!AI44),0))/(('n(f)'!AH44+'n(d)'!AH44)/$B$2))/$B$1</f>
        <v>9.259259259259256</v>
      </c>
      <c r="AI44" s="2">
        <f>IF(('n(f)'!AI44+'n(d)'!AI44)&lt;=0,$E$1,MIN('n(f)'!AI44+'n(d)'!AI44,para_Qmax!AJ44,IF('n(f)'!AI44+'n(d)'!AI44&gt;para_Qmax!AJ44,$H$1,1)*MAX((para_N!AJ44-'n(f)'!AJ44-'n(d)'!AJ44),0))/(('n(f)'!AI44+'n(d)'!AI44)/$B$2))/$B$1</f>
        <v>9.259259259259256</v>
      </c>
      <c r="AJ44" s="2">
        <f>IF(('n(f)'!AJ44+'n(d)'!AJ44)&lt;=0,$E$1,MIN('n(f)'!AJ44+'n(d)'!AJ44,para_Qmax!AK44,IF('n(f)'!AJ44+'n(d)'!AJ44&gt;para_Qmax!AK44,$H$1,1)*MAX((para_N!AK44-'n(f)'!AK44-'n(d)'!AK44),0))/(('n(f)'!AJ44+'n(d)'!AJ44)/$B$2))/$B$1</f>
        <v>9.259259259259256</v>
      </c>
      <c r="AK44" s="2">
        <f>IF(('n(f)'!AK44+'n(d)'!AK44)&lt;=0,$E$1,MIN('n(f)'!AK44+'n(d)'!AK44,para_Qmax!AL44,IF('n(f)'!AK44+'n(d)'!AK44&gt;para_Qmax!AL44,$H$1,1)*MAX((para_N!AL44-'n(f)'!AL44-'n(d)'!AL44),0))/(('n(f)'!AK44+'n(d)'!AK44)/$B$2))/$B$1</f>
        <v>9.259259259259256</v>
      </c>
      <c r="AL44" s="2">
        <f>IF(('n(f)'!AL44+'n(d)'!AL44)&lt;=0,$E$1,MIN('n(f)'!AL44+'n(d)'!AL44,para_Qmax!AM44,IF('n(f)'!AL44+'n(d)'!AL44&gt;para_Qmax!AM44,$H$1,1)*MAX((para_N!AM44-'n(f)'!AM44-'n(d)'!AM44),0))/(('n(f)'!AL44+'n(d)'!AL44)/$B$2))/$B$1</f>
        <v>9.259259259259256</v>
      </c>
      <c r="AM44" s="2">
        <f>IF(('n(f)'!AM44+'n(d)'!AM44)&lt;=0,$E$1,MIN('n(f)'!AM44+'n(d)'!AM44,para_Qmax!AN44,IF('n(f)'!AM44+'n(d)'!AM44&gt;para_Qmax!AN44,$H$1,1)*MAX((para_N!AN44-'n(f)'!AN44-'n(d)'!AN44),0))/(('n(f)'!AM44+'n(d)'!AM44)/$B$2))/$B$1</f>
        <v>9.259259259259256</v>
      </c>
      <c r="AN44" s="2">
        <f>IF(('n(f)'!AN44+'n(d)'!AN44)&lt;=0,$E$1,MIN('n(f)'!AN44+'n(d)'!AN44,para_Qmax!AO44,IF('n(f)'!AN44+'n(d)'!AN44&gt;para_Qmax!AO44,$H$1,1)*MAX((para_N!AO44-'n(f)'!AO44-'n(d)'!AO44),0))/(('n(f)'!AN44+'n(d)'!AN44)/$B$2))/$B$1</f>
        <v>9.259259259259256</v>
      </c>
      <c r="AO44" s="2">
        <f>IF(('n(f)'!AO44+'n(d)'!AO44)&lt;=0,$E$1,MIN('n(f)'!AO44+'n(d)'!AO44,para_Qmax!AP44,IF('n(f)'!AO44+'n(d)'!AO44&gt;para_Qmax!AP44,$H$1,1)*MAX((para_N!AP44-'n(f)'!AP44-'n(d)'!AP44),0))/(('n(f)'!AO44+'n(d)'!AO44)/$B$2))/$B$1</f>
        <v>9.259259259259256</v>
      </c>
      <c r="AP44" s="2">
        <f>IF(('n(f)'!AP44+'n(d)'!AP44)&lt;=0,$E$1,MIN('n(f)'!AP44+'n(d)'!AP44,para_Qmax!AQ44,IF('n(f)'!AP44+'n(d)'!AP44&gt;para_Qmax!AQ44,$H$1,1)*MAX((para_N!AQ44-'n(f)'!AQ44-'n(d)'!AQ44),0))/(('n(f)'!AP44+'n(d)'!AP44)/$B$2))/$B$1</f>
        <v>9.259259259259256</v>
      </c>
      <c r="AQ44" s="2">
        <f>IF(('n(f)'!AQ44+'n(d)'!AQ44)&lt;=0,$E$1,MIN('n(f)'!AQ44+'n(d)'!AQ44,para_Qmax!AR44,IF('n(f)'!AQ44+'n(d)'!AQ44&gt;para_Qmax!AR44,$H$1,1)*MAX((para_N!AR44-'n(f)'!AR44-'n(d)'!AR44),0))/(('n(f)'!AQ44+'n(d)'!AQ44)/$B$2))/$B$1</f>
        <v>0</v>
      </c>
      <c r="AR44" s="5"/>
      <c r="AS44" s="5"/>
      <c r="AT44" s="5"/>
      <c r="AU44" s="5"/>
      <c r="AV44" s="5"/>
      <c r="AW44" s="5"/>
      <c r="AX44" s="5"/>
      <c r="AY44" s="5"/>
      <c r="AZ44" s="5"/>
    </row>
    <row r="45" spans="1:52" x14ac:dyDescent="0.2">
      <c r="A45" s="2">
        <v>40</v>
      </c>
      <c r="B45" s="2">
        <f>IF(('n(f)'!B45+'n(d)'!B45)&lt;=0,$E$1,MIN('n(f)'!B45+'n(d)'!B45,para_Qmax!C45,IF('n(f)'!B45+'n(d)'!B45&gt;para_Qmax!C45,$H$1,1)*MAX((para_N!C45-'n(f)'!C45-'n(d)'!C45),0))/(('n(f)'!B45+'n(d)'!B45)/$B$2))/$B$1</f>
        <v>9.2592592592592595</v>
      </c>
      <c r="C45" s="2">
        <f>IF(('n(f)'!C45+'n(d)'!C45)&lt;=0,$E$1,MIN('n(f)'!C45+'n(d)'!C45,para_Qmax!D45,IF('n(f)'!C45+'n(d)'!C45&gt;para_Qmax!D45,$H$1,1)*MAX((para_N!D45-'n(f)'!D45-'n(d)'!D45),0))/(('n(f)'!C45+'n(d)'!C45)/$B$2))/$B$1</f>
        <v>10.248515482898371</v>
      </c>
      <c r="D45" s="2">
        <f>IF(('n(f)'!D45+'n(d)'!D45)&lt;=0,$E$1,MIN('n(f)'!D45+'n(d)'!D45,para_Qmax!E45,IF('n(f)'!D45+'n(d)'!D45&gt;para_Qmax!E45,$H$1,1)*MAX((para_N!E45-'n(f)'!E45-'n(d)'!E45),0))/(('n(f)'!D45+'n(d)'!D45)/$B$2))/$B$1</f>
        <v>7.9370062365167353</v>
      </c>
      <c r="E45" s="2">
        <f>IF(('n(f)'!E45+'n(d)'!E45)&lt;=0,$E$1,MIN('n(f)'!E45+'n(d)'!E45,para_Qmax!F45,IF('n(f)'!E45+'n(d)'!E45&gt;para_Qmax!F45,$H$1,1)*MAX((para_N!F45-'n(f)'!F45-'n(d)'!F45),0))/(('n(f)'!E45+'n(d)'!E45)/$B$2))/$B$1</f>
        <v>9.1227566357058016</v>
      </c>
      <c r="F45" s="2">
        <f>IF(('n(f)'!F45+'n(d)'!F45)&lt;=0,$E$1,MIN('n(f)'!F45+'n(d)'!F45,para_Qmax!G45,IF('n(f)'!F45+'n(d)'!F45&gt;para_Qmax!G45,$H$1,1)*MAX((para_N!G45-'n(f)'!G45-'n(d)'!G45),0))/(('n(f)'!F45+'n(d)'!F45)/$B$2))/$B$1</f>
        <v>10.06768973322249</v>
      </c>
      <c r="G45" s="2">
        <f>IF(('n(f)'!G45+'n(d)'!G45)&lt;=0,$E$1,MIN('n(f)'!G45+'n(d)'!G45,para_Qmax!H45,IF('n(f)'!G45+'n(d)'!G45&gt;para_Qmax!H45,$H$1,1)*MAX((para_N!H45-'n(f)'!H45-'n(d)'!H45),0))/(('n(f)'!G45+'n(d)'!G45)/$B$2))/$B$1</f>
        <v>9.3347705479893328</v>
      </c>
      <c r="H45" s="2">
        <f>IF(('n(f)'!H45+'n(d)'!H45)&lt;=0,$E$1,MIN('n(f)'!H45+'n(d)'!H45,para_Qmax!I45,IF('n(f)'!H45+'n(d)'!H45&gt;para_Qmax!I45,$H$1,1)*MAX((para_N!I45-'n(f)'!I45-'n(d)'!I45),0))/(('n(f)'!H45+'n(d)'!H45)/$B$2))/$B$1</f>
        <v>9.2705314263095211</v>
      </c>
      <c r="I45" s="2">
        <f>IF(('n(f)'!I45+'n(d)'!I45)&lt;=0,$E$1,MIN('n(f)'!I45+'n(d)'!I45,para_Qmax!J45,IF('n(f)'!I45+'n(d)'!I45&gt;para_Qmax!J45,$H$1,1)*MAX((para_N!J45-'n(f)'!J45-'n(d)'!J45),0))/(('n(f)'!I45+'n(d)'!I45)/$B$2))/$B$1</f>
        <v>9.2643265381133411</v>
      </c>
      <c r="J45" s="2">
        <f>IF(('n(f)'!J45+'n(d)'!J45)&lt;=0,$E$1,MIN('n(f)'!J45+'n(d)'!J45,para_Qmax!K45,IF('n(f)'!J45+'n(d)'!J45&gt;para_Qmax!K45,$H$1,1)*MAX((para_N!K45-'n(f)'!K45-'n(d)'!K45),0))/(('n(f)'!J45+'n(d)'!J45)/$B$2))/$B$1</f>
        <v>9.2629350687901191</v>
      </c>
      <c r="K45" s="2">
        <f>IF(('n(f)'!K45+'n(d)'!K45)&lt;=0,$E$1,MIN('n(f)'!K45+'n(d)'!K45,para_Qmax!L45,IF('n(f)'!K45+'n(d)'!K45&gt;para_Qmax!L45,$H$1,1)*MAX((para_N!L45-'n(f)'!L45-'n(d)'!L45),0))/(('n(f)'!K45+'n(d)'!K45)/$B$2))/$B$1</f>
        <v>8.5505916109196072</v>
      </c>
      <c r="L45" s="2">
        <f>IF(('n(f)'!L45+'n(d)'!L45)&lt;=0,$E$1,MIN('n(f)'!L45+'n(d)'!L45,para_Qmax!M45,IF('n(f)'!L45+'n(d)'!L45&gt;para_Qmax!M45,$H$1,1)*MAX((para_N!M45-'n(f)'!M45-'n(d)'!M45),0))/(('n(f)'!L45+'n(d)'!L45)/$B$2))/$B$1</f>
        <v>9.1764188118874994</v>
      </c>
      <c r="M45" s="2">
        <f>IF(('n(f)'!M45+'n(d)'!M45)&lt;=0,$E$1,MIN('n(f)'!M45+'n(d)'!M45,para_Qmax!N45,IF('n(f)'!M45+'n(d)'!M45&gt;para_Qmax!N45,$H$1,1)*MAX((para_N!N45-'n(f)'!N45-'n(d)'!N45),0))/(('n(f)'!M45+'n(d)'!M45)/$B$2))/$B$1</f>
        <v>10.079193773037499</v>
      </c>
      <c r="N45" s="2">
        <f>IF(('n(f)'!N45+'n(d)'!N45)&lt;=0,$E$1,MIN('n(f)'!N45+'n(d)'!N45,para_Qmax!O45,IF('n(f)'!N45+'n(d)'!N45&gt;para_Qmax!O45,$H$1,1)*MAX((para_N!O45-'n(f)'!O45-'n(d)'!O45),0))/(('n(f)'!N45+'n(d)'!N45)/$B$2))/$B$1</f>
        <v>9.3362432542507641</v>
      </c>
      <c r="O45" s="2">
        <f>IF(('n(f)'!O45+'n(d)'!O45)&lt;=0,$E$1,MIN('n(f)'!O45+'n(d)'!O45,para_Qmax!P45,IF('n(f)'!O45+'n(d)'!O45&gt;para_Qmax!P45,$H$1,1)*MAX((para_N!P45-'n(f)'!P45-'n(d)'!P45),0))/(('n(f)'!O45+'n(d)'!O45)/$B$2))/$B$1</f>
        <v>9.2708474797168314</v>
      </c>
      <c r="P45" s="2">
        <f>IF(('n(f)'!P45+'n(d)'!P45)&lt;=0,$E$1,MIN('n(f)'!P45+'n(d)'!P45,para_Qmax!Q45,IF('n(f)'!P45+'n(d)'!P45&gt;para_Qmax!Q45,$H$1,1)*MAX((para_N!Q45-'n(f)'!Q45-'n(d)'!Q45),0))/(('n(f)'!P45+'n(d)'!P45)/$B$2))/$B$1</f>
        <v>9.2645329759174864</v>
      </c>
      <c r="Q45" s="2">
        <f>IF(('n(f)'!Q45+'n(d)'!Q45)&lt;=0,$E$1,MIN('n(f)'!Q45+'n(d)'!Q45,para_Qmax!R45,IF('n(f)'!Q45+'n(d)'!Q45&gt;para_Qmax!R45,$H$1,1)*MAX((para_N!R45-'n(f)'!R45-'n(d)'!R45),0))/(('n(f)'!Q45+'n(d)'!Q45)/$B$2))/$B$1</f>
        <v>9.2631419849959435</v>
      </c>
      <c r="R45" s="2">
        <f>IF(('n(f)'!R45+'n(d)'!R45)&lt;=0,$E$1,MIN('n(f)'!R45+'n(d)'!R45,para_Qmax!S45,IF('n(f)'!R45+'n(d)'!R45&gt;para_Qmax!S45,$H$1,1)*MAX((para_N!S45-'n(f)'!S45-'n(d)'!S45),0))/(('n(f)'!R45+'n(d)'!R45)/$B$2))/$B$1</f>
        <v>8.6038947056980479</v>
      </c>
      <c r="S45" s="2">
        <f>IF(('n(f)'!S45+'n(d)'!S45)&lt;=0,$E$1,MIN('n(f)'!S45+'n(d)'!S45,para_Qmax!T45,IF('n(f)'!S45+'n(d)'!S45&gt;para_Qmax!T45,$H$1,1)*MAX((para_N!T45-'n(f)'!T45-'n(d)'!T45),0))/(('n(f)'!S45+'n(d)'!S45)/$B$2))/$B$1</f>
        <v>9.1844504509472937</v>
      </c>
      <c r="T45" s="2">
        <f>IF(('n(f)'!T45+'n(d)'!T45)&lt;=0,$E$1,MIN('n(f)'!T45+'n(d)'!T45,para_Qmax!U45,IF('n(f)'!T45+'n(d)'!T45&gt;para_Qmax!U45,$H$1,1)*MAX((para_N!U45-'n(f)'!U45-'n(d)'!U45),0))/(('n(f)'!T45+'n(d)'!T45)/$B$2))/$B$1</f>
        <v>10.859991881620507</v>
      </c>
      <c r="U45" s="2">
        <f>IF(('n(f)'!U45+'n(d)'!U45)&lt;=0,$E$1,MIN('n(f)'!U45+'n(d)'!U45,para_Qmax!V45,IF('n(f)'!U45+'n(d)'!U45&gt;para_Qmax!V45,$H$1,1)*MAX((para_N!V45-'n(f)'!V45-'n(d)'!V45),0))/(('n(f)'!U45+'n(d)'!U45)/$B$2))/$B$1</f>
        <v>10.785357029653834</v>
      </c>
      <c r="V45" s="2">
        <f>IF(('n(f)'!V45+'n(d)'!V45)&lt;=0,$E$1,MIN('n(f)'!V45+'n(d)'!V45,para_Qmax!W45,IF('n(f)'!V45+'n(d)'!V45&gt;para_Qmax!W45,$H$1,1)*MAX((para_N!W45-'n(f)'!W45-'n(d)'!W45),0))/(('n(f)'!V45+'n(d)'!V45)/$B$2))/$B$1</f>
        <v>8.7015947217956828</v>
      </c>
      <c r="W45" s="2">
        <f>IF(('n(f)'!W45+'n(d)'!W45)&lt;=0,$E$1,MIN('n(f)'!W45+'n(d)'!W45,para_Qmax!X45,IF('n(f)'!W45+'n(d)'!W45&gt;para_Qmax!X45,$H$1,1)*MAX((para_N!X45-'n(f)'!X45-'n(d)'!X45),0))/(('n(f)'!W45+'n(d)'!W45)/$B$2))/$B$1</f>
        <v>9.259259259259256</v>
      </c>
      <c r="X45" s="2">
        <f>IF(('n(f)'!X45+'n(d)'!X45)&lt;=0,$E$1,MIN('n(f)'!X45+'n(d)'!X45,para_Qmax!Y45,IF('n(f)'!X45+'n(d)'!X45&gt;para_Qmax!Y45,$H$1,1)*MAX((para_N!Y45-'n(f)'!Y45-'n(d)'!Y45),0))/(('n(f)'!X45+'n(d)'!X45)/$B$2))/$B$1</f>
        <v>9.259259259259256</v>
      </c>
      <c r="Y45" s="2">
        <f>IF(('n(f)'!Y45+'n(d)'!Y45)&lt;=0,$E$1,MIN('n(f)'!Y45+'n(d)'!Y45,para_Qmax!Z45,IF('n(f)'!Y45+'n(d)'!Y45&gt;para_Qmax!Z45,$H$1,1)*MAX((para_N!Z45-'n(f)'!Z45-'n(d)'!Z45),0))/(('n(f)'!Y45+'n(d)'!Y45)/$B$2))/$B$1</f>
        <v>9.259259259259256</v>
      </c>
      <c r="Z45" s="2">
        <f>IF(('n(f)'!Z45+'n(d)'!Z45)&lt;=0,$E$1,MIN('n(f)'!Z45+'n(d)'!Z45,para_Qmax!AA45,IF('n(f)'!Z45+'n(d)'!Z45&gt;para_Qmax!AA45,$H$1,1)*MAX((para_N!AA45-'n(f)'!AA45-'n(d)'!AA45),0))/(('n(f)'!Z45+'n(d)'!Z45)/$B$2))/$B$1</f>
        <v>9.259259259259256</v>
      </c>
      <c r="AA45" s="2">
        <f>IF(('n(f)'!AA45+'n(d)'!AA45)&lt;=0,$E$1,MIN('n(f)'!AA45+'n(d)'!AA45,para_Qmax!AB45,IF('n(f)'!AA45+'n(d)'!AA45&gt;para_Qmax!AB45,$H$1,1)*MAX((para_N!AB45-'n(f)'!AB45-'n(d)'!AB45),0))/(('n(f)'!AA45+'n(d)'!AA45)/$B$2))/$B$1</f>
        <v>9.259259259259256</v>
      </c>
      <c r="AB45" s="2">
        <f>IF(('n(f)'!AB45+'n(d)'!AB45)&lt;=0,$E$1,MIN('n(f)'!AB45+'n(d)'!AB45,para_Qmax!AC45,IF('n(f)'!AB45+'n(d)'!AB45&gt;para_Qmax!AC45,$H$1,1)*MAX((para_N!AC45-'n(f)'!AC45-'n(d)'!AC45),0))/(('n(f)'!AB45+'n(d)'!AB45)/$B$2))/$B$1</f>
        <v>9.259259259259256</v>
      </c>
      <c r="AC45" s="2">
        <f>IF(('n(f)'!AC45+'n(d)'!AC45)&lt;=0,$E$1,MIN('n(f)'!AC45+'n(d)'!AC45,para_Qmax!AD45,IF('n(f)'!AC45+'n(d)'!AC45&gt;para_Qmax!AD45,$H$1,1)*MAX((para_N!AD45-'n(f)'!AD45-'n(d)'!AD45),0))/(('n(f)'!AC45+'n(d)'!AC45)/$B$2))/$B$1</f>
        <v>9.259259259259256</v>
      </c>
      <c r="AD45" s="2">
        <f>IF(('n(f)'!AD45+'n(d)'!AD45)&lt;=0,$E$1,MIN('n(f)'!AD45+'n(d)'!AD45,para_Qmax!AE45,IF('n(f)'!AD45+'n(d)'!AD45&gt;para_Qmax!AE45,$H$1,1)*MAX((para_N!AE45-'n(f)'!AE45-'n(d)'!AE45),0))/(('n(f)'!AD45+'n(d)'!AD45)/$B$2))/$B$1</f>
        <v>9.259259259259256</v>
      </c>
      <c r="AE45" s="2">
        <f>IF(('n(f)'!AE45+'n(d)'!AE45)&lt;=0,$E$1,MIN('n(f)'!AE45+'n(d)'!AE45,para_Qmax!AF45,IF('n(f)'!AE45+'n(d)'!AE45&gt;para_Qmax!AF45,$H$1,1)*MAX((para_N!AF45-'n(f)'!AF45-'n(d)'!AF45),0))/(('n(f)'!AE45+'n(d)'!AE45)/$B$2))/$B$1</f>
        <v>9.259259259259256</v>
      </c>
      <c r="AF45" s="2">
        <f>IF(('n(f)'!AF45+'n(d)'!AF45)&lt;=0,$E$1,MIN('n(f)'!AF45+'n(d)'!AF45,para_Qmax!AG45,IF('n(f)'!AF45+'n(d)'!AF45&gt;para_Qmax!AG45,$H$1,1)*MAX((para_N!AG45-'n(f)'!AG45-'n(d)'!AG45),0))/(('n(f)'!AF45+'n(d)'!AF45)/$B$2))/$B$1</f>
        <v>9.259259259259256</v>
      </c>
      <c r="AG45" s="2">
        <f>IF(('n(f)'!AG45+'n(d)'!AG45)&lt;=0,$E$1,MIN('n(f)'!AG45+'n(d)'!AG45,para_Qmax!AH45,IF('n(f)'!AG45+'n(d)'!AG45&gt;para_Qmax!AH45,$H$1,1)*MAX((para_N!AH45-'n(f)'!AH45-'n(d)'!AH45),0))/(('n(f)'!AG45+'n(d)'!AG45)/$B$2))/$B$1</f>
        <v>9.259259259259256</v>
      </c>
      <c r="AH45" s="2">
        <f>IF(('n(f)'!AH45+'n(d)'!AH45)&lt;=0,$E$1,MIN('n(f)'!AH45+'n(d)'!AH45,para_Qmax!AI45,IF('n(f)'!AH45+'n(d)'!AH45&gt;para_Qmax!AI45,$H$1,1)*MAX((para_N!AI45-'n(f)'!AI45-'n(d)'!AI45),0))/(('n(f)'!AH45+'n(d)'!AH45)/$B$2))/$B$1</f>
        <v>9.259259259259256</v>
      </c>
      <c r="AI45" s="2">
        <f>IF(('n(f)'!AI45+'n(d)'!AI45)&lt;=0,$E$1,MIN('n(f)'!AI45+'n(d)'!AI45,para_Qmax!AJ45,IF('n(f)'!AI45+'n(d)'!AI45&gt;para_Qmax!AJ45,$H$1,1)*MAX((para_N!AJ45-'n(f)'!AJ45-'n(d)'!AJ45),0))/(('n(f)'!AI45+'n(d)'!AI45)/$B$2))/$B$1</f>
        <v>9.259259259259256</v>
      </c>
      <c r="AJ45" s="2">
        <f>IF(('n(f)'!AJ45+'n(d)'!AJ45)&lt;=0,$E$1,MIN('n(f)'!AJ45+'n(d)'!AJ45,para_Qmax!AK45,IF('n(f)'!AJ45+'n(d)'!AJ45&gt;para_Qmax!AK45,$H$1,1)*MAX((para_N!AK45-'n(f)'!AK45-'n(d)'!AK45),0))/(('n(f)'!AJ45+'n(d)'!AJ45)/$B$2))/$B$1</f>
        <v>9.259259259259256</v>
      </c>
      <c r="AK45" s="2">
        <f>IF(('n(f)'!AK45+'n(d)'!AK45)&lt;=0,$E$1,MIN('n(f)'!AK45+'n(d)'!AK45,para_Qmax!AL45,IF('n(f)'!AK45+'n(d)'!AK45&gt;para_Qmax!AL45,$H$1,1)*MAX((para_N!AL45-'n(f)'!AL45-'n(d)'!AL45),0))/(('n(f)'!AK45+'n(d)'!AK45)/$B$2))/$B$1</f>
        <v>9.259259259259256</v>
      </c>
      <c r="AL45" s="2">
        <f>IF(('n(f)'!AL45+'n(d)'!AL45)&lt;=0,$E$1,MIN('n(f)'!AL45+'n(d)'!AL45,para_Qmax!AM45,IF('n(f)'!AL45+'n(d)'!AL45&gt;para_Qmax!AM45,$H$1,1)*MAX((para_N!AM45-'n(f)'!AM45-'n(d)'!AM45),0))/(('n(f)'!AL45+'n(d)'!AL45)/$B$2))/$B$1</f>
        <v>9.259259259259256</v>
      </c>
      <c r="AM45" s="2">
        <f>IF(('n(f)'!AM45+'n(d)'!AM45)&lt;=0,$E$1,MIN('n(f)'!AM45+'n(d)'!AM45,para_Qmax!AN45,IF('n(f)'!AM45+'n(d)'!AM45&gt;para_Qmax!AN45,$H$1,1)*MAX((para_N!AN45-'n(f)'!AN45-'n(d)'!AN45),0))/(('n(f)'!AM45+'n(d)'!AM45)/$B$2))/$B$1</f>
        <v>9.259259259259256</v>
      </c>
      <c r="AN45" s="2">
        <f>IF(('n(f)'!AN45+'n(d)'!AN45)&lt;=0,$E$1,MIN('n(f)'!AN45+'n(d)'!AN45,para_Qmax!AO45,IF('n(f)'!AN45+'n(d)'!AN45&gt;para_Qmax!AO45,$H$1,1)*MAX((para_N!AO45-'n(f)'!AO45-'n(d)'!AO45),0))/(('n(f)'!AN45+'n(d)'!AN45)/$B$2))/$B$1</f>
        <v>9.259259259259256</v>
      </c>
      <c r="AO45" s="2">
        <f>IF(('n(f)'!AO45+'n(d)'!AO45)&lt;=0,$E$1,MIN('n(f)'!AO45+'n(d)'!AO45,para_Qmax!AP45,IF('n(f)'!AO45+'n(d)'!AO45&gt;para_Qmax!AP45,$H$1,1)*MAX((para_N!AP45-'n(f)'!AP45-'n(d)'!AP45),0))/(('n(f)'!AO45+'n(d)'!AO45)/$B$2))/$B$1</f>
        <v>9.259259259259256</v>
      </c>
      <c r="AP45" s="2">
        <f>IF(('n(f)'!AP45+'n(d)'!AP45)&lt;=0,$E$1,MIN('n(f)'!AP45+'n(d)'!AP45,para_Qmax!AQ45,IF('n(f)'!AP45+'n(d)'!AP45&gt;para_Qmax!AQ45,$H$1,1)*MAX((para_N!AQ45-'n(f)'!AQ45-'n(d)'!AQ45),0))/(('n(f)'!AP45+'n(d)'!AP45)/$B$2))/$B$1</f>
        <v>9.259259259259256</v>
      </c>
      <c r="AQ45" s="2">
        <f>IF(('n(f)'!AQ45+'n(d)'!AQ45)&lt;=0,$E$1,MIN('n(f)'!AQ45+'n(d)'!AQ45,para_Qmax!AR45,IF('n(f)'!AQ45+'n(d)'!AQ45&gt;para_Qmax!AR45,$H$1,1)*MAX((para_N!AR45-'n(f)'!AR45-'n(d)'!AR45),0))/(('n(f)'!AQ45+'n(d)'!AQ45)/$B$2))/$B$1</f>
        <v>0</v>
      </c>
      <c r="AR45" s="5"/>
      <c r="AS45" s="5"/>
      <c r="AT45" s="5"/>
      <c r="AU45" s="5"/>
      <c r="AV45" s="5"/>
      <c r="AW45" s="5"/>
      <c r="AX45" s="5"/>
      <c r="AY45" s="5"/>
      <c r="AZ45" s="5"/>
    </row>
    <row r="46" spans="1:52" x14ac:dyDescent="0.2">
      <c r="A46" s="2">
        <v>41</v>
      </c>
      <c r="B46" s="2">
        <f>IF(('n(f)'!B46+'n(d)'!B46)&lt;=0,$E$1,MIN('n(f)'!B46+'n(d)'!B46,para_Qmax!C46,IF('n(f)'!B46+'n(d)'!B46&gt;para_Qmax!C46,$H$1,1)*MAX((para_N!C46-'n(f)'!C46-'n(d)'!C46),0))/(('n(f)'!B46+'n(d)'!B46)/$B$2))/$B$1</f>
        <v>9.2592592592592595</v>
      </c>
      <c r="C46" s="2">
        <f>IF(('n(f)'!C46+'n(d)'!C46)&lt;=0,$E$1,MIN('n(f)'!C46+'n(d)'!C46,para_Qmax!D46,IF('n(f)'!C46+'n(d)'!C46&gt;para_Qmax!D46,$H$1,1)*MAX((para_N!D46-'n(f)'!D46-'n(d)'!D46),0))/(('n(f)'!C46+'n(d)'!C46)/$B$2))/$B$1</f>
        <v>10.248515482898371</v>
      </c>
      <c r="D46" s="2">
        <f>IF(('n(f)'!D46+'n(d)'!D46)&lt;=0,$E$1,MIN('n(f)'!D46+'n(d)'!D46,para_Qmax!E46,IF('n(f)'!D46+'n(d)'!D46&gt;para_Qmax!E46,$H$1,1)*MAX((para_N!E46-'n(f)'!E46-'n(d)'!E46),0))/(('n(f)'!D46+'n(d)'!D46)/$B$2))/$B$1</f>
        <v>7.9370062365167353</v>
      </c>
      <c r="E46" s="2">
        <f>IF(('n(f)'!E46+'n(d)'!E46)&lt;=0,$E$1,MIN('n(f)'!E46+'n(d)'!E46,para_Qmax!F46,IF('n(f)'!E46+'n(d)'!E46&gt;para_Qmax!F46,$H$1,1)*MAX((para_N!F46-'n(f)'!F46-'n(d)'!F46),0))/(('n(f)'!E46+'n(d)'!E46)/$B$2))/$B$1</f>
        <v>9.1227566357058016</v>
      </c>
      <c r="F46" s="2">
        <f>IF(('n(f)'!F46+'n(d)'!F46)&lt;=0,$E$1,MIN('n(f)'!F46+'n(d)'!F46,para_Qmax!G46,IF('n(f)'!F46+'n(d)'!F46&gt;para_Qmax!G46,$H$1,1)*MAX((para_N!G46-'n(f)'!G46-'n(d)'!G46),0))/(('n(f)'!F46+'n(d)'!F46)/$B$2))/$B$1</f>
        <v>10.06768973322249</v>
      </c>
      <c r="G46" s="2">
        <f>IF(('n(f)'!G46+'n(d)'!G46)&lt;=0,$E$1,MIN('n(f)'!G46+'n(d)'!G46,para_Qmax!H46,IF('n(f)'!G46+'n(d)'!G46&gt;para_Qmax!H46,$H$1,1)*MAX((para_N!H46-'n(f)'!H46-'n(d)'!H46),0))/(('n(f)'!G46+'n(d)'!G46)/$B$2))/$B$1</f>
        <v>9.3347705479893328</v>
      </c>
      <c r="H46" s="2">
        <f>IF(('n(f)'!H46+'n(d)'!H46)&lt;=0,$E$1,MIN('n(f)'!H46+'n(d)'!H46,para_Qmax!I46,IF('n(f)'!H46+'n(d)'!H46&gt;para_Qmax!I46,$H$1,1)*MAX((para_N!I46-'n(f)'!I46-'n(d)'!I46),0))/(('n(f)'!H46+'n(d)'!H46)/$B$2))/$B$1</f>
        <v>9.2705314263095211</v>
      </c>
      <c r="I46" s="2">
        <f>IF(('n(f)'!I46+'n(d)'!I46)&lt;=0,$E$1,MIN('n(f)'!I46+'n(d)'!I46,para_Qmax!J46,IF('n(f)'!I46+'n(d)'!I46&gt;para_Qmax!J46,$H$1,1)*MAX((para_N!J46-'n(f)'!J46-'n(d)'!J46),0))/(('n(f)'!I46+'n(d)'!I46)/$B$2))/$B$1</f>
        <v>9.2643265381133411</v>
      </c>
      <c r="J46" s="2">
        <f>IF(('n(f)'!J46+'n(d)'!J46)&lt;=0,$E$1,MIN('n(f)'!J46+'n(d)'!J46,para_Qmax!K46,IF('n(f)'!J46+'n(d)'!J46&gt;para_Qmax!K46,$H$1,1)*MAX((para_N!K46-'n(f)'!K46-'n(d)'!K46),0))/(('n(f)'!J46+'n(d)'!J46)/$B$2))/$B$1</f>
        <v>9.2629350687901191</v>
      </c>
      <c r="K46" s="2">
        <f>IF(('n(f)'!K46+'n(d)'!K46)&lt;=0,$E$1,MIN('n(f)'!K46+'n(d)'!K46,para_Qmax!L46,IF('n(f)'!K46+'n(d)'!K46&gt;para_Qmax!L46,$H$1,1)*MAX((para_N!L46-'n(f)'!L46-'n(d)'!L46),0))/(('n(f)'!K46+'n(d)'!K46)/$B$2))/$B$1</f>
        <v>8.5505916109196072</v>
      </c>
      <c r="L46" s="2">
        <f>IF(('n(f)'!L46+'n(d)'!L46)&lt;=0,$E$1,MIN('n(f)'!L46+'n(d)'!L46,para_Qmax!M46,IF('n(f)'!L46+'n(d)'!L46&gt;para_Qmax!M46,$H$1,1)*MAX((para_N!M46-'n(f)'!M46-'n(d)'!M46),0))/(('n(f)'!L46+'n(d)'!L46)/$B$2))/$B$1</f>
        <v>9.1764188118874994</v>
      </c>
      <c r="M46" s="2">
        <f>IF(('n(f)'!M46+'n(d)'!M46)&lt;=0,$E$1,MIN('n(f)'!M46+'n(d)'!M46,para_Qmax!N46,IF('n(f)'!M46+'n(d)'!M46&gt;para_Qmax!N46,$H$1,1)*MAX((para_N!N46-'n(f)'!N46-'n(d)'!N46),0))/(('n(f)'!M46+'n(d)'!M46)/$B$2))/$B$1</f>
        <v>10.079193773037499</v>
      </c>
      <c r="N46" s="2">
        <f>IF(('n(f)'!N46+'n(d)'!N46)&lt;=0,$E$1,MIN('n(f)'!N46+'n(d)'!N46,para_Qmax!O46,IF('n(f)'!N46+'n(d)'!N46&gt;para_Qmax!O46,$H$1,1)*MAX((para_N!O46-'n(f)'!O46-'n(d)'!O46),0))/(('n(f)'!N46+'n(d)'!N46)/$B$2))/$B$1</f>
        <v>9.3362432542507641</v>
      </c>
      <c r="O46" s="2">
        <f>IF(('n(f)'!O46+'n(d)'!O46)&lt;=0,$E$1,MIN('n(f)'!O46+'n(d)'!O46,para_Qmax!P46,IF('n(f)'!O46+'n(d)'!O46&gt;para_Qmax!P46,$H$1,1)*MAX((para_N!P46-'n(f)'!P46-'n(d)'!P46),0))/(('n(f)'!O46+'n(d)'!O46)/$B$2))/$B$1</f>
        <v>9.2708474797168314</v>
      </c>
      <c r="P46" s="2">
        <f>IF(('n(f)'!P46+'n(d)'!P46)&lt;=0,$E$1,MIN('n(f)'!P46+'n(d)'!P46,para_Qmax!Q46,IF('n(f)'!P46+'n(d)'!P46&gt;para_Qmax!Q46,$H$1,1)*MAX((para_N!Q46-'n(f)'!Q46-'n(d)'!Q46),0))/(('n(f)'!P46+'n(d)'!P46)/$B$2))/$B$1</f>
        <v>9.2645329759174864</v>
      </c>
      <c r="Q46" s="2">
        <f>IF(('n(f)'!Q46+'n(d)'!Q46)&lt;=0,$E$1,MIN('n(f)'!Q46+'n(d)'!Q46,para_Qmax!R46,IF('n(f)'!Q46+'n(d)'!Q46&gt;para_Qmax!R46,$H$1,1)*MAX((para_N!R46-'n(f)'!R46-'n(d)'!R46),0))/(('n(f)'!Q46+'n(d)'!Q46)/$B$2))/$B$1</f>
        <v>9.2631419849959435</v>
      </c>
      <c r="R46" s="2">
        <f>IF(('n(f)'!R46+'n(d)'!R46)&lt;=0,$E$1,MIN('n(f)'!R46+'n(d)'!R46,para_Qmax!S46,IF('n(f)'!R46+'n(d)'!R46&gt;para_Qmax!S46,$H$1,1)*MAX((para_N!S46-'n(f)'!S46-'n(d)'!S46),0))/(('n(f)'!R46+'n(d)'!R46)/$B$2))/$B$1</f>
        <v>8.6038947056980479</v>
      </c>
      <c r="S46" s="2">
        <f>IF(('n(f)'!S46+'n(d)'!S46)&lt;=0,$E$1,MIN('n(f)'!S46+'n(d)'!S46,para_Qmax!T46,IF('n(f)'!S46+'n(d)'!S46&gt;para_Qmax!T46,$H$1,1)*MAX((para_N!T46-'n(f)'!T46-'n(d)'!T46),0))/(('n(f)'!S46+'n(d)'!S46)/$B$2))/$B$1</f>
        <v>9.1844504509472937</v>
      </c>
      <c r="T46" s="2">
        <f>IF(('n(f)'!T46+'n(d)'!T46)&lt;=0,$E$1,MIN('n(f)'!T46+'n(d)'!T46,para_Qmax!U46,IF('n(f)'!T46+'n(d)'!T46&gt;para_Qmax!U46,$H$1,1)*MAX((para_N!U46-'n(f)'!U46-'n(d)'!U46),0))/(('n(f)'!T46+'n(d)'!T46)/$B$2))/$B$1</f>
        <v>10.00875411752669</v>
      </c>
      <c r="U46" s="2">
        <f>IF(('n(f)'!U46+'n(d)'!U46)&lt;=0,$E$1,MIN('n(f)'!U46+'n(d)'!U46,para_Qmax!V46,IF('n(f)'!U46+'n(d)'!U46&gt;para_Qmax!V46,$H$1,1)*MAX((para_N!V46-'n(f)'!V46-'n(d)'!V46),0))/(('n(f)'!U46+'n(d)'!U46)/$B$2))/$B$1</f>
        <v>11.044401462300227</v>
      </c>
      <c r="V46" s="2">
        <f>IF(('n(f)'!V46+'n(d)'!V46)&lt;=0,$E$1,MIN('n(f)'!V46+'n(d)'!V46,para_Qmax!W46,IF('n(f)'!V46+'n(d)'!V46&gt;para_Qmax!W46,$H$1,1)*MAX((para_N!W46-'n(f)'!W46-'n(d)'!W46),0))/(('n(f)'!V46+'n(d)'!V46)/$B$2))/$B$1</f>
        <v>9.7019775851048404</v>
      </c>
      <c r="W46" s="2">
        <f>IF(('n(f)'!W46+'n(d)'!W46)&lt;=0,$E$1,MIN('n(f)'!W46+'n(d)'!W46,para_Qmax!X46,IF('n(f)'!W46+'n(d)'!W46&gt;para_Qmax!X46,$H$1,1)*MAX((para_N!X46-'n(f)'!X46-'n(d)'!X46),0))/(('n(f)'!W46+'n(d)'!W46)/$B$2))/$B$1</f>
        <v>8.7571080791271445</v>
      </c>
      <c r="X46" s="2">
        <f>IF(('n(f)'!X46+'n(d)'!X46)&lt;=0,$E$1,MIN('n(f)'!X46+'n(d)'!X46,para_Qmax!Y46,IF('n(f)'!X46+'n(d)'!X46&gt;para_Qmax!Y46,$H$1,1)*MAX((para_N!Y46-'n(f)'!Y46-'n(d)'!Y46),0))/(('n(f)'!X46+'n(d)'!X46)/$B$2))/$B$1</f>
        <v>9.259259259259256</v>
      </c>
      <c r="Y46" s="2">
        <f>IF(('n(f)'!Y46+'n(d)'!Y46)&lt;=0,$E$1,MIN('n(f)'!Y46+'n(d)'!Y46,para_Qmax!Z46,IF('n(f)'!Y46+'n(d)'!Y46&gt;para_Qmax!Z46,$H$1,1)*MAX((para_N!Z46-'n(f)'!Z46-'n(d)'!Z46),0))/(('n(f)'!Y46+'n(d)'!Y46)/$B$2))/$B$1</f>
        <v>9.259259259259256</v>
      </c>
      <c r="Z46" s="2">
        <f>IF(('n(f)'!Z46+'n(d)'!Z46)&lt;=0,$E$1,MIN('n(f)'!Z46+'n(d)'!Z46,para_Qmax!AA46,IF('n(f)'!Z46+'n(d)'!Z46&gt;para_Qmax!AA46,$H$1,1)*MAX((para_N!AA46-'n(f)'!AA46-'n(d)'!AA46),0))/(('n(f)'!Z46+'n(d)'!Z46)/$B$2))/$B$1</f>
        <v>9.259259259259256</v>
      </c>
      <c r="AA46" s="2">
        <f>IF(('n(f)'!AA46+'n(d)'!AA46)&lt;=0,$E$1,MIN('n(f)'!AA46+'n(d)'!AA46,para_Qmax!AB46,IF('n(f)'!AA46+'n(d)'!AA46&gt;para_Qmax!AB46,$H$1,1)*MAX((para_N!AB46-'n(f)'!AB46-'n(d)'!AB46),0))/(('n(f)'!AA46+'n(d)'!AA46)/$B$2))/$B$1</f>
        <v>9.259259259259256</v>
      </c>
      <c r="AB46" s="2">
        <f>IF(('n(f)'!AB46+'n(d)'!AB46)&lt;=0,$E$1,MIN('n(f)'!AB46+'n(d)'!AB46,para_Qmax!AC46,IF('n(f)'!AB46+'n(d)'!AB46&gt;para_Qmax!AC46,$H$1,1)*MAX((para_N!AC46-'n(f)'!AC46-'n(d)'!AC46),0))/(('n(f)'!AB46+'n(d)'!AB46)/$B$2))/$B$1</f>
        <v>9.259259259259256</v>
      </c>
      <c r="AC46" s="2">
        <f>IF(('n(f)'!AC46+'n(d)'!AC46)&lt;=0,$E$1,MIN('n(f)'!AC46+'n(d)'!AC46,para_Qmax!AD46,IF('n(f)'!AC46+'n(d)'!AC46&gt;para_Qmax!AD46,$H$1,1)*MAX((para_N!AD46-'n(f)'!AD46-'n(d)'!AD46),0))/(('n(f)'!AC46+'n(d)'!AC46)/$B$2))/$B$1</f>
        <v>9.259259259259256</v>
      </c>
      <c r="AD46" s="2">
        <f>IF(('n(f)'!AD46+'n(d)'!AD46)&lt;=0,$E$1,MIN('n(f)'!AD46+'n(d)'!AD46,para_Qmax!AE46,IF('n(f)'!AD46+'n(d)'!AD46&gt;para_Qmax!AE46,$H$1,1)*MAX((para_N!AE46-'n(f)'!AE46-'n(d)'!AE46),0))/(('n(f)'!AD46+'n(d)'!AD46)/$B$2))/$B$1</f>
        <v>9.259259259259256</v>
      </c>
      <c r="AE46" s="2">
        <f>IF(('n(f)'!AE46+'n(d)'!AE46)&lt;=0,$E$1,MIN('n(f)'!AE46+'n(d)'!AE46,para_Qmax!AF46,IF('n(f)'!AE46+'n(d)'!AE46&gt;para_Qmax!AF46,$H$1,1)*MAX((para_N!AF46-'n(f)'!AF46-'n(d)'!AF46),0))/(('n(f)'!AE46+'n(d)'!AE46)/$B$2))/$B$1</f>
        <v>9.259259259259256</v>
      </c>
      <c r="AF46" s="2">
        <f>IF(('n(f)'!AF46+'n(d)'!AF46)&lt;=0,$E$1,MIN('n(f)'!AF46+'n(d)'!AF46,para_Qmax!AG46,IF('n(f)'!AF46+'n(d)'!AF46&gt;para_Qmax!AG46,$H$1,1)*MAX((para_N!AG46-'n(f)'!AG46-'n(d)'!AG46),0))/(('n(f)'!AF46+'n(d)'!AF46)/$B$2))/$B$1</f>
        <v>9.259259259259256</v>
      </c>
      <c r="AG46" s="2">
        <f>IF(('n(f)'!AG46+'n(d)'!AG46)&lt;=0,$E$1,MIN('n(f)'!AG46+'n(d)'!AG46,para_Qmax!AH46,IF('n(f)'!AG46+'n(d)'!AG46&gt;para_Qmax!AH46,$H$1,1)*MAX((para_N!AH46-'n(f)'!AH46-'n(d)'!AH46),0))/(('n(f)'!AG46+'n(d)'!AG46)/$B$2))/$B$1</f>
        <v>9.259259259259256</v>
      </c>
      <c r="AH46" s="2">
        <f>IF(('n(f)'!AH46+'n(d)'!AH46)&lt;=0,$E$1,MIN('n(f)'!AH46+'n(d)'!AH46,para_Qmax!AI46,IF('n(f)'!AH46+'n(d)'!AH46&gt;para_Qmax!AI46,$H$1,1)*MAX((para_N!AI46-'n(f)'!AI46-'n(d)'!AI46),0))/(('n(f)'!AH46+'n(d)'!AH46)/$B$2))/$B$1</f>
        <v>9.259259259259256</v>
      </c>
      <c r="AI46" s="2">
        <f>IF(('n(f)'!AI46+'n(d)'!AI46)&lt;=0,$E$1,MIN('n(f)'!AI46+'n(d)'!AI46,para_Qmax!AJ46,IF('n(f)'!AI46+'n(d)'!AI46&gt;para_Qmax!AJ46,$H$1,1)*MAX((para_N!AJ46-'n(f)'!AJ46-'n(d)'!AJ46),0))/(('n(f)'!AI46+'n(d)'!AI46)/$B$2))/$B$1</f>
        <v>9.259259259259256</v>
      </c>
      <c r="AJ46" s="2">
        <f>IF(('n(f)'!AJ46+'n(d)'!AJ46)&lt;=0,$E$1,MIN('n(f)'!AJ46+'n(d)'!AJ46,para_Qmax!AK46,IF('n(f)'!AJ46+'n(d)'!AJ46&gt;para_Qmax!AK46,$H$1,1)*MAX((para_N!AK46-'n(f)'!AK46-'n(d)'!AK46),0))/(('n(f)'!AJ46+'n(d)'!AJ46)/$B$2))/$B$1</f>
        <v>9.259259259259256</v>
      </c>
      <c r="AK46" s="2">
        <f>IF(('n(f)'!AK46+'n(d)'!AK46)&lt;=0,$E$1,MIN('n(f)'!AK46+'n(d)'!AK46,para_Qmax!AL46,IF('n(f)'!AK46+'n(d)'!AK46&gt;para_Qmax!AL46,$H$1,1)*MAX((para_N!AL46-'n(f)'!AL46-'n(d)'!AL46),0))/(('n(f)'!AK46+'n(d)'!AK46)/$B$2))/$B$1</f>
        <v>9.259259259259256</v>
      </c>
      <c r="AL46" s="2">
        <f>IF(('n(f)'!AL46+'n(d)'!AL46)&lt;=0,$E$1,MIN('n(f)'!AL46+'n(d)'!AL46,para_Qmax!AM46,IF('n(f)'!AL46+'n(d)'!AL46&gt;para_Qmax!AM46,$H$1,1)*MAX((para_N!AM46-'n(f)'!AM46-'n(d)'!AM46),0))/(('n(f)'!AL46+'n(d)'!AL46)/$B$2))/$B$1</f>
        <v>9.259259259259256</v>
      </c>
      <c r="AM46" s="2">
        <f>IF(('n(f)'!AM46+'n(d)'!AM46)&lt;=0,$E$1,MIN('n(f)'!AM46+'n(d)'!AM46,para_Qmax!AN46,IF('n(f)'!AM46+'n(d)'!AM46&gt;para_Qmax!AN46,$H$1,1)*MAX((para_N!AN46-'n(f)'!AN46-'n(d)'!AN46),0))/(('n(f)'!AM46+'n(d)'!AM46)/$B$2))/$B$1</f>
        <v>9.259259259259256</v>
      </c>
      <c r="AN46" s="2">
        <f>IF(('n(f)'!AN46+'n(d)'!AN46)&lt;=0,$E$1,MIN('n(f)'!AN46+'n(d)'!AN46,para_Qmax!AO46,IF('n(f)'!AN46+'n(d)'!AN46&gt;para_Qmax!AO46,$H$1,1)*MAX((para_N!AO46-'n(f)'!AO46-'n(d)'!AO46),0))/(('n(f)'!AN46+'n(d)'!AN46)/$B$2))/$B$1</f>
        <v>9.259259259259256</v>
      </c>
      <c r="AO46" s="2">
        <f>IF(('n(f)'!AO46+'n(d)'!AO46)&lt;=0,$E$1,MIN('n(f)'!AO46+'n(d)'!AO46,para_Qmax!AP46,IF('n(f)'!AO46+'n(d)'!AO46&gt;para_Qmax!AP46,$H$1,1)*MAX((para_N!AP46-'n(f)'!AP46-'n(d)'!AP46),0))/(('n(f)'!AO46+'n(d)'!AO46)/$B$2))/$B$1</f>
        <v>9.259259259259256</v>
      </c>
      <c r="AP46" s="2">
        <f>IF(('n(f)'!AP46+'n(d)'!AP46)&lt;=0,$E$1,MIN('n(f)'!AP46+'n(d)'!AP46,para_Qmax!AQ46,IF('n(f)'!AP46+'n(d)'!AP46&gt;para_Qmax!AQ46,$H$1,1)*MAX((para_N!AQ46-'n(f)'!AQ46-'n(d)'!AQ46),0))/(('n(f)'!AP46+'n(d)'!AP46)/$B$2))/$B$1</f>
        <v>9.259259259259256</v>
      </c>
      <c r="AQ46" s="2">
        <f>IF(('n(f)'!AQ46+'n(d)'!AQ46)&lt;=0,$E$1,MIN('n(f)'!AQ46+'n(d)'!AQ46,para_Qmax!AR46,IF('n(f)'!AQ46+'n(d)'!AQ46&gt;para_Qmax!AR46,$H$1,1)*MAX((para_N!AR46-'n(f)'!AR46-'n(d)'!AR46),0))/(('n(f)'!AQ46+'n(d)'!AQ46)/$B$2))/$B$1</f>
        <v>0</v>
      </c>
      <c r="AR46" s="5"/>
      <c r="AS46" s="5"/>
      <c r="AT46" s="5"/>
      <c r="AU46" s="5"/>
      <c r="AV46" s="5"/>
      <c r="AW46" s="5"/>
      <c r="AX46" s="5"/>
      <c r="AY46" s="5"/>
      <c r="AZ46" s="5"/>
    </row>
    <row r="47" spans="1:52" x14ac:dyDescent="0.2">
      <c r="A47" s="2">
        <v>42</v>
      </c>
      <c r="B47" s="2">
        <f>IF(('n(f)'!B47+'n(d)'!B47)&lt;=0,$E$1,MIN('n(f)'!B47+'n(d)'!B47,para_Qmax!C47,IF('n(f)'!B47+'n(d)'!B47&gt;para_Qmax!C47,$H$1,1)*MAX((para_N!C47-'n(f)'!C47-'n(d)'!C47),0))/(('n(f)'!B47+'n(d)'!B47)/$B$2))/$B$1</f>
        <v>9.2592592592592595</v>
      </c>
      <c r="C47" s="2">
        <f>IF(('n(f)'!C47+'n(d)'!C47)&lt;=0,$E$1,MIN('n(f)'!C47+'n(d)'!C47,para_Qmax!D47,IF('n(f)'!C47+'n(d)'!C47&gt;para_Qmax!D47,$H$1,1)*MAX((para_N!D47-'n(f)'!D47-'n(d)'!D47),0))/(('n(f)'!C47+'n(d)'!C47)/$B$2))/$B$1</f>
        <v>10.248515482898371</v>
      </c>
      <c r="D47" s="2">
        <f>IF(('n(f)'!D47+'n(d)'!D47)&lt;=0,$E$1,MIN('n(f)'!D47+'n(d)'!D47,para_Qmax!E47,IF('n(f)'!D47+'n(d)'!D47&gt;para_Qmax!E47,$H$1,1)*MAX((para_N!E47-'n(f)'!E47-'n(d)'!E47),0))/(('n(f)'!D47+'n(d)'!D47)/$B$2))/$B$1</f>
        <v>7.9370062365167353</v>
      </c>
      <c r="E47" s="2">
        <f>IF(('n(f)'!E47+'n(d)'!E47)&lt;=0,$E$1,MIN('n(f)'!E47+'n(d)'!E47,para_Qmax!F47,IF('n(f)'!E47+'n(d)'!E47&gt;para_Qmax!F47,$H$1,1)*MAX((para_N!F47-'n(f)'!F47-'n(d)'!F47),0))/(('n(f)'!E47+'n(d)'!E47)/$B$2))/$B$1</f>
        <v>9.1227566357058016</v>
      </c>
      <c r="F47" s="2">
        <f>IF(('n(f)'!F47+'n(d)'!F47)&lt;=0,$E$1,MIN('n(f)'!F47+'n(d)'!F47,para_Qmax!G47,IF('n(f)'!F47+'n(d)'!F47&gt;para_Qmax!G47,$H$1,1)*MAX((para_N!G47-'n(f)'!G47-'n(d)'!G47),0))/(('n(f)'!F47+'n(d)'!F47)/$B$2))/$B$1</f>
        <v>10.06768973322249</v>
      </c>
      <c r="G47" s="2">
        <f>IF(('n(f)'!G47+'n(d)'!G47)&lt;=0,$E$1,MIN('n(f)'!G47+'n(d)'!G47,para_Qmax!H47,IF('n(f)'!G47+'n(d)'!G47&gt;para_Qmax!H47,$H$1,1)*MAX((para_N!H47-'n(f)'!H47-'n(d)'!H47),0))/(('n(f)'!G47+'n(d)'!G47)/$B$2))/$B$1</f>
        <v>9.3347705479893328</v>
      </c>
      <c r="H47" s="2">
        <f>IF(('n(f)'!H47+'n(d)'!H47)&lt;=0,$E$1,MIN('n(f)'!H47+'n(d)'!H47,para_Qmax!I47,IF('n(f)'!H47+'n(d)'!H47&gt;para_Qmax!I47,$H$1,1)*MAX((para_N!I47-'n(f)'!I47-'n(d)'!I47),0))/(('n(f)'!H47+'n(d)'!H47)/$B$2))/$B$1</f>
        <v>9.2705314263095211</v>
      </c>
      <c r="I47" s="2">
        <f>IF(('n(f)'!I47+'n(d)'!I47)&lt;=0,$E$1,MIN('n(f)'!I47+'n(d)'!I47,para_Qmax!J47,IF('n(f)'!I47+'n(d)'!I47&gt;para_Qmax!J47,$H$1,1)*MAX((para_N!J47-'n(f)'!J47-'n(d)'!J47),0))/(('n(f)'!I47+'n(d)'!I47)/$B$2))/$B$1</f>
        <v>9.2643265381133411</v>
      </c>
      <c r="J47" s="2">
        <f>IF(('n(f)'!J47+'n(d)'!J47)&lt;=0,$E$1,MIN('n(f)'!J47+'n(d)'!J47,para_Qmax!K47,IF('n(f)'!J47+'n(d)'!J47&gt;para_Qmax!K47,$H$1,1)*MAX((para_N!K47-'n(f)'!K47-'n(d)'!K47),0))/(('n(f)'!J47+'n(d)'!J47)/$B$2))/$B$1</f>
        <v>9.2629350687901191</v>
      </c>
      <c r="K47" s="2">
        <f>IF(('n(f)'!K47+'n(d)'!K47)&lt;=0,$E$1,MIN('n(f)'!K47+'n(d)'!K47,para_Qmax!L47,IF('n(f)'!K47+'n(d)'!K47&gt;para_Qmax!L47,$H$1,1)*MAX((para_N!L47-'n(f)'!L47-'n(d)'!L47),0))/(('n(f)'!K47+'n(d)'!K47)/$B$2))/$B$1</f>
        <v>8.5505916109196072</v>
      </c>
      <c r="L47" s="2">
        <f>IF(('n(f)'!L47+'n(d)'!L47)&lt;=0,$E$1,MIN('n(f)'!L47+'n(d)'!L47,para_Qmax!M47,IF('n(f)'!L47+'n(d)'!L47&gt;para_Qmax!M47,$H$1,1)*MAX((para_N!M47-'n(f)'!M47-'n(d)'!M47),0))/(('n(f)'!L47+'n(d)'!L47)/$B$2))/$B$1</f>
        <v>9.1764188118874994</v>
      </c>
      <c r="M47" s="2">
        <f>IF(('n(f)'!M47+'n(d)'!M47)&lt;=0,$E$1,MIN('n(f)'!M47+'n(d)'!M47,para_Qmax!N47,IF('n(f)'!M47+'n(d)'!M47&gt;para_Qmax!N47,$H$1,1)*MAX((para_N!N47-'n(f)'!N47-'n(d)'!N47),0))/(('n(f)'!M47+'n(d)'!M47)/$B$2))/$B$1</f>
        <v>10.079193773037499</v>
      </c>
      <c r="N47" s="2">
        <f>IF(('n(f)'!N47+'n(d)'!N47)&lt;=0,$E$1,MIN('n(f)'!N47+'n(d)'!N47,para_Qmax!O47,IF('n(f)'!N47+'n(d)'!N47&gt;para_Qmax!O47,$H$1,1)*MAX((para_N!O47-'n(f)'!O47-'n(d)'!O47),0))/(('n(f)'!N47+'n(d)'!N47)/$B$2))/$B$1</f>
        <v>9.3362432542507641</v>
      </c>
      <c r="O47" s="2">
        <f>IF(('n(f)'!O47+'n(d)'!O47)&lt;=0,$E$1,MIN('n(f)'!O47+'n(d)'!O47,para_Qmax!P47,IF('n(f)'!O47+'n(d)'!O47&gt;para_Qmax!P47,$H$1,1)*MAX((para_N!P47-'n(f)'!P47-'n(d)'!P47),0))/(('n(f)'!O47+'n(d)'!O47)/$B$2))/$B$1</f>
        <v>9.2708474797168314</v>
      </c>
      <c r="P47" s="2">
        <f>IF(('n(f)'!P47+'n(d)'!P47)&lt;=0,$E$1,MIN('n(f)'!P47+'n(d)'!P47,para_Qmax!Q47,IF('n(f)'!P47+'n(d)'!P47&gt;para_Qmax!Q47,$H$1,1)*MAX((para_N!Q47-'n(f)'!Q47-'n(d)'!Q47),0))/(('n(f)'!P47+'n(d)'!P47)/$B$2))/$B$1</f>
        <v>9.2645329759174864</v>
      </c>
      <c r="Q47" s="2">
        <f>IF(('n(f)'!Q47+'n(d)'!Q47)&lt;=0,$E$1,MIN('n(f)'!Q47+'n(d)'!Q47,para_Qmax!R47,IF('n(f)'!Q47+'n(d)'!Q47&gt;para_Qmax!R47,$H$1,1)*MAX((para_N!R47-'n(f)'!R47-'n(d)'!R47),0))/(('n(f)'!Q47+'n(d)'!Q47)/$B$2))/$B$1</f>
        <v>9.2631419849959435</v>
      </c>
      <c r="R47" s="2">
        <f>IF(('n(f)'!R47+'n(d)'!R47)&lt;=0,$E$1,MIN('n(f)'!R47+'n(d)'!R47,para_Qmax!S47,IF('n(f)'!R47+'n(d)'!R47&gt;para_Qmax!S47,$H$1,1)*MAX((para_N!S47-'n(f)'!S47-'n(d)'!S47),0))/(('n(f)'!R47+'n(d)'!R47)/$B$2))/$B$1</f>
        <v>8.6038947056980479</v>
      </c>
      <c r="S47" s="2">
        <f>IF(('n(f)'!S47+'n(d)'!S47)&lt;=0,$E$1,MIN('n(f)'!S47+'n(d)'!S47,para_Qmax!T47,IF('n(f)'!S47+'n(d)'!S47&gt;para_Qmax!T47,$H$1,1)*MAX((para_N!T47-'n(f)'!T47-'n(d)'!T47),0))/(('n(f)'!S47+'n(d)'!S47)/$B$2))/$B$1</f>
        <v>9.1844504509472937</v>
      </c>
      <c r="T47" s="2">
        <f>IF(('n(f)'!T47+'n(d)'!T47)&lt;=0,$E$1,MIN('n(f)'!T47+'n(d)'!T47,para_Qmax!U47,IF('n(f)'!T47+'n(d)'!T47&gt;para_Qmax!U47,$H$1,1)*MAX((para_N!U47-'n(f)'!U47-'n(d)'!U47),0))/(('n(f)'!T47+'n(d)'!T47)/$B$2))/$B$1</f>
        <v>10.008754117526689</v>
      </c>
      <c r="U47" s="2">
        <f>IF(('n(f)'!U47+'n(d)'!U47)&lt;=0,$E$1,MIN('n(f)'!U47+'n(d)'!U47,para_Qmax!V47,IF('n(f)'!U47+'n(d)'!U47&gt;para_Qmax!V47,$H$1,1)*MAX((para_N!V47-'n(f)'!V47-'n(d)'!V47),0))/(('n(f)'!U47+'n(d)'!U47)/$B$2))/$B$1</f>
        <v>10.072989713838805</v>
      </c>
      <c r="V47" s="2">
        <f>IF(('n(f)'!V47+'n(d)'!V47)&lt;=0,$E$1,MIN('n(f)'!V47+'n(d)'!V47,para_Qmax!W47,IF('n(f)'!V47+'n(d)'!V47&gt;para_Qmax!W47,$H$1,1)*MAX((para_N!W47-'n(f)'!W47-'n(d)'!W47),0))/(('n(f)'!V47+'n(d)'!V47)/$B$2))/$B$1</f>
        <v>10.549617981623685</v>
      </c>
      <c r="W47" s="2">
        <f>IF(('n(f)'!W47+'n(d)'!W47)&lt;=0,$E$1,MIN('n(f)'!W47+'n(d)'!W47,para_Qmax!X47,IF('n(f)'!W47+'n(d)'!W47&gt;para_Qmax!X47,$H$1,1)*MAX((para_N!X47-'n(f)'!X47-'n(d)'!X47),0))/(('n(f)'!W47+'n(d)'!W47)/$B$2))/$B$1</f>
        <v>8.7917670481072356</v>
      </c>
      <c r="X47" s="2">
        <f>IF(('n(f)'!X47+'n(d)'!X47)&lt;=0,$E$1,MIN('n(f)'!X47+'n(d)'!X47,para_Qmax!Y47,IF('n(f)'!X47+'n(d)'!X47&gt;para_Qmax!Y47,$H$1,1)*MAX((para_N!Y47-'n(f)'!Y47-'n(d)'!Y47),0))/(('n(f)'!X47+'n(d)'!X47)/$B$2))/$B$1</f>
        <v>9.259259259259256</v>
      </c>
      <c r="Y47" s="2">
        <f>IF(('n(f)'!Y47+'n(d)'!Y47)&lt;=0,$E$1,MIN('n(f)'!Y47+'n(d)'!Y47,para_Qmax!Z47,IF('n(f)'!Y47+'n(d)'!Y47&gt;para_Qmax!Z47,$H$1,1)*MAX((para_N!Z47-'n(f)'!Z47-'n(d)'!Z47),0))/(('n(f)'!Y47+'n(d)'!Y47)/$B$2))/$B$1</f>
        <v>9.259259259259256</v>
      </c>
      <c r="Z47" s="2">
        <f>IF(('n(f)'!Z47+'n(d)'!Z47)&lt;=0,$E$1,MIN('n(f)'!Z47+'n(d)'!Z47,para_Qmax!AA47,IF('n(f)'!Z47+'n(d)'!Z47&gt;para_Qmax!AA47,$H$1,1)*MAX((para_N!AA47-'n(f)'!AA47-'n(d)'!AA47),0))/(('n(f)'!Z47+'n(d)'!Z47)/$B$2))/$B$1</f>
        <v>9.259259259259256</v>
      </c>
      <c r="AA47" s="2">
        <f>IF(('n(f)'!AA47+'n(d)'!AA47)&lt;=0,$E$1,MIN('n(f)'!AA47+'n(d)'!AA47,para_Qmax!AB47,IF('n(f)'!AA47+'n(d)'!AA47&gt;para_Qmax!AB47,$H$1,1)*MAX((para_N!AB47-'n(f)'!AB47-'n(d)'!AB47),0))/(('n(f)'!AA47+'n(d)'!AA47)/$B$2))/$B$1</f>
        <v>9.259259259259256</v>
      </c>
      <c r="AB47" s="2">
        <f>IF(('n(f)'!AB47+'n(d)'!AB47)&lt;=0,$E$1,MIN('n(f)'!AB47+'n(d)'!AB47,para_Qmax!AC47,IF('n(f)'!AB47+'n(d)'!AB47&gt;para_Qmax!AC47,$H$1,1)*MAX((para_N!AC47-'n(f)'!AC47-'n(d)'!AC47),0))/(('n(f)'!AB47+'n(d)'!AB47)/$B$2))/$B$1</f>
        <v>9.259259259259256</v>
      </c>
      <c r="AC47" s="2">
        <f>IF(('n(f)'!AC47+'n(d)'!AC47)&lt;=0,$E$1,MIN('n(f)'!AC47+'n(d)'!AC47,para_Qmax!AD47,IF('n(f)'!AC47+'n(d)'!AC47&gt;para_Qmax!AD47,$H$1,1)*MAX((para_N!AD47-'n(f)'!AD47-'n(d)'!AD47),0))/(('n(f)'!AC47+'n(d)'!AC47)/$B$2))/$B$1</f>
        <v>9.259259259259256</v>
      </c>
      <c r="AD47" s="2">
        <f>IF(('n(f)'!AD47+'n(d)'!AD47)&lt;=0,$E$1,MIN('n(f)'!AD47+'n(d)'!AD47,para_Qmax!AE47,IF('n(f)'!AD47+'n(d)'!AD47&gt;para_Qmax!AE47,$H$1,1)*MAX((para_N!AE47-'n(f)'!AE47-'n(d)'!AE47),0))/(('n(f)'!AD47+'n(d)'!AD47)/$B$2))/$B$1</f>
        <v>9.259259259259256</v>
      </c>
      <c r="AE47" s="2">
        <f>IF(('n(f)'!AE47+'n(d)'!AE47)&lt;=0,$E$1,MIN('n(f)'!AE47+'n(d)'!AE47,para_Qmax!AF47,IF('n(f)'!AE47+'n(d)'!AE47&gt;para_Qmax!AF47,$H$1,1)*MAX((para_N!AF47-'n(f)'!AF47-'n(d)'!AF47),0))/(('n(f)'!AE47+'n(d)'!AE47)/$B$2))/$B$1</f>
        <v>9.259259259259256</v>
      </c>
      <c r="AF47" s="2">
        <f>IF(('n(f)'!AF47+'n(d)'!AF47)&lt;=0,$E$1,MIN('n(f)'!AF47+'n(d)'!AF47,para_Qmax!AG47,IF('n(f)'!AF47+'n(d)'!AF47&gt;para_Qmax!AG47,$H$1,1)*MAX((para_N!AG47-'n(f)'!AG47-'n(d)'!AG47),0))/(('n(f)'!AF47+'n(d)'!AF47)/$B$2))/$B$1</f>
        <v>9.259259259259256</v>
      </c>
      <c r="AG47" s="2">
        <f>IF(('n(f)'!AG47+'n(d)'!AG47)&lt;=0,$E$1,MIN('n(f)'!AG47+'n(d)'!AG47,para_Qmax!AH47,IF('n(f)'!AG47+'n(d)'!AG47&gt;para_Qmax!AH47,$H$1,1)*MAX((para_N!AH47-'n(f)'!AH47-'n(d)'!AH47),0))/(('n(f)'!AG47+'n(d)'!AG47)/$B$2))/$B$1</f>
        <v>9.259259259259256</v>
      </c>
      <c r="AH47" s="2">
        <f>IF(('n(f)'!AH47+'n(d)'!AH47)&lt;=0,$E$1,MIN('n(f)'!AH47+'n(d)'!AH47,para_Qmax!AI47,IF('n(f)'!AH47+'n(d)'!AH47&gt;para_Qmax!AI47,$H$1,1)*MAX((para_N!AI47-'n(f)'!AI47-'n(d)'!AI47),0))/(('n(f)'!AH47+'n(d)'!AH47)/$B$2))/$B$1</f>
        <v>9.259259259259256</v>
      </c>
      <c r="AI47" s="2">
        <f>IF(('n(f)'!AI47+'n(d)'!AI47)&lt;=0,$E$1,MIN('n(f)'!AI47+'n(d)'!AI47,para_Qmax!AJ47,IF('n(f)'!AI47+'n(d)'!AI47&gt;para_Qmax!AJ47,$H$1,1)*MAX((para_N!AJ47-'n(f)'!AJ47-'n(d)'!AJ47),0))/(('n(f)'!AI47+'n(d)'!AI47)/$B$2))/$B$1</f>
        <v>9.259259259259256</v>
      </c>
      <c r="AJ47" s="2">
        <f>IF(('n(f)'!AJ47+'n(d)'!AJ47)&lt;=0,$E$1,MIN('n(f)'!AJ47+'n(d)'!AJ47,para_Qmax!AK47,IF('n(f)'!AJ47+'n(d)'!AJ47&gt;para_Qmax!AK47,$H$1,1)*MAX((para_N!AK47-'n(f)'!AK47-'n(d)'!AK47),0))/(('n(f)'!AJ47+'n(d)'!AJ47)/$B$2))/$B$1</f>
        <v>9.259259259259256</v>
      </c>
      <c r="AK47" s="2">
        <f>IF(('n(f)'!AK47+'n(d)'!AK47)&lt;=0,$E$1,MIN('n(f)'!AK47+'n(d)'!AK47,para_Qmax!AL47,IF('n(f)'!AK47+'n(d)'!AK47&gt;para_Qmax!AL47,$H$1,1)*MAX((para_N!AL47-'n(f)'!AL47-'n(d)'!AL47),0))/(('n(f)'!AK47+'n(d)'!AK47)/$B$2))/$B$1</f>
        <v>9.259259259259256</v>
      </c>
      <c r="AL47" s="2">
        <f>IF(('n(f)'!AL47+'n(d)'!AL47)&lt;=0,$E$1,MIN('n(f)'!AL47+'n(d)'!AL47,para_Qmax!AM47,IF('n(f)'!AL47+'n(d)'!AL47&gt;para_Qmax!AM47,$H$1,1)*MAX((para_N!AM47-'n(f)'!AM47-'n(d)'!AM47),0))/(('n(f)'!AL47+'n(d)'!AL47)/$B$2))/$B$1</f>
        <v>9.259259259259256</v>
      </c>
      <c r="AM47" s="2">
        <f>IF(('n(f)'!AM47+'n(d)'!AM47)&lt;=0,$E$1,MIN('n(f)'!AM47+'n(d)'!AM47,para_Qmax!AN47,IF('n(f)'!AM47+'n(d)'!AM47&gt;para_Qmax!AN47,$H$1,1)*MAX((para_N!AN47-'n(f)'!AN47-'n(d)'!AN47),0))/(('n(f)'!AM47+'n(d)'!AM47)/$B$2))/$B$1</f>
        <v>9.259259259259256</v>
      </c>
      <c r="AN47" s="2">
        <f>IF(('n(f)'!AN47+'n(d)'!AN47)&lt;=0,$E$1,MIN('n(f)'!AN47+'n(d)'!AN47,para_Qmax!AO47,IF('n(f)'!AN47+'n(d)'!AN47&gt;para_Qmax!AO47,$H$1,1)*MAX((para_N!AO47-'n(f)'!AO47-'n(d)'!AO47),0))/(('n(f)'!AN47+'n(d)'!AN47)/$B$2))/$B$1</f>
        <v>9.259259259259256</v>
      </c>
      <c r="AO47" s="2">
        <f>IF(('n(f)'!AO47+'n(d)'!AO47)&lt;=0,$E$1,MIN('n(f)'!AO47+'n(d)'!AO47,para_Qmax!AP47,IF('n(f)'!AO47+'n(d)'!AO47&gt;para_Qmax!AP47,$H$1,1)*MAX((para_N!AP47-'n(f)'!AP47-'n(d)'!AP47),0))/(('n(f)'!AO47+'n(d)'!AO47)/$B$2))/$B$1</f>
        <v>9.259259259259256</v>
      </c>
      <c r="AP47" s="2">
        <f>IF(('n(f)'!AP47+'n(d)'!AP47)&lt;=0,$E$1,MIN('n(f)'!AP47+'n(d)'!AP47,para_Qmax!AQ47,IF('n(f)'!AP47+'n(d)'!AP47&gt;para_Qmax!AQ47,$H$1,1)*MAX((para_N!AQ47-'n(f)'!AQ47-'n(d)'!AQ47),0))/(('n(f)'!AP47+'n(d)'!AP47)/$B$2))/$B$1</f>
        <v>9.259259259259256</v>
      </c>
      <c r="AQ47" s="2">
        <f>IF(('n(f)'!AQ47+'n(d)'!AQ47)&lt;=0,$E$1,MIN('n(f)'!AQ47+'n(d)'!AQ47,para_Qmax!AR47,IF('n(f)'!AQ47+'n(d)'!AQ47&gt;para_Qmax!AR47,$H$1,1)*MAX((para_N!AR47-'n(f)'!AR47-'n(d)'!AR47),0))/(('n(f)'!AQ47+'n(d)'!AQ47)/$B$2))/$B$1</f>
        <v>0</v>
      </c>
      <c r="AR47" s="5"/>
      <c r="AS47" s="5"/>
      <c r="AT47" s="5"/>
      <c r="AU47" s="5"/>
      <c r="AV47" s="5"/>
      <c r="AW47" s="5"/>
      <c r="AX47" s="5"/>
      <c r="AY47" s="5"/>
      <c r="AZ47" s="5"/>
    </row>
    <row r="48" spans="1:52" x14ac:dyDescent="0.2">
      <c r="A48" s="2">
        <v>43</v>
      </c>
      <c r="B48" s="2">
        <f>IF(('n(f)'!B48+'n(d)'!B48)&lt;=0,$E$1,MIN('n(f)'!B48+'n(d)'!B48,para_Qmax!C48,IF('n(f)'!B48+'n(d)'!B48&gt;para_Qmax!C48,$H$1,1)*MAX((para_N!C48-'n(f)'!C48-'n(d)'!C48),0))/(('n(f)'!B48+'n(d)'!B48)/$B$2))/$B$1</f>
        <v>9.2592592592592595</v>
      </c>
      <c r="C48" s="2">
        <f>IF(('n(f)'!C48+'n(d)'!C48)&lt;=0,$E$1,MIN('n(f)'!C48+'n(d)'!C48,para_Qmax!D48,IF('n(f)'!C48+'n(d)'!C48&gt;para_Qmax!D48,$H$1,1)*MAX((para_N!D48-'n(f)'!D48-'n(d)'!D48),0))/(('n(f)'!C48+'n(d)'!C48)/$B$2))/$B$1</f>
        <v>10.248515482898371</v>
      </c>
      <c r="D48" s="2">
        <f>IF(('n(f)'!D48+'n(d)'!D48)&lt;=0,$E$1,MIN('n(f)'!D48+'n(d)'!D48,para_Qmax!E48,IF('n(f)'!D48+'n(d)'!D48&gt;para_Qmax!E48,$H$1,1)*MAX((para_N!E48-'n(f)'!E48-'n(d)'!E48),0))/(('n(f)'!D48+'n(d)'!D48)/$B$2))/$B$1</f>
        <v>7.9370062365167353</v>
      </c>
      <c r="E48" s="2">
        <f>IF(('n(f)'!E48+'n(d)'!E48)&lt;=0,$E$1,MIN('n(f)'!E48+'n(d)'!E48,para_Qmax!F48,IF('n(f)'!E48+'n(d)'!E48&gt;para_Qmax!F48,$H$1,1)*MAX((para_N!F48-'n(f)'!F48-'n(d)'!F48),0))/(('n(f)'!E48+'n(d)'!E48)/$B$2))/$B$1</f>
        <v>9.1227566357058016</v>
      </c>
      <c r="F48" s="2">
        <f>IF(('n(f)'!F48+'n(d)'!F48)&lt;=0,$E$1,MIN('n(f)'!F48+'n(d)'!F48,para_Qmax!G48,IF('n(f)'!F48+'n(d)'!F48&gt;para_Qmax!G48,$H$1,1)*MAX((para_N!G48-'n(f)'!G48-'n(d)'!G48),0))/(('n(f)'!F48+'n(d)'!F48)/$B$2))/$B$1</f>
        <v>10.06768973322249</v>
      </c>
      <c r="G48" s="2">
        <f>IF(('n(f)'!G48+'n(d)'!G48)&lt;=0,$E$1,MIN('n(f)'!G48+'n(d)'!G48,para_Qmax!H48,IF('n(f)'!G48+'n(d)'!G48&gt;para_Qmax!H48,$H$1,1)*MAX((para_N!H48-'n(f)'!H48-'n(d)'!H48),0))/(('n(f)'!G48+'n(d)'!G48)/$B$2))/$B$1</f>
        <v>9.3347705479893328</v>
      </c>
      <c r="H48" s="2">
        <f>IF(('n(f)'!H48+'n(d)'!H48)&lt;=0,$E$1,MIN('n(f)'!H48+'n(d)'!H48,para_Qmax!I48,IF('n(f)'!H48+'n(d)'!H48&gt;para_Qmax!I48,$H$1,1)*MAX((para_N!I48-'n(f)'!I48-'n(d)'!I48),0))/(('n(f)'!H48+'n(d)'!H48)/$B$2))/$B$1</f>
        <v>9.2705314263095211</v>
      </c>
      <c r="I48" s="2">
        <f>IF(('n(f)'!I48+'n(d)'!I48)&lt;=0,$E$1,MIN('n(f)'!I48+'n(d)'!I48,para_Qmax!J48,IF('n(f)'!I48+'n(d)'!I48&gt;para_Qmax!J48,$H$1,1)*MAX((para_N!J48-'n(f)'!J48-'n(d)'!J48),0))/(('n(f)'!I48+'n(d)'!I48)/$B$2))/$B$1</f>
        <v>9.2643265381133411</v>
      </c>
      <c r="J48" s="2">
        <f>IF(('n(f)'!J48+'n(d)'!J48)&lt;=0,$E$1,MIN('n(f)'!J48+'n(d)'!J48,para_Qmax!K48,IF('n(f)'!J48+'n(d)'!J48&gt;para_Qmax!K48,$H$1,1)*MAX((para_N!K48-'n(f)'!K48-'n(d)'!K48),0))/(('n(f)'!J48+'n(d)'!J48)/$B$2))/$B$1</f>
        <v>9.2629350687901191</v>
      </c>
      <c r="K48" s="2">
        <f>IF(('n(f)'!K48+'n(d)'!K48)&lt;=0,$E$1,MIN('n(f)'!K48+'n(d)'!K48,para_Qmax!L48,IF('n(f)'!K48+'n(d)'!K48&gt;para_Qmax!L48,$H$1,1)*MAX((para_N!L48-'n(f)'!L48-'n(d)'!L48),0))/(('n(f)'!K48+'n(d)'!K48)/$B$2))/$B$1</f>
        <v>8.5505916109196072</v>
      </c>
      <c r="L48" s="2">
        <f>IF(('n(f)'!L48+'n(d)'!L48)&lt;=0,$E$1,MIN('n(f)'!L48+'n(d)'!L48,para_Qmax!M48,IF('n(f)'!L48+'n(d)'!L48&gt;para_Qmax!M48,$H$1,1)*MAX((para_N!M48-'n(f)'!M48-'n(d)'!M48),0))/(('n(f)'!L48+'n(d)'!L48)/$B$2))/$B$1</f>
        <v>9.1764188118874994</v>
      </c>
      <c r="M48" s="2">
        <f>IF(('n(f)'!M48+'n(d)'!M48)&lt;=0,$E$1,MIN('n(f)'!M48+'n(d)'!M48,para_Qmax!N48,IF('n(f)'!M48+'n(d)'!M48&gt;para_Qmax!N48,$H$1,1)*MAX((para_N!N48-'n(f)'!N48-'n(d)'!N48),0))/(('n(f)'!M48+'n(d)'!M48)/$B$2))/$B$1</f>
        <v>10.079193773037499</v>
      </c>
      <c r="N48" s="2">
        <f>IF(('n(f)'!N48+'n(d)'!N48)&lt;=0,$E$1,MIN('n(f)'!N48+'n(d)'!N48,para_Qmax!O48,IF('n(f)'!N48+'n(d)'!N48&gt;para_Qmax!O48,$H$1,1)*MAX((para_N!O48-'n(f)'!O48-'n(d)'!O48),0))/(('n(f)'!N48+'n(d)'!N48)/$B$2))/$B$1</f>
        <v>9.3362432542507641</v>
      </c>
      <c r="O48" s="2">
        <f>IF(('n(f)'!O48+'n(d)'!O48)&lt;=0,$E$1,MIN('n(f)'!O48+'n(d)'!O48,para_Qmax!P48,IF('n(f)'!O48+'n(d)'!O48&gt;para_Qmax!P48,$H$1,1)*MAX((para_N!P48-'n(f)'!P48-'n(d)'!P48),0))/(('n(f)'!O48+'n(d)'!O48)/$B$2))/$B$1</f>
        <v>9.2708474797168314</v>
      </c>
      <c r="P48" s="2">
        <f>IF(('n(f)'!P48+'n(d)'!P48)&lt;=0,$E$1,MIN('n(f)'!P48+'n(d)'!P48,para_Qmax!Q48,IF('n(f)'!P48+'n(d)'!P48&gt;para_Qmax!Q48,$H$1,1)*MAX((para_N!Q48-'n(f)'!Q48-'n(d)'!Q48),0))/(('n(f)'!P48+'n(d)'!P48)/$B$2))/$B$1</f>
        <v>9.2645329759174864</v>
      </c>
      <c r="Q48" s="2">
        <f>IF(('n(f)'!Q48+'n(d)'!Q48)&lt;=0,$E$1,MIN('n(f)'!Q48+'n(d)'!Q48,para_Qmax!R48,IF('n(f)'!Q48+'n(d)'!Q48&gt;para_Qmax!R48,$H$1,1)*MAX((para_N!R48-'n(f)'!R48-'n(d)'!R48),0))/(('n(f)'!Q48+'n(d)'!Q48)/$B$2))/$B$1</f>
        <v>9.2631419849959435</v>
      </c>
      <c r="R48" s="2">
        <f>IF(('n(f)'!R48+'n(d)'!R48)&lt;=0,$E$1,MIN('n(f)'!R48+'n(d)'!R48,para_Qmax!S48,IF('n(f)'!R48+'n(d)'!R48&gt;para_Qmax!S48,$H$1,1)*MAX((para_N!S48-'n(f)'!S48-'n(d)'!S48),0))/(('n(f)'!R48+'n(d)'!R48)/$B$2))/$B$1</f>
        <v>8.6038947056980479</v>
      </c>
      <c r="S48" s="2">
        <f>IF(('n(f)'!S48+'n(d)'!S48)&lt;=0,$E$1,MIN('n(f)'!S48+'n(d)'!S48,para_Qmax!T48,IF('n(f)'!S48+'n(d)'!S48&gt;para_Qmax!T48,$H$1,1)*MAX((para_N!T48-'n(f)'!T48-'n(d)'!T48),0))/(('n(f)'!S48+'n(d)'!S48)/$B$2))/$B$1</f>
        <v>9.1844504509472937</v>
      </c>
      <c r="T48" s="2">
        <f>IF(('n(f)'!T48+'n(d)'!T48)&lt;=0,$E$1,MIN('n(f)'!T48+'n(d)'!T48,para_Qmax!U48,IF('n(f)'!T48+'n(d)'!T48&gt;para_Qmax!U48,$H$1,1)*MAX((para_N!U48-'n(f)'!U48-'n(d)'!U48),0))/(('n(f)'!T48+'n(d)'!T48)/$B$2))/$B$1</f>
        <v>10.008754117526689</v>
      </c>
      <c r="U48" s="2">
        <f>IF(('n(f)'!U48+'n(d)'!U48)&lt;=0,$E$1,MIN('n(f)'!U48+'n(d)'!U48,para_Qmax!V48,IF('n(f)'!U48+'n(d)'!U48&gt;para_Qmax!V48,$H$1,1)*MAX((para_N!V48-'n(f)'!V48-'n(d)'!V48),0))/(('n(f)'!U48+'n(d)'!U48)/$B$2))/$B$1</f>
        <v>9.3294041030594261</v>
      </c>
      <c r="V48" s="2">
        <f>IF(('n(f)'!V48+'n(d)'!V48)&lt;=0,$E$1,MIN('n(f)'!V48+'n(d)'!V48,para_Qmax!W48,IF('n(f)'!V48+'n(d)'!V48&gt;para_Qmax!W48,$H$1,1)*MAX((para_N!W48-'n(f)'!W48-'n(d)'!W48),0))/(('n(f)'!V48+'n(d)'!V48)/$B$2))/$B$1</f>
        <v>10.957136654426183</v>
      </c>
      <c r="W48" s="2">
        <f>IF(('n(f)'!W48+'n(d)'!W48)&lt;=0,$E$1,MIN('n(f)'!W48+'n(d)'!W48,para_Qmax!X48,IF('n(f)'!W48+'n(d)'!W48&gt;para_Qmax!X48,$H$1,1)*MAX((para_N!X48-'n(f)'!X48-'n(d)'!X48),0))/(('n(f)'!W48+'n(d)'!W48)/$B$2))/$B$1</f>
        <v>9.5639884970503566</v>
      </c>
      <c r="X48" s="2">
        <f>IF(('n(f)'!X48+'n(d)'!X48)&lt;=0,$E$1,MIN('n(f)'!X48+'n(d)'!X48,para_Qmax!Y48,IF('n(f)'!X48+'n(d)'!X48&gt;para_Qmax!Y48,$H$1,1)*MAX((para_N!Y48-'n(f)'!Y48-'n(d)'!Y48),0))/(('n(f)'!X48+'n(d)'!X48)/$B$2))/$B$1</f>
        <v>8.8655042852469563</v>
      </c>
      <c r="Y48" s="2">
        <f>IF(('n(f)'!Y48+'n(d)'!Y48)&lt;=0,$E$1,MIN('n(f)'!Y48+'n(d)'!Y48,para_Qmax!Z48,IF('n(f)'!Y48+'n(d)'!Y48&gt;para_Qmax!Z48,$H$1,1)*MAX((para_N!Z48-'n(f)'!Z48-'n(d)'!Z48),0))/(('n(f)'!Y48+'n(d)'!Y48)/$B$2))/$B$1</f>
        <v>9.259259259259256</v>
      </c>
      <c r="Z48" s="2">
        <f>IF(('n(f)'!Z48+'n(d)'!Z48)&lt;=0,$E$1,MIN('n(f)'!Z48+'n(d)'!Z48,para_Qmax!AA48,IF('n(f)'!Z48+'n(d)'!Z48&gt;para_Qmax!AA48,$H$1,1)*MAX((para_N!AA48-'n(f)'!AA48-'n(d)'!AA48),0))/(('n(f)'!Z48+'n(d)'!Z48)/$B$2))/$B$1</f>
        <v>9.259259259259256</v>
      </c>
      <c r="AA48" s="2">
        <f>IF(('n(f)'!AA48+'n(d)'!AA48)&lt;=0,$E$1,MIN('n(f)'!AA48+'n(d)'!AA48,para_Qmax!AB48,IF('n(f)'!AA48+'n(d)'!AA48&gt;para_Qmax!AB48,$H$1,1)*MAX((para_N!AB48-'n(f)'!AB48-'n(d)'!AB48),0))/(('n(f)'!AA48+'n(d)'!AA48)/$B$2))/$B$1</f>
        <v>9.259259259259256</v>
      </c>
      <c r="AB48" s="2">
        <f>IF(('n(f)'!AB48+'n(d)'!AB48)&lt;=0,$E$1,MIN('n(f)'!AB48+'n(d)'!AB48,para_Qmax!AC48,IF('n(f)'!AB48+'n(d)'!AB48&gt;para_Qmax!AC48,$H$1,1)*MAX((para_N!AC48-'n(f)'!AC48-'n(d)'!AC48),0))/(('n(f)'!AB48+'n(d)'!AB48)/$B$2))/$B$1</f>
        <v>9.259259259259256</v>
      </c>
      <c r="AC48" s="2">
        <f>IF(('n(f)'!AC48+'n(d)'!AC48)&lt;=0,$E$1,MIN('n(f)'!AC48+'n(d)'!AC48,para_Qmax!AD48,IF('n(f)'!AC48+'n(d)'!AC48&gt;para_Qmax!AD48,$H$1,1)*MAX((para_N!AD48-'n(f)'!AD48-'n(d)'!AD48),0))/(('n(f)'!AC48+'n(d)'!AC48)/$B$2))/$B$1</f>
        <v>9.259259259259256</v>
      </c>
      <c r="AD48" s="2">
        <f>IF(('n(f)'!AD48+'n(d)'!AD48)&lt;=0,$E$1,MIN('n(f)'!AD48+'n(d)'!AD48,para_Qmax!AE48,IF('n(f)'!AD48+'n(d)'!AD48&gt;para_Qmax!AE48,$H$1,1)*MAX((para_N!AE48-'n(f)'!AE48-'n(d)'!AE48),0))/(('n(f)'!AD48+'n(d)'!AD48)/$B$2))/$B$1</f>
        <v>9.259259259259256</v>
      </c>
      <c r="AE48" s="2">
        <f>IF(('n(f)'!AE48+'n(d)'!AE48)&lt;=0,$E$1,MIN('n(f)'!AE48+'n(d)'!AE48,para_Qmax!AF48,IF('n(f)'!AE48+'n(d)'!AE48&gt;para_Qmax!AF48,$H$1,1)*MAX((para_N!AF48-'n(f)'!AF48-'n(d)'!AF48),0))/(('n(f)'!AE48+'n(d)'!AE48)/$B$2))/$B$1</f>
        <v>9.259259259259256</v>
      </c>
      <c r="AF48" s="2">
        <f>IF(('n(f)'!AF48+'n(d)'!AF48)&lt;=0,$E$1,MIN('n(f)'!AF48+'n(d)'!AF48,para_Qmax!AG48,IF('n(f)'!AF48+'n(d)'!AF48&gt;para_Qmax!AG48,$H$1,1)*MAX((para_N!AG48-'n(f)'!AG48-'n(d)'!AG48),0))/(('n(f)'!AF48+'n(d)'!AF48)/$B$2))/$B$1</f>
        <v>9.259259259259256</v>
      </c>
      <c r="AG48" s="2">
        <f>IF(('n(f)'!AG48+'n(d)'!AG48)&lt;=0,$E$1,MIN('n(f)'!AG48+'n(d)'!AG48,para_Qmax!AH48,IF('n(f)'!AG48+'n(d)'!AG48&gt;para_Qmax!AH48,$H$1,1)*MAX((para_N!AH48-'n(f)'!AH48-'n(d)'!AH48),0))/(('n(f)'!AG48+'n(d)'!AG48)/$B$2))/$B$1</f>
        <v>9.259259259259256</v>
      </c>
      <c r="AH48" s="2">
        <f>IF(('n(f)'!AH48+'n(d)'!AH48)&lt;=0,$E$1,MIN('n(f)'!AH48+'n(d)'!AH48,para_Qmax!AI48,IF('n(f)'!AH48+'n(d)'!AH48&gt;para_Qmax!AI48,$H$1,1)*MAX((para_N!AI48-'n(f)'!AI48-'n(d)'!AI48),0))/(('n(f)'!AH48+'n(d)'!AH48)/$B$2))/$B$1</f>
        <v>9.259259259259256</v>
      </c>
      <c r="AI48" s="2">
        <f>IF(('n(f)'!AI48+'n(d)'!AI48)&lt;=0,$E$1,MIN('n(f)'!AI48+'n(d)'!AI48,para_Qmax!AJ48,IF('n(f)'!AI48+'n(d)'!AI48&gt;para_Qmax!AJ48,$H$1,1)*MAX((para_N!AJ48-'n(f)'!AJ48-'n(d)'!AJ48),0))/(('n(f)'!AI48+'n(d)'!AI48)/$B$2))/$B$1</f>
        <v>9.259259259259256</v>
      </c>
      <c r="AJ48" s="2">
        <f>IF(('n(f)'!AJ48+'n(d)'!AJ48)&lt;=0,$E$1,MIN('n(f)'!AJ48+'n(d)'!AJ48,para_Qmax!AK48,IF('n(f)'!AJ48+'n(d)'!AJ48&gt;para_Qmax!AK48,$H$1,1)*MAX((para_N!AK48-'n(f)'!AK48-'n(d)'!AK48),0))/(('n(f)'!AJ48+'n(d)'!AJ48)/$B$2))/$B$1</f>
        <v>9.259259259259256</v>
      </c>
      <c r="AK48" s="2">
        <f>IF(('n(f)'!AK48+'n(d)'!AK48)&lt;=0,$E$1,MIN('n(f)'!AK48+'n(d)'!AK48,para_Qmax!AL48,IF('n(f)'!AK48+'n(d)'!AK48&gt;para_Qmax!AL48,$H$1,1)*MAX((para_N!AL48-'n(f)'!AL48-'n(d)'!AL48),0))/(('n(f)'!AK48+'n(d)'!AK48)/$B$2))/$B$1</f>
        <v>9.259259259259256</v>
      </c>
      <c r="AL48" s="2">
        <f>IF(('n(f)'!AL48+'n(d)'!AL48)&lt;=0,$E$1,MIN('n(f)'!AL48+'n(d)'!AL48,para_Qmax!AM48,IF('n(f)'!AL48+'n(d)'!AL48&gt;para_Qmax!AM48,$H$1,1)*MAX((para_N!AM48-'n(f)'!AM48-'n(d)'!AM48),0))/(('n(f)'!AL48+'n(d)'!AL48)/$B$2))/$B$1</f>
        <v>9.259259259259256</v>
      </c>
      <c r="AM48" s="2">
        <f>IF(('n(f)'!AM48+'n(d)'!AM48)&lt;=0,$E$1,MIN('n(f)'!AM48+'n(d)'!AM48,para_Qmax!AN48,IF('n(f)'!AM48+'n(d)'!AM48&gt;para_Qmax!AN48,$H$1,1)*MAX((para_N!AN48-'n(f)'!AN48-'n(d)'!AN48),0))/(('n(f)'!AM48+'n(d)'!AM48)/$B$2))/$B$1</f>
        <v>9.259259259259256</v>
      </c>
      <c r="AN48" s="2">
        <f>IF(('n(f)'!AN48+'n(d)'!AN48)&lt;=0,$E$1,MIN('n(f)'!AN48+'n(d)'!AN48,para_Qmax!AO48,IF('n(f)'!AN48+'n(d)'!AN48&gt;para_Qmax!AO48,$H$1,1)*MAX((para_N!AO48-'n(f)'!AO48-'n(d)'!AO48),0))/(('n(f)'!AN48+'n(d)'!AN48)/$B$2))/$B$1</f>
        <v>9.259259259259256</v>
      </c>
      <c r="AO48" s="2">
        <f>IF(('n(f)'!AO48+'n(d)'!AO48)&lt;=0,$E$1,MIN('n(f)'!AO48+'n(d)'!AO48,para_Qmax!AP48,IF('n(f)'!AO48+'n(d)'!AO48&gt;para_Qmax!AP48,$H$1,1)*MAX((para_N!AP48-'n(f)'!AP48-'n(d)'!AP48),0))/(('n(f)'!AO48+'n(d)'!AO48)/$B$2))/$B$1</f>
        <v>9.259259259259256</v>
      </c>
      <c r="AP48" s="2">
        <f>IF(('n(f)'!AP48+'n(d)'!AP48)&lt;=0,$E$1,MIN('n(f)'!AP48+'n(d)'!AP48,para_Qmax!AQ48,IF('n(f)'!AP48+'n(d)'!AP48&gt;para_Qmax!AQ48,$H$1,1)*MAX((para_N!AQ48-'n(f)'!AQ48-'n(d)'!AQ48),0))/(('n(f)'!AP48+'n(d)'!AP48)/$B$2))/$B$1</f>
        <v>9.259259259259256</v>
      </c>
      <c r="AQ48" s="2">
        <f>IF(('n(f)'!AQ48+'n(d)'!AQ48)&lt;=0,$E$1,MIN('n(f)'!AQ48+'n(d)'!AQ48,para_Qmax!AR48,IF('n(f)'!AQ48+'n(d)'!AQ48&gt;para_Qmax!AR48,$H$1,1)*MAX((para_N!AR48-'n(f)'!AR48-'n(d)'!AR48),0))/(('n(f)'!AQ48+'n(d)'!AQ48)/$B$2))/$B$1</f>
        <v>0</v>
      </c>
      <c r="AR48" s="5"/>
      <c r="AS48" s="5"/>
      <c r="AT48" s="5"/>
      <c r="AU48" s="5"/>
      <c r="AV48" s="5"/>
      <c r="AW48" s="5"/>
      <c r="AX48" s="5"/>
      <c r="AY48" s="5"/>
      <c r="AZ48" s="5"/>
    </row>
    <row r="49" spans="1:52" x14ac:dyDescent="0.2">
      <c r="A49" s="2">
        <v>44</v>
      </c>
      <c r="B49" s="2">
        <f>IF(('n(f)'!B49+'n(d)'!B49)&lt;=0,$E$1,MIN('n(f)'!B49+'n(d)'!B49,para_Qmax!C49,IF('n(f)'!B49+'n(d)'!B49&gt;para_Qmax!C49,$H$1,1)*MAX((para_N!C49-'n(f)'!C49-'n(d)'!C49),0))/(('n(f)'!B49+'n(d)'!B49)/$B$2))/$B$1</f>
        <v>9.2592592592592595</v>
      </c>
      <c r="C49" s="2">
        <f>IF(('n(f)'!C49+'n(d)'!C49)&lt;=0,$E$1,MIN('n(f)'!C49+'n(d)'!C49,para_Qmax!D49,IF('n(f)'!C49+'n(d)'!C49&gt;para_Qmax!D49,$H$1,1)*MAX((para_N!D49-'n(f)'!D49-'n(d)'!D49),0))/(('n(f)'!C49+'n(d)'!C49)/$B$2))/$B$1</f>
        <v>10.248515482898371</v>
      </c>
      <c r="D49" s="2">
        <f>IF(('n(f)'!D49+'n(d)'!D49)&lt;=0,$E$1,MIN('n(f)'!D49+'n(d)'!D49,para_Qmax!E49,IF('n(f)'!D49+'n(d)'!D49&gt;para_Qmax!E49,$H$1,1)*MAX((para_N!E49-'n(f)'!E49-'n(d)'!E49),0))/(('n(f)'!D49+'n(d)'!D49)/$B$2))/$B$1</f>
        <v>7.9370062365167353</v>
      </c>
      <c r="E49" s="2">
        <f>IF(('n(f)'!E49+'n(d)'!E49)&lt;=0,$E$1,MIN('n(f)'!E49+'n(d)'!E49,para_Qmax!F49,IF('n(f)'!E49+'n(d)'!E49&gt;para_Qmax!F49,$H$1,1)*MAX((para_N!F49-'n(f)'!F49-'n(d)'!F49),0))/(('n(f)'!E49+'n(d)'!E49)/$B$2))/$B$1</f>
        <v>9.1227566357058016</v>
      </c>
      <c r="F49" s="2">
        <f>IF(('n(f)'!F49+'n(d)'!F49)&lt;=0,$E$1,MIN('n(f)'!F49+'n(d)'!F49,para_Qmax!G49,IF('n(f)'!F49+'n(d)'!F49&gt;para_Qmax!G49,$H$1,1)*MAX((para_N!G49-'n(f)'!G49-'n(d)'!G49),0))/(('n(f)'!F49+'n(d)'!F49)/$B$2))/$B$1</f>
        <v>10.06768973322249</v>
      </c>
      <c r="G49" s="2">
        <f>IF(('n(f)'!G49+'n(d)'!G49)&lt;=0,$E$1,MIN('n(f)'!G49+'n(d)'!G49,para_Qmax!H49,IF('n(f)'!G49+'n(d)'!G49&gt;para_Qmax!H49,$H$1,1)*MAX((para_N!H49-'n(f)'!H49-'n(d)'!H49),0))/(('n(f)'!G49+'n(d)'!G49)/$B$2))/$B$1</f>
        <v>9.3347705479893328</v>
      </c>
      <c r="H49" s="2">
        <f>IF(('n(f)'!H49+'n(d)'!H49)&lt;=0,$E$1,MIN('n(f)'!H49+'n(d)'!H49,para_Qmax!I49,IF('n(f)'!H49+'n(d)'!H49&gt;para_Qmax!I49,$H$1,1)*MAX((para_N!I49-'n(f)'!I49-'n(d)'!I49),0))/(('n(f)'!H49+'n(d)'!H49)/$B$2))/$B$1</f>
        <v>9.2705314263095211</v>
      </c>
      <c r="I49" s="2">
        <f>IF(('n(f)'!I49+'n(d)'!I49)&lt;=0,$E$1,MIN('n(f)'!I49+'n(d)'!I49,para_Qmax!J49,IF('n(f)'!I49+'n(d)'!I49&gt;para_Qmax!J49,$H$1,1)*MAX((para_N!J49-'n(f)'!J49-'n(d)'!J49),0))/(('n(f)'!I49+'n(d)'!I49)/$B$2))/$B$1</f>
        <v>9.2643265381133411</v>
      </c>
      <c r="J49" s="2">
        <f>IF(('n(f)'!J49+'n(d)'!J49)&lt;=0,$E$1,MIN('n(f)'!J49+'n(d)'!J49,para_Qmax!K49,IF('n(f)'!J49+'n(d)'!J49&gt;para_Qmax!K49,$H$1,1)*MAX((para_N!K49-'n(f)'!K49-'n(d)'!K49),0))/(('n(f)'!J49+'n(d)'!J49)/$B$2))/$B$1</f>
        <v>9.2629350687901191</v>
      </c>
      <c r="K49" s="2">
        <f>IF(('n(f)'!K49+'n(d)'!K49)&lt;=0,$E$1,MIN('n(f)'!K49+'n(d)'!K49,para_Qmax!L49,IF('n(f)'!K49+'n(d)'!K49&gt;para_Qmax!L49,$H$1,1)*MAX((para_N!L49-'n(f)'!L49-'n(d)'!L49),0))/(('n(f)'!K49+'n(d)'!K49)/$B$2))/$B$1</f>
        <v>8.5505916109196072</v>
      </c>
      <c r="L49" s="2">
        <f>IF(('n(f)'!L49+'n(d)'!L49)&lt;=0,$E$1,MIN('n(f)'!L49+'n(d)'!L49,para_Qmax!M49,IF('n(f)'!L49+'n(d)'!L49&gt;para_Qmax!M49,$H$1,1)*MAX((para_N!M49-'n(f)'!M49-'n(d)'!M49),0))/(('n(f)'!L49+'n(d)'!L49)/$B$2))/$B$1</f>
        <v>9.1764188118874994</v>
      </c>
      <c r="M49" s="2">
        <f>IF(('n(f)'!M49+'n(d)'!M49)&lt;=0,$E$1,MIN('n(f)'!M49+'n(d)'!M49,para_Qmax!N49,IF('n(f)'!M49+'n(d)'!M49&gt;para_Qmax!N49,$H$1,1)*MAX((para_N!N49-'n(f)'!N49-'n(d)'!N49),0))/(('n(f)'!M49+'n(d)'!M49)/$B$2))/$B$1</f>
        <v>10.079193773037499</v>
      </c>
      <c r="N49" s="2">
        <f>IF(('n(f)'!N49+'n(d)'!N49)&lt;=0,$E$1,MIN('n(f)'!N49+'n(d)'!N49,para_Qmax!O49,IF('n(f)'!N49+'n(d)'!N49&gt;para_Qmax!O49,$H$1,1)*MAX((para_N!O49-'n(f)'!O49-'n(d)'!O49),0))/(('n(f)'!N49+'n(d)'!N49)/$B$2))/$B$1</f>
        <v>9.3362432542507641</v>
      </c>
      <c r="O49" s="2">
        <f>IF(('n(f)'!O49+'n(d)'!O49)&lt;=0,$E$1,MIN('n(f)'!O49+'n(d)'!O49,para_Qmax!P49,IF('n(f)'!O49+'n(d)'!O49&gt;para_Qmax!P49,$H$1,1)*MAX((para_N!P49-'n(f)'!P49-'n(d)'!P49),0))/(('n(f)'!O49+'n(d)'!O49)/$B$2))/$B$1</f>
        <v>9.2708474797168314</v>
      </c>
      <c r="P49" s="2">
        <f>IF(('n(f)'!P49+'n(d)'!P49)&lt;=0,$E$1,MIN('n(f)'!P49+'n(d)'!P49,para_Qmax!Q49,IF('n(f)'!P49+'n(d)'!P49&gt;para_Qmax!Q49,$H$1,1)*MAX((para_N!Q49-'n(f)'!Q49-'n(d)'!Q49),0))/(('n(f)'!P49+'n(d)'!P49)/$B$2))/$B$1</f>
        <v>9.2645329759174864</v>
      </c>
      <c r="Q49" s="2">
        <f>IF(('n(f)'!Q49+'n(d)'!Q49)&lt;=0,$E$1,MIN('n(f)'!Q49+'n(d)'!Q49,para_Qmax!R49,IF('n(f)'!Q49+'n(d)'!Q49&gt;para_Qmax!R49,$H$1,1)*MAX((para_N!R49-'n(f)'!R49-'n(d)'!R49),0))/(('n(f)'!Q49+'n(d)'!Q49)/$B$2))/$B$1</f>
        <v>9.2631419849959435</v>
      </c>
      <c r="R49" s="2">
        <f>IF(('n(f)'!R49+'n(d)'!R49)&lt;=0,$E$1,MIN('n(f)'!R49+'n(d)'!R49,para_Qmax!S49,IF('n(f)'!R49+'n(d)'!R49&gt;para_Qmax!S49,$H$1,1)*MAX((para_N!S49-'n(f)'!S49-'n(d)'!S49),0))/(('n(f)'!R49+'n(d)'!R49)/$B$2))/$B$1</f>
        <v>8.6038947056980479</v>
      </c>
      <c r="S49" s="2">
        <f>IF(('n(f)'!S49+'n(d)'!S49)&lt;=0,$E$1,MIN('n(f)'!S49+'n(d)'!S49,para_Qmax!T49,IF('n(f)'!S49+'n(d)'!S49&gt;para_Qmax!T49,$H$1,1)*MAX((para_N!T49-'n(f)'!T49-'n(d)'!T49),0))/(('n(f)'!S49+'n(d)'!S49)/$B$2))/$B$1</f>
        <v>9.1844504509472937</v>
      </c>
      <c r="T49" s="2">
        <f>IF(('n(f)'!T49+'n(d)'!T49)&lt;=0,$E$1,MIN('n(f)'!T49+'n(d)'!T49,para_Qmax!U49,IF('n(f)'!T49+'n(d)'!T49&gt;para_Qmax!U49,$H$1,1)*MAX((para_N!U49-'n(f)'!U49-'n(d)'!U49),0))/(('n(f)'!T49+'n(d)'!T49)/$B$2))/$B$1</f>
        <v>10.008754117526689</v>
      </c>
      <c r="U49" s="2">
        <f>IF(('n(f)'!U49+'n(d)'!U49)&lt;=0,$E$1,MIN('n(f)'!U49+'n(d)'!U49,para_Qmax!V49,IF('n(f)'!U49+'n(d)'!U49&gt;para_Qmax!V49,$H$1,1)*MAX((para_N!V49-'n(f)'!V49-'n(d)'!V49),0))/(('n(f)'!U49+'n(d)'!U49)/$B$2))/$B$1</f>
        <v>9.3294041030594244</v>
      </c>
      <c r="V49" s="2">
        <f>IF(('n(f)'!V49+'n(d)'!V49)&lt;=0,$E$1,MIN('n(f)'!V49+'n(d)'!V49,para_Qmax!W49,IF('n(f)'!V49+'n(d)'!V49&gt;para_Qmax!W49,$H$1,1)*MAX((para_N!W49-'n(f)'!W49-'n(d)'!W49),0))/(('n(f)'!V49+'n(d)'!V49)/$B$2))/$B$1</f>
        <v>10.012785441163066</v>
      </c>
      <c r="W49" s="2">
        <f>IF(('n(f)'!W49+'n(d)'!W49)&lt;=0,$E$1,MIN('n(f)'!W49+'n(d)'!W49,para_Qmax!X49,IF('n(f)'!W49+'n(d)'!W49&gt;para_Qmax!X49,$H$1,1)*MAX((para_N!X49-'n(f)'!X49-'n(d)'!X49),0))/(('n(f)'!W49+'n(d)'!W49)/$B$2))/$B$1</f>
        <v>10.384345630436687</v>
      </c>
      <c r="X49" s="2">
        <f>IF(('n(f)'!X49+'n(d)'!X49)&lt;=0,$E$1,MIN('n(f)'!X49+'n(d)'!X49,para_Qmax!Y49,IF('n(f)'!X49+'n(d)'!X49&gt;para_Qmax!Y49,$H$1,1)*MAX((para_N!Y49-'n(f)'!Y49-'n(d)'!Y49),0))/(('n(f)'!X49+'n(d)'!X49)/$B$2))/$B$1</f>
        <v>8.8929011763995014</v>
      </c>
      <c r="Y49" s="2">
        <f>IF(('n(f)'!Y49+'n(d)'!Y49)&lt;=0,$E$1,MIN('n(f)'!Y49+'n(d)'!Y49,para_Qmax!Z49,IF('n(f)'!Y49+'n(d)'!Y49&gt;para_Qmax!Z49,$H$1,1)*MAX((para_N!Z49-'n(f)'!Z49-'n(d)'!Z49),0))/(('n(f)'!Y49+'n(d)'!Y49)/$B$2))/$B$1</f>
        <v>9.259259259259256</v>
      </c>
      <c r="Z49" s="2">
        <f>IF(('n(f)'!Z49+'n(d)'!Z49)&lt;=0,$E$1,MIN('n(f)'!Z49+'n(d)'!Z49,para_Qmax!AA49,IF('n(f)'!Z49+'n(d)'!Z49&gt;para_Qmax!AA49,$H$1,1)*MAX((para_N!AA49-'n(f)'!AA49-'n(d)'!AA49),0))/(('n(f)'!Z49+'n(d)'!Z49)/$B$2))/$B$1</f>
        <v>9.259259259259256</v>
      </c>
      <c r="AA49" s="2">
        <f>IF(('n(f)'!AA49+'n(d)'!AA49)&lt;=0,$E$1,MIN('n(f)'!AA49+'n(d)'!AA49,para_Qmax!AB49,IF('n(f)'!AA49+'n(d)'!AA49&gt;para_Qmax!AB49,$H$1,1)*MAX((para_N!AB49-'n(f)'!AB49-'n(d)'!AB49),0))/(('n(f)'!AA49+'n(d)'!AA49)/$B$2))/$B$1</f>
        <v>9.259259259259256</v>
      </c>
      <c r="AB49" s="2">
        <f>IF(('n(f)'!AB49+'n(d)'!AB49)&lt;=0,$E$1,MIN('n(f)'!AB49+'n(d)'!AB49,para_Qmax!AC49,IF('n(f)'!AB49+'n(d)'!AB49&gt;para_Qmax!AC49,$H$1,1)*MAX((para_N!AC49-'n(f)'!AC49-'n(d)'!AC49),0))/(('n(f)'!AB49+'n(d)'!AB49)/$B$2))/$B$1</f>
        <v>9.259259259259256</v>
      </c>
      <c r="AC49" s="2">
        <f>IF(('n(f)'!AC49+'n(d)'!AC49)&lt;=0,$E$1,MIN('n(f)'!AC49+'n(d)'!AC49,para_Qmax!AD49,IF('n(f)'!AC49+'n(d)'!AC49&gt;para_Qmax!AD49,$H$1,1)*MAX((para_N!AD49-'n(f)'!AD49-'n(d)'!AD49),0))/(('n(f)'!AC49+'n(d)'!AC49)/$B$2))/$B$1</f>
        <v>9.259259259259256</v>
      </c>
      <c r="AD49" s="2">
        <f>IF(('n(f)'!AD49+'n(d)'!AD49)&lt;=0,$E$1,MIN('n(f)'!AD49+'n(d)'!AD49,para_Qmax!AE49,IF('n(f)'!AD49+'n(d)'!AD49&gt;para_Qmax!AE49,$H$1,1)*MAX((para_N!AE49-'n(f)'!AE49-'n(d)'!AE49),0))/(('n(f)'!AD49+'n(d)'!AD49)/$B$2))/$B$1</f>
        <v>9.259259259259256</v>
      </c>
      <c r="AE49" s="2">
        <f>IF(('n(f)'!AE49+'n(d)'!AE49)&lt;=0,$E$1,MIN('n(f)'!AE49+'n(d)'!AE49,para_Qmax!AF49,IF('n(f)'!AE49+'n(d)'!AE49&gt;para_Qmax!AF49,$H$1,1)*MAX((para_N!AF49-'n(f)'!AF49-'n(d)'!AF49),0))/(('n(f)'!AE49+'n(d)'!AE49)/$B$2))/$B$1</f>
        <v>9.259259259259256</v>
      </c>
      <c r="AF49" s="2">
        <f>IF(('n(f)'!AF49+'n(d)'!AF49)&lt;=0,$E$1,MIN('n(f)'!AF49+'n(d)'!AF49,para_Qmax!AG49,IF('n(f)'!AF49+'n(d)'!AF49&gt;para_Qmax!AG49,$H$1,1)*MAX((para_N!AG49-'n(f)'!AG49-'n(d)'!AG49),0))/(('n(f)'!AF49+'n(d)'!AF49)/$B$2))/$B$1</f>
        <v>9.259259259259256</v>
      </c>
      <c r="AG49" s="2">
        <f>IF(('n(f)'!AG49+'n(d)'!AG49)&lt;=0,$E$1,MIN('n(f)'!AG49+'n(d)'!AG49,para_Qmax!AH49,IF('n(f)'!AG49+'n(d)'!AG49&gt;para_Qmax!AH49,$H$1,1)*MAX((para_N!AH49-'n(f)'!AH49-'n(d)'!AH49),0))/(('n(f)'!AG49+'n(d)'!AG49)/$B$2))/$B$1</f>
        <v>9.259259259259256</v>
      </c>
      <c r="AH49" s="2">
        <f>IF(('n(f)'!AH49+'n(d)'!AH49)&lt;=0,$E$1,MIN('n(f)'!AH49+'n(d)'!AH49,para_Qmax!AI49,IF('n(f)'!AH49+'n(d)'!AH49&gt;para_Qmax!AI49,$H$1,1)*MAX((para_N!AI49-'n(f)'!AI49-'n(d)'!AI49),0))/(('n(f)'!AH49+'n(d)'!AH49)/$B$2))/$B$1</f>
        <v>9.259259259259256</v>
      </c>
      <c r="AI49" s="2">
        <f>IF(('n(f)'!AI49+'n(d)'!AI49)&lt;=0,$E$1,MIN('n(f)'!AI49+'n(d)'!AI49,para_Qmax!AJ49,IF('n(f)'!AI49+'n(d)'!AI49&gt;para_Qmax!AJ49,$H$1,1)*MAX((para_N!AJ49-'n(f)'!AJ49-'n(d)'!AJ49),0))/(('n(f)'!AI49+'n(d)'!AI49)/$B$2))/$B$1</f>
        <v>9.259259259259256</v>
      </c>
      <c r="AJ49" s="2">
        <f>IF(('n(f)'!AJ49+'n(d)'!AJ49)&lt;=0,$E$1,MIN('n(f)'!AJ49+'n(d)'!AJ49,para_Qmax!AK49,IF('n(f)'!AJ49+'n(d)'!AJ49&gt;para_Qmax!AK49,$H$1,1)*MAX((para_N!AK49-'n(f)'!AK49-'n(d)'!AK49),0))/(('n(f)'!AJ49+'n(d)'!AJ49)/$B$2))/$B$1</f>
        <v>9.259259259259256</v>
      </c>
      <c r="AK49" s="2">
        <f>IF(('n(f)'!AK49+'n(d)'!AK49)&lt;=0,$E$1,MIN('n(f)'!AK49+'n(d)'!AK49,para_Qmax!AL49,IF('n(f)'!AK49+'n(d)'!AK49&gt;para_Qmax!AL49,$H$1,1)*MAX((para_N!AL49-'n(f)'!AL49-'n(d)'!AL49),0))/(('n(f)'!AK49+'n(d)'!AK49)/$B$2))/$B$1</f>
        <v>9.259259259259256</v>
      </c>
      <c r="AL49" s="2">
        <f>IF(('n(f)'!AL49+'n(d)'!AL49)&lt;=0,$E$1,MIN('n(f)'!AL49+'n(d)'!AL49,para_Qmax!AM49,IF('n(f)'!AL49+'n(d)'!AL49&gt;para_Qmax!AM49,$H$1,1)*MAX((para_N!AM49-'n(f)'!AM49-'n(d)'!AM49),0))/(('n(f)'!AL49+'n(d)'!AL49)/$B$2))/$B$1</f>
        <v>9.259259259259256</v>
      </c>
      <c r="AM49" s="2">
        <f>IF(('n(f)'!AM49+'n(d)'!AM49)&lt;=0,$E$1,MIN('n(f)'!AM49+'n(d)'!AM49,para_Qmax!AN49,IF('n(f)'!AM49+'n(d)'!AM49&gt;para_Qmax!AN49,$H$1,1)*MAX((para_N!AN49-'n(f)'!AN49-'n(d)'!AN49),0))/(('n(f)'!AM49+'n(d)'!AM49)/$B$2))/$B$1</f>
        <v>9.259259259259256</v>
      </c>
      <c r="AN49" s="2">
        <f>IF(('n(f)'!AN49+'n(d)'!AN49)&lt;=0,$E$1,MIN('n(f)'!AN49+'n(d)'!AN49,para_Qmax!AO49,IF('n(f)'!AN49+'n(d)'!AN49&gt;para_Qmax!AO49,$H$1,1)*MAX((para_N!AO49-'n(f)'!AO49-'n(d)'!AO49),0))/(('n(f)'!AN49+'n(d)'!AN49)/$B$2))/$B$1</f>
        <v>9.259259259259256</v>
      </c>
      <c r="AO49" s="2">
        <f>IF(('n(f)'!AO49+'n(d)'!AO49)&lt;=0,$E$1,MIN('n(f)'!AO49+'n(d)'!AO49,para_Qmax!AP49,IF('n(f)'!AO49+'n(d)'!AO49&gt;para_Qmax!AP49,$H$1,1)*MAX((para_N!AP49-'n(f)'!AP49-'n(d)'!AP49),0))/(('n(f)'!AO49+'n(d)'!AO49)/$B$2))/$B$1</f>
        <v>9.259259259259256</v>
      </c>
      <c r="AP49" s="2">
        <f>IF(('n(f)'!AP49+'n(d)'!AP49)&lt;=0,$E$1,MIN('n(f)'!AP49+'n(d)'!AP49,para_Qmax!AQ49,IF('n(f)'!AP49+'n(d)'!AP49&gt;para_Qmax!AQ49,$H$1,1)*MAX((para_N!AQ49-'n(f)'!AQ49-'n(d)'!AQ49),0))/(('n(f)'!AP49+'n(d)'!AP49)/$B$2))/$B$1</f>
        <v>9.259259259259256</v>
      </c>
      <c r="AQ49" s="2">
        <f>IF(('n(f)'!AQ49+'n(d)'!AQ49)&lt;=0,$E$1,MIN('n(f)'!AQ49+'n(d)'!AQ49,para_Qmax!AR49,IF('n(f)'!AQ49+'n(d)'!AQ49&gt;para_Qmax!AR49,$H$1,1)*MAX((para_N!AR49-'n(f)'!AR49-'n(d)'!AR49),0))/(('n(f)'!AQ49+'n(d)'!AQ49)/$B$2))/$B$1</f>
        <v>0</v>
      </c>
      <c r="AR49" s="5"/>
      <c r="AS49" s="5"/>
      <c r="AT49" s="5"/>
      <c r="AU49" s="5"/>
      <c r="AV49" s="5"/>
      <c r="AW49" s="5"/>
      <c r="AX49" s="5"/>
      <c r="AY49" s="5"/>
      <c r="AZ49" s="5"/>
    </row>
    <row r="50" spans="1:52" x14ac:dyDescent="0.2">
      <c r="A50" s="2">
        <v>45</v>
      </c>
      <c r="B50" s="2">
        <f>IF(('n(f)'!B50+'n(d)'!B50)&lt;=0,$E$1,MIN('n(f)'!B50+'n(d)'!B50,para_Qmax!C50,IF('n(f)'!B50+'n(d)'!B50&gt;para_Qmax!C50,$H$1,1)*MAX((para_N!C50-'n(f)'!C50-'n(d)'!C50),0))/(('n(f)'!B50+'n(d)'!B50)/$B$2))/$B$1</f>
        <v>9.2592592592592595</v>
      </c>
      <c r="C50" s="2">
        <f>IF(('n(f)'!C50+'n(d)'!C50)&lt;=0,$E$1,MIN('n(f)'!C50+'n(d)'!C50,para_Qmax!D50,IF('n(f)'!C50+'n(d)'!C50&gt;para_Qmax!D50,$H$1,1)*MAX((para_N!D50-'n(f)'!D50-'n(d)'!D50),0))/(('n(f)'!C50+'n(d)'!C50)/$B$2))/$B$1</f>
        <v>10.248515482898371</v>
      </c>
      <c r="D50" s="2">
        <f>IF(('n(f)'!D50+'n(d)'!D50)&lt;=0,$E$1,MIN('n(f)'!D50+'n(d)'!D50,para_Qmax!E50,IF('n(f)'!D50+'n(d)'!D50&gt;para_Qmax!E50,$H$1,1)*MAX((para_N!E50-'n(f)'!E50-'n(d)'!E50),0))/(('n(f)'!D50+'n(d)'!D50)/$B$2))/$B$1</f>
        <v>7.9370062365167353</v>
      </c>
      <c r="E50" s="2">
        <f>IF(('n(f)'!E50+'n(d)'!E50)&lt;=0,$E$1,MIN('n(f)'!E50+'n(d)'!E50,para_Qmax!F50,IF('n(f)'!E50+'n(d)'!E50&gt;para_Qmax!F50,$H$1,1)*MAX((para_N!F50-'n(f)'!F50-'n(d)'!F50),0))/(('n(f)'!E50+'n(d)'!E50)/$B$2))/$B$1</f>
        <v>9.1227566357058016</v>
      </c>
      <c r="F50" s="2">
        <f>IF(('n(f)'!F50+'n(d)'!F50)&lt;=0,$E$1,MIN('n(f)'!F50+'n(d)'!F50,para_Qmax!G50,IF('n(f)'!F50+'n(d)'!F50&gt;para_Qmax!G50,$H$1,1)*MAX((para_N!G50-'n(f)'!G50-'n(d)'!G50),0))/(('n(f)'!F50+'n(d)'!F50)/$B$2))/$B$1</f>
        <v>10.06768973322249</v>
      </c>
      <c r="G50" s="2">
        <f>IF(('n(f)'!G50+'n(d)'!G50)&lt;=0,$E$1,MIN('n(f)'!G50+'n(d)'!G50,para_Qmax!H50,IF('n(f)'!G50+'n(d)'!G50&gt;para_Qmax!H50,$H$1,1)*MAX((para_N!H50-'n(f)'!H50-'n(d)'!H50),0))/(('n(f)'!G50+'n(d)'!G50)/$B$2))/$B$1</f>
        <v>9.3347705479893328</v>
      </c>
      <c r="H50" s="2">
        <f>IF(('n(f)'!H50+'n(d)'!H50)&lt;=0,$E$1,MIN('n(f)'!H50+'n(d)'!H50,para_Qmax!I50,IF('n(f)'!H50+'n(d)'!H50&gt;para_Qmax!I50,$H$1,1)*MAX((para_N!I50-'n(f)'!I50-'n(d)'!I50),0))/(('n(f)'!H50+'n(d)'!H50)/$B$2))/$B$1</f>
        <v>9.2705314263095211</v>
      </c>
      <c r="I50" s="2">
        <f>IF(('n(f)'!I50+'n(d)'!I50)&lt;=0,$E$1,MIN('n(f)'!I50+'n(d)'!I50,para_Qmax!J50,IF('n(f)'!I50+'n(d)'!I50&gt;para_Qmax!J50,$H$1,1)*MAX((para_N!J50-'n(f)'!J50-'n(d)'!J50),0))/(('n(f)'!I50+'n(d)'!I50)/$B$2))/$B$1</f>
        <v>9.2643265381133411</v>
      </c>
      <c r="J50" s="2">
        <f>IF(('n(f)'!J50+'n(d)'!J50)&lt;=0,$E$1,MIN('n(f)'!J50+'n(d)'!J50,para_Qmax!K50,IF('n(f)'!J50+'n(d)'!J50&gt;para_Qmax!K50,$H$1,1)*MAX((para_N!K50-'n(f)'!K50-'n(d)'!K50),0))/(('n(f)'!J50+'n(d)'!J50)/$B$2))/$B$1</f>
        <v>9.2629350687901191</v>
      </c>
      <c r="K50" s="2">
        <f>IF(('n(f)'!K50+'n(d)'!K50)&lt;=0,$E$1,MIN('n(f)'!K50+'n(d)'!K50,para_Qmax!L50,IF('n(f)'!K50+'n(d)'!K50&gt;para_Qmax!L50,$H$1,1)*MAX((para_N!L50-'n(f)'!L50-'n(d)'!L50),0))/(('n(f)'!K50+'n(d)'!K50)/$B$2))/$B$1</f>
        <v>8.5505916109196072</v>
      </c>
      <c r="L50" s="2">
        <f>IF(('n(f)'!L50+'n(d)'!L50)&lt;=0,$E$1,MIN('n(f)'!L50+'n(d)'!L50,para_Qmax!M50,IF('n(f)'!L50+'n(d)'!L50&gt;para_Qmax!M50,$H$1,1)*MAX((para_N!M50-'n(f)'!M50-'n(d)'!M50),0))/(('n(f)'!L50+'n(d)'!L50)/$B$2))/$B$1</f>
        <v>9.1764188118874994</v>
      </c>
      <c r="M50" s="2">
        <f>IF(('n(f)'!M50+'n(d)'!M50)&lt;=0,$E$1,MIN('n(f)'!M50+'n(d)'!M50,para_Qmax!N50,IF('n(f)'!M50+'n(d)'!M50&gt;para_Qmax!N50,$H$1,1)*MAX((para_N!N50-'n(f)'!N50-'n(d)'!N50),0))/(('n(f)'!M50+'n(d)'!M50)/$B$2))/$B$1</f>
        <v>10.079193773037499</v>
      </c>
      <c r="N50" s="2">
        <f>IF(('n(f)'!N50+'n(d)'!N50)&lt;=0,$E$1,MIN('n(f)'!N50+'n(d)'!N50,para_Qmax!O50,IF('n(f)'!N50+'n(d)'!N50&gt;para_Qmax!O50,$H$1,1)*MAX((para_N!O50-'n(f)'!O50-'n(d)'!O50),0))/(('n(f)'!N50+'n(d)'!N50)/$B$2))/$B$1</f>
        <v>9.3362432542507641</v>
      </c>
      <c r="O50" s="2">
        <f>IF(('n(f)'!O50+'n(d)'!O50)&lt;=0,$E$1,MIN('n(f)'!O50+'n(d)'!O50,para_Qmax!P50,IF('n(f)'!O50+'n(d)'!O50&gt;para_Qmax!P50,$H$1,1)*MAX((para_N!P50-'n(f)'!P50-'n(d)'!P50),0))/(('n(f)'!O50+'n(d)'!O50)/$B$2))/$B$1</f>
        <v>9.2708474797168314</v>
      </c>
      <c r="P50" s="2">
        <f>IF(('n(f)'!P50+'n(d)'!P50)&lt;=0,$E$1,MIN('n(f)'!P50+'n(d)'!P50,para_Qmax!Q50,IF('n(f)'!P50+'n(d)'!P50&gt;para_Qmax!Q50,$H$1,1)*MAX((para_N!Q50-'n(f)'!Q50-'n(d)'!Q50),0))/(('n(f)'!P50+'n(d)'!P50)/$B$2))/$B$1</f>
        <v>9.2645329759174864</v>
      </c>
      <c r="Q50" s="2">
        <f>IF(('n(f)'!Q50+'n(d)'!Q50)&lt;=0,$E$1,MIN('n(f)'!Q50+'n(d)'!Q50,para_Qmax!R50,IF('n(f)'!Q50+'n(d)'!Q50&gt;para_Qmax!R50,$H$1,1)*MAX((para_N!R50-'n(f)'!R50-'n(d)'!R50),0))/(('n(f)'!Q50+'n(d)'!Q50)/$B$2))/$B$1</f>
        <v>9.2631419849959435</v>
      </c>
      <c r="R50" s="2">
        <f>IF(('n(f)'!R50+'n(d)'!R50)&lt;=0,$E$1,MIN('n(f)'!R50+'n(d)'!R50,para_Qmax!S50,IF('n(f)'!R50+'n(d)'!R50&gt;para_Qmax!S50,$H$1,1)*MAX((para_N!S50-'n(f)'!S50-'n(d)'!S50),0))/(('n(f)'!R50+'n(d)'!R50)/$B$2))/$B$1</f>
        <v>8.6038947056980479</v>
      </c>
      <c r="S50" s="2">
        <f>IF(('n(f)'!S50+'n(d)'!S50)&lt;=0,$E$1,MIN('n(f)'!S50+'n(d)'!S50,para_Qmax!T50,IF('n(f)'!S50+'n(d)'!S50&gt;para_Qmax!T50,$H$1,1)*MAX((para_N!T50-'n(f)'!T50-'n(d)'!T50),0))/(('n(f)'!S50+'n(d)'!S50)/$B$2))/$B$1</f>
        <v>9.1844504509472937</v>
      </c>
      <c r="T50" s="2">
        <f>IF(('n(f)'!T50+'n(d)'!T50)&lt;=0,$E$1,MIN('n(f)'!T50+'n(d)'!T50,para_Qmax!U50,IF('n(f)'!T50+'n(d)'!T50&gt;para_Qmax!U50,$H$1,1)*MAX((para_N!U50-'n(f)'!U50-'n(d)'!U50),0))/(('n(f)'!T50+'n(d)'!T50)/$B$2))/$B$1</f>
        <v>10.008754117526689</v>
      </c>
      <c r="U50" s="2">
        <f>IF(('n(f)'!U50+'n(d)'!U50)&lt;=0,$E$1,MIN('n(f)'!U50+'n(d)'!U50,para_Qmax!V50,IF('n(f)'!U50+'n(d)'!U50&gt;para_Qmax!V50,$H$1,1)*MAX((para_N!V50-'n(f)'!V50-'n(d)'!V50),0))/(('n(f)'!U50+'n(d)'!U50)/$B$2))/$B$1</f>
        <v>9.3294041030594244</v>
      </c>
      <c r="V50" s="2">
        <f>IF(('n(f)'!V50+'n(d)'!V50)&lt;=0,$E$1,MIN('n(f)'!V50+'n(d)'!V50,para_Qmax!W50,IF('n(f)'!V50+'n(d)'!V50&gt;para_Qmax!W50,$H$1,1)*MAX((para_N!W50-'n(f)'!W50-'n(d)'!W50),0))/(('n(f)'!V50+'n(d)'!V50)/$B$2))/$B$1</f>
        <v>9.2699093632043983</v>
      </c>
      <c r="W50" s="2">
        <f>IF(('n(f)'!W50+'n(d)'!W50)&lt;=0,$E$1,MIN('n(f)'!W50+'n(d)'!W50,para_Qmax!X50,IF('n(f)'!W50+'n(d)'!W50&gt;para_Qmax!X50,$H$1,1)*MAX((para_N!X50-'n(f)'!X50-'n(d)'!X50),0))/(('n(f)'!W50+'n(d)'!W50)/$B$2))/$B$1</f>
        <v>10.946232890733333</v>
      </c>
      <c r="X50" s="2">
        <f>IF(('n(f)'!X50+'n(d)'!X50)&lt;=0,$E$1,MIN('n(f)'!X50+'n(d)'!X50,para_Qmax!Y50,IF('n(f)'!X50+'n(d)'!X50&gt;para_Qmax!Y50,$H$1,1)*MAX((para_N!Y50-'n(f)'!Y50-'n(d)'!Y50),0))/(('n(f)'!X50+'n(d)'!X50)/$B$2))/$B$1</f>
        <v>9.431616203343399</v>
      </c>
      <c r="Y50" s="2">
        <f>IF(('n(f)'!Y50+'n(d)'!Y50)&lt;=0,$E$1,MIN('n(f)'!Y50+'n(d)'!Y50,para_Qmax!Z50,IF('n(f)'!Y50+'n(d)'!Y50&gt;para_Qmax!Z50,$H$1,1)*MAX((para_N!Z50-'n(f)'!Z50-'n(d)'!Z50),0))/(('n(f)'!Y50+'n(d)'!Y50)/$B$2))/$B$1</f>
        <v>8.9796889172551566</v>
      </c>
      <c r="Z50" s="2">
        <f>IF(('n(f)'!Z50+'n(d)'!Z50)&lt;=0,$E$1,MIN('n(f)'!Z50+'n(d)'!Z50,para_Qmax!AA50,IF('n(f)'!Z50+'n(d)'!Z50&gt;para_Qmax!AA50,$H$1,1)*MAX((para_N!AA50-'n(f)'!AA50-'n(d)'!AA50),0))/(('n(f)'!Z50+'n(d)'!Z50)/$B$2))/$B$1</f>
        <v>9.259259259259256</v>
      </c>
      <c r="AA50" s="2">
        <f>IF(('n(f)'!AA50+'n(d)'!AA50)&lt;=0,$E$1,MIN('n(f)'!AA50+'n(d)'!AA50,para_Qmax!AB50,IF('n(f)'!AA50+'n(d)'!AA50&gt;para_Qmax!AB50,$H$1,1)*MAX((para_N!AB50-'n(f)'!AB50-'n(d)'!AB50),0))/(('n(f)'!AA50+'n(d)'!AA50)/$B$2))/$B$1</f>
        <v>9.259259259259256</v>
      </c>
      <c r="AB50" s="2">
        <f>IF(('n(f)'!AB50+'n(d)'!AB50)&lt;=0,$E$1,MIN('n(f)'!AB50+'n(d)'!AB50,para_Qmax!AC50,IF('n(f)'!AB50+'n(d)'!AB50&gt;para_Qmax!AC50,$H$1,1)*MAX((para_N!AC50-'n(f)'!AC50-'n(d)'!AC50),0))/(('n(f)'!AB50+'n(d)'!AB50)/$B$2))/$B$1</f>
        <v>9.259259259259256</v>
      </c>
      <c r="AC50" s="2">
        <f>IF(('n(f)'!AC50+'n(d)'!AC50)&lt;=0,$E$1,MIN('n(f)'!AC50+'n(d)'!AC50,para_Qmax!AD50,IF('n(f)'!AC50+'n(d)'!AC50&gt;para_Qmax!AD50,$H$1,1)*MAX((para_N!AD50-'n(f)'!AD50-'n(d)'!AD50),0))/(('n(f)'!AC50+'n(d)'!AC50)/$B$2))/$B$1</f>
        <v>9.259259259259256</v>
      </c>
      <c r="AD50" s="2">
        <f>IF(('n(f)'!AD50+'n(d)'!AD50)&lt;=0,$E$1,MIN('n(f)'!AD50+'n(d)'!AD50,para_Qmax!AE50,IF('n(f)'!AD50+'n(d)'!AD50&gt;para_Qmax!AE50,$H$1,1)*MAX((para_N!AE50-'n(f)'!AE50-'n(d)'!AE50),0))/(('n(f)'!AD50+'n(d)'!AD50)/$B$2))/$B$1</f>
        <v>9.259259259259256</v>
      </c>
      <c r="AE50" s="2">
        <f>IF(('n(f)'!AE50+'n(d)'!AE50)&lt;=0,$E$1,MIN('n(f)'!AE50+'n(d)'!AE50,para_Qmax!AF50,IF('n(f)'!AE50+'n(d)'!AE50&gt;para_Qmax!AF50,$H$1,1)*MAX((para_N!AF50-'n(f)'!AF50-'n(d)'!AF50),0))/(('n(f)'!AE50+'n(d)'!AE50)/$B$2))/$B$1</f>
        <v>9.259259259259256</v>
      </c>
      <c r="AF50" s="2">
        <f>IF(('n(f)'!AF50+'n(d)'!AF50)&lt;=0,$E$1,MIN('n(f)'!AF50+'n(d)'!AF50,para_Qmax!AG50,IF('n(f)'!AF50+'n(d)'!AF50&gt;para_Qmax!AG50,$H$1,1)*MAX((para_N!AG50-'n(f)'!AG50-'n(d)'!AG50),0))/(('n(f)'!AF50+'n(d)'!AF50)/$B$2))/$B$1</f>
        <v>9.259259259259256</v>
      </c>
      <c r="AG50" s="2">
        <f>IF(('n(f)'!AG50+'n(d)'!AG50)&lt;=0,$E$1,MIN('n(f)'!AG50+'n(d)'!AG50,para_Qmax!AH50,IF('n(f)'!AG50+'n(d)'!AG50&gt;para_Qmax!AH50,$H$1,1)*MAX((para_N!AH50-'n(f)'!AH50-'n(d)'!AH50),0))/(('n(f)'!AG50+'n(d)'!AG50)/$B$2))/$B$1</f>
        <v>9.259259259259256</v>
      </c>
      <c r="AH50" s="2">
        <f>IF(('n(f)'!AH50+'n(d)'!AH50)&lt;=0,$E$1,MIN('n(f)'!AH50+'n(d)'!AH50,para_Qmax!AI50,IF('n(f)'!AH50+'n(d)'!AH50&gt;para_Qmax!AI50,$H$1,1)*MAX((para_N!AI50-'n(f)'!AI50-'n(d)'!AI50),0))/(('n(f)'!AH50+'n(d)'!AH50)/$B$2))/$B$1</f>
        <v>9.259259259259256</v>
      </c>
      <c r="AI50" s="2">
        <f>IF(('n(f)'!AI50+'n(d)'!AI50)&lt;=0,$E$1,MIN('n(f)'!AI50+'n(d)'!AI50,para_Qmax!AJ50,IF('n(f)'!AI50+'n(d)'!AI50&gt;para_Qmax!AJ50,$H$1,1)*MAX((para_N!AJ50-'n(f)'!AJ50-'n(d)'!AJ50),0))/(('n(f)'!AI50+'n(d)'!AI50)/$B$2))/$B$1</f>
        <v>9.259259259259256</v>
      </c>
      <c r="AJ50" s="2">
        <f>IF(('n(f)'!AJ50+'n(d)'!AJ50)&lt;=0,$E$1,MIN('n(f)'!AJ50+'n(d)'!AJ50,para_Qmax!AK50,IF('n(f)'!AJ50+'n(d)'!AJ50&gt;para_Qmax!AK50,$H$1,1)*MAX((para_N!AK50-'n(f)'!AK50-'n(d)'!AK50),0))/(('n(f)'!AJ50+'n(d)'!AJ50)/$B$2))/$B$1</f>
        <v>9.259259259259256</v>
      </c>
      <c r="AK50" s="2">
        <f>IF(('n(f)'!AK50+'n(d)'!AK50)&lt;=0,$E$1,MIN('n(f)'!AK50+'n(d)'!AK50,para_Qmax!AL50,IF('n(f)'!AK50+'n(d)'!AK50&gt;para_Qmax!AL50,$H$1,1)*MAX((para_N!AL50-'n(f)'!AL50-'n(d)'!AL50),0))/(('n(f)'!AK50+'n(d)'!AK50)/$B$2))/$B$1</f>
        <v>9.259259259259256</v>
      </c>
      <c r="AL50" s="2">
        <f>IF(('n(f)'!AL50+'n(d)'!AL50)&lt;=0,$E$1,MIN('n(f)'!AL50+'n(d)'!AL50,para_Qmax!AM50,IF('n(f)'!AL50+'n(d)'!AL50&gt;para_Qmax!AM50,$H$1,1)*MAX((para_N!AM50-'n(f)'!AM50-'n(d)'!AM50),0))/(('n(f)'!AL50+'n(d)'!AL50)/$B$2))/$B$1</f>
        <v>9.259259259259256</v>
      </c>
      <c r="AM50" s="2">
        <f>IF(('n(f)'!AM50+'n(d)'!AM50)&lt;=0,$E$1,MIN('n(f)'!AM50+'n(d)'!AM50,para_Qmax!AN50,IF('n(f)'!AM50+'n(d)'!AM50&gt;para_Qmax!AN50,$H$1,1)*MAX((para_N!AN50-'n(f)'!AN50-'n(d)'!AN50),0))/(('n(f)'!AM50+'n(d)'!AM50)/$B$2))/$B$1</f>
        <v>9.259259259259256</v>
      </c>
      <c r="AN50" s="2">
        <f>IF(('n(f)'!AN50+'n(d)'!AN50)&lt;=0,$E$1,MIN('n(f)'!AN50+'n(d)'!AN50,para_Qmax!AO50,IF('n(f)'!AN50+'n(d)'!AN50&gt;para_Qmax!AO50,$H$1,1)*MAX((para_N!AO50-'n(f)'!AO50-'n(d)'!AO50),0))/(('n(f)'!AN50+'n(d)'!AN50)/$B$2))/$B$1</f>
        <v>9.259259259259256</v>
      </c>
      <c r="AO50" s="2">
        <f>IF(('n(f)'!AO50+'n(d)'!AO50)&lt;=0,$E$1,MIN('n(f)'!AO50+'n(d)'!AO50,para_Qmax!AP50,IF('n(f)'!AO50+'n(d)'!AO50&gt;para_Qmax!AP50,$H$1,1)*MAX((para_N!AP50-'n(f)'!AP50-'n(d)'!AP50),0))/(('n(f)'!AO50+'n(d)'!AO50)/$B$2))/$B$1</f>
        <v>9.259259259259256</v>
      </c>
      <c r="AP50" s="2">
        <f>IF(('n(f)'!AP50+'n(d)'!AP50)&lt;=0,$E$1,MIN('n(f)'!AP50+'n(d)'!AP50,para_Qmax!AQ50,IF('n(f)'!AP50+'n(d)'!AP50&gt;para_Qmax!AQ50,$H$1,1)*MAX((para_N!AQ50-'n(f)'!AQ50-'n(d)'!AQ50),0))/(('n(f)'!AP50+'n(d)'!AP50)/$B$2))/$B$1</f>
        <v>9.259259259259256</v>
      </c>
      <c r="AQ50" s="2">
        <f>IF(('n(f)'!AQ50+'n(d)'!AQ50)&lt;=0,$E$1,MIN('n(f)'!AQ50+'n(d)'!AQ50,para_Qmax!AR50,IF('n(f)'!AQ50+'n(d)'!AQ50&gt;para_Qmax!AR50,$H$1,1)*MAX((para_N!AR50-'n(f)'!AR50-'n(d)'!AR50),0))/(('n(f)'!AQ50+'n(d)'!AQ50)/$B$2))/$B$1</f>
        <v>0</v>
      </c>
      <c r="AR50" s="5"/>
      <c r="AS50" s="5"/>
      <c r="AT50" s="5"/>
      <c r="AU50" s="5"/>
      <c r="AV50" s="5"/>
      <c r="AW50" s="5"/>
      <c r="AX50" s="5"/>
      <c r="AY50" s="5"/>
      <c r="AZ50" s="5"/>
    </row>
    <row r="51" spans="1:52" x14ac:dyDescent="0.2">
      <c r="A51" s="2">
        <v>46</v>
      </c>
      <c r="B51" s="2">
        <f>IF(('n(f)'!B51+'n(d)'!B51)&lt;=0,$E$1,MIN('n(f)'!B51+'n(d)'!B51,para_Qmax!C51,IF('n(f)'!B51+'n(d)'!B51&gt;para_Qmax!C51,$H$1,1)*MAX((para_N!C51-'n(f)'!C51-'n(d)'!C51),0))/(('n(f)'!B51+'n(d)'!B51)/$B$2))/$B$1</f>
        <v>9.2592592592592595</v>
      </c>
      <c r="C51" s="2">
        <f>IF(('n(f)'!C51+'n(d)'!C51)&lt;=0,$E$1,MIN('n(f)'!C51+'n(d)'!C51,para_Qmax!D51,IF('n(f)'!C51+'n(d)'!C51&gt;para_Qmax!D51,$H$1,1)*MAX((para_N!D51-'n(f)'!D51-'n(d)'!D51),0))/(('n(f)'!C51+'n(d)'!C51)/$B$2))/$B$1</f>
        <v>10.248515482898371</v>
      </c>
      <c r="D51" s="2">
        <f>IF(('n(f)'!D51+'n(d)'!D51)&lt;=0,$E$1,MIN('n(f)'!D51+'n(d)'!D51,para_Qmax!E51,IF('n(f)'!D51+'n(d)'!D51&gt;para_Qmax!E51,$H$1,1)*MAX((para_N!E51-'n(f)'!E51-'n(d)'!E51),0))/(('n(f)'!D51+'n(d)'!D51)/$B$2))/$B$1</f>
        <v>7.9370062365167353</v>
      </c>
      <c r="E51" s="2">
        <f>IF(('n(f)'!E51+'n(d)'!E51)&lt;=0,$E$1,MIN('n(f)'!E51+'n(d)'!E51,para_Qmax!F51,IF('n(f)'!E51+'n(d)'!E51&gt;para_Qmax!F51,$H$1,1)*MAX((para_N!F51-'n(f)'!F51-'n(d)'!F51),0))/(('n(f)'!E51+'n(d)'!E51)/$B$2))/$B$1</f>
        <v>9.1227566357058016</v>
      </c>
      <c r="F51" s="2">
        <f>IF(('n(f)'!F51+'n(d)'!F51)&lt;=0,$E$1,MIN('n(f)'!F51+'n(d)'!F51,para_Qmax!G51,IF('n(f)'!F51+'n(d)'!F51&gt;para_Qmax!G51,$H$1,1)*MAX((para_N!G51-'n(f)'!G51-'n(d)'!G51),0))/(('n(f)'!F51+'n(d)'!F51)/$B$2))/$B$1</f>
        <v>10.06768973322249</v>
      </c>
      <c r="G51" s="2">
        <f>IF(('n(f)'!G51+'n(d)'!G51)&lt;=0,$E$1,MIN('n(f)'!G51+'n(d)'!G51,para_Qmax!H51,IF('n(f)'!G51+'n(d)'!G51&gt;para_Qmax!H51,$H$1,1)*MAX((para_N!H51-'n(f)'!H51-'n(d)'!H51),0))/(('n(f)'!G51+'n(d)'!G51)/$B$2))/$B$1</f>
        <v>9.3347705479893328</v>
      </c>
      <c r="H51" s="2">
        <f>IF(('n(f)'!H51+'n(d)'!H51)&lt;=0,$E$1,MIN('n(f)'!H51+'n(d)'!H51,para_Qmax!I51,IF('n(f)'!H51+'n(d)'!H51&gt;para_Qmax!I51,$H$1,1)*MAX((para_N!I51-'n(f)'!I51-'n(d)'!I51),0))/(('n(f)'!H51+'n(d)'!H51)/$B$2))/$B$1</f>
        <v>9.2705314263095211</v>
      </c>
      <c r="I51" s="2">
        <f>IF(('n(f)'!I51+'n(d)'!I51)&lt;=0,$E$1,MIN('n(f)'!I51+'n(d)'!I51,para_Qmax!J51,IF('n(f)'!I51+'n(d)'!I51&gt;para_Qmax!J51,$H$1,1)*MAX((para_N!J51-'n(f)'!J51-'n(d)'!J51),0))/(('n(f)'!I51+'n(d)'!I51)/$B$2))/$B$1</f>
        <v>9.2643265381133411</v>
      </c>
      <c r="J51" s="2">
        <f>IF(('n(f)'!J51+'n(d)'!J51)&lt;=0,$E$1,MIN('n(f)'!J51+'n(d)'!J51,para_Qmax!K51,IF('n(f)'!J51+'n(d)'!J51&gt;para_Qmax!K51,$H$1,1)*MAX((para_N!K51-'n(f)'!K51-'n(d)'!K51),0))/(('n(f)'!J51+'n(d)'!J51)/$B$2))/$B$1</f>
        <v>9.2629350687901191</v>
      </c>
      <c r="K51" s="2">
        <f>IF(('n(f)'!K51+'n(d)'!K51)&lt;=0,$E$1,MIN('n(f)'!K51+'n(d)'!K51,para_Qmax!L51,IF('n(f)'!K51+'n(d)'!K51&gt;para_Qmax!L51,$H$1,1)*MAX((para_N!L51-'n(f)'!L51-'n(d)'!L51),0))/(('n(f)'!K51+'n(d)'!K51)/$B$2))/$B$1</f>
        <v>8.5505916109196072</v>
      </c>
      <c r="L51" s="2">
        <f>IF(('n(f)'!L51+'n(d)'!L51)&lt;=0,$E$1,MIN('n(f)'!L51+'n(d)'!L51,para_Qmax!M51,IF('n(f)'!L51+'n(d)'!L51&gt;para_Qmax!M51,$H$1,1)*MAX((para_N!M51-'n(f)'!M51-'n(d)'!M51),0))/(('n(f)'!L51+'n(d)'!L51)/$B$2))/$B$1</f>
        <v>9.1764188118874994</v>
      </c>
      <c r="M51" s="2">
        <f>IF(('n(f)'!M51+'n(d)'!M51)&lt;=0,$E$1,MIN('n(f)'!M51+'n(d)'!M51,para_Qmax!N51,IF('n(f)'!M51+'n(d)'!M51&gt;para_Qmax!N51,$H$1,1)*MAX((para_N!N51-'n(f)'!N51-'n(d)'!N51),0))/(('n(f)'!M51+'n(d)'!M51)/$B$2))/$B$1</f>
        <v>10.079193773037499</v>
      </c>
      <c r="N51" s="2">
        <f>IF(('n(f)'!N51+'n(d)'!N51)&lt;=0,$E$1,MIN('n(f)'!N51+'n(d)'!N51,para_Qmax!O51,IF('n(f)'!N51+'n(d)'!N51&gt;para_Qmax!O51,$H$1,1)*MAX((para_N!O51-'n(f)'!O51-'n(d)'!O51),0))/(('n(f)'!N51+'n(d)'!N51)/$B$2))/$B$1</f>
        <v>9.3362432542507641</v>
      </c>
      <c r="O51" s="2">
        <f>IF(('n(f)'!O51+'n(d)'!O51)&lt;=0,$E$1,MIN('n(f)'!O51+'n(d)'!O51,para_Qmax!P51,IF('n(f)'!O51+'n(d)'!O51&gt;para_Qmax!P51,$H$1,1)*MAX((para_N!P51-'n(f)'!P51-'n(d)'!P51),0))/(('n(f)'!O51+'n(d)'!O51)/$B$2))/$B$1</f>
        <v>9.2708474797168314</v>
      </c>
      <c r="P51" s="2">
        <f>IF(('n(f)'!P51+'n(d)'!P51)&lt;=0,$E$1,MIN('n(f)'!P51+'n(d)'!P51,para_Qmax!Q51,IF('n(f)'!P51+'n(d)'!P51&gt;para_Qmax!Q51,$H$1,1)*MAX((para_N!Q51-'n(f)'!Q51-'n(d)'!Q51),0))/(('n(f)'!P51+'n(d)'!P51)/$B$2))/$B$1</f>
        <v>9.2645329759174864</v>
      </c>
      <c r="Q51" s="2">
        <f>IF(('n(f)'!Q51+'n(d)'!Q51)&lt;=0,$E$1,MIN('n(f)'!Q51+'n(d)'!Q51,para_Qmax!R51,IF('n(f)'!Q51+'n(d)'!Q51&gt;para_Qmax!R51,$H$1,1)*MAX((para_N!R51-'n(f)'!R51-'n(d)'!R51),0))/(('n(f)'!Q51+'n(d)'!Q51)/$B$2))/$B$1</f>
        <v>9.2631419849959435</v>
      </c>
      <c r="R51" s="2">
        <f>IF(('n(f)'!R51+'n(d)'!R51)&lt;=0,$E$1,MIN('n(f)'!R51+'n(d)'!R51,para_Qmax!S51,IF('n(f)'!R51+'n(d)'!R51&gt;para_Qmax!S51,$H$1,1)*MAX((para_N!S51-'n(f)'!S51-'n(d)'!S51),0))/(('n(f)'!R51+'n(d)'!R51)/$B$2))/$B$1</f>
        <v>8.6038947056980479</v>
      </c>
      <c r="S51" s="2">
        <f>IF(('n(f)'!S51+'n(d)'!S51)&lt;=0,$E$1,MIN('n(f)'!S51+'n(d)'!S51,para_Qmax!T51,IF('n(f)'!S51+'n(d)'!S51&gt;para_Qmax!T51,$H$1,1)*MAX((para_N!T51-'n(f)'!T51-'n(d)'!T51),0))/(('n(f)'!S51+'n(d)'!S51)/$B$2))/$B$1</f>
        <v>9.1844504509472937</v>
      </c>
      <c r="T51" s="2">
        <f>IF(('n(f)'!T51+'n(d)'!T51)&lt;=0,$E$1,MIN('n(f)'!T51+'n(d)'!T51,para_Qmax!U51,IF('n(f)'!T51+'n(d)'!T51&gt;para_Qmax!U51,$H$1,1)*MAX((para_N!U51-'n(f)'!U51-'n(d)'!U51),0))/(('n(f)'!T51+'n(d)'!T51)/$B$2))/$B$1</f>
        <v>10.008754117526689</v>
      </c>
      <c r="U51" s="2">
        <f>IF(('n(f)'!U51+'n(d)'!U51)&lt;=0,$E$1,MIN('n(f)'!U51+'n(d)'!U51,para_Qmax!V51,IF('n(f)'!U51+'n(d)'!U51&gt;para_Qmax!V51,$H$1,1)*MAX((para_N!V51-'n(f)'!V51-'n(d)'!V51),0))/(('n(f)'!U51+'n(d)'!U51)/$B$2))/$B$1</f>
        <v>9.3294041030594244</v>
      </c>
      <c r="V51" s="2">
        <f>IF(('n(f)'!V51+'n(d)'!V51)&lt;=0,$E$1,MIN('n(f)'!V51+'n(d)'!V51,para_Qmax!W51,IF('n(f)'!V51+'n(d)'!V51&gt;para_Qmax!W51,$H$1,1)*MAX((para_N!W51-'n(f)'!W51-'n(d)'!W51),0))/(('n(f)'!V51+'n(d)'!V51)/$B$2))/$B$1</f>
        <v>9.2699093632043983</v>
      </c>
      <c r="W51" s="2">
        <f>IF(('n(f)'!W51+'n(d)'!W51)&lt;=0,$E$1,MIN('n(f)'!W51+'n(d)'!W51,para_Qmax!X51,IF('n(f)'!W51+'n(d)'!W51&gt;para_Qmax!X51,$H$1,1)*MAX((para_N!X51-'n(f)'!X51-'n(d)'!X51),0))/(('n(f)'!W51+'n(d)'!W51)/$B$2))/$B$1</f>
        <v>10.015615906320166</v>
      </c>
      <c r="X51" s="2">
        <f>IF(('n(f)'!X51+'n(d)'!X51)&lt;=0,$E$1,MIN('n(f)'!X51+'n(d)'!X51,para_Qmax!Y51,IF('n(f)'!X51+'n(d)'!X51&gt;para_Qmax!Y51,$H$1,1)*MAX((para_N!Y51-'n(f)'!Y51-'n(d)'!Y51),0))/(('n(f)'!X51+'n(d)'!X51)/$B$2))/$B$1</f>
        <v>10.227005352932874</v>
      </c>
      <c r="Y51" s="2">
        <f>IF(('n(f)'!Y51+'n(d)'!Y51)&lt;=0,$E$1,MIN('n(f)'!Y51+'n(d)'!Y51,para_Qmax!Z51,IF('n(f)'!Y51+'n(d)'!Y51&gt;para_Qmax!Z51,$H$1,1)*MAX((para_N!Z51-'n(f)'!Z51-'n(d)'!Z51),0))/(('n(f)'!Y51+'n(d)'!Y51)/$B$2))/$B$1</f>
        <v>8.9992791962535303</v>
      </c>
      <c r="Z51" s="2">
        <f>IF(('n(f)'!Z51+'n(d)'!Z51)&lt;=0,$E$1,MIN('n(f)'!Z51+'n(d)'!Z51,para_Qmax!AA51,IF('n(f)'!Z51+'n(d)'!Z51&gt;para_Qmax!AA51,$H$1,1)*MAX((para_N!AA51-'n(f)'!AA51-'n(d)'!AA51),0))/(('n(f)'!Z51+'n(d)'!Z51)/$B$2))/$B$1</f>
        <v>9.259259259259256</v>
      </c>
      <c r="AA51" s="2">
        <f>IF(('n(f)'!AA51+'n(d)'!AA51)&lt;=0,$E$1,MIN('n(f)'!AA51+'n(d)'!AA51,para_Qmax!AB51,IF('n(f)'!AA51+'n(d)'!AA51&gt;para_Qmax!AB51,$H$1,1)*MAX((para_N!AB51-'n(f)'!AB51-'n(d)'!AB51),0))/(('n(f)'!AA51+'n(d)'!AA51)/$B$2))/$B$1</f>
        <v>9.259259259259256</v>
      </c>
      <c r="AB51" s="2">
        <f>IF(('n(f)'!AB51+'n(d)'!AB51)&lt;=0,$E$1,MIN('n(f)'!AB51+'n(d)'!AB51,para_Qmax!AC51,IF('n(f)'!AB51+'n(d)'!AB51&gt;para_Qmax!AC51,$H$1,1)*MAX((para_N!AC51-'n(f)'!AC51-'n(d)'!AC51),0))/(('n(f)'!AB51+'n(d)'!AB51)/$B$2))/$B$1</f>
        <v>9.259259259259256</v>
      </c>
      <c r="AC51" s="2">
        <f>IF(('n(f)'!AC51+'n(d)'!AC51)&lt;=0,$E$1,MIN('n(f)'!AC51+'n(d)'!AC51,para_Qmax!AD51,IF('n(f)'!AC51+'n(d)'!AC51&gt;para_Qmax!AD51,$H$1,1)*MAX((para_N!AD51-'n(f)'!AD51-'n(d)'!AD51),0))/(('n(f)'!AC51+'n(d)'!AC51)/$B$2))/$B$1</f>
        <v>9.259259259259256</v>
      </c>
      <c r="AD51" s="2">
        <f>IF(('n(f)'!AD51+'n(d)'!AD51)&lt;=0,$E$1,MIN('n(f)'!AD51+'n(d)'!AD51,para_Qmax!AE51,IF('n(f)'!AD51+'n(d)'!AD51&gt;para_Qmax!AE51,$H$1,1)*MAX((para_N!AE51-'n(f)'!AE51-'n(d)'!AE51),0))/(('n(f)'!AD51+'n(d)'!AD51)/$B$2))/$B$1</f>
        <v>9.259259259259256</v>
      </c>
      <c r="AE51" s="2">
        <f>IF(('n(f)'!AE51+'n(d)'!AE51)&lt;=0,$E$1,MIN('n(f)'!AE51+'n(d)'!AE51,para_Qmax!AF51,IF('n(f)'!AE51+'n(d)'!AE51&gt;para_Qmax!AF51,$H$1,1)*MAX((para_N!AF51-'n(f)'!AF51-'n(d)'!AF51),0))/(('n(f)'!AE51+'n(d)'!AE51)/$B$2))/$B$1</f>
        <v>9.259259259259256</v>
      </c>
      <c r="AF51" s="2">
        <f>IF(('n(f)'!AF51+'n(d)'!AF51)&lt;=0,$E$1,MIN('n(f)'!AF51+'n(d)'!AF51,para_Qmax!AG51,IF('n(f)'!AF51+'n(d)'!AF51&gt;para_Qmax!AG51,$H$1,1)*MAX((para_N!AG51-'n(f)'!AG51-'n(d)'!AG51),0))/(('n(f)'!AF51+'n(d)'!AF51)/$B$2))/$B$1</f>
        <v>9.259259259259256</v>
      </c>
      <c r="AG51" s="2">
        <f>IF(('n(f)'!AG51+'n(d)'!AG51)&lt;=0,$E$1,MIN('n(f)'!AG51+'n(d)'!AG51,para_Qmax!AH51,IF('n(f)'!AG51+'n(d)'!AG51&gt;para_Qmax!AH51,$H$1,1)*MAX((para_N!AH51-'n(f)'!AH51-'n(d)'!AH51),0))/(('n(f)'!AG51+'n(d)'!AG51)/$B$2))/$B$1</f>
        <v>9.259259259259256</v>
      </c>
      <c r="AH51" s="2">
        <f>IF(('n(f)'!AH51+'n(d)'!AH51)&lt;=0,$E$1,MIN('n(f)'!AH51+'n(d)'!AH51,para_Qmax!AI51,IF('n(f)'!AH51+'n(d)'!AH51&gt;para_Qmax!AI51,$H$1,1)*MAX((para_N!AI51-'n(f)'!AI51-'n(d)'!AI51),0))/(('n(f)'!AH51+'n(d)'!AH51)/$B$2))/$B$1</f>
        <v>9.259259259259256</v>
      </c>
      <c r="AI51" s="2">
        <f>IF(('n(f)'!AI51+'n(d)'!AI51)&lt;=0,$E$1,MIN('n(f)'!AI51+'n(d)'!AI51,para_Qmax!AJ51,IF('n(f)'!AI51+'n(d)'!AI51&gt;para_Qmax!AJ51,$H$1,1)*MAX((para_N!AJ51-'n(f)'!AJ51-'n(d)'!AJ51),0))/(('n(f)'!AI51+'n(d)'!AI51)/$B$2))/$B$1</f>
        <v>9.259259259259256</v>
      </c>
      <c r="AJ51" s="2">
        <f>IF(('n(f)'!AJ51+'n(d)'!AJ51)&lt;=0,$E$1,MIN('n(f)'!AJ51+'n(d)'!AJ51,para_Qmax!AK51,IF('n(f)'!AJ51+'n(d)'!AJ51&gt;para_Qmax!AK51,$H$1,1)*MAX((para_N!AK51-'n(f)'!AK51-'n(d)'!AK51),0))/(('n(f)'!AJ51+'n(d)'!AJ51)/$B$2))/$B$1</f>
        <v>9.259259259259256</v>
      </c>
      <c r="AK51" s="2">
        <f>IF(('n(f)'!AK51+'n(d)'!AK51)&lt;=0,$E$1,MIN('n(f)'!AK51+'n(d)'!AK51,para_Qmax!AL51,IF('n(f)'!AK51+'n(d)'!AK51&gt;para_Qmax!AL51,$H$1,1)*MAX((para_N!AL51-'n(f)'!AL51-'n(d)'!AL51),0))/(('n(f)'!AK51+'n(d)'!AK51)/$B$2))/$B$1</f>
        <v>9.259259259259256</v>
      </c>
      <c r="AL51" s="2">
        <f>IF(('n(f)'!AL51+'n(d)'!AL51)&lt;=0,$E$1,MIN('n(f)'!AL51+'n(d)'!AL51,para_Qmax!AM51,IF('n(f)'!AL51+'n(d)'!AL51&gt;para_Qmax!AM51,$H$1,1)*MAX((para_N!AM51-'n(f)'!AM51-'n(d)'!AM51),0))/(('n(f)'!AL51+'n(d)'!AL51)/$B$2))/$B$1</f>
        <v>9.259259259259256</v>
      </c>
      <c r="AM51" s="2">
        <f>IF(('n(f)'!AM51+'n(d)'!AM51)&lt;=0,$E$1,MIN('n(f)'!AM51+'n(d)'!AM51,para_Qmax!AN51,IF('n(f)'!AM51+'n(d)'!AM51&gt;para_Qmax!AN51,$H$1,1)*MAX((para_N!AN51-'n(f)'!AN51-'n(d)'!AN51),0))/(('n(f)'!AM51+'n(d)'!AM51)/$B$2))/$B$1</f>
        <v>9.259259259259256</v>
      </c>
      <c r="AN51" s="2">
        <f>IF(('n(f)'!AN51+'n(d)'!AN51)&lt;=0,$E$1,MIN('n(f)'!AN51+'n(d)'!AN51,para_Qmax!AO51,IF('n(f)'!AN51+'n(d)'!AN51&gt;para_Qmax!AO51,$H$1,1)*MAX((para_N!AO51-'n(f)'!AO51-'n(d)'!AO51),0))/(('n(f)'!AN51+'n(d)'!AN51)/$B$2))/$B$1</f>
        <v>9.259259259259256</v>
      </c>
      <c r="AO51" s="2">
        <f>IF(('n(f)'!AO51+'n(d)'!AO51)&lt;=0,$E$1,MIN('n(f)'!AO51+'n(d)'!AO51,para_Qmax!AP51,IF('n(f)'!AO51+'n(d)'!AO51&gt;para_Qmax!AP51,$H$1,1)*MAX((para_N!AP51-'n(f)'!AP51-'n(d)'!AP51),0))/(('n(f)'!AO51+'n(d)'!AO51)/$B$2))/$B$1</f>
        <v>9.259259259259256</v>
      </c>
      <c r="AP51" s="2">
        <f>IF(('n(f)'!AP51+'n(d)'!AP51)&lt;=0,$E$1,MIN('n(f)'!AP51+'n(d)'!AP51,para_Qmax!AQ51,IF('n(f)'!AP51+'n(d)'!AP51&gt;para_Qmax!AQ51,$H$1,1)*MAX((para_N!AQ51-'n(f)'!AQ51-'n(d)'!AQ51),0))/(('n(f)'!AP51+'n(d)'!AP51)/$B$2))/$B$1</f>
        <v>9.259259259259256</v>
      </c>
      <c r="AQ51" s="2">
        <f>IF(('n(f)'!AQ51+'n(d)'!AQ51)&lt;=0,$E$1,MIN('n(f)'!AQ51+'n(d)'!AQ51,para_Qmax!AR51,IF('n(f)'!AQ51+'n(d)'!AQ51&gt;para_Qmax!AR51,$H$1,1)*MAX((para_N!AR51-'n(f)'!AR51-'n(d)'!AR51),0))/(('n(f)'!AQ51+'n(d)'!AQ51)/$B$2))/$B$1</f>
        <v>0</v>
      </c>
      <c r="AR51" s="5"/>
      <c r="AS51" s="5"/>
      <c r="AT51" s="5"/>
      <c r="AU51" s="5"/>
      <c r="AV51" s="5"/>
      <c r="AW51" s="5"/>
      <c r="AX51" s="5"/>
      <c r="AY51" s="5"/>
      <c r="AZ51" s="5"/>
    </row>
    <row r="52" spans="1:52" x14ac:dyDescent="0.2">
      <c r="A52" s="2">
        <v>47</v>
      </c>
      <c r="B52" s="2">
        <f>IF(('n(f)'!B52+'n(d)'!B52)&lt;=0,$E$1,MIN('n(f)'!B52+'n(d)'!B52,para_Qmax!C52,IF('n(f)'!B52+'n(d)'!B52&gt;para_Qmax!C52,$H$1,1)*MAX((para_N!C52-'n(f)'!C52-'n(d)'!C52),0))/(('n(f)'!B52+'n(d)'!B52)/$B$2))/$B$1</f>
        <v>9.2592592592592595</v>
      </c>
      <c r="C52" s="2">
        <f>IF(('n(f)'!C52+'n(d)'!C52)&lt;=0,$E$1,MIN('n(f)'!C52+'n(d)'!C52,para_Qmax!D52,IF('n(f)'!C52+'n(d)'!C52&gt;para_Qmax!D52,$H$1,1)*MAX((para_N!D52-'n(f)'!D52-'n(d)'!D52),0))/(('n(f)'!C52+'n(d)'!C52)/$B$2))/$B$1</f>
        <v>10.248515482898371</v>
      </c>
      <c r="D52" s="2">
        <f>IF(('n(f)'!D52+'n(d)'!D52)&lt;=0,$E$1,MIN('n(f)'!D52+'n(d)'!D52,para_Qmax!E52,IF('n(f)'!D52+'n(d)'!D52&gt;para_Qmax!E52,$H$1,1)*MAX((para_N!E52-'n(f)'!E52-'n(d)'!E52),0))/(('n(f)'!D52+'n(d)'!D52)/$B$2))/$B$1</f>
        <v>7.9370062365167353</v>
      </c>
      <c r="E52" s="2">
        <f>IF(('n(f)'!E52+'n(d)'!E52)&lt;=0,$E$1,MIN('n(f)'!E52+'n(d)'!E52,para_Qmax!F52,IF('n(f)'!E52+'n(d)'!E52&gt;para_Qmax!F52,$H$1,1)*MAX((para_N!F52-'n(f)'!F52-'n(d)'!F52),0))/(('n(f)'!E52+'n(d)'!E52)/$B$2))/$B$1</f>
        <v>9.1227566357058016</v>
      </c>
      <c r="F52" s="2">
        <f>IF(('n(f)'!F52+'n(d)'!F52)&lt;=0,$E$1,MIN('n(f)'!F52+'n(d)'!F52,para_Qmax!G52,IF('n(f)'!F52+'n(d)'!F52&gt;para_Qmax!G52,$H$1,1)*MAX((para_N!G52-'n(f)'!G52-'n(d)'!G52),0))/(('n(f)'!F52+'n(d)'!F52)/$B$2))/$B$1</f>
        <v>10.06768973322249</v>
      </c>
      <c r="G52" s="2">
        <f>IF(('n(f)'!G52+'n(d)'!G52)&lt;=0,$E$1,MIN('n(f)'!G52+'n(d)'!G52,para_Qmax!H52,IF('n(f)'!G52+'n(d)'!G52&gt;para_Qmax!H52,$H$1,1)*MAX((para_N!H52-'n(f)'!H52-'n(d)'!H52),0))/(('n(f)'!G52+'n(d)'!G52)/$B$2))/$B$1</f>
        <v>9.3347705479893328</v>
      </c>
      <c r="H52" s="2">
        <f>IF(('n(f)'!H52+'n(d)'!H52)&lt;=0,$E$1,MIN('n(f)'!H52+'n(d)'!H52,para_Qmax!I52,IF('n(f)'!H52+'n(d)'!H52&gt;para_Qmax!I52,$H$1,1)*MAX((para_N!I52-'n(f)'!I52-'n(d)'!I52),0))/(('n(f)'!H52+'n(d)'!H52)/$B$2))/$B$1</f>
        <v>9.2705314263095211</v>
      </c>
      <c r="I52" s="2">
        <f>IF(('n(f)'!I52+'n(d)'!I52)&lt;=0,$E$1,MIN('n(f)'!I52+'n(d)'!I52,para_Qmax!J52,IF('n(f)'!I52+'n(d)'!I52&gt;para_Qmax!J52,$H$1,1)*MAX((para_N!J52-'n(f)'!J52-'n(d)'!J52),0))/(('n(f)'!I52+'n(d)'!I52)/$B$2))/$B$1</f>
        <v>9.2643265381133411</v>
      </c>
      <c r="J52" s="2">
        <f>IF(('n(f)'!J52+'n(d)'!J52)&lt;=0,$E$1,MIN('n(f)'!J52+'n(d)'!J52,para_Qmax!K52,IF('n(f)'!J52+'n(d)'!J52&gt;para_Qmax!K52,$H$1,1)*MAX((para_N!K52-'n(f)'!K52-'n(d)'!K52),0))/(('n(f)'!J52+'n(d)'!J52)/$B$2))/$B$1</f>
        <v>9.2629350687901191</v>
      </c>
      <c r="K52" s="2">
        <f>IF(('n(f)'!K52+'n(d)'!K52)&lt;=0,$E$1,MIN('n(f)'!K52+'n(d)'!K52,para_Qmax!L52,IF('n(f)'!K52+'n(d)'!K52&gt;para_Qmax!L52,$H$1,1)*MAX((para_N!L52-'n(f)'!L52-'n(d)'!L52),0))/(('n(f)'!K52+'n(d)'!K52)/$B$2))/$B$1</f>
        <v>8.5505916109196072</v>
      </c>
      <c r="L52" s="2">
        <f>IF(('n(f)'!L52+'n(d)'!L52)&lt;=0,$E$1,MIN('n(f)'!L52+'n(d)'!L52,para_Qmax!M52,IF('n(f)'!L52+'n(d)'!L52&gt;para_Qmax!M52,$H$1,1)*MAX((para_N!M52-'n(f)'!M52-'n(d)'!M52),0))/(('n(f)'!L52+'n(d)'!L52)/$B$2))/$B$1</f>
        <v>9.1764188118874994</v>
      </c>
      <c r="M52" s="2">
        <f>IF(('n(f)'!M52+'n(d)'!M52)&lt;=0,$E$1,MIN('n(f)'!M52+'n(d)'!M52,para_Qmax!N52,IF('n(f)'!M52+'n(d)'!M52&gt;para_Qmax!N52,$H$1,1)*MAX((para_N!N52-'n(f)'!N52-'n(d)'!N52),0))/(('n(f)'!M52+'n(d)'!M52)/$B$2))/$B$1</f>
        <v>10.079193773037499</v>
      </c>
      <c r="N52" s="2">
        <f>IF(('n(f)'!N52+'n(d)'!N52)&lt;=0,$E$1,MIN('n(f)'!N52+'n(d)'!N52,para_Qmax!O52,IF('n(f)'!N52+'n(d)'!N52&gt;para_Qmax!O52,$H$1,1)*MAX((para_N!O52-'n(f)'!O52-'n(d)'!O52),0))/(('n(f)'!N52+'n(d)'!N52)/$B$2))/$B$1</f>
        <v>9.3362432542507641</v>
      </c>
      <c r="O52" s="2">
        <f>IF(('n(f)'!O52+'n(d)'!O52)&lt;=0,$E$1,MIN('n(f)'!O52+'n(d)'!O52,para_Qmax!P52,IF('n(f)'!O52+'n(d)'!O52&gt;para_Qmax!P52,$H$1,1)*MAX((para_N!P52-'n(f)'!P52-'n(d)'!P52),0))/(('n(f)'!O52+'n(d)'!O52)/$B$2))/$B$1</f>
        <v>9.2708474797168314</v>
      </c>
      <c r="P52" s="2">
        <f>IF(('n(f)'!P52+'n(d)'!P52)&lt;=0,$E$1,MIN('n(f)'!P52+'n(d)'!P52,para_Qmax!Q52,IF('n(f)'!P52+'n(d)'!P52&gt;para_Qmax!Q52,$H$1,1)*MAX((para_N!Q52-'n(f)'!Q52-'n(d)'!Q52),0))/(('n(f)'!P52+'n(d)'!P52)/$B$2))/$B$1</f>
        <v>9.2645329759174864</v>
      </c>
      <c r="Q52" s="2">
        <f>IF(('n(f)'!Q52+'n(d)'!Q52)&lt;=0,$E$1,MIN('n(f)'!Q52+'n(d)'!Q52,para_Qmax!R52,IF('n(f)'!Q52+'n(d)'!Q52&gt;para_Qmax!R52,$H$1,1)*MAX((para_N!R52-'n(f)'!R52-'n(d)'!R52),0))/(('n(f)'!Q52+'n(d)'!Q52)/$B$2))/$B$1</f>
        <v>9.2631419849959435</v>
      </c>
      <c r="R52" s="2">
        <f>IF(('n(f)'!R52+'n(d)'!R52)&lt;=0,$E$1,MIN('n(f)'!R52+'n(d)'!R52,para_Qmax!S52,IF('n(f)'!R52+'n(d)'!R52&gt;para_Qmax!S52,$H$1,1)*MAX((para_N!S52-'n(f)'!S52-'n(d)'!S52),0))/(('n(f)'!R52+'n(d)'!R52)/$B$2))/$B$1</f>
        <v>8.6038947056980479</v>
      </c>
      <c r="S52" s="2">
        <f>IF(('n(f)'!S52+'n(d)'!S52)&lt;=0,$E$1,MIN('n(f)'!S52+'n(d)'!S52,para_Qmax!T52,IF('n(f)'!S52+'n(d)'!S52&gt;para_Qmax!T52,$H$1,1)*MAX((para_N!T52-'n(f)'!T52-'n(d)'!T52),0))/(('n(f)'!S52+'n(d)'!S52)/$B$2))/$B$1</f>
        <v>9.1844504509472937</v>
      </c>
      <c r="T52" s="2">
        <f>IF(('n(f)'!T52+'n(d)'!T52)&lt;=0,$E$1,MIN('n(f)'!T52+'n(d)'!T52,para_Qmax!U52,IF('n(f)'!T52+'n(d)'!T52&gt;para_Qmax!U52,$H$1,1)*MAX((para_N!U52-'n(f)'!U52-'n(d)'!U52),0))/(('n(f)'!T52+'n(d)'!T52)/$B$2))/$B$1</f>
        <v>10.008754117526689</v>
      </c>
      <c r="U52" s="2">
        <f>IF(('n(f)'!U52+'n(d)'!U52)&lt;=0,$E$1,MIN('n(f)'!U52+'n(d)'!U52,para_Qmax!V52,IF('n(f)'!U52+'n(d)'!U52&gt;para_Qmax!V52,$H$1,1)*MAX((para_N!V52-'n(f)'!V52-'n(d)'!V52),0))/(('n(f)'!U52+'n(d)'!U52)/$B$2))/$B$1</f>
        <v>9.3294041030594244</v>
      </c>
      <c r="V52" s="2">
        <f>IF(('n(f)'!V52+'n(d)'!V52)&lt;=0,$E$1,MIN('n(f)'!V52+'n(d)'!V52,para_Qmax!W52,IF('n(f)'!V52+'n(d)'!V52&gt;para_Qmax!W52,$H$1,1)*MAX((para_N!W52-'n(f)'!W52-'n(d)'!W52),0))/(('n(f)'!V52+'n(d)'!V52)/$B$2))/$B$1</f>
        <v>9.2699093632043983</v>
      </c>
      <c r="W52" s="2">
        <f>IF(('n(f)'!W52+'n(d)'!W52)&lt;=0,$E$1,MIN('n(f)'!W52+'n(d)'!W52,para_Qmax!X52,IF('n(f)'!W52+'n(d)'!W52&gt;para_Qmax!X52,$H$1,1)*MAX((para_N!X52-'n(f)'!X52-'n(d)'!X52),0))/(('n(f)'!W52+'n(d)'!W52)/$B$2))/$B$1</f>
        <v>9.2641112783756849</v>
      </c>
      <c r="X52" s="2">
        <f>IF(('n(f)'!X52+'n(d)'!X52)&lt;=0,$E$1,MIN('n(f)'!X52+'n(d)'!X52,para_Qmax!Y52,IF('n(f)'!X52+'n(d)'!X52&gt;para_Qmax!Y52,$H$1,1)*MAX((para_N!Y52-'n(f)'!Y52-'n(d)'!Y52),0))/(('n(f)'!X52+'n(d)'!X52)/$B$2))/$B$1</f>
        <v>10.942259967593214</v>
      </c>
      <c r="Y52" s="2">
        <f>IF(('n(f)'!Y52+'n(d)'!Y52)&lt;=0,$E$1,MIN('n(f)'!Y52+'n(d)'!Y52,para_Qmax!Z52,IF('n(f)'!Y52+'n(d)'!Y52&gt;para_Qmax!Z52,$H$1,1)*MAX((para_N!Z52-'n(f)'!Z52-'n(d)'!Z52),0))/(('n(f)'!Y52+'n(d)'!Y52)/$B$2))/$B$1</f>
        <v>9.3014753839762943</v>
      </c>
      <c r="Z52" s="2">
        <f>IF(('n(f)'!Z52+'n(d)'!Z52)&lt;=0,$E$1,MIN('n(f)'!Z52+'n(d)'!Z52,para_Qmax!AA52,IF('n(f)'!Z52+'n(d)'!Z52&gt;para_Qmax!AA52,$H$1,1)*MAX((para_N!AA52-'n(f)'!AA52-'n(d)'!AA52),0))/(('n(f)'!Z52+'n(d)'!Z52)/$B$2))/$B$1</f>
        <v>9.0989850068552638</v>
      </c>
      <c r="AA52" s="2">
        <f>IF(('n(f)'!AA52+'n(d)'!AA52)&lt;=0,$E$1,MIN('n(f)'!AA52+'n(d)'!AA52,para_Qmax!AB52,IF('n(f)'!AA52+'n(d)'!AA52&gt;para_Qmax!AB52,$H$1,1)*MAX((para_N!AB52-'n(f)'!AB52-'n(d)'!AB52),0))/(('n(f)'!AA52+'n(d)'!AA52)/$B$2))/$B$1</f>
        <v>9.259259259259256</v>
      </c>
      <c r="AB52" s="2">
        <f>IF(('n(f)'!AB52+'n(d)'!AB52)&lt;=0,$E$1,MIN('n(f)'!AB52+'n(d)'!AB52,para_Qmax!AC52,IF('n(f)'!AB52+'n(d)'!AB52&gt;para_Qmax!AC52,$H$1,1)*MAX((para_N!AC52-'n(f)'!AC52-'n(d)'!AC52),0))/(('n(f)'!AB52+'n(d)'!AB52)/$B$2))/$B$1</f>
        <v>9.259259259259256</v>
      </c>
      <c r="AC52" s="2">
        <f>IF(('n(f)'!AC52+'n(d)'!AC52)&lt;=0,$E$1,MIN('n(f)'!AC52+'n(d)'!AC52,para_Qmax!AD52,IF('n(f)'!AC52+'n(d)'!AC52&gt;para_Qmax!AD52,$H$1,1)*MAX((para_N!AD52-'n(f)'!AD52-'n(d)'!AD52),0))/(('n(f)'!AC52+'n(d)'!AC52)/$B$2))/$B$1</f>
        <v>9.259259259259256</v>
      </c>
      <c r="AD52" s="2">
        <f>IF(('n(f)'!AD52+'n(d)'!AD52)&lt;=0,$E$1,MIN('n(f)'!AD52+'n(d)'!AD52,para_Qmax!AE52,IF('n(f)'!AD52+'n(d)'!AD52&gt;para_Qmax!AE52,$H$1,1)*MAX((para_N!AE52-'n(f)'!AE52-'n(d)'!AE52),0))/(('n(f)'!AD52+'n(d)'!AD52)/$B$2))/$B$1</f>
        <v>9.259259259259256</v>
      </c>
      <c r="AE52" s="2">
        <f>IF(('n(f)'!AE52+'n(d)'!AE52)&lt;=0,$E$1,MIN('n(f)'!AE52+'n(d)'!AE52,para_Qmax!AF52,IF('n(f)'!AE52+'n(d)'!AE52&gt;para_Qmax!AF52,$H$1,1)*MAX((para_N!AF52-'n(f)'!AF52-'n(d)'!AF52),0))/(('n(f)'!AE52+'n(d)'!AE52)/$B$2))/$B$1</f>
        <v>9.259259259259256</v>
      </c>
      <c r="AF52" s="2">
        <f>IF(('n(f)'!AF52+'n(d)'!AF52)&lt;=0,$E$1,MIN('n(f)'!AF52+'n(d)'!AF52,para_Qmax!AG52,IF('n(f)'!AF52+'n(d)'!AF52&gt;para_Qmax!AG52,$H$1,1)*MAX((para_N!AG52-'n(f)'!AG52-'n(d)'!AG52),0))/(('n(f)'!AF52+'n(d)'!AF52)/$B$2))/$B$1</f>
        <v>9.259259259259256</v>
      </c>
      <c r="AG52" s="2">
        <f>IF(('n(f)'!AG52+'n(d)'!AG52)&lt;=0,$E$1,MIN('n(f)'!AG52+'n(d)'!AG52,para_Qmax!AH52,IF('n(f)'!AG52+'n(d)'!AG52&gt;para_Qmax!AH52,$H$1,1)*MAX((para_N!AH52-'n(f)'!AH52-'n(d)'!AH52),0))/(('n(f)'!AG52+'n(d)'!AG52)/$B$2))/$B$1</f>
        <v>9.259259259259256</v>
      </c>
      <c r="AH52" s="2">
        <f>IF(('n(f)'!AH52+'n(d)'!AH52)&lt;=0,$E$1,MIN('n(f)'!AH52+'n(d)'!AH52,para_Qmax!AI52,IF('n(f)'!AH52+'n(d)'!AH52&gt;para_Qmax!AI52,$H$1,1)*MAX((para_N!AI52-'n(f)'!AI52-'n(d)'!AI52),0))/(('n(f)'!AH52+'n(d)'!AH52)/$B$2))/$B$1</f>
        <v>9.259259259259256</v>
      </c>
      <c r="AI52" s="2">
        <f>IF(('n(f)'!AI52+'n(d)'!AI52)&lt;=0,$E$1,MIN('n(f)'!AI52+'n(d)'!AI52,para_Qmax!AJ52,IF('n(f)'!AI52+'n(d)'!AI52&gt;para_Qmax!AJ52,$H$1,1)*MAX((para_N!AJ52-'n(f)'!AJ52-'n(d)'!AJ52),0))/(('n(f)'!AI52+'n(d)'!AI52)/$B$2))/$B$1</f>
        <v>9.259259259259256</v>
      </c>
      <c r="AJ52" s="2">
        <f>IF(('n(f)'!AJ52+'n(d)'!AJ52)&lt;=0,$E$1,MIN('n(f)'!AJ52+'n(d)'!AJ52,para_Qmax!AK52,IF('n(f)'!AJ52+'n(d)'!AJ52&gt;para_Qmax!AK52,$H$1,1)*MAX((para_N!AK52-'n(f)'!AK52-'n(d)'!AK52),0))/(('n(f)'!AJ52+'n(d)'!AJ52)/$B$2))/$B$1</f>
        <v>9.259259259259256</v>
      </c>
      <c r="AK52" s="2">
        <f>IF(('n(f)'!AK52+'n(d)'!AK52)&lt;=0,$E$1,MIN('n(f)'!AK52+'n(d)'!AK52,para_Qmax!AL52,IF('n(f)'!AK52+'n(d)'!AK52&gt;para_Qmax!AL52,$H$1,1)*MAX((para_N!AL52-'n(f)'!AL52-'n(d)'!AL52),0))/(('n(f)'!AK52+'n(d)'!AK52)/$B$2))/$B$1</f>
        <v>9.259259259259256</v>
      </c>
      <c r="AL52" s="2">
        <f>IF(('n(f)'!AL52+'n(d)'!AL52)&lt;=0,$E$1,MIN('n(f)'!AL52+'n(d)'!AL52,para_Qmax!AM52,IF('n(f)'!AL52+'n(d)'!AL52&gt;para_Qmax!AM52,$H$1,1)*MAX((para_N!AM52-'n(f)'!AM52-'n(d)'!AM52),0))/(('n(f)'!AL52+'n(d)'!AL52)/$B$2))/$B$1</f>
        <v>9.259259259259256</v>
      </c>
      <c r="AM52" s="2">
        <f>IF(('n(f)'!AM52+'n(d)'!AM52)&lt;=0,$E$1,MIN('n(f)'!AM52+'n(d)'!AM52,para_Qmax!AN52,IF('n(f)'!AM52+'n(d)'!AM52&gt;para_Qmax!AN52,$H$1,1)*MAX((para_N!AN52-'n(f)'!AN52-'n(d)'!AN52),0))/(('n(f)'!AM52+'n(d)'!AM52)/$B$2))/$B$1</f>
        <v>9.259259259259256</v>
      </c>
      <c r="AN52" s="2">
        <f>IF(('n(f)'!AN52+'n(d)'!AN52)&lt;=0,$E$1,MIN('n(f)'!AN52+'n(d)'!AN52,para_Qmax!AO52,IF('n(f)'!AN52+'n(d)'!AN52&gt;para_Qmax!AO52,$H$1,1)*MAX((para_N!AO52-'n(f)'!AO52-'n(d)'!AO52),0))/(('n(f)'!AN52+'n(d)'!AN52)/$B$2))/$B$1</f>
        <v>9.259259259259256</v>
      </c>
      <c r="AO52" s="2">
        <f>IF(('n(f)'!AO52+'n(d)'!AO52)&lt;=0,$E$1,MIN('n(f)'!AO52+'n(d)'!AO52,para_Qmax!AP52,IF('n(f)'!AO52+'n(d)'!AO52&gt;para_Qmax!AP52,$H$1,1)*MAX((para_N!AP52-'n(f)'!AP52-'n(d)'!AP52),0))/(('n(f)'!AO52+'n(d)'!AO52)/$B$2))/$B$1</f>
        <v>9.259259259259256</v>
      </c>
      <c r="AP52" s="2">
        <f>IF(('n(f)'!AP52+'n(d)'!AP52)&lt;=0,$E$1,MIN('n(f)'!AP52+'n(d)'!AP52,para_Qmax!AQ52,IF('n(f)'!AP52+'n(d)'!AP52&gt;para_Qmax!AQ52,$H$1,1)*MAX((para_N!AQ52-'n(f)'!AQ52-'n(d)'!AQ52),0))/(('n(f)'!AP52+'n(d)'!AP52)/$B$2))/$B$1</f>
        <v>9.259259259259256</v>
      </c>
      <c r="AQ52" s="2">
        <f>IF(('n(f)'!AQ52+'n(d)'!AQ52)&lt;=0,$E$1,MIN('n(f)'!AQ52+'n(d)'!AQ52,para_Qmax!AR52,IF('n(f)'!AQ52+'n(d)'!AQ52&gt;para_Qmax!AR52,$H$1,1)*MAX((para_N!AR52-'n(f)'!AR52-'n(d)'!AR52),0))/(('n(f)'!AQ52+'n(d)'!AQ52)/$B$2))/$B$1</f>
        <v>0</v>
      </c>
      <c r="AR52" s="5"/>
      <c r="AS52" s="5"/>
      <c r="AT52" s="5"/>
      <c r="AU52" s="5"/>
      <c r="AV52" s="5"/>
      <c r="AW52" s="5"/>
      <c r="AX52" s="5"/>
      <c r="AY52" s="5"/>
      <c r="AZ52" s="5"/>
    </row>
    <row r="53" spans="1:52" x14ac:dyDescent="0.2">
      <c r="A53" s="2">
        <v>48</v>
      </c>
      <c r="B53" s="2">
        <f>IF(('n(f)'!B53+'n(d)'!B53)&lt;=0,$E$1,MIN('n(f)'!B53+'n(d)'!B53,para_Qmax!C53,IF('n(f)'!B53+'n(d)'!B53&gt;para_Qmax!C53,$H$1,1)*MAX((para_N!C53-'n(f)'!C53-'n(d)'!C53),0))/(('n(f)'!B53+'n(d)'!B53)/$B$2))/$B$1</f>
        <v>9.2592592592592595</v>
      </c>
      <c r="C53" s="2">
        <f>IF(('n(f)'!C53+'n(d)'!C53)&lt;=0,$E$1,MIN('n(f)'!C53+'n(d)'!C53,para_Qmax!D53,IF('n(f)'!C53+'n(d)'!C53&gt;para_Qmax!D53,$H$1,1)*MAX((para_N!D53-'n(f)'!D53-'n(d)'!D53),0))/(('n(f)'!C53+'n(d)'!C53)/$B$2))/$B$1</f>
        <v>10.248515482898371</v>
      </c>
      <c r="D53" s="2">
        <f>IF(('n(f)'!D53+'n(d)'!D53)&lt;=0,$E$1,MIN('n(f)'!D53+'n(d)'!D53,para_Qmax!E53,IF('n(f)'!D53+'n(d)'!D53&gt;para_Qmax!E53,$H$1,1)*MAX((para_N!E53-'n(f)'!E53-'n(d)'!E53),0))/(('n(f)'!D53+'n(d)'!D53)/$B$2))/$B$1</f>
        <v>7.9370062365167353</v>
      </c>
      <c r="E53" s="2">
        <f>IF(('n(f)'!E53+'n(d)'!E53)&lt;=0,$E$1,MIN('n(f)'!E53+'n(d)'!E53,para_Qmax!F53,IF('n(f)'!E53+'n(d)'!E53&gt;para_Qmax!F53,$H$1,1)*MAX((para_N!F53-'n(f)'!F53-'n(d)'!F53),0))/(('n(f)'!E53+'n(d)'!E53)/$B$2))/$B$1</f>
        <v>9.1227566357058016</v>
      </c>
      <c r="F53" s="2">
        <f>IF(('n(f)'!F53+'n(d)'!F53)&lt;=0,$E$1,MIN('n(f)'!F53+'n(d)'!F53,para_Qmax!G53,IF('n(f)'!F53+'n(d)'!F53&gt;para_Qmax!G53,$H$1,1)*MAX((para_N!G53-'n(f)'!G53-'n(d)'!G53),0))/(('n(f)'!F53+'n(d)'!F53)/$B$2))/$B$1</f>
        <v>10.06768973322249</v>
      </c>
      <c r="G53" s="2">
        <f>IF(('n(f)'!G53+'n(d)'!G53)&lt;=0,$E$1,MIN('n(f)'!G53+'n(d)'!G53,para_Qmax!H53,IF('n(f)'!G53+'n(d)'!G53&gt;para_Qmax!H53,$H$1,1)*MAX((para_N!H53-'n(f)'!H53-'n(d)'!H53),0))/(('n(f)'!G53+'n(d)'!G53)/$B$2))/$B$1</f>
        <v>9.3347705479893328</v>
      </c>
      <c r="H53" s="2">
        <f>IF(('n(f)'!H53+'n(d)'!H53)&lt;=0,$E$1,MIN('n(f)'!H53+'n(d)'!H53,para_Qmax!I53,IF('n(f)'!H53+'n(d)'!H53&gt;para_Qmax!I53,$H$1,1)*MAX((para_N!I53-'n(f)'!I53-'n(d)'!I53),0))/(('n(f)'!H53+'n(d)'!H53)/$B$2))/$B$1</f>
        <v>9.2705314263095211</v>
      </c>
      <c r="I53" s="2">
        <f>IF(('n(f)'!I53+'n(d)'!I53)&lt;=0,$E$1,MIN('n(f)'!I53+'n(d)'!I53,para_Qmax!J53,IF('n(f)'!I53+'n(d)'!I53&gt;para_Qmax!J53,$H$1,1)*MAX((para_N!J53-'n(f)'!J53-'n(d)'!J53),0))/(('n(f)'!I53+'n(d)'!I53)/$B$2))/$B$1</f>
        <v>9.2643265381133411</v>
      </c>
      <c r="J53" s="2">
        <f>IF(('n(f)'!J53+'n(d)'!J53)&lt;=0,$E$1,MIN('n(f)'!J53+'n(d)'!J53,para_Qmax!K53,IF('n(f)'!J53+'n(d)'!J53&gt;para_Qmax!K53,$H$1,1)*MAX((para_N!K53-'n(f)'!K53-'n(d)'!K53),0))/(('n(f)'!J53+'n(d)'!J53)/$B$2))/$B$1</f>
        <v>9.2629350687901191</v>
      </c>
      <c r="K53" s="2">
        <f>IF(('n(f)'!K53+'n(d)'!K53)&lt;=0,$E$1,MIN('n(f)'!K53+'n(d)'!K53,para_Qmax!L53,IF('n(f)'!K53+'n(d)'!K53&gt;para_Qmax!L53,$H$1,1)*MAX((para_N!L53-'n(f)'!L53-'n(d)'!L53),0))/(('n(f)'!K53+'n(d)'!K53)/$B$2))/$B$1</f>
        <v>8.5505916109196072</v>
      </c>
      <c r="L53" s="2">
        <f>IF(('n(f)'!L53+'n(d)'!L53)&lt;=0,$E$1,MIN('n(f)'!L53+'n(d)'!L53,para_Qmax!M53,IF('n(f)'!L53+'n(d)'!L53&gt;para_Qmax!M53,$H$1,1)*MAX((para_N!M53-'n(f)'!M53-'n(d)'!M53),0))/(('n(f)'!L53+'n(d)'!L53)/$B$2))/$B$1</f>
        <v>9.1764188118874994</v>
      </c>
      <c r="M53" s="2">
        <f>IF(('n(f)'!M53+'n(d)'!M53)&lt;=0,$E$1,MIN('n(f)'!M53+'n(d)'!M53,para_Qmax!N53,IF('n(f)'!M53+'n(d)'!M53&gt;para_Qmax!N53,$H$1,1)*MAX((para_N!N53-'n(f)'!N53-'n(d)'!N53),0))/(('n(f)'!M53+'n(d)'!M53)/$B$2))/$B$1</f>
        <v>10.079193773037499</v>
      </c>
      <c r="N53" s="2">
        <f>IF(('n(f)'!N53+'n(d)'!N53)&lt;=0,$E$1,MIN('n(f)'!N53+'n(d)'!N53,para_Qmax!O53,IF('n(f)'!N53+'n(d)'!N53&gt;para_Qmax!O53,$H$1,1)*MAX((para_N!O53-'n(f)'!O53-'n(d)'!O53),0))/(('n(f)'!N53+'n(d)'!N53)/$B$2))/$B$1</f>
        <v>9.3362432542507641</v>
      </c>
      <c r="O53" s="2">
        <f>IF(('n(f)'!O53+'n(d)'!O53)&lt;=0,$E$1,MIN('n(f)'!O53+'n(d)'!O53,para_Qmax!P53,IF('n(f)'!O53+'n(d)'!O53&gt;para_Qmax!P53,$H$1,1)*MAX((para_N!P53-'n(f)'!P53-'n(d)'!P53),0))/(('n(f)'!O53+'n(d)'!O53)/$B$2))/$B$1</f>
        <v>9.2708474797168314</v>
      </c>
      <c r="P53" s="2">
        <f>IF(('n(f)'!P53+'n(d)'!P53)&lt;=0,$E$1,MIN('n(f)'!P53+'n(d)'!P53,para_Qmax!Q53,IF('n(f)'!P53+'n(d)'!P53&gt;para_Qmax!Q53,$H$1,1)*MAX((para_N!Q53-'n(f)'!Q53-'n(d)'!Q53),0))/(('n(f)'!P53+'n(d)'!P53)/$B$2))/$B$1</f>
        <v>9.2645329759174864</v>
      </c>
      <c r="Q53" s="2">
        <f>IF(('n(f)'!Q53+'n(d)'!Q53)&lt;=0,$E$1,MIN('n(f)'!Q53+'n(d)'!Q53,para_Qmax!R53,IF('n(f)'!Q53+'n(d)'!Q53&gt;para_Qmax!R53,$H$1,1)*MAX((para_N!R53-'n(f)'!R53-'n(d)'!R53),0))/(('n(f)'!Q53+'n(d)'!Q53)/$B$2))/$B$1</f>
        <v>9.2631419849959435</v>
      </c>
      <c r="R53" s="2">
        <f>IF(('n(f)'!R53+'n(d)'!R53)&lt;=0,$E$1,MIN('n(f)'!R53+'n(d)'!R53,para_Qmax!S53,IF('n(f)'!R53+'n(d)'!R53&gt;para_Qmax!S53,$H$1,1)*MAX((para_N!S53-'n(f)'!S53-'n(d)'!S53),0))/(('n(f)'!R53+'n(d)'!R53)/$B$2))/$B$1</f>
        <v>8.6038947056980479</v>
      </c>
      <c r="S53" s="2">
        <f>IF(('n(f)'!S53+'n(d)'!S53)&lt;=0,$E$1,MIN('n(f)'!S53+'n(d)'!S53,para_Qmax!T53,IF('n(f)'!S53+'n(d)'!S53&gt;para_Qmax!T53,$H$1,1)*MAX((para_N!T53-'n(f)'!T53-'n(d)'!T53),0))/(('n(f)'!S53+'n(d)'!S53)/$B$2))/$B$1</f>
        <v>9.1844504509472937</v>
      </c>
      <c r="T53" s="2">
        <f>IF(('n(f)'!T53+'n(d)'!T53)&lt;=0,$E$1,MIN('n(f)'!T53+'n(d)'!T53,para_Qmax!U53,IF('n(f)'!T53+'n(d)'!T53&gt;para_Qmax!U53,$H$1,1)*MAX((para_N!U53-'n(f)'!U53-'n(d)'!U53),0))/(('n(f)'!T53+'n(d)'!T53)/$B$2))/$B$1</f>
        <v>10.008754117526689</v>
      </c>
      <c r="U53" s="2">
        <f>IF(('n(f)'!U53+'n(d)'!U53)&lt;=0,$E$1,MIN('n(f)'!U53+'n(d)'!U53,para_Qmax!V53,IF('n(f)'!U53+'n(d)'!U53&gt;para_Qmax!V53,$H$1,1)*MAX((para_N!V53-'n(f)'!V53-'n(d)'!V53),0))/(('n(f)'!U53+'n(d)'!U53)/$B$2))/$B$1</f>
        <v>9.3294041030594244</v>
      </c>
      <c r="V53" s="2">
        <f>IF(('n(f)'!V53+'n(d)'!V53)&lt;=0,$E$1,MIN('n(f)'!V53+'n(d)'!V53,para_Qmax!W53,IF('n(f)'!V53+'n(d)'!V53&gt;para_Qmax!W53,$H$1,1)*MAX((para_N!W53-'n(f)'!W53-'n(d)'!W53),0))/(('n(f)'!V53+'n(d)'!V53)/$B$2))/$B$1</f>
        <v>9.2699093632043983</v>
      </c>
      <c r="W53" s="2">
        <f>IF(('n(f)'!W53+'n(d)'!W53)&lt;=0,$E$1,MIN('n(f)'!W53+'n(d)'!W53,para_Qmax!X53,IF('n(f)'!W53+'n(d)'!W53&gt;para_Qmax!X53,$H$1,1)*MAX((para_N!X53-'n(f)'!X53-'n(d)'!X53),0))/(('n(f)'!W53+'n(d)'!W53)/$B$2))/$B$1</f>
        <v>9.2641112783756832</v>
      </c>
      <c r="X53" s="2">
        <f>IF(('n(f)'!X53+'n(d)'!X53)&lt;=0,$E$1,MIN('n(f)'!X53+'n(d)'!X53,para_Qmax!Y53,IF('n(f)'!X53+'n(d)'!X53&gt;para_Qmax!Y53,$H$1,1)*MAX((para_N!Y53-'n(f)'!Y53-'n(d)'!Y53),0))/(('n(f)'!X53+'n(d)'!X53)/$B$2))/$B$1</f>
        <v>10.024044963394124</v>
      </c>
      <c r="Y53" s="2">
        <f>IF(('n(f)'!Y53+'n(d)'!Y53)&lt;=0,$E$1,MIN('n(f)'!Y53+'n(d)'!Y53,para_Qmax!Z53,IF('n(f)'!Y53+'n(d)'!Y53&gt;para_Qmax!Z53,$H$1,1)*MAX((para_N!Z53-'n(f)'!Z53-'n(d)'!Z53),0))/(('n(f)'!Y53+'n(d)'!Y53)/$B$2))/$B$1</f>
        <v>10.073081573645421</v>
      </c>
      <c r="Z53" s="2">
        <f>IF(('n(f)'!Z53+'n(d)'!Z53)&lt;=0,$E$1,MIN('n(f)'!Z53+'n(d)'!Z53,para_Qmax!AA53,IF('n(f)'!Z53+'n(d)'!Z53&gt;para_Qmax!AA53,$H$1,1)*MAX((para_N!AA53-'n(f)'!AA53-'n(d)'!AA53),0))/(('n(f)'!Z53+'n(d)'!Z53)/$B$2))/$B$1</f>
        <v>9.1102576329825204</v>
      </c>
      <c r="AA53" s="2">
        <f>IF(('n(f)'!AA53+'n(d)'!AA53)&lt;=0,$E$1,MIN('n(f)'!AA53+'n(d)'!AA53,para_Qmax!AB53,IF('n(f)'!AA53+'n(d)'!AA53&gt;para_Qmax!AB53,$H$1,1)*MAX((para_N!AB53-'n(f)'!AB53-'n(d)'!AB53),0))/(('n(f)'!AA53+'n(d)'!AA53)/$B$2))/$B$1</f>
        <v>9.259259259259256</v>
      </c>
      <c r="AB53" s="2">
        <f>IF(('n(f)'!AB53+'n(d)'!AB53)&lt;=0,$E$1,MIN('n(f)'!AB53+'n(d)'!AB53,para_Qmax!AC53,IF('n(f)'!AB53+'n(d)'!AB53&gt;para_Qmax!AC53,$H$1,1)*MAX((para_N!AC53-'n(f)'!AC53-'n(d)'!AC53),0))/(('n(f)'!AB53+'n(d)'!AB53)/$B$2))/$B$1</f>
        <v>9.259259259259256</v>
      </c>
      <c r="AC53" s="2">
        <f>IF(('n(f)'!AC53+'n(d)'!AC53)&lt;=0,$E$1,MIN('n(f)'!AC53+'n(d)'!AC53,para_Qmax!AD53,IF('n(f)'!AC53+'n(d)'!AC53&gt;para_Qmax!AD53,$H$1,1)*MAX((para_N!AD53-'n(f)'!AD53-'n(d)'!AD53),0))/(('n(f)'!AC53+'n(d)'!AC53)/$B$2))/$B$1</f>
        <v>9.259259259259256</v>
      </c>
      <c r="AD53" s="2">
        <f>IF(('n(f)'!AD53+'n(d)'!AD53)&lt;=0,$E$1,MIN('n(f)'!AD53+'n(d)'!AD53,para_Qmax!AE53,IF('n(f)'!AD53+'n(d)'!AD53&gt;para_Qmax!AE53,$H$1,1)*MAX((para_N!AE53-'n(f)'!AE53-'n(d)'!AE53),0))/(('n(f)'!AD53+'n(d)'!AD53)/$B$2))/$B$1</f>
        <v>9.259259259259256</v>
      </c>
      <c r="AE53" s="2">
        <f>IF(('n(f)'!AE53+'n(d)'!AE53)&lt;=0,$E$1,MIN('n(f)'!AE53+'n(d)'!AE53,para_Qmax!AF53,IF('n(f)'!AE53+'n(d)'!AE53&gt;para_Qmax!AF53,$H$1,1)*MAX((para_N!AF53-'n(f)'!AF53-'n(d)'!AF53),0))/(('n(f)'!AE53+'n(d)'!AE53)/$B$2))/$B$1</f>
        <v>9.259259259259256</v>
      </c>
      <c r="AF53" s="2">
        <f>IF(('n(f)'!AF53+'n(d)'!AF53)&lt;=0,$E$1,MIN('n(f)'!AF53+'n(d)'!AF53,para_Qmax!AG53,IF('n(f)'!AF53+'n(d)'!AF53&gt;para_Qmax!AG53,$H$1,1)*MAX((para_N!AG53-'n(f)'!AG53-'n(d)'!AG53),0))/(('n(f)'!AF53+'n(d)'!AF53)/$B$2))/$B$1</f>
        <v>9.259259259259256</v>
      </c>
      <c r="AG53" s="2">
        <f>IF(('n(f)'!AG53+'n(d)'!AG53)&lt;=0,$E$1,MIN('n(f)'!AG53+'n(d)'!AG53,para_Qmax!AH53,IF('n(f)'!AG53+'n(d)'!AG53&gt;para_Qmax!AH53,$H$1,1)*MAX((para_N!AH53-'n(f)'!AH53-'n(d)'!AH53),0))/(('n(f)'!AG53+'n(d)'!AG53)/$B$2))/$B$1</f>
        <v>9.259259259259256</v>
      </c>
      <c r="AH53" s="2">
        <f>IF(('n(f)'!AH53+'n(d)'!AH53)&lt;=0,$E$1,MIN('n(f)'!AH53+'n(d)'!AH53,para_Qmax!AI53,IF('n(f)'!AH53+'n(d)'!AH53&gt;para_Qmax!AI53,$H$1,1)*MAX((para_N!AI53-'n(f)'!AI53-'n(d)'!AI53),0))/(('n(f)'!AH53+'n(d)'!AH53)/$B$2))/$B$1</f>
        <v>9.259259259259256</v>
      </c>
      <c r="AI53" s="2">
        <f>IF(('n(f)'!AI53+'n(d)'!AI53)&lt;=0,$E$1,MIN('n(f)'!AI53+'n(d)'!AI53,para_Qmax!AJ53,IF('n(f)'!AI53+'n(d)'!AI53&gt;para_Qmax!AJ53,$H$1,1)*MAX((para_N!AJ53-'n(f)'!AJ53-'n(d)'!AJ53),0))/(('n(f)'!AI53+'n(d)'!AI53)/$B$2))/$B$1</f>
        <v>9.259259259259256</v>
      </c>
      <c r="AJ53" s="2">
        <f>IF(('n(f)'!AJ53+'n(d)'!AJ53)&lt;=0,$E$1,MIN('n(f)'!AJ53+'n(d)'!AJ53,para_Qmax!AK53,IF('n(f)'!AJ53+'n(d)'!AJ53&gt;para_Qmax!AK53,$H$1,1)*MAX((para_N!AK53-'n(f)'!AK53-'n(d)'!AK53),0))/(('n(f)'!AJ53+'n(d)'!AJ53)/$B$2))/$B$1</f>
        <v>9.259259259259256</v>
      </c>
      <c r="AK53" s="2">
        <f>IF(('n(f)'!AK53+'n(d)'!AK53)&lt;=0,$E$1,MIN('n(f)'!AK53+'n(d)'!AK53,para_Qmax!AL53,IF('n(f)'!AK53+'n(d)'!AK53&gt;para_Qmax!AL53,$H$1,1)*MAX((para_N!AL53-'n(f)'!AL53-'n(d)'!AL53),0))/(('n(f)'!AK53+'n(d)'!AK53)/$B$2))/$B$1</f>
        <v>9.259259259259256</v>
      </c>
      <c r="AL53" s="2">
        <f>IF(('n(f)'!AL53+'n(d)'!AL53)&lt;=0,$E$1,MIN('n(f)'!AL53+'n(d)'!AL53,para_Qmax!AM53,IF('n(f)'!AL53+'n(d)'!AL53&gt;para_Qmax!AM53,$H$1,1)*MAX((para_N!AM53-'n(f)'!AM53-'n(d)'!AM53),0))/(('n(f)'!AL53+'n(d)'!AL53)/$B$2))/$B$1</f>
        <v>9.259259259259256</v>
      </c>
      <c r="AM53" s="2">
        <f>IF(('n(f)'!AM53+'n(d)'!AM53)&lt;=0,$E$1,MIN('n(f)'!AM53+'n(d)'!AM53,para_Qmax!AN53,IF('n(f)'!AM53+'n(d)'!AM53&gt;para_Qmax!AN53,$H$1,1)*MAX((para_N!AN53-'n(f)'!AN53-'n(d)'!AN53),0))/(('n(f)'!AM53+'n(d)'!AM53)/$B$2))/$B$1</f>
        <v>9.259259259259256</v>
      </c>
      <c r="AN53" s="2">
        <f>IF(('n(f)'!AN53+'n(d)'!AN53)&lt;=0,$E$1,MIN('n(f)'!AN53+'n(d)'!AN53,para_Qmax!AO53,IF('n(f)'!AN53+'n(d)'!AN53&gt;para_Qmax!AO53,$H$1,1)*MAX((para_N!AO53-'n(f)'!AO53-'n(d)'!AO53),0))/(('n(f)'!AN53+'n(d)'!AN53)/$B$2))/$B$1</f>
        <v>9.259259259259256</v>
      </c>
      <c r="AO53" s="2">
        <f>IF(('n(f)'!AO53+'n(d)'!AO53)&lt;=0,$E$1,MIN('n(f)'!AO53+'n(d)'!AO53,para_Qmax!AP53,IF('n(f)'!AO53+'n(d)'!AO53&gt;para_Qmax!AP53,$H$1,1)*MAX((para_N!AP53-'n(f)'!AP53-'n(d)'!AP53),0))/(('n(f)'!AO53+'n(d)'!AO53)/$B$2))/$B$1</f>
        <v>9.259259259259256</v>
      </c>
      <c r="AP53" s="2">
        <f>IF(('n(f)'!AP53+'n(d)'!AP53)&lt;=0,$E$1,MIN('n(f)'!AP53+'n(d)'!AP53,para_Qmax!AQ53,IF('n(f)'!AP53+'n(d)'!AP53&gt;para_Qmax!AQ53,$H$1,1)*MAX((para_N!AQ53-'n(f)'!AQ53-'n(d)'!AQ53),0))/(('n(f)'!AP53+'n(d)'!AP53)/$B$2))/$B$1</f>
        <v>9.259259259259256</v>
      </c>
      <c r="AQ53" s="2">
        <f>IF(('n(f)'!AQ53+'n(d)'!AQ53)&lt;=0,$E$1,MIN('n(f)'!AQ53+'n(d)'!AQ53,para_Qmax!AR53,IF('n(f)'!AQ53+'n(d)'!AQ53&gt;para_Qmax!AR53,$H$1,1)*MAX((para_N!AR53-'n(f)'!AR53-'n(d)'!AR53),0))/(('n(f)'!AQ53+'n(d)'!AQ53)/$B$2))/$B$1</f>
        <v>0</v>
      </c>
      <c r="AR53" s="5"/>
      <c r="AS53" s="5"/>
      <c r="AT53" s="5"/>
      <c r="AU53" s="5"/>
      <c r="AV53" s="5"/>
      <c r="AW53" s="5"/>
      <c r="AX53" s="5"/>
      <c r="AY53" s="5"/>
      <c r="AZ53" s="5"/>
    </row>
    <row r="54" spans="1:52" x14ac:dyDescent="0.2">
      <c r="A54" s="2">
        <v>49</v>
      </c>
      <c r="B54" s="2">
        <f>IF(('n(f)'!B54+'n(d)'!B54)&lt;=0,$E$1,MIN('n(f)'!B54+'n(d)'!B54,para_Qmax!C54,IF('n(f)'!B54+'n(d)'!B54&gt;para_Qmax!C54,$H$1,1)*MAX((para_N!C54-'n(f)'!C54-'n(d)'!C54),0))/(('n(f)'!B54+'n(d)'!B54)/$B$2))/$B$1</f>
        <v>9.2592592592592595</v>
      </c>
      <c r="C54" s="2">
        <f>IF(('n(f)'!C54+'n(d)'!C54)&lt;=0,$E$1,MIN('n(f)'!C54+'n(d)'!C54,para_Qmax!D54,IF('n(f)'!C54+'n(d)'!C54&gt;para_Qmax!D54,$H$1,1)*MAX((para_N!D54-'n(f)'!D54-'n(d)'!D54),0))/(('n(f)'!C54+'n(d)'!C54)/$B$2))/$B$1</f>
        <v>10.248515482898371</v>
      </c>
      <c r="D54" s="2">
        <f>IF(('n(f)'!D54+'n(d)'!D54)&lt;=0,$E$1,MIN('n(f)'!D54+'n(d)'!D54,para_Qmax!E54,IF('n(f)'!D54+'n(d)'!D54&gt;para_Qmax!E54,$H$1,1)*MAX((para_N!E54-'n(f)'!E54-'n(d)'!E54),0))/(('n(f)'!D54+'n(d)'!D54)/$B$2))/$B$1</f>
        <v>7.9370062365167353</v>
      </c>
      <c r="E54" s="2">
        <f>IF(('n(f)'!E54+'n(d)'!E54)&lt;=0,$E$1,MIN('n(f)'!E54+'n(d)'!E54,para_Qmax!F54,IF('n(f)'!E54+'n(d)'!E54&gt;para_Qmax!F54,$H$1,1)*MAX((para_N!F54-'n(f)'!F54-'n(d)'!F54),0))/(('n(f)'!E54+'n(d)'!E54)/$B$2))/$B$1</f>
        <v>9.1227566357058016</v>
      </c>
      <c r="F54" s="2">
        <f>IF(('n(f)'!F54+'n(d)'!F54)&lt;=0,$E$1,MIN('n(f)'!F54+'n(d)'!F54,para_Qmax!G54,IF('n(f)'!F54+'n(d)'!F54&gt;para_Qmax!G54,$H$1,1)*MAX((para_N!G54-'n(f)'!G54-'n(d)'!G54),0))/(('n(f)'!F54+'n(d)'!F54)/$B$2))/$B$1</f>
        <v>10.06768973322249</v>
      </c>
      <c r="G54" s="2">
        <f>IF(('n(f)'!G54+'n(d)'!G54)&lt;=0,$E$1,MIN('n(f)'!G54+'n(d)'!G54,para_Qmax!H54,IF('n(f)'!G54+'n(d)'!G54&gt;para_Qmax!H54,$H$1,1)*MAX((para_N!H54-'n(f)'!H54-'n(d)'!H54),0))/(('n(f)'!G54+'n(d)'!G54)/$B$2))/$B$1</f>
        <v>9.3347705479893328</v>
      </c>
      <c r="H54" s="2">
        <f>IF(('n(f)'!H54+'n(d)'!H54)&lt;=0,$E$1,MIN('n(f)'!H54+'n(d)'!H54,para_Qmax!I54,IF('n(f)'!H54+'n(d)'!H54&gt;para_Qmax!I54,$H$1,1)*MAX((para_N!I54-'n(f)'!I54-'n(d)'!I54),0))/(('n(f)'!H54+'n(d)'!H54)/$B$2))/$B$1</f>
        <v>9.2705314263095211</v>
      </c>
      <c r="I54" s="2">
        <f>IF(('n(f)'!I54+'n(d)'!I54)&lt;=0,$E$1,MIN('n(f)'!I54+'n(d)'!I54,para_Qmax!J54,IF('n(f)'!I54+'n(d)'!I54&gt;para_Qmax!J54,$H$1,1)*MAX((para_N!J54-'n(f)'!J54-'n(d)'!J54),0))/(('n(f)'!I54+'n(d)'!I54)/$B$2))/$B$1</f>
        <v>9.2643265381133411</v>
      </c>
      <c r="J54" s="2">
        <f>IF(('n(f)'!J54+'n(d)'!J54)&lt;=0,$E$1,MIN('n(f)'!J54+'n(d)'!J54,para_Qmax!K54,IF('n(f)'!J54+'n(d)'!J54&gt;para_Qmax!K54,$H$1,1)*MAX((para_N!K54-'n(f)'!K54-'n(d)'!K54),0))/(('n(f)'!J54+'n(d)'!J54)/$B$2))/$B$1</f>
        <v>9.2629350687901191</v>
      </c>
      <c r="K54" s="2">
        <f>IF(('n(f)'!K54+'n(d)'!K54)&lt;=0,$E$1,MIN('n(f)'!K54+'n(d)'!K54,para_Qmax!L54,IF('n(f)'!K54+'n(d)'!K54&gt;para_Qmax!L54,$H$1,1)*MAX((para_N!L54-'n(f)'!L54-'n(d)'!L54),0))/(('n(f)'!K54+'n(d)'!K54)/$B$2))/$B$1</f>
        <v>8.5505916109196072</v>
      </c>
      <c r="L54" s="2">
        <f>IF(('n(f)'!L54+'n(d)'!L54)&lt;=0,$E$1,MIN('n(f)'!L54+'n(d)'!L54,para_Qmax!M54,IF('n(f)'!L54+'n(d)'!L54&gt;para_Qmax!M54,$H$1,1)*MAX((para_N!M54-'n(f)'!M54-'n(d)'!M54),0))/(('n(f)'!L54+'n(d)'!L54)/$B$2))/$B$1</f>
        <v>9.1764188118874994</v>
      </c>
      <c r="M54" s="2">
        <f>IF(('n(f)'!M54+'n(d)'!M54)&lt;=0,$E$1,MIN('n(f)'!M54+'n(d)'!M54,para_Qmax!N54,IF('n(f)'!M54+'n(d)'!M54&gt;para_Qmax!N54,$H$1,1)*MAX((para_N!N54-'n(f)'!N54-'n(d)'!N54),0))/(('n(f)'!M54+'n(d)'!M54)/$B$2))/$B$1</f>
        <v>10.079193773037499</v>
      </c>
      <c r="N54" s="2">
        <f>IF(('n(f)'!N54+'n(d)'!N54)&lt;=0,$E$1,MIN('n(f)'!N54+'n(d)'!N54,para_Qmax!O54,IF('n(f)'!N54+'n(d)'!N54&gt;para_Qmax!O54,$H$1,1)*MAX((para_N!O54-'n(f)'!O54-'n(d)'!O54),0))/(('n(f)'!N54+'n(d)'!N54)/$B$2))/$B$1</f>
        <v>9.3362432542507641</v>
      </c>
      <c r="O54" s="2">
        <f>IF(('n(f)'!O54+'n(d)'!O54)&lt;=0,$E$1,MIN('n(f)'!O54+'n(d)'!O54,para_Qmax!P54,IF('n(f)'!O54+'n(d)'!O54&gt;para_Qmax!P54,$H$1,1)*MAX((para_N!P54-'n(f)'!P54-'n(d)'!P54),0))/(('n(f)'!O54+'n(d)'!O54)/$B$2))/$B$1</f>
        <v>9.2708474797168314</v>
      </c>
      <c r="P54" s="2">
        <f>IF(('n(f)'!P54+'n(d)'!P54)&lt;=0,$E$1,MIN('n(f)'!P54+'n(d)'!P54,para_Qmax!Q54,IF('n(f)'!P54+'n(d)'!P54&gt;para_Qmax!Q54,$H$1,1)*MAX((para_N!Q54-'n(f)'!Q54-'n(d)'!Q54),0))/(('n(f)'!P54+'n(d)'!P54)/$B$2))/$B$1</f>
        <v>9.2645329759174864</v>
      </c>
      <c r="Q54" s="2">
        <f>IF(('n(f)'!Q54+'n(d)'!Q54)&lt;=0,$E$1,MIN('n(f)'!Q54+'n(d)'!Q54,para_Qmax!R54,IF('n(f)'!Q54+'n(d)'!Q54&gt;para_Qmax!R54,$H$1,1)*MAX((para_N!R54-'n(f)'!R54-'n(d)'!R54),0))/(('n(f)'!Q54+'n(d)'!Q54)/$B$2))/$B$1</f>
        <v>9.2631419849959435</v>
      </c>
      <c r="R54" s="2">
        <f>IF(('n(f)'!R54+'n(d)'!R54)&lt;=0,$E$1,MIN('n(f)'!R54+'n(d)'!R54,para_Qmax!S54,IF('n(f)'!R54+'n(d)'!R54&gt;para_Qmax!S54,$H$1,1)*MAX((para_N!S54-'n(f)'!S54-'n(d)'!S54),0))/(('n(f)'!R54+'n(d)'!R54)/$B$2))/$B$1</f>
        <v>8.6038947056980479</v>
      </c>
      <c r="S54" s="2">
        <f>IF(('n(f)'!S54+'n(d)'!S54)&lt;=0,$E$1,MIN('n(f)'!S54+'n(d)'!S54,para_Qmax!T54,IF('n(f)'!S54+'n(d)'!S54&gt;para_Qmax!T54,$H$1,1)*MAX((para_N!T54-'n(f)'!T54-'n(d)'!T54),0))/(('n(f)'!S54+'n(d)'!S54)/$B$2))/$B$1</f>
        <v>9.1844504509472937</v>
      </c>
      <c r="T54" s="2">
        <f>IF(('n(f)'!T54+'n(d)'!T54)&lt;=0,$E$1,MIN('n(f)'!T54+'n(d)'!T54,para_Qmax!U54,IF('n(f)'!T54+'n(d)'!T54&gt;para_Qmax!U54,$H$1,1)*MAX((para_N!U54-'n(f)'!U54-'n(d)'!U54),0))/(('n(f)'!T54+'n(d)'!T54)/$B$2))/$B$1</f>
        <v>10.008754117526689</v>
      </c>
      <c r="U54" s="2">
        <f>IF(('n(f)'!U54+'n(d)'!U54)&lt;=0,$E$1,MIN('n(f)'!U54+'n(d)'!U54,para_Qmax!V54,IF('n(f)'!U54+'n(d)'!U54&gt;para_Qmax!V54,$H$1,1)*MAX((para_N!V54-'n(f)'!V54-'n(d)'!V54),0))/(('n(f)'!U54+'n(d)'!U54)/$B$2))/$B$1</f>
        <v>9.3294041030594244</v>
      </c>
      <c r="V54" s="2">
        <f>IF(('n(f)'!V54+'n(d)'!V54)&lt;=0,$E$1,MIN('n(f)'!V54+'n(d)'!V54,para_Qmax!W54,IF('n(f)'!V54+'n(d)'!V54&gt;para_Qmax!W54,$H$1,1)*MAX((para_N!W54-'n(f)'!W54-'n(d)'!W54),0))/(('n(f)'!V54+'n(d)'!V54)/$B$2))/$B$1</f>
        <v>9.2699093632043983</v>
      </c>
      <c r="W54" s="2">
        <f>IF(('n(f)'!W54+'n(d)'!W54)&lt;=0,$E$1,MIN('n(f)'!W54+'n(d)'!W54,para_Qmax!X54,IF('n(f)'!W54+'n(d)'!W54&gt;para_Qmax!X54,$H$1,1)*MAX((para_N!X54-'n(f)'!X54-'n(d)'!X54),0))/(('n(f)'!W54+'n(d)'!W54)/$B$2))/$B$1</f>
        <v>9.2641112783756832</v>
      </c>
      <c r="X54" s="2">
        <f>IF(('n(f)'!X54+'n(d)'!X54)&lt;=0,$E$1,MIN('n(f)'!X54+'n(d)'!X54,para_Qmax!Y54,IF('n(f)'!X54+'n(d)'!X54&gt;para_Qmax!Y54,$H$1,1)*MAX((para_N!Y54-'n(f)'!Y54-'n(d)'!Y54),0))/(('n(f)'!X54+'n(d)'!X54)/$B$2))/$B$1</f>
        <v>9.2627448808321571</v>
      </c>
      <c r="Y54" s="2">
        <f>IF(('n(f)'!Y54+'n(d)'!Y54)&lt;=0,$E$1,MIN('n(f)'!Y54+'n(d)'!Y54,para_Qmax!Z54,IF('n(f)'!Y54+'n(d)'!Y54&gt;para_Qmax!Z54,$H$1,1)*MAX((para_N!Z54-'n(f)'!Z54-'n(d)'!Z54),0))/(('n(f)'!Y54+'n(d)'!Y54)/$B$2))/$B$1</f>
        <v>10.939459548082908</v>
      </c>
      <c r="Z54" s="2">
        <f>IF(('n(f)'!Z54+'n(d)'!Z54)&lt;=0,$E$1,MIN('n(f)'!Z54+'n(d)'!Z54,para_Qmax!AA54,IF('n(f)'!Z54+'n(d)'!Z54&gt;para_Qmax!AA54,$H$1,1)*MAX((para_N!AA54-'n(f)'!AA54-'n(d)'!AA54),0))/(('n(f)'!Z54+'n(d)'!Z54)/$B$2))/$B$1</f>
        <v>9.1737688464229912</v>
      </c>
      <c r="AA54" s="2">
        <f>IF(('n(f)'!AA54+'n(d)'!AA54)&lt;=0,$E$1,MIN('n(f)'!AA54+'n(d)'!AA54,para_Qmax!AB54,IF('n(f)'!AA54+'n(d)'!AA54&gt;para_Qmax!AB54,$H$1,1)*MAX((para_N!AB54-'n(f)'!AB54-'n(d)'!AB54),0))/(('n(f)'!AA54+'n(d)'!AA54)/$B$2))/$B$1</f>
        <v>9.2231363702368636</v>
      </c>
      <c r="AB54" s="2">
        <f>IF(('n(f)'!AB54+'n(d)'!AB54)&lt;=0,$E$1,MIN('n(f)'!AB54+'n(d)'!AB54,para_Qmax!AC54,IF('n(f)'!AB54+'n(d)'!AB54&gt;para_Qmax!AC54,$H$1,1)*MAX((para_N!AC54-'n(f)'!AC54-'n(d)'!AC54),0))/(('n(f)'!AB54+'n(d)'!AB54)/$B$2))/$B$1</f>
        <v>9.259259259259256</v>
      </c>
      <c r="AC54" s="2">
        <f>IF(('n(f)'!AC54+'n(d)'!AC54)&lt;=0,$E$1,MIN('n(f)'!AC54+'n(d)'!AC54,para_Qmax!AD54,IF('n(f)'!AC54+'n(d)'!AC54&gt;para_Qmax!AD54,$H$1,1)*MAX((para_N!AD54-'n(f)'!AD54-'n(d)'!AD54),0))/(('n(f)'!AC54+'n(d)'!AC54)/$B$2))/$B$1</f>
        <v>9.259259259259256</v>
      </c>
      <c r="AD54" s="2">
        <f>IF(('n(f)'!AD54+'n(d)'!AD54)&lt;=0,$E$1,MIN('n(f)'!AD54+'n(d)'!AD54,para_Qmax!AE54,IF('n(f)'!AD54+'n(d)'!AD54&gt;para_Qmax!AE54,$H$1,1)*MAX((para_N!AE54-'n(f)'!AE54-'n(d)'!AE54),0))/(('n(f)'!AD54+'n(d)'!AD54)/$B$2))/$B$1</f>
        <v>9.259259259259256</v>
      </c>
      <c r="AE54" s="2">
        <f>IF(('n(f)'!AE54+'n(d)'!AE54)&lt;=0,$E$1,MIN('n(f)'!AE54+'n(d)'!AE54,para_Qmax!AF54,IF('n(f)'!AE54+'n(d)'!AE54&gt;para_Qmax!AF54,$H$1,1)*MAX((para_N!AF54-'n(f)'!AF54-'n(d)'!AF54),0))/(('n(f)'!AE54+'n(d)'!AE54)/$B$2))/$B$1</f>
        <v>9.259259259259256</v>
      </c>
      <c r="AF54" s="2">
        <f>IF(('n(f)'!AF54+'n(d)'!AF54)&lt;=0,$E$1,MIN('n(f)'!AF54+'n(d)'!AF54,para_Qmax!AG54,IF('n(f)'!AF54+'n(d)'!AF54&gt;para_Qmax!AG54,$H$1,1)*MAX((para_N!AG54-'n(f)'!AG54-'n(d)'!AG54),0))/(('n(f)'!AF54+'n(d)'!AF54)/$B$2))/$B$1</f>
        <v>9.259259259259256</v>
      </c>
      <c r="AG54" s="2">
        <f>IF(('n(f)'!AG54+'n(d)'!AG54)&lt;=0,$E$1,MIN('n(f)'!AG54+'n(d)'!AG54,para_Qmax!AH54,IF('n(f)'!AG54+'n(d)'!AG54&gt;para_Qmax!AH54,$H$1,1)*MAX((para_N!AH54-'n(f)'!AH54-'n(d)'!AH54),0))/(('n(f)'!AG54+'n(d)'!AG54)/$B$2))/$B$1</f>
        <v>9.259259259259256</v>
      </c>
      <c r="AH54" s="2">
        <f>IF(('n(f)'!AH54+'n(d)'!AH54)&lt;=0,$E$1,MIN('n(f)'!AH54+'n(d)'!AH54,para_Qmax!AI54,IF('n(f)'!AH54+'n(d)'!AH54&gt;para_Qmax!AI54,$H$1,1)*MAX((para_N!AI54-'n(f)'!AI54-'n(d)'!AI54),0))/(('n(f)'!AH54+'n(d)'!AH54)/$B$2))/$B$1</f>
        <v>9.259259259259256</v>
      </c>
      <c r="AI54" s="2">
        <f>IF(('n(f)'!AI54+'n(d)'!AI54)&lt;=0,$E$1,MIN('n(f)'!AI54+'n(d)'!AI54,para_Qmax!AJ54,IF('n(f)'!AI54+'n(d)'!AI54&gt;para_Qmax!AJ54,$H$1,1)*MAX((para_N!AJ54-'n(f)'!AJ54-'n(d)'!AJ54),0))/(('n(f)'!AI54+'n(d)'!AI54)/$B$2))/$B$1</f>
        <v>9.259259259259256</v>
      </c>
      <c r="AJ54" s="2">
        <f>IF(('n(f)'!AJ54+'n(d)'!AJ54)&lt;=0,$E$1,MIN('n(f)'!AJ54+'n(d)'!AJ54,para_Qmax!AK54,IF('n(f)'!AJ54+'n(d)'!AJ54&gt;para_Qmax!AK54,$H$1,1)*MAX((para_N!AK54-'n(f)'!AK54-'n(d)'!AK54),0))/(('n(f)'!AJ54+'n(d)'!AJ54)/$B$2))/$B$1</f>
        <v>9.259259259259256</v>
      </c>
      <c r="AK54" s="2">
        <f>IF(('n(f)'!AK54+'n(d)'!AK54)&lt;=0,$E$1,MIN('n(f)'!AK54+'n(d)'!AK54,para_Qmax!AL54,IF('n(f)'!AK54+'n(d)'!AK54&gt;para_Qmax!AL54,$H$1,1)*MAX((para_N!AL54-'n(f)'!AL54-'n(d)'!AL54),0))/(('n(f)'!AK54+'n(d)'!AK54)/$B$2))/$B$1</f>
        <v>9.259259259259256</v>
      </c>
      <c r="AL54" s="2">
        <f>IF(('n(f)'!AL54+'n(d)'!AL54)&lt;=0,$E$1,MIN('n(f)'!AL54+'n(d)'!AL54,para_Qmax!AM54,IF('n(f)'!AL54+'n(d)'!AL54&gt;para_Qmax!AM54,$H$1,1)*MAX((para_N!AM54-'n(f)'!AM54-'n(d)'!AM54),0))/(('n(f)'!AL54+'n(d)'!AL54)/$B$2))/$B$1</f>
        <v>9.259259259259256</v>
      </c>
      <c r="AM54" s="2">
        <f>IF(('n(f)'!AM54+'n(d)'!AM54)&lt;=0,$E$1,MIN('n(f)'!AM54+'n(d)'!AM54,para_Qmax!AN54,IF('n(f)'!AM54+'n(d)'!AM54&gt;para_Qmax!AN54,$H$1,1)*MAX((para_N!AN54-'n(f)'!AN54-'n(d)'!AN54),0))/(('n(f)'!AM54+'n(d)'!AM54)/$B$2))/$B$1</f>
        <v>9.259259259259256</v>
      </c>
      <c r="AN54" s="2">
        <f>IF(('n(f)'!AN54+'n(d)'!AN54)&lt;=0,$E$1,MIN('n(f)'!AN54+'n(d)'!AN54,para_Qmax!AO54,IF('n(f)'!AN54+'n(d)'!AN54&gt;para_Qmax!AO54,$H$1,1)*MAX((para_N!AO54-'n(f)'!AO54-'n(d)'!AO54),0))/(('n(f)'!AN54+'n(d)'!AN54)/$B$2))/$B$1</f>
        <v>9.259259259259256</v>
      </c>
      <c r="AO54" s="2">
        <f>IF(('n(f)'!AO54+'n(d)'!AO54)&lt;=0,$E$1,MIN('n(f)'!AO54+'n(d)'!AO54,para_Qmax!AP54,IF('n(f)'!AO54+'n(d)'!AO54&gt;para_Qmax!AP54,$H$1,1)*MAX((para_N!AP54-'n(f)'!AP54-'n(d)'!AP54),0))/(('n(f)'!AO54+'n(d)'!AO54)/$B$2))/$B$1</f>
        <v>9.259259259259256</v>
      </c>
      <c r="AP54" s="2">
        <f>IF(('n(f)'!AP54+'n(d)'!AP54)&lt;=0,$E$1,MIN('n(f)'!AP54+'n(d)'!AP54,para_Qmax!AQ54,IF('n(f)'!AP54+'n(d)'!AP54&gt;para_Qmax!AQ54,$H$1,1)*MAX((para_N!AQ54-'n(f)'!AQ54-'n(d)'!AQ54),0))/(('n(f)'!AP54+'n(d)'!AP54)/$B$2))/$B$1</f>
        <v>9.259259259259256</v>
      </c>
      <c r="AQ54" s="2">
        <f>IF(('n(f)'!AQ54+'n(d)'!AQ54)&lt;=0,$E$1,MIN('n(f)'!AQ54+'n(d)'!AQ54,para_Qmax!AR54,IF('n(f)'!AQ54+'n(d)'!AQ54&gt;para_Qmax!AR54,$H$1,1)*MAX((para_N!AR54-'n(f)'!AR54-'n(d)'!AR54),0))/(('n(f)'!AQ54+'n(d)'!AQ54)/$B$2))/$B$1</f>
        <v>0</v>
      </c>
      <c r="AR54" s="5"/>
      <c r="AS54" s="5"/>
      <c r="AT54" s="5"/>
      <c r="AU54" s="5"/>
      <c r="AV54" s="5"/>
      <c r="AW54" s="5"/>
      <c r="AX54" s="5"/>
      <c r="AY54" s="5"/>
      <c r="AZ54" s="5"/>
    </row>
    <row r="55" spans="1:52" x14ac:dyDescent="0.2">
      <c r="A55" s="2">
        <v>50</v>
      </c>
      <c r="B55" s="2">
        <f>IF(('n(f)'!B55+'n(d)'!B55)&lt;=0,$E$1,MIN('n(f)'!B55+'n(d)'!B55,para_Qmax!C55,IF('n(f)'!B55+'n(d)'!B55&gt;para_Qmax!C55,$H$1,1)*MAX((para_N!C55-'n(f)'!C55-'n(d)'!C55),0))/(('n(f)'!B55+'n(d)'!B55)/$B$2))/$B$1</f>
        <v>9.2592592592592595</v>
      </c>
      <c r="C55" s="2">
        <f>IF(('n(f)'!C55+'n(d)'!C55)&lt;=0,$E$1,MIN('n(f)'!C55+'n(d)'!C55,para_Qmax!D55,IF('n(f)'!C55+'n(d)'!C55&gt;para_Qmax!D55,$H$1,1)*MAX((para_N!D55-'n(f)'!D55-'n(d)'!D55),0))/(('n(f)'!C55+'n(d)'!C55)/$B$2))/$B$1</f>
        <v>10.248515482898371</v>
      </c>
      <c r="D55" s="2">
        <f>IF(('n(f)'!D55+'n(d)'!D55)&lt;=0,$E$1,MIN('n(f)'!D55+'n(d)'!D55,para_Qmax!E55,IF('n(f)'!D55+'n(d)'!D55&gt;para_Qmax!E55,$H$1,1)*MAX((para_N!E55-'n(f)'!E55-'n(d)'!E55),0))/(('n(f)'!D55+'n(d)'!D55)/$B$2))/$B$1</f>
        <v>7.9370062365167353</v>
      </c>
      <c r="E55" s="2">
        <f>IF(('n(f)'!E55+'n(d)'!E55)&lt;=0,$E$1,MIN('n(f)'!E55+'n(d)'!E55,para_Qmax!F55,IF('n(f)'!E55+'n(d)'!E55&gt;para_Qmax!F55,$H$1,1)*MAX((para_N!F55-'n(f)'!F55-'n(d)'!F55),0))/(('n(f)'!E55+'n(d)'!E55)/$B$2))/$B$1</f>
        <v>9.1227566357058016</v>
      </c>
      <c r="F55" s="2">
        <f>IF(('n(f)'!F55+'n(d)'!F55)&lt;=0,$E$1,MIN('n(f)'!F55+'n(d)'!F55,para_Qmax!G55,IF('n(f)'!F55+'n(d)'!F55&gt;para_Qmax!G55,$H$1,1)*MAX((para_N!G55-'n(f)'!G55-'n(d)'!G55),0))/(('n(f)'!F55+'n(d)'!F55)/$B$2))/$B$1</f>
        <v>10.06768973322249</v>
      </c>
      <c r="G55" s="2">
        <f>IF(('n(f)'!G55+'n(d)'!G55)&lt;=0,$E$1,MIN('n(f)'!G55+'n(d)'!G55,para_Qmax!H55,IF('n(f)'!G55+'n(d)'!G55&gt;para_Qmax!H55,$H$1,1)*MAX((para_N!H55-'n(f)'!H55-'n(d)'!H55),0))/(('n(f)'!G55+'n(d)'!G55)/$B$2))/$B$1</f>
        <v>9.3347705479893328</v>
      </c>
      <c r="H55" s="2">
        <f>IF(('n(f)'!H55+'n(d)'!H55)&lt;=0,$E$1,MIN('n(f)'!H55+'n(d)'!H55,para_Qmax!I55,IF('n(f)'!H55+'n(d)'!H55&gt;para_Qmax!I55,$H$1,1)*MAX((para_N!I55-'n(f)'!I55-'n(d)'!I55),0))/(('n(f)'!H55+'n(d)'!H55)/$B$2))/$B$1</f>
        <v>9.2705314263095211</v>
      </c>
      <c r="I55" s="2">
        <f>IF(('n(f)'!I55+'n(d)'!I55)&lt;=0,$E$1,MIN('n(f)'!I55+'n(d)'!I55,para_Qmax!J55,IF('n(f)'!I55+'n(d)'!I55&gt;para_Qmax!J55,$H$1,1)*MAX((para_N!J55-'n(f)'!J55-'n(d)'!J55),0))/(('n(f)'!I55+'n(d)'!I55)/$B$2))/$B$1</f>
        <v>9.2643265381133411</v>
      </c>
      <c r="J55" s="2">
        <f>IF(('n(f)'!J55+'n(d)'!J55)&lt;=0,$E$1,MIN('n(f)'!J55+'n(d)'!J55,para_Qmax!K55,IF('n(f)'!J55+'n(d)'!J55&gt;para_Qmax!K55,$H$1,1)*MAX((para_N!K55-'n(f)'!K55-'n(d)'!K55),0))/(('n(f)'!J55+'n(d)'!J55)/$B$2))/$B$1</f>
        <v>9.2629350687901191</v>
      </c>
      <c r="K55" s="2">
        <f>IF(('n(f)'!K55+'n(d)'!K55)&lt;=0,$E$1,MIN('n(f)'!K55+'n(d)'!K55,para_Qmax!L55,IF('n(f)'!K55+'n(d)'!K55&gt;para_Qmax!L55,$H$1,1)*MAX((para_N!L55-'n(f)'!L55-'n(d)'!L55),0))/(('n(f)'!K55+'n(d)'!K55)/$B$2))/$B$1</f>
        <v>8.5505916109196072</v>
      </c>
      <c r="L55" s="2">
        <f>IF(('n(f)'!L55+'n(d)'!L55)&lt;=0,$E$1,MIN('n(f)'!L55+'n(d)'!L55,para_Qmax!M55,IF('n(f)'!L55+'n(d)'!L55&gt;para_Qmax!M55,$H$1,1)*MAX((para_N!M55-'n(f)'!M55-'n(d)'!M55),0))/(('n(f)'!L55+'n(d)'!L55)/$B$2))/$B$1</f>
        <v>9.1764188118874994</v>
      </c>
      <c r="M55" s="2">
        <f>IF(('n(f)'!M55+'n(d)'!M55)&lt;=0,$E$1,MIN('n(f)'!M55+'n(d)'!M55,para_Qmax!N55,IF('n(f)'!M55+'n(d)'!M55&gt;para_Qmax!N55,$H$1,1)*MAX((para_N!N55-'n(f)'!N55-'n(d)'!N55),0))/(('n(f)'!M55+'n(d)'!M55)/$B$2))/$B$1</f>
        <v>10.079193773037499</v>
      </c>
      <c r="N55" s="2">
        <f>IF(('n(f)'!N55+'n(d)'!N55)&lt;=0,$E$1,MIN('n(f)'!N55+'n(d)'!N55,para_Qmax!O55,IF('n(f)'!N55+'n(d)'!N55&gt;para_Qmax!O55,$H$1,1)*MAX((para_N!O55-'n(f)'!O55-'n(d)'!O55),0))/(('n(f)'!N55+'n(d)'!N55)/$B$2))/$B$1</f>
        <v>9.3362432542507641</v>
      </c>
      <c r="O55" s="2">
        <f>IF(('n(f)'!O55+'n(d)'!O55)&lt;=0,$E$1,MIN('n(f)'!O55+'n(d)'!O55,para_Qmax!P55,IF('n(f)'!O55+'n(d)'!O55&gt;para_Qmax!P55,$H$1,1)*MAX((para_N!P55-'n(f)'!P55-'n(d)'!P55),0))/(('n(f)'!O55+'n(d)'!O55)/$B$2))/$B$1</f>
        <v>9.2708474797168314</v>
      </c>
      <c r="P55" s="2">
        <f>IF(('n(f)'!P55+'n(d)'!P55)&lt;=0,$E$1,MIN('n(f)'!P55+'n(d)'!P55,para_Qmax!Q55,IF('n(f)'!P55+'n(d)'!P55&gt;para_Qmax!Q55,$H$1,1)*MAX((para_N!Q55-'n(f)'!Q55-'n(d)'!Q55),0))/(('n(f)'!P55+'n(d)'!P55)/$B$2))/$B$1</f>
        <v>9.2645329759174864</v>
      </c>
      <c r="Q55" s="2">
        <f>IF(('n(f)'!Q55+'n(d)'!Q55)&lt;=0,$E$1,MIN('n(f)'!Q55+'n(d)'!Q55,para_Qmax!R55,IF('n(f)'!Q55+'n(d)'!Q55&gt;para_Qmax!R55,$H$1,1)*MAX((para_N!R55-'n(f)'!R55-'n(d)'!R55),0))/(('n(f)'!Q55+'n(d)'!Q55)/$B$2))/$B$1</f>
        <v>9.2631419849959435</v>
      </c>
      <c r="R55" s="2">
        <f>IF(('n(f)'!R55+'n(d)'!R55)&lt;=0,$E$1,MIN('n(f)'!R55+'n(d)'!R55,para_Qmax!S55,IF('n(f)'!R55+'n(d)'!R55&gt;para_Qmax!S55,$H$1,1)*MAX((para_N!S55-'n(f)'!S55-'n(d)'!S55),0))/(('n(f)'!R55+'n(d)'!R55)/$B$2))/$B$1</f>
        <v>8.6038947056980479</v>
      </c>
      <c r="S55" s="2">
        <f>IF(('n(f)'!S55+'n(d)'!S55)&lt;=0,$E$1,MIN('n(f)'!S55+'n(d)'!S55,para_Qmax!T55,IF('n(f)'!S55+'n(d)'!S55&gt;para_Qmax!T55,$H$1,1)*MAX((para_N!T55-'n(f)'!T55-'n(d)'!T55),0))/(('n(f)'!S55+'n(d)'!S55)/$B$2))/$B$1</f>
        <v>9.1844504509472937</v>
      </c>
      <c r="T55" s="2">
        <f>IF(('n(f)'!T55+'n(d)'!T55)&lt;=0,$E$1,MIN('n(f)'!T55+'n(d)'!T55,para_Qmax!U55,IF('n(f)'!T55+'n(d)'!T55&gt;para_Qmax!U55,$H$1,1)*MAX((para_N!U55-'n(f)'!U55-'n(d)'!U55),0))/(('n(f)'!T55+'n(d)'!T55)/$B$2))/$B$1</f>
        <v>10.008754117526689</v>
      </c>
      <c r="U55" s="2">
        <f>IF(('n(f)'!U55+'n(d)'!U55)&lt;=0,$E$1,MIN('n(f)'!U55+'n(d)'!U55,para_Qmax!V55,IF('n(f)'!U55+'n(d)'!U55&gt;para_Qmax!V55,$H$1,1)*MAX((para_N!V55-'n(f)'!V55-'n(d)'!V55),0))/(('n(f)'!U55+'n(d)'!U55)/$B$2))/$B$1</f>
        <v>9.3294041030594244</v>
      </c>
      <c r="V55" s="2">
        <f>IF(('n(f)'!V55+'n(d)'!V55)&lt;=0,$E$1,MIN('n(f)'!V55+'n(d)'!V55,para_Qmax!W55,IF('n(f)'!V55+'n(d)'!V55&gt;para_Qmax!W55,$H$1,1)*MAX((para_N!W55-'n(f)'!W55-'n(d)'!W55),0))/(('n(f)'!V55+'n(d)'!V55)/$B$2))/$B$1</f>
        <v>9.2699093632043983</v>
      </c>
      <c r="W55" s="2">
        <f>IF(('n(f)'!W55+'n(d)'!W55)&lt;=0,$E$1,MIN('n(f)'!W55+'n(d)'!W55,para_Qmax!X55,IF('n(f)'!W55+'n(d)'!W55&gt;para_Qmax!X55,$H$1,1)*MAX((para_N!X55-'n(f)'!X55-'n(d)'!X55),0))/(('n(f)'!W55+'n(d)'!W55)/$B$2))/$B$1</f>
        <v>9.2641112783756832</v>
      </c>
      <c r="X55" s="2">
        <f>IF(('n(f)'!X55+'n(d)'!X55)&lt;=0,$E$1,MIN('n(f)'!X55+'n(d)'!X55,para_Qmax!Y55,IF('n(f)'!X55+'n(d)'!X55&gt;para_Qmax!Y55,$H$1,1)*MAX((para_N!Y55-'n(f)'!Y55-'n(d)'!Y55),0))/(('n(f)'!X55+'n(d)'!X55)/$B$2))/$B$1</f>
        <v>9.2627448808321571</v>
      </c>
      <c r="Y55" s="2">
        <f>IF(('n(f)'!Y55+'n(d)'!Y55)&lt;=0,$E$1,MIN('n(f)'!Y55+'n(d)'!Y55,para_Qmax!Z55,IF('n(f)'!Y55+'n(d)'!Y55&gt;para_Qmax!Z55,$H$1,1)*MAX((para_N!Z55-'n(f)'!Z55-'n(d)'!Z55),0))/(('n(f)'!Y55+'n(d)'!Y55)/$B$2))/$B$1</f>
        <v>10.033251590176759</v>
      </c>
      <c r="Z55" s="2">
        <f>IF(('n(f)'!Z55+'n(d)'!Z55)&lt;=0,$E$1,MIN('n(f)'!Z55+'n(d)'!Z55,para_Qmax!AA55,IF('n(f)'!Z55+'n(d)'!Z55&gt;para_Qmax!AA55,$H$1,1)*MAX((para_N!AA55-'n(f)'!AA55-'n(d)'!AA55),0))/(('n(f)'!Z55+'n(d)'!Z55)/$B$2))/$B$1</f>
        <v>9.9227375170280325</v>
      </c>
      <c r="AA55" s="2">
        <f>IF(('n(f)'!AA55+'n(d)'!AA55)&lt;=0,$E$1,MIN('n(f)'!AA55+'n(d)'!AA55,para_Qmax!AB55,IF('n(f)'!AA55+'n(d)'!AA55&gt;para_Qmax!AB55,$H$1,1)*MAX((para_N!AB55-'n(f)'!AB55-'n(d)'!AB55),0))/(('n(f)'!AA55+'n(d)'!AA55)/$B$2))/$B$1</f>
        <v>9.2255682084488058</v>
      </c>
      <c r="AB55" s="2">
        <f>IF(('n(f)'!AB55+'n(d)'!AB55)&lt;=0,$E$1,MIN('n(f)'!AB55+'n(d)'!AB55,para_Qmax!AC55,IF('n(f)'!AB55+'n(d)'!AB55&gt;para_Qmax!AC55,$H$1,1)*MAX((para_N!AC55-'n(f)'!AC55-'n(d)'!AC55),0))/(('n(f)'!AB55+'n(d)'!AB55)/$B$2))/$B$1</f>
        <v>9.259259259259256</v>
      </c>
      <c r="AC55" s="2">
        <f>IF(('n(f)'!AC55+'n(d)'!AC55)&lt;=0,$E$1,MIN('n(f)'!AC55+'n(d)'!AC55,para_Qmax!AD55,IF('n(f)'!AC55+'n(d)'!AC55&gt;para_Qmax!AD55,$H$1,1)*MAX((para_N!AD55-'n(f)'!AD55-'n(d)'!AD55),0))/(('n(f)'!AC55+'n(d)'!AC55)/$B$2))/$B$1</f>
        <v>9.259259259259256</v>
      </c>
      <c r="AD55" s="2">
        <f>IF(('n(f)'!AD55+'n(d)'!AD55)&lt;=0,$E$1,MIN('n(f)'!AD55+'n(d)'!AD55,para_Qmax!AE55,IF('n(f)'!AD55+'n(d)'!AD55&gt;para_Qmax!AE55,$H$1,1)*MAX((para_N!AE55-'n(f)'!AE55-'n(d)'!AE55),0))/(('n(f)'!AD55+'n(d)'!AD55)/$B$2))/$B$1</f>
        <v>9.259259259259256</v>
      </c>
      <c r="AE55" s="2">
        <f>IF(('n(f)'!AE55+'n(d)'!AE55)&lt;=0,$E$1,MIN('n(f)'!AE55+'n(d)'!AE55,para_Qmax!AF55,IF('n(f)'!AE55+'n(d)'!AE55&gt;para_Qmax!AF55,$H$1,1)*MAX((para_N!AF55-'n(f)'!AF55-'n(d)'!AF55),0))/(('n(f)'!AE55+'n(d)'!AE55)/$B$2))/$B$1</f>
        <v>9.259259259259256</v>
      </c>
      <c r="AF55" s="2">
        <f>IF(('n(f)'!AF55+'n(d)'!AF55)&lt;=0,$E$1,MIN('n(f)'!AF55+'n(d)'!AF55,para_Qmax!AG55,IF('n(f)'!AF55+'n(d)'!AF55&gt;para_Qmax!AG55,$H$1,1)*MAX((para_N!AG55-'n(f)'!AG55-'n(d)'!AG55),0))/(('n(f)'!AF55+'n(d)'!AF55)/$B$2))/$B$1</f>
        <v>9.259259259259256</v>
      </c>
      <c r="AG55" s="2">
        <f>IF(('n(f)'!AG55+'n(d)'!AG55)&lt;=0,$E$1,MIN('n(f)'!AG55+'n(d)'!AG55,para_Qmax!AH55,IF('n(f)'!AG55+'n(d)'!AG55&gt;para_Qmax!AH55,$H$1,1)*MAX((para_N!AH55-'n(f)'!AH55-'n(d)'!AH55),0))/(('n(f)'!AG55+'n(d)'!AG55)/$B$2))/$B$1</f>
        <v>9.259259259259256</v>
      </c>
      <c r="AH55" s="2">
        <f>IF(('n(f)'!AH55+'n(d)'!AH55)&lt;=0,$E$1,MIN('n(f)'!AH55+'n(d)'!AH55,para_Qmax!AI55,IF('n(f)'!AH55+'n(d)'!AH55&gt;para_Qmax!AI55,$H$1,1)*MAX((para_N!AI55-'n(f)'!AI55-'n(d)'!AI55),0))/(('n(f)'!AH55+'n(d)'!AH55)/$B$2))/$B$1</f>
        <v>9.259259259259256</v>
      </c>
      <c r="AI55" s="2">
        <f>IF(('n(f)'!AI55+'n(d)'!AI55)&lt;=0,$E$1,MIN('n(f)'!AI55+'n(d)'!AI55,para_Qmax!AJ55,IF('n(f)'!AI55+'n(d)'!AI55&gt;para_Qmax!AJ55,$H$1,1)*MAX((para_N!AJ55-'n(f)'!AJ55-'n(d)'!AJ55),0))/(('n(f)'!AI55+'n(d)'!AI55)/$B$2))/$B$1</f>
        <v>9.259259259259256</v>
      </c>
      <c r="AJ55" s="2">
        <f>IF(('n(f)'!AJ55+'n(d)'!AJ55)&lt;=0,$E$1,MIN('n(f)'!AJ55+'n(d)'!AJ55,para_Qmax!AK55,IF('n(f)'!AJ55+'n(d)'!AJ55&gt;para_Qmax!AK55,$H$1,1)*MAX((para_N!AK55-'n(f)'!AK55-'n(d)'!AK55),0))/(('n(f)'!AJ55+'n(d)'!AJ55)/$B$2))/$B$1</f>
        <v>9.259259259259256</v>
      </c>
      <c r="AK55" s="2">
        <f>IF(('n(f)'!AK55+'n(d)'!AK55)&lt;=0,$E$1,MIN('n(f)'!AK55+'n(d)'!AK55,para_Qmax!AL55,IF('n(f)'!AK55+'n(d)'!AK55&gt;para_Qmax!AL55,$H$1,1)*MAX((para_N!AL55-'n(f)'!AL55-'n(d)'!AL55),0))/(('n(f)'!AK55+'n(d)'!AK55)/$B$2))/$B$1</f>
        <v>9.259259259259256</v>
      </c>
      <c r="AL55" s="2">
        <f>IF(('n(f)'!AL55+'n(d)'!AL55)&lt;=0,$E$1,MIN('n(f)'!AL55+'n(d)'!AL55,para_Qmax!AM55,IF('n(f)'!AL55+'n(d)'!AL55&gt;para_Qmax!AM55,$H$1,1)*MAX((para_N!AM55-'n(f)'!AM55-'n(d)'!AM55),0))/(('n(f)'!AL55+'n(d)'!AL55)/$B$2))/$B$1</f>
        <v>9.259259259259256</v>
      </c>
      <c r="AM55" s="2">
        <f>IF(('n(f)'!AM55+'n(d)'!AM55)&lt;=0,$E$1,MIN('n(f)'!AM55+'n(d)'!AM55,para_Qmax!AN55,IF('n(f)'!AM55+'n(d)'!AM55&gt;para_Qmax!AN55,$H$1,1)*MAX((para_N!AN55-'n(f)'!AN55-'n(d)'!AN55),0))/(('n(f)'!AM55+'n(d)'!AM55)/$B$2))/$B$1</f>
        <v>9.259259259259256</v>
      </c>
      <c r="AN55" s="2">
        <f>IF(('n(f)'!AN55+'n(d)'!AN55)&lt;=0,$E$1,MIN('n(f)'!AN55+'n(d)'!AN55,para_Qmax!AO55,IF('n(f)'!AN55+'n(d)'!AN55&gt;para_Qmax!AO55,$H$1,1)*MAX((para_N!AO55-'n(f)'!AO55-'n(d)'!AO55),0))/(('n(f)'!AN55+'n(d)'!AN55)/$B$2))/$B$1</f>
        <v>9.259259259259256</v>
      </c>
      <c r="AO55" s="2">
        <f>IF(('n(f)'!AO55+'n(d)'!AO55)&lt;=0,$E$1,MIN('n(f)'!AO55+'n(d)'!AO55,para_Qmax!AP55,IF('n(f)'!AO55+'n(d)'!AO55&gt;para_Qmax!AP55,$H$1,1)*MAX((para_N!AP55-'n(f)'!AP55-'n(d)'!AP55),0))/(('n(f)'!AO55+'n(d)'!AO55)/$B$2))/$B$1</f>
        <v>9.259259259259256</v>
      </c>
      <c r="AP55" s="2">
        <f>IF(('n(f)'!AP55+'n(d)'!AP55)&lt;=0,$E$1,MIN('n(f)'!AP55+'n(d)'!AP55,para_Qmax!AQ55,IF('n(f)'!AP55+'n(d)'!AP55&gt;para_Qmax!AQ55,$H$1,1)*MAX((para_N!AQ55-'n(f)'!AQ55-'n(d)'!AQ55),0))/(('n(f)'!AP55+'n(d)'!AP55)/$B$2))/$B$1</f>
        <v>9.259259259259256</v>
      </c>
      <c r="AQ55" s="2">
        <f>IF(('n(f)'!AQ55+'n(d)'!AQ55)&lt;=0,$E$1,MIN('n(f)'!AQ55+'n(d)'!AQ55,para_Qmax!AR55,IF('n(f)'!AQ55+'n(d)'!AQ55&gt;para_Qmax!AR55,$H$1,1)*MAX((para_N!AR55-'n(f)'!AR55-'n(d)'!AR55),0))/(('n(f)'!AQ55+'n(d)'!AQ55)/$B$2))/$B$1</f>
        <v>0</v>
      </c>
      <c r="AR55" s="5"/>
      <c r="AS55" s="5"/>
      <c r="AT55" s="5"/>
      <c r="AU55" s="5"/>
      <c r="AV55" s="5"/>
      <c r="AW55" s="5"/>
      <c r="AX55" s="5"/>
      <c r="AY55" s="5"/>
      <c r="AZ55" s="5"/>
    </row>
    <row r="56" spans="1:52" x14ac:dyDescent="0.2">
      <c r="A56" s="2">
        <v>51</v>
      </c>
      <c r="B56" s="2">
        <f>IF(('n(f)'!B56+'n(d)'!B56)&lt;=0,$E$1,MIN('n(f)'!B56+'n(d)'!B56,para_Qmax!C56,IF('n(f)'!B56+'n(d)'!B56&gt;para_Qmax!C56,$H$1,1)*MAX((para_N!C56-'n(f)'!C56-'n(d)'!C56),0))/(('n(f)'!B56+'n(d)'!B56)/$B$2))/$B$1</f>
        <v>9.2592592592592595</v>
      </c>
      <c r="C56" s="2">
        <f>IF(('n(f)'!C56+'n(d)'!C56)&lt;=0,$E$1,MIN('n(f)'!C56+'n(d)'!C56,para_Qmax!D56,IF('n(f)'!C56+'n(d)'!C56&gt;para_Qmax!D56,$H$1,1)*MAX((para_N!D56-'n(f)'!D56-'n(d)'!D56),0))/(('n(f)'!C56+'n(d)'!C56)/$B$2))/$B$1</f>
        <v>10.248515482898371</v>
      </c>
      <c r="D56" s="2">
        <f>IF(('n(f)'!D56+'n(d)'!D56)&lt;=0,$E$1,MIN('n(f)'!D56+'n(d)'!D56,para_Qmax!E56,IF('n(f)'!D56+'n(d)'!D56&gt;para_Qmax!E56,$H$1,1)*MAX((para_N!E56-'n(f)'!E56-'n(d)'!E56),0))/(('n(f)'!D56+'n(d)'!D56)/$B$2))/$B$1</f>
        <v>7.9370062365167353</v>
      </c>
      <c r="E56" s="2">
        <f>IF(('n(f)'!E56+'n(d)'!E56)&lt;=0,$E$1,MIN('n(f)'!E56+'n(d)'!E56,para_Qmax!F56,IF('n(f)'!E56+'n(d)'!E56&gt;para_Qmax!F56,$H$1,1)*MAX((para_N!F56-'n(f)'!F56-'n(d)'!F56),0))/(('n(f)'!E56+'n(d)'!E56)/$B$2))/$B$1</f>
        <v>9.1227566357058016</v>
      </c>
      <c r="F56" s="2">
        <f>IF(('n(f)'!F56+'n(d)'!F56)&lt;=0,$E$1,MIN('n(f)'!F56+'n(d)'!F56,para_Qmax!G56,IF('n(f)'!F56+'n(d)'!F56&gt;para_Qmax!G56,$H$1,1)*MAX((para_N!G56-'n(f)'!G56-'n(d)'!G56),0))/(('n(f)'!F56+'n(d)'!F56)/$B$2))/$B$1</f>
        <v>10.06768973322249</v>
      </c>
      <c r="G56" s="2">
        <f>IF(('n(f)'!G56+'n(d)'!G56)&lt;=0,$E$1,MIN('n(f)'!G56+'n(d)'!G56,para_Qmax!H56,IF('n(f)'!G56+'n(d)'!G56&gt;para_Qmax!H56,$H$1,1)*MAX((para_N!H56-'n(f)'!H56-'n(d)'!H56),0))/(('n(f)'!G56+'n(d)'!G56)/$B$2))/$B$1</f>
        <v>9.3347705479893328</v>
      </c>
      <c r="H56" s="2">
        <f>IF(('n(f)'!H56+'n(d)'!H56)&lt;=0,$E$1,MIN('n(f)'!H56+'n(d)'!H56,para_Qmax!I56,IF('n(f)'!H56+'n(d)'!H56&gt;para_Qmax!I56,$H$1,1)*MAX((para_N!I56-'n(f)'!I56-'n(d)'!I56),0))/(('n(f)'!H56+'n(d)'!H56)/$B$2))/$B$1</f>
        <v>9.2705314263095211</v>
      </c>
      <c r="I56" s="2">
        <f>IF(('n(f)'!I56+'n(d)'!I56)&lt;=0,$E$1,MIN('n(f)'!I56+'n(d)'!I56,para_Qmax!J56,IF('n(f)'!I56+'n(d)'!I56&gt;para_Qmax!J56,$H$1,1)*MAX((para_N!J56-'n(f)'!J56-'n(d)'!J56),0))/(('n(f)'!I56+'n(d)'!I56)/$B$2))/$B$1</f>
        <v>9.2643265381133411</v>
      </c>
      <c r="J56" s="2">
        <f>IF(('n(f)'!J56+'n(d)'!J56)&lt;=0,$E$1,MIN('n(f)'!J56+'n(d)'!J56,para_Qmax!K56,IF('n(f)'!J56+'n(d)'!J56&gt;para_Qmax!K56,$H$1,1)*MAX((para_N!K56-'n(f)'!K56-'n(d)'!K56),0))/(('n(f)'!J56+'n(d)'!J56)/$B$2))/$B$1</f>
        <v>9.2629350687901191</v>
      </c>
      <c r="K56" s="2">
        <f>IF(('n(f)'!K56+'n(d)'!K56)&lt;=0,$E$1,MIN('n(f)'!K56+'n(d)'!K56,para_Qmax!L56,IF('n(f)'!K56+'n(d)'!K56&gt;para_Qmax!L56,$H$1,1)*MAX((para_N!L56-'n(f)'!L56-'n(d)'!L56),0))/(('n(f)'!K56+'n(d)'!K56)/$B$2))/$B$1</f>
        <v>8.5505916109196072</v>
      </c>
      <c r="L56" s="2">
        <f>IF(('n(f)'!L56+'n(d)'!L56)&lt;=0,$E$1,MIN('n(f)'!L56+'n(d)'!L56,para_Qmax!M56,IF('n(f)'!L56+'n(d)'!L56&gt;para_Qmax!M56,$H$1,1)*MAX((para_N!M56-'n(f)'!M56-'n(d)'!M56),0))/(('n(f)'!L56+'n(d)'!L56)/$B$2))/$B$1</f>
        <v>9.1764188118874994</v>
      </c>
      <c r="M56" s="2">
        <f>IF(('n(f)'!M56+'n(d)'!M56)&lt;=0,$E$1,MIN('n(f)'!M56+'n(d)'!M56,para_Qmax!N56,IF('n(f)'!M56+'n(d)'!M56&gt;para_Qmax!N56,$H$1,1)*MAX((para_N!N56-'n(f)'!N56-'n(d)'!N56),0))/(('n(f)'!M56+'n(d)'!M56)/$B$2))/$B$1</f>
        <v>10.079193773037499</v>
      </c>
      <c r="N56" s="2">
        <f>IF(('n(f)'!N56+'n(d)'!N56)&lt;=0,$E$1,MIN('n(f)'!N56+'n(d)'!N56,para_Qmax!O56,IF('n(f)'!N56+'n(d)'!N56&gt;para_Qmax!O56,$H$1,1)*MAX((para_N!O56-'n(f)'!O56-'n(d)'!O56),0))/(('n(f)'!N56+'n(d)'!N56)/$B$2))/$B$1</f>
        <v>9.3362432542507641</v>
      </c>
      <c r="O56" s="2">
        <f>IF(('n(f)'!O56+'n(d)'!O56)&lt;=0,$E$1,MIN('n(f)'!O56+'n(d)'!O56,para_Qmax!P56,IF('n(f)'!O56+'n(d)'!O56&gt;para_Qmax!P56,$H$1,1)*MAX((para_N!P56-'n(f)'!P56-'n(d)'!P56),0))/(('n(f)'!O56+'n(d)'!O56)/$B$2))/$B$1</f>
        <v>9.2708474797168314</v>
      </c>
      <c r="P56" s="2">
        <f>IF(('n(f)'!P56+'n(d)'!P56)&lt;=0,$E$1,MIN('n(f)'!P56+'n(d)'!P56,para_Qmax!Q56,IF('n(f)'!P56+'n(d)'!P56&gt;para_Qmax!Q56,$H$1,1)*MAX((para_N!Q56-'n(f)'!Q56-'n(d)'!Q56),0))/(('n(f)'!P56+'n(d)'!P56)/$B$2))/$B$1</f>
        <v>9.2645329759174864</v>
      </c>
      <c r="Q56" s="2">
        <f>IF(('n(f)'!Q56+'n(d)'!Q56)&lt;=0,$E$1,MIN('n(f)'!Q56+'n(d)'!Q56,para_Qmax!R56,IF('n(f)'!Q56+'n(d)'!Q56&gt;para_Qmax!R56,$H$1,1)*MAX((para_N!R56-'n(f)'!R56-'n(d)'!R56),0))/(('n(f)'!Q56+'n(d)'!Q56)/$B$2))/$B$1</f>
        <v>9.2631419849959435</v>
      </c>
      <c r="R56" s="2">
        <f>IF(('n(f)'!R56+'n(d)'!R56)&lt;=0,$E$1,MIN('n(f)'!R56+'n(d)'!R56,para_Qmax!S56,IF('n(f)'!R56+'n(d)'!R56&gt;para_Qmax!S56,$H$1,1)*MAX((para_N!S56-'n(f)'!S56-'n(d)'!S56),0))/(('n(f)'!R56+'n(d)'!R56)/$B$2))/$B$1</f>
        <v>8.6038947056980479</v>
      </c>
      <c r="S56" s="2">
        <f>IF(('n(f)'!S56+'n(d)'!S56)&lt;=0,$E$1,MIN('n(f)'!S56+'n(d)'!S56,para_Qmax!T56,IF('n(f)'!S56+'n(d)'!S56&gt;para_Qmax!T56,$H$1,1)*MAX((para_N!T56-'n(f)'!T56-'n(d)'!T56),0))/(('n(f)'!S56+'n(d)'!S56)/$B$2))/$B$1</f>
        <v>9.1844504509472937</v>
      </c>
      <c r="T56" s="2">
        <f>IF(('n(f)'!T56+'n(d)'!T56)&lt;=0,$E$1,MIN('n(f)'!T56+'n(d)'!T56,para_Qmax!U56,IF('n(f)'!T56+'n(d)'!T56&gt;para_Qmax!U56,$H$1,1)*MAX((para_N!U56-'n(f)'!U56-'n(d)'!U56),0))/(('n(f)'!T56+'n(d)'!T56)/$B$2))/$B$1</f>
        <v>10.008754117526689</v>
      </c>
      <c r="U56" s="2">
        <f>IF(('n(f)'!U56+'n(d)'!U56)&lt;=0,$E$1,MIN('n(f)'!U56+'n(d)'!U56,para_Qmax!V56,IF('n(f)'!U56+'n(d)'!U56&gt;para_Qmax!V56,$H$1,1)*MAX((para_N!V56-'n(f)'!V56-'n(d)'!V56),0))/(('n(f)'!U56+'n(d)'!U56)/$B$2))/$B$1</f>
        <v>9.3294041030594244</v>
      </c>
      <c r="V56" s="2">
        <f>IF(('n(f)'!V56+'n(d)'!V56)&lt;=0,$E$1,MIN('n(f)'!V56+'n(d)'!V56,para_Qmax!W56,IF('n(f)'!V56+'n(d)'!V56&gt;para_Qmax!W56,$H$1,1)*MAX((para_N!W56-'n(f)'!W56-'n(d)'!W56),0))/(('n(f)'!V56+'n(d)'!V56)/$B$2))/$B$1</f>
        <v>9.2699093632043983</v>
      </c>
      <c r="W56" s="2">
        <f>IF(('n(f)'!W56+'n(d)'!W56)&lt;=0,$E$1,MIN('n(f)'!W56+'n(d)'!W56,para_Qmax!X56,IF('n(f)'!W56+'n(d)'!W56&gt;para_Qmax!X56,$H$1,1)*MAX((para_N!X56-'n(f)'!X56-'n(d)'!X56),0))/(('n(f)'!W56+'n(d)'!W56)/$B$2))/$B$1</f>
        <v>9.2641112783756832</v>
      </c>
      <c r="X56" s="2">
        <f>IF(('n(f)'!X56+'n(d)'!X56)&lt;=0,$E$1,MIN('n(f)'!X56+'n(d)'!X56,para_Qmax!Y56,IF('n(f)'!X56+'n(d)'!X56&gt;para_Qmax!Y56,$H$1,1)*MAX((para_N!Y56-'n(f)'!Y56-'n(d)'!Y56),0))/(('n(f)'!X56+'n(d)'!X56)/$B$2))/$B$1</f>
        <v>9.2627448808321571</v>
      </c>
      <c r="Y56" s="2">
        <f>IF(('n(f)'!Y56+'n(d)'!Y56)&lt;=0,$E$1,MIN('n(f)'!Y56+'n(d)'!Y56,para_Qmax!Z56,IF('n(f)'!Y56+'n(d)'!Y56&gt;para_Qmax!Z56,$H$1,1)*MAX((para_N!Z56-'n(f)'!Z56-'n(d)'!Z56),0))/(('n(f)'!Y56+'n(d)'!Y56)/$B$2))/$B$1</f>
        <v>9.2081836924022173</v>
      </c>
      <c r="Z56" s="2">
        <f>IF(('n(f)'!Z56+'n(d)'!Z56)&lt;=0,$E$1,MIN('n(f)'!Z56+'n(d)'!Z56,para_Qmax!AA56,IF('n(f)'!Z56+'n(d)'!Z56&gt;para_Qmax!AA56,$H$1,1)*MAX((para_N!AA56-'n(f)'!AA56-'n(d)'!AA56),0))/(('n(f)'!Z56+'n(d)'!Z56)/$B$2))/$B$1</f>
        <v>10.847726746250611</v>
      </c>
      <c r="AA56" s="2">
        <f>IF(('n(f)'!AA56+'n(d)'!AA56)&lt;=0,$E$1,MIN('n(f)'!AA56+'n(d)'!AA56,para_Qmax!AB56,IF('n(f)'!AA56+'n(d)'!AA56&gt;para_Qmax!AB56,$H$1,1)*MAX((para_N!AB56-'n(f)'!AB56-'n(d)'!AB56),0))/(('n(f)'!AA56+'n(d)'!AA56)/$B$2))/$B$1</f>
        <v>9.2543431791324409</v>
      </c>
      <c r="AB56" s="2">
        <f>IF(('n(f)'!AB56+'n(d)'!AB56)&lt;=0,$E$1,MIN('n(f)'!AB56+'n(d)'!AB56,para_Qmax!AC56,IF('n(f)'!AB56+'n(d)'!AB56&gt;para_Qmax!AC56,$H$1,1)*MAX((para_N!AC56-'n(f)'!AC56-'n(d)'!AC56),0))/(('n(f)'!AB56+'n(d)'!AB56)/$B$2))/$B$1</f>
        <v>9.259259259259256</v>
      </c>
      <c r="AC56" s="2">
        <f>IF(('n(f)'!AC56+'n(d)'!AC56)&lt;=0,$E$1,MIN('n(f)'!AC56+'n(d)'!AC56,para_Qmax!AD56,IF('n(f)'!AC56+'n(d)'!AC56&gt;para_Qmax!AD56,$H$1,1)*MAX((para_N!AD56-'n(f)'!AD56-'n(d)'!AD56),0))/(('n(f)'!AC56+'n(d)'!AC56)/$B$2))/$B$1</f>
        <v>9.259259259259256</v>
      </c>
      <c r="AD56" s="2">
        <f>IF(('n(f)'!AD56+'n(d)'!AD56)&lt;=0,$E$1,MIN('n(f)'!AD56+'n(d)'!AD56,para_Qmax!AE56,IF('n(f)'!AD56+'n(d)'!AD56&gt;para_Qmax!AE56,$H$1,1)*MAX((para_N!AE56-'n(f)'!AE56-'n(d)'!AE56),0))/(('n(f)'!AD56+'n(d)'!AD56)/$B$2))/$B$1</f>
        <v>9.259259259259256</v>
      </c>
      <c r="AE56" s="2">
        <f>IF(('n(f)'!AE56+'n(d)'!AE56)&lt;=0,$E$1,MIN('n(f)'!AE56+'n(d)'!AE56,para_Qmax!AF56,IF('n(f)'!AE56+'n(d)'!AE56&gt;para_Qmax!AF56,$H$1,1)*MAX((para_N!AF56-'n(f)'!AF56-'n(d)'!AF56),0))/(('n(f)'!AE56+'n(d)'!AE56)/$B$2))/$B$1</f>
        <v>9.259259259259256</v>
      </c>
      <c r="AF56" s="2">
        <f>IF(('n(f)'!AF56+'n(d)'!AF56)&lt;=0,$E$1,MIN('n(f)'!AF56+'n(d)'!AF56,para_Qmax!AG56,IF('n(f)'!AF56+'n(d)'!AF56&gt;para_Qmax!AG56,$H$1,1)*MAX((para_N!AG56-'n(f)'!AG56-'n(d)'!AG56),0))/(('n(f)'!AF56+'n(d)'!AF56)/$B$2))/$B$1</f>
        <v>9.259259259259256</v>
      </c>
      <c r="AG56" s="2">
        <f>IF(('n(f)'!AG56+'n(d)'!AG56)&lt;=0,$E$1,MIN('n(f)'!AG56+'n(d)'!AG56,para_Qmax!AH56,IF('n(f)'!AG56+'n(d)'!AG56&gt;para_Qmax!AH56,$H$1,1)*MAX((para_N!AH56-'n(f)'!AH56-'n(d)'!AH56),0))/(('n(f)'!AG56+'n(d)'!AG56)/$B$2))/$B$1</f>
        <v>9.259259259259256</v>
      </c>
      <c r="AH56" s="2">
        <f>IF(('n(f)'!AH56+'n(d)'!AH56)&lt;=0,$E$1,MIN('n(f)'!AH56+'n(d)'!AH56,para_Qmax!AI56,IF('n(f)'!AH56+'n(d)'!AH56&gt;para_Qmax!AI56,$H$1,1)*MAX((para_N!AI56-'n(f)'!AI56-'n(d)'!AI56),0))/(('n(f)'!AH56+'n(d)'!AH56)/$B$2))/$B$1</f>
        <v>9.259259259259256</v>
      </c>
      <c r="AI56" s="2">
        <f>IF(('n(f)'!AI56+'n(d)'!AI56)&lt;=0,$E$1,MIN('n(f)'!AI56+'n(d)'!AI56,para_Qmax!AJ56,IF('n(f)'!AI56+'n(d)'!AI56&gt;para_Qmax!AJ56,$H$1,1)*MAX((para_N!AJ56-'n(f)'!AJ56-'n(d)'!AJ56),0))/(('n(f)'!AI56+'n(d)'!AI56)/$B$2))/$B$1</f>
        <v>9.259259259259256</v>
      </c>
      <c r="AJ56" s="2">
        <f>IF(('n(f)'!AJ56+'n(d)'!AJ56)&lt;=0,$E$1,MIN('n(f)'!AJ56+'n(d)'!AJ56,para_Qmax!AK56,IF('n(f)'!AJ56+'n(d)'!AJ56&gt;para_Qmax!AK56,$H$1,1)*MAX((para_N!AK56-'n(f)'!AK56-'n(d)'!AK56),0))/(('n(f)'!AJ56+'n(d)'!AJ56)/$B$2))/$B$1</f>
        <v>9.259259259259256</v>
      </c>
      <c r="AK56" s="2">
        <f>IF(('n(f)'!AK56+'n(d)'!AK56)&lt;=0,$E$1,MIN('n(f)'!AK56+'n(d)'!AK56,para_Qmax!AL56,IF('n(f)'!AK56+'n(d)'!AK56&gt;para_Qmax!AL56,$H$1,1)*MAX((para_N!AL56-'n(f)'!AL56-'n(d)'!AL56),0))/(('n(f)'!AK56+'n(d)'!AK56)/$B$2))/$B$1</f>
        <v>9.259259259259256</v>
      </c>
      <c r="AL56" s="2">
        <f>IF(('n(f)'!AL56+'n(d)'!AL56)&lt;=0,$E$1,MIN('n(f)'!AL56+'n(d)'!AL56,para_Qmax!AM56,IF('n(f)'!AL56+'n(d)'!AL56&gt;para_Qmax!AM56,$H$1,1)*MAX((para_N!AM56-'n(f)'!AM56-'n(d)'!AM56),0))/(('n(f)'!AL56+'n(d)'!AL56)/$B$2))/$B$1</f>
        <v>9.259259259259256</v>
      </c>
      <c r="AM56" s="2">
        <f>IF(('n(f)'!AM56+'n(d)'!AM56)&lt;=0,$E$1,MIN('n(f)'!AM56+'n(d)'!AM56,para_Qmax!AN56,IF('n(f)'!AM56+'n(d)'!AM56&gt;para_Qmax!AN56,$H$1,1)*MAX((para_N!AN56-'n(f)'!AN56-'n(d)'!AN56),0))/(('n(f)'!AM56+'n(d)'!AM56)/$B$2))/$B$1</f>
        <v>9.259259259259256</v>
      </c>
      <c r="AN56" s="2">
        <f>IF(('n(f)'!AN56+'n(d)'!AN56)&lt;=0,$E$1,MIN('n(f)'!AN56+'n(d)'!AN56,para_Qmax!AO56,IF('n(f)'!AN56+'n(d)'!AN56&gt;para_Qmax!AO56,$H$1,1)*MAX((para_N!AO56-'n(f)'!AO56-'n(d)'!AO56),0))/(('n(f)'!AN56+'n(d)'!AN56)/$B$2))/$B$1</f>
        <v>9.259259259259256</v>
      </c>
      <c r="AO56" s="2">
        <f>IF(('n(f)'!AO56+'n(d)'!AO56)&lt;=0,$E$1,MIN('n(f)'!AO56+'n(d)'!AO56,para_Qmax!AP56,IF('n(f)'!AO56+'n(d)'!AO56&gt;para_Qmax!AP56,$H$1,1)*MAX((para_N!AP56-'n(f)'!AP56-'n(d)'!AP56),0))/(('n(f)'!AO56+'n(d)'!AO56)/$B$2))/$B$1</f>
        <v>9.259259259259256</v>
      </c>
      <c r="AP56" s="2">
        <f>IF(('n(f)'!AP56+'n(d)'!AP56)&lt;=0,$E$1,MIN('n(f)'!AP56+'n(d)'!AP56,para_Qmax!AQ56,IF('n(f)'!AP56+'n(d)'!AP56&gt;para_Qmax!AQ56,$H$1,1)*MAX((para_N!AQ56-'n(f)'!AQ56-'n(d)'!AQ56),0))/(('n(f)'!AP56+'n(d)'!AP56)/$B$2))/$B$1</f>
        <v>9.259259259259256</v>
      </c>
      <c r="AQ56" s="2">
        <f>IF(('n(f)'!AQ56+'n(d)'!AQ56)&lt;=0,$E$1,MIN('n(f)'!AQ56+'n(d)'!AQ56,para_Qmax!AR56,IF('n(f)'!AQ56+'n(d)'!AQ56&gt;para_Qmax!AR56,$H$1,1)*MAX((para_N!AR56-'n(f)'!AR56-'n(d)'!AR56),0))/(('n(f)'!AQ56+'n(d)'!AQ56)/$B$2))/$B$1</f>
        <v>0</v>
      </c>
      <c r="AR56" s="5"/>
      <c r="AS56" s="5"/>
      <c r="AT56" s="5"/>
      <c r="AU56" s="5"/>
      <c r="AV56" s="5"/>
      <c r="AW56" s="5"/>
      <c r="AX56" s="5"/>
      <c r="AY56" s="5"/>
      <c r="AZ56" s="5"/>
    </row>
    <row r="57" spans="1:52" x14ac:dyDescent="0.2">
      <c r="A57" s="2">
        <v>52</v>
      </c>
      <c r="B57" s="2">
        <f>IF(('n(f)'!B57+'n(d)'!B57)&lt;=0,$E$1,MIN('n(f)'!B57+'n(d)'!B57,para_Qmax!C57,IF('n(f)'!B57+'n(d)'!B57&gt;para_Qmax!C57,$H$1,1)*MAX((para_N!C57-'n(f)'!C57-'n(d)'!C57),0))/(('n(f)'!B57+'n(d)'!B57)/$B$2))/$B$1</f>
        <v>9.2592592592592595</v>
      </c>
      <c r="C57" s="2">
        <f>IF(('n(f)'!C57+'n(d)'!C57)&lt;=0,$E$1,MIN('n(f)'!C57+'n(d)'!C57,para_Qmax!D57,IF('n(f)'!C57+'n(d)'!C57&gt;para_Qmax!D57,$H$1,1)*MAX((para_N!D57-'n(f)'!D57-'n(d)'!D57),0))/(('n(f)'!C57+'n(d)'!C57)/$B$2))/$B$1</f>
        <v>10.248515482898371</v>
      </c>
      <c r="D57" s="2">
        <f>IF(('n(f)'!D57+'n(d)'!D57)&lt;=0,$E$1,MIN('n(f)'!D57+'n(d)'!D57,para_Qmax!E57,IF('n(f)'!D57+'n(d)'!D57&gt;para_Qmax!E57,$H$1,1)*MAX((para_N!E57-'n(f)'!E57-'n(d)'!E57),0))/(('n(f)'!D57+'n(d)'!D57)/$B$2))/$B$1</f>
        <v>7.9370062365167353</v>
      </c>
      <c r="E57" s="2">
        <f>IF(('n(f)'!E57+'n(d)'!E57)&lt;=0,$E$1,MIN('n(f)'!E57+'n(d)'!E57,para_Qmax!F57,IF('n(f)'!E57+'n(d)'!E57&gt;para_Qmax!F57,$H$1,1)*MAX((para_N!F57-'n(f)'!F57-'n(d)'!F57),0))/(('n(f)'!E57+'n(d)'!E57)/$B$2))/$B$1</f>
        <v>9.1227566357058016</v>
      </c>
      <c r="F57" s="2">
        <f>IF(('n(f)'!F57+'n(d)'!F57)&lt;=0,$E$1,MIN('n(f)'!F57+'n(d)'!F57,para_Qmax!G57,IF('n(f)'!F57+'n(d)'!F57&gt;para_Qmax!G57,$H$1,1)*MAX((para_N!G57-'n(f)'!G57-'n(d)'!G57),0))/(('n(f)'!F57+'n(d)'!F57)/$B$2))/$B$1</f>
        <v>10.06768973322249</v>
      </c>
      <c r="G57" s="2">
        <f>IF(('n(f)'!G57+'n(d)'!G57)&lt;=0,$E$1,MIN('n(f)'!G57+'n(d)'!G57,para_Qmax!H57,IF('n(f)'!G57+'n(d)'!G57&gt;para_Qmax!H57,$H$1,1)*MAX((para_N!H57-'n(f)'!H57-'n(d)'!H57),0))/(('n(f)'!G57+'n(d)'!G57)/$B$2))/$B$1</f>
        <v>9.3347705479893328</v>
      </c>
      <c r="H57" s="2">
        <f>IF(('n(f)'!H57+'n(d)'!H57)&lt;=0,$E$1,MIN('n(f)'!H57+'n(d)'!H57,para_Qmax!I57,IF('n(f)'!H57+'n(d)'!H57&gt;para_Qmax!I57,$H$1,1)*MAX((para_N!I57-'n(f)'!I57-'n(d)'!I57),0))/(('n(f)'!H57+'n(d)'!H57)/$B$2))/$B$1</f>
        <v>9.2705314263095211</v>
      </c>
      <c r="I57" s="2">
        <f>IF(('n(f)'!I57+'n(d)'!I57)&lt;=0,$E$1,MIN('n(f)'!I57+'n(d)'!I57,para_Qmax!J57,IF('n(f)'!I57+'n(d)'!I57&gt;para_Qmax!J57,$H$1,1)*MAX((para_N!J57-'n(f)'!J57-'n(d)'!J57),0))/(('n(f)'!I57+'n(d)'!I57)/$B$2))/$B$1</f>
        <v>9.2643265381133411</v>
      </c>
      <c r="J57" s="2">
        <f>IF(('n(f)'!J57+'n(d)'!J57)&lt;=0,$E$1,MIN('n(f)'!J57+'n(d)'!J57,para_Qmax!K57,IF('n(f)'!J57+'n(d)'!J57&gt;para_Qmax!K57,$H$1,1)*MAX((para_N!K57-'n(f)'!K57-'n(d)'!K57),0))/(('n(f)'!J57+'n(d)'!J57)/$B$2))/$B$1</f>
        <v>9.2629350687901191</v>
      </c>
      <c r="K57" s="2">
        <f>IF(('n(f)'!K57+'n(d)'!K57)&lt;=0,$E$1,MIN('n(f)'!K57+'n(d)'!K57,para_Qmax!L57,IF('n(f)'!K57+'n(d)'!K57&gt;para_Qmax!L57,$H$1,1)*MAX((para_N!L57-'n(f)'!L57-'n(d)'!L57),0))/(('n(f)'!K57+'n(d)'!K57)/$B$2))/$B$1</f>
        <v>8.5505916109196072</v>
      </c>
      <c r="L57" s="2">
        <f>IF(('n(f)'!L57+'n(d)'!L57)&lt;=0,$E$1,MIN('n(f)'!L57+'n(d)'!L57,para_Qmax!M57,IF('n(f)'!L57+'n(d)'!L57&gt;para_Qmax!M57,$H$1,1)*MAX((para_N!M57-'n(f)'!M57-'n(d)'!M57),0))/(('n(f)'!L57+'n(d)'!L57)/$B$2))/$B$1</f>
        <v>9.1764188118874994</v>
      </c>
      <c r="M57" s="2">
        <f>IF(('n(f)'!M57+'n(d)'!M57)&lt;=0,$E$1,MIN('n(f)'!M57+'n(d)'!M57,para_Qmax!N57,IF('n(f)'!M57+'n(d)'!M57&gt;para_Qmax!N57,$H$1,1)*MAX((para_N!N57-'n(f)'!N57-'n(d)'!N57),0))/(('n(f)'!M57+'n(d)'!M57)/$B$2))/$B$1</f>
        <v>10.079193773037499</v>
      </c>
      <c r="N57" s="2">
        <f>IF(('n(f)'!N57+'n(d)'!N57)&lt;=0,$E$1,MIN('n(f)'!N57+'n(d)'!N57,para_Qmax!O57,IF('n(f)'!N57+'n(d)'!N57&gt;para_Qmax!O57,$H$1,1)*MAX((para_N!O57-'n(f)'!O57-'n(d)'!O57),0))/(('n(f)'!N57+'n(d)'!N57)/$B$2))/$B$1</f>
        <v>9.3362432542507641</v>
      </c>
      <c r="O57" s="2">
        <f>IF(('n(f)'!O57+'n(d)'!O57)&lt;=0,$E$1,MIN('n(f)'!O57+'n(d)'!O57,para_Qmax!P57,IF('n(f)'!O57+'n(d)'!O57&gt;para_Qmax!P57,$H$1,1)*MAX((para_N!P57-'n(f)'!P57-'n(d)'!P57),0))/(('n(f)'!O57+'n(d)'!O57)/$B$2))/$B$1</f>
        <v>9.2708474797168314</v>
      </c>
      <c r="P57" s="2">
        <f>IF(('n(f)'!P57+'n(d)'!P57)&lt;=0,$E$1,MIN('n(f)'!P57+'n(d)'!P57,para_Qmax!Q57,IF('n(f)'!P57+'n(d)'!P57&gt;para_Qmax!Q57,$H$1,1)*MAX((para_N!Q57-'n(f)'!Q57-'n(d)'!Q57),0))/(('n(f)'!P57+'n(d)'!P57)/$B$2))/$B$1</f>
        <v>9.2645329759174864</v>
      </c>
      <c r="Q57" s="2">
        <f>IF(('n(f)'!Q57+'n(d)'!Q57)&lt;=0,$E$1,MIN('n(f)'!Q57+'n(d)'!Q57,para_Qmax!R57,IF('n(f)'!Q57+'n(d)'!Q57&gt;para_Qmax!R57,$H$1,1)*MAX((para_N!R57-'n(f)'!R57-'n(d)'!R57),0))/(('n(f)'!Q57+'n(d)'!Q57)/$B$2))/$B$1</f>
        <v>9.2631419849959435</v>
      </c>
      <c r="R57" s="2">
        <f>IF(('n(f)'!R57+'n(d)'!R57)&lt;=0,$E$1,MIN('n(f)'!R57+'n(d)'!R57,para_Qmax!S57,IF('n(f)'!R57+'n(d)'!R57&gt;para_Qmax!S57,$H$1,1)*MAX((para_N!S57-'n(f)'!S57-'n(d)'!S57),0))/(('n(f)'!R57+'n(d)'!R57)/$B$2))/$B$1</f>
        <v>8.6038947056980479</v>
      </c>
      <c r="S57" s="2">
        <f>IF(('n(f)'!S57+'n(d)'!S57)&lt;=0,$E$1,MIN('n(f)'!S57+'n(d)'!S57,para_Qmax!T57,IF('n(f)'!S57+'n(d)'!S57&gt;para_Qmax!T57,$H$1,1)*MAX((para_N!T57-'n(f)'!T57-'n(d)'!T57),0))/(('n(f)'!S57+'n(d)'!S57)/$B$2))/$B$1</f>
        <v>9.1844504509472937</v>
      </c>
      <c r="T57" s="2">
        <f>IF(('n(f)'!T57+'n(d)'!T57)&lt;=0,$E$1,MIN('n(f)'!T57+'n(d)'!T57,para_Qmax!U57,IF('n(f)'!T57+'n(d)'!T57&gt;para_Qmax!U57,$H$1,1)*MAX((para_N!U57-'n(f)'!U57-'n(d)'!U57),0))/(('n(f)'!T57+'n(d)'!T57)/$B$2))/$B$1</f>
        <v>10.008754117526689</v>
      </c>
      <c r="U57" s="2">
        <f>IF(('n(f)'!U57+'n(d)'!U57)&lt;=0,$E$1,MIN('n(f)'!U57+'n(d)'!U57,para_Qmax!V57,IF('n(f)'!U57+'n(d)'!U57&gt;para_Qmax!V57,$H$1,1)*MAX((para_N!V57-'n(f)'!V57-'n(d)'!V57),0))/(('n(f)'!U57+'n(d)'!U57)/$B$2))/$B$1</f>
        <v>9.3294041030594244</v>
      </c>
      <c r="V57" s="2">
        <f>IF(('n(f)'!V57+'n(d)'!V57)&lt;=0,$E$1,MIN('n(f)'!V57+'n(d)'!V57,para_Qmax!W57,IF('n(f)'!V57+'n(d)'!V57&gt;para_Qmax!W57,$H$1,1)*MAX((para_N!W57-'n(f)'!W57-'n(d)'!W57),0))/(('n(f)'!V57+'n(d)'!V57)/$B$2))/$B$1</f>
        <v>9.2699093632043983</v>
      </c>
      <c r="W57" s="2">
        <f>IF(('n(f)'!W57+'n(d)'!W57)&lt;=0,$E$1,MIN('n(f)'!W57+'n(d)'!W57,para_Qmax!X57,IF('n(f)'!W57+'n(d)'!W57&gt;para_Qmax!X57,$H$1,1)*MAX((para_N!X57-'n(f)'!X57-'n(d)'!X57),0))/(('n(f)'!W57+'n(d)'!W57)/$B$2))/$B$1</f>
        <v>9.2641112783756832</v>
      </c>
      <c r="X57" s="2">
        <f>IF(('n(f)'!X57+'n(d)'!X57)&lt;=0,$E$1,MIN('n(f)'!X57+'n(d)'!X57,para_Qmax!Y57,IF('n(f)'!X57+'n(d)'!X57&gt;para_Qmax!Y57,$H$1,1)*MAX((para_N!Y57-'n(f)'!Y57-'n(d)'!Y57),0))/(('n(f)'!X57+'n(d)'!X57)/$B$2))/$B$1</f>
        <v>9.2627448808321571</v>
      </c>
      <c r="Y57" s="2">
        <f>IF(('n(f)'!Y57+'n(d)'!Y57)&lt;=0,$E$1,MIN('n(f)'!Y57+'n(d)'!Y57,para_Qmax!Z57,IF('n(f)'!Y57+'n(d)'!Y57&gt;para_Qmax!Z57,$H$1,1)*MAX((para_N!Z57-'n(f)'!Z57-'n(d)'!Z57),0))/(('n(f)'!Y57+'n(d)'!Y57)/$B$2))/$B$1</f>
        <v>8.5522745019464121</v>
      </c>
      <c r="Z57" s="2">
        <f>IF(('n(f)'!Z57+'n(d)'!Z57)&lt;=0,$E$1,MIN('n(f)'!Z57+'n(d)'!Z57,para_Qmax!AA57,IF('n(f)'!Z57+'n(d)'!Z57&gt;para_Qmax!AA57,$H$1,1)*MAX((para_N!AA57-'n(f)'!AA57-'n(d)'!AA57),0))/(('n(f)'!Z57+'n(d)'!Z57)/$B$2))/$B$1</f>
        <v>7.5127921771506339</v>
      </c>
      <c r="AA57" s="2">
        <f>IF(('n(f)'!AA57+'n(d)'!AA57)&lt;=0,$E$1,MIN('n(f)'!AA57+'n(d)'!AA57,para_Qmax!AB57,IF('n(f)'!AA57+'n(d)'!AA57&gt;para_Qmax!AB57,$H$1,1)*MAX((para_N!AB57-'n(f)'!AB57-'n(d)'!AB57),0))/(('n(f)'!AA57+'n(d)'!AA57)/$B$2))/$B$1</f>
        <v>17.004670885034066</v>
      </c>
      <c r="AB57" s="2">
        <f>IF(('n(f)'!AB57+'n(d)'!AB57)&lt;=0,$E$1,MIN('n(f)'!AB57+'n(d)'!AB57,para_Qmax!AC57,IF('n(f)'!AB57+'n(d)'!AB57&gt;para_Qmax!AC57,$H$1,1)*MAX((para_N!AC57-'n(f)'!AC57-'n(d)'!AC57),0))/(('n(f)'!AB57+'n(d)'!AB57)/$B$2))/$B$1</f>
        <v>9.259259259259256</v>
      </c>
      <c r="AC57" s="2">
        <f>IF(('n(f)'!AC57+'n(d)'!AC57)&lt;=0,$E$1,MIN('n(f)'!AC57+'n(d)'!AC57,para_Qmax!AD57,IF('n(f)'!AC57+'n(d)'!AC57&gt;para_Qmax!AD57,$H$1,1)*MAX((para_N!AD57-'n(f)'!AD57-'n(d)'!AD57),0))/(('n(f)'!AC57+'n(d)'!AC57)/$B$2))/$B$1</f>
        <v>9.259259259259256</v>
      </c>
      <c r="AD57" s="2">
        <f>IF(('n(f)'!AD57+'n(d)'!AD57)&lt;=0,$E$1,MIN('n(f)'!AD57+'n(d)'!AD57,para_Qmax!AE57,IF('n(f)'!AD57+'n(d)'!AD57&gt;para_Qmax!AE57,$H$1,1)*MAX((para_N!AE57-'n(f)'!AE57-'n(d)'!AE57),0))/(('n(f)'!AD57+'n(d)'!AD57)/$B$2))/$B$1</f>
        <v>9.259259259259256</v>
      </c>
      <c r="AE57" s="2">
        <f>IF(('n(f)'!AE57+'n(d)'!AE57)&lt;=0,$E$1,MIN('n(f)'!AE57+'n(d)'!AE57,para_Qmax!AF57,IF('n(f)'!AE57+'n(d)'!AE57&gt;para_Qmax!AF57,$H$1,1)*MAX((para_N!AF57-'n(f)'!AF57-'n(d)'!AF57),0))/(('n(f)'!AE57+'n(d)'!AE57)/$B$2))/$B$1</f>
        <v>9.259259259259256</v>
      </c>
      <c r="AF57" s="2">
        <f>IF(('n(f)'!AF57+'n(d)'!AF57)&lt;=0,$E$1,MIN('n(f)'!AF57+'n(d)'!AF57,para_Qmax!AG57,IF('n(f)'!AF57+'n(d)'!AF57&gt;para_Qmax!AG57,$H$1,1)*MAX((para_N!AG57-'n(f)'!AG57-'n(d)'!AG57),0))/(('n(f)'!AF57+'n(d)'!AF57)/$B$2))/$B$1</f>
        <v>9.259259259259256</v>
      </c>
      <c r="AG57" s="2">
        <f>IF(('n(f)'!AG57+'n(d)'!AG57)&lt;=0,$E$1,MIN('n(f)'!AG57+'n(d)'!AG57,para_Qmax!AH57,IF('n(f)'!AG57+'n(d)'!AG57&gt;para_Qmax!AH57,$H$1,1)*MAX((para_N!AH57-'n(f)'!AH57-'n(d)'!AH57),0))/(('n(f)'!AG57+'n(d)'!AG57)/$B$2))/$B$1</f>
        <v>9.259259259259256</v>
      </c>
      <c r="AH57" s="2">
        <f>IF(('n(f)'!AH57+'n(d)'!AH57)&lt;=0,$E$1,MIN('n(f)'!AH57+'n(d)'!AH57,para_Qmax!AI57,IF('n(f)'!AH57+'n(d)'!AH57&gt;para_Qmax!AI57,$H$1,1)*MAX((para_N!AI57-'n(f)'!AI57-'n(d)'!AI57),0))/(('n(f)'!AH57+'n(d)'!AH57)/$B$2))/$B$1</f>
        <v>9.259259259259256</v>
      </c>
      <c r="AI57" s="2">
        <f>IF(('n(f)'!AI57+'n(d)'!AI57)&lt;=0,$E$1,MIN('n(f)'!AI57+'n(d)'!AI57,para_Qmax!AJ57,IF('n(f)'!AI57+'n(d)'!AI57&gt;para_Qmax!AJ57,$H$1,1)*MAX((para_N!AJ57-'n(f)'!AJ57-'n(d)'!AJ57),0))/(('n(f)'!AI57+'n(d)'!AI57)/$B$2))/$B$1</f>
        <v>9.259259259259256</v>
      </c>
      <c r="AJ57" s="2">
        <f>IF(('n(f)'!AJ57+'n(d)'!AJ57)&lt;=0,$E$1,MIN('n(f)'!AJ57+'n(d)'!AJ57,para_Qmax!AK57,IF('n(f)'!AJ57+'n(d)'!AJ57&gt;para_Qmax!AK57,$H$1,1)*MAX((para_N!AK57-'n(f)'!AK57-'n(d)'!AK57),0))/(('n(f)'!AJ57+'n(d)'!AJ57)/$B$2))/$B$1</f>
        <v>9.259259259259256</v>
      </c>
      <c r="AK57" s="2">
        <f>IF(('n(f)'!AK57+'n(d)'!AK57)&lt;=0,$E$1,MIN('n(f)'!AK57+'n(d)'!AK57,para_Qmax!AL57,IF('n(f)'!AK57+'n(d)'!AK57&gt;para_Qmax!AL57,$H$1,1)*MAX((para_N!AL57-'n(f)'!AL57-'n(d)'!AL57),0))/(('n(f)'!AK57+'n(d)'!AK57)/$B$2))/$B$1</f>
        <v>9.259259259259256</v>
      </c>
      <c r="AL57" s="2">
        <f>IF(('n(f)'!AL57+'n(d)'!AL57)&lt;=0,$E$1,MIN('n(f)'!AL57+'n(d)'!AL57,para_Qmax!AM57,IF('n(f)'!AL57+'n(d)'!AL57&gt;para_Qmax!AM57,$H$1,1)*MAX((para_N!AM57-'n(f)'!AM57-'n(d)'!AM57),0))/(('n(f)'!AL57+'n(d)'!AL57)/$B$2))/$B$1</f>
        <v>9.259259259259256</v>
      </c>
      <c r="AM57" s="2">
        <f>IF(('n(f)'!AM57+'n(d)'!AM57)&lt;=0,$E$1,MIN('n(f)'!AM57+'n(d)'!AM57,para_Qmax!AN57,IF('n(f)'!AM57+'n(d)'!AM57&gt;para_Qmax!AN57,$H$1,1)*MAX((para_N!AN57-'n(f)'!AN57-'n(d)'!AN57),0))/(('n(f)'!AM57+'n(d)'!AM57)/$B$2))/$B$1</f>
        <v>9.259259259259256</v>
      </c>
      <c r="AN57" s="2">
        <f>IF(('n(f)'!AN57+'n(d)'!AN57)&lt;=0,$E$1,MIN('n(f)'!AN57+'n(d)'!AN57,para_Qmax!AO57,IF('n(f)'!AN57+'n(d)'!AN57&gt;para_Qmax!AO57,$H$1,1)*MAX((para_N!AO57-'n(f)'!AO57-'n(d)'!AO57),0))/(('n(f)'!AN57+'n(d)'!AN57)/$B$2))/$B$1</f>
        <v>9.259259259259256</v>
      </c>
      <c r="AO57" s="2">
        <f>IF(('n(f)'!AO57+'n(d)'!AO57)&lt;=0,$E$1,MIN('n(f)'!AO57+'n(d)'!AO57,para_Qmax!AP57,IF('n(f)'!AO57+'n(d)'!AO57&gt;para_Qmax!AP57,$H$1,1)*MAX((para_N!AP57-'n(f)'!AP57-'n(d)'!AP57),0))/(('n(f)'!AO57+'n(d)'!AO57)/$B$2))/$B$1</f>
        <v>9.259259259259256</v>
      </c>
      <c r="AP57" s="2">
        <f>IF(('n(f)'!AP57+'n(d)'!AP57)&lt;=0,$E$1,MIN('n(f)'!AP57+'n(d)'!AP57,para_Qmax!AQ57,IF('n(f)'!AP57+'n(d)'!AP57&gt;para_Qmax!AQ57,$H$1,1)*MAX((para_N!AQ57-'n(f)'!AQ57-'n(d)'!AQ57),0))/(('n(f)'!AP57+'n(d)'!AP57)/$B$2))/$B$1</f>
        <v>9.259259259259256</v>
      </c>
      <c r="AQ57" s="2">
        <f>IF(('n(f)'!AQ57+'n(d)'!AQ57)&lt;=0,$E$1,MIN('n(f)'!AQ57+'n(d)'!AQ57,para_Qmax!AR57,IF('n(f)'!AQ57+'n(d)'!AQ57&gt;para_Qmax!AR57,$H$1,1)*MAX((para_N!AR57-'n(f)'!AR57-'n(d)'!AR57),0))/(('n(f)'!AQ57+'n(d)'!AQ57)/$B$2))/$B$1</f>
        <v>0</v>
      </c>
      <c r="AR57" s="5"/>
      <c r="AS57" s="5"/>
      <c r="AT57" s="5"/>
      <c r="AU57" s="5"/>
      <c r="AV57" s="5"/>
      <c r="AW57" s="5"/>
      <c r="AX57" s="5"/>
      <c r="AY57" s="5"/>
      <c r="AZ57" s="5"/>
    </row>
    <row r="58" spans="1:52" x14ac:dyDescent="0.2">
      <c r="A58" s="2">
        <v>53</v>
      </c>
      <c r="B58" s="2">
        <f>IF(('n(f)'!B58+'n(d)'!B58)&lt;=0,$E$1,MIN('n(f)'!B58+'n(d)'!B58,para_Qmax!C58,IF('n(f)'!B58+'n(d)'!B58&gt;para_Qmax!C58,$H$1,1)*MAX((para_N!C58-'n(f)'!C58-'n(d)'!C58),0))/(('n(f)'!B58+'n(d)'!B58)/$B$2))/$B$1</f>
        <v>9.2592592592592595</v>
      </c>
      <c r="C58" s="2">
        <f>IF(('n(f)'!C58+'n(d)'!C58)&lt;=0,$E$1,MIN('n(f)'!C58+'n(d)'!C58,para_Qmax!D58,IF('n(f)'!C58+'n(d)'!C58&gt;para_Qmax!D58,$H$1,1)*MAX((para_N!D58-'n(f)'!D58-'n(d)'!D58),0))/(('n(f)'!C58+'n(d)'!C58)/$B$2))/$B$1</f>
        <v>10.248515482898371</v>
      </c>
      <c r="D58" s="2">
        <f>IF(('n(f)'!D58+'n(d)'!D58)&lt;=0,$E$1,MIN('n(f)'!D58+'n(d)'!D58,para_Qmax!E58,IF('n(f)'!D58+'n(d)'!D58&gt;para_Qmax!E58,$H$1,1)*MAX((para_N!E58-'n(f)'!E58-'n(d)'!E58),0))/(('n(f)'!D58+'n(d)'!D58)/$B$2))/$B$1</f>
        <v>7.9370062365167353</v>
      </c>
      <c r="E58" s="2">
        <f>IF(('n(f)'!E58+'n(d)'!E58)&lt;=0,$E$1,MIN('n(f)'!E58+'n(d)'!E58,para_Qmax!F58,IF('n(f)'!E58+'n(d)'!E58&gt;para_Qmax!F58,$H$1,1)*MAX((para_N!F58-'n(f)'!F58-'n(d)'!F58),0))/(('n(f)'!E58+'n(d)'!E58)/$B$2))/$B$1</f>
        <v>9.1227566357058016</v>
      </c>
      <c r="F58" s="2">
        <f>IF(('n(f)'!F58+'n(d)'!F58)&lt;=0,$E$1,MIN('n(f)'!F58+'n(d)'!F58,para_Qmax!G58,IF('n(f)'!F58+'n(d)'!F58&gt;para_Qmax!G58,$H$1,1)*MAX((para_N!G58-'n(f)'!G58-'n(d)'!G58),0))/(('n(f)'!F58+'n(d)'!F58)/$B$2))/$B$1</f>
        <v>10.06768973322249</v>
      </c>
      <c r="G58" s="2">
        <f>IF(('n(f)'!G58+'n(d)'!G58)&lt;=0,$E$1,MIN('n(f)'!G58+'n(d)'!G58,para_Qmax!H58,IF('n(f)'!G58+'n(d)'!G58&gt;para_Qmax!H58,$H$1,1)*MAX((para_N!H58-'n(f)'!H58-'n(d)'!H58),0))/(('n(f)'!G58+'n(d)'!G58)/$B$2))/$B$1</f>
        <v>9.3347705479893328</v>
      </c>
      <c r="H58" s="2">
        <f>IF(('n(f)'!H58+'n(d)'!H58)&lt;=0,$E$1,MIN('n(f)'!H58+'n(d)'!H58,para_Qmax!I58,IF('n(f)'!H58+'n(d)'!H58&gt;para_Qmax!I58,$H$1,1)*MAX((para_N!I58-'n(f)'!I58-'n(d)'!I58),0))/(('n(f)'!H58+'n(d)'!H58)/$B$2))/$B$1</f>
        <v>9.2705314263095211</v>
      </c>
      <c r="I58" s="2">
        <f>IF(('n(f)'!I58+'n(d)'!I58)&lt;=0,$E$1,MIN('n(f)'!I58+'n(d)'!I58,para_Qmax!J58,IF('n(f)'!I58+'n(d)'!I58&gt;para_Qmax!J58,$H$1,1)*MAX((para_N!J58-'n(f)'!J58-'n(d)'!J58),0))/(('n(f)'!I58+'n(d)'!I58)/$B$2))/$B$1</f>
        <v>9.2643265381133411</v>
      </c>
      <c r="J58" s="2">
        <f>IF(('n(f)'!J58+'n(d)'!J58)&lt;=0,$E$1,MIN('n(f)'!J58+'n(d)'!J58,para_Qmax!K58,IF('n(f)'!J58+'n(d)'!J58&gt;para_Qmax!K58,$H$1,1)*MAX((para_N!K58-'n(f)'!K58-'n(d)'!K58),0))/(('n(f)'!J58+'n(d)'!J58)/$B$2))/$B$1</f>
        <v>9.2629350687901191</v>
      </c>
      <c r="K58" s="2">
        <f>IF(('n(f)'!K58+'n(d)'!K58)&lt;=0,$E$1,MIN('n(f)'!K58+'n(d)'!K58,para_Qmax!L58,IF('n(f)'!K58+'n(d)'!K58&gt;para_Qmax!L58,$H$1,1)*MAX((para_N!L58-'n(f)'!L58-'n(d)'!L58),0))/(('n(f)'!K58+'n(d)'!K58)/$B$2))/$B$1</f>
        <v>8.5505916109196072</v>
      </c>
      <c r="L58" s="2">
        <f>IF(('n(f)'!L58+'n(d)'!L58)&lt;=0,$E$1,MIN('n(f)'!L58+'n(d)'!L58,para_Qmax!M58,IF('n(f)'!L58+'n(d)'!L58&gt;para_Qmax!M58,$H$1,1)*MAX((para_N!M58-'n(f)'!M58-'n(d)'!M58),0))/(('n(f)'!L58+'n(d)'!L58)/$B$2))/$B$1</f>
        <v>9.1764188118874994</v>
      </c>
      <c r="M58" s="2">
        <f>IF(('n(f)'!M58+'n(d)'!M58)&lt;=0,$E$1,MIN('n(f)'!M58+'n(d)'!M58,para_Qmax!N58,IF('n(f)'!M58+'n(d)'!M58&gt;para_Qmax!N58,$H$1,1)*MAX((para_N!N58-'n(f)'!N58-'n(d)'!N58),0))/(('n(f)'!M58+'n(d)'!M58)/$B$2))/$B$1</f>
        <v>10.079193773037499</v>
      </c>
      <c r="N58" s="2">
        <f>IF(('n(f)'!N58+'n(d)'!N58)&lt;=0,$E$1,MIN('n(f)'!N58+'n(d)'!N58,para_Qmax!O58,IF('n(f)'!N58+'n(d)'!N58&gt;para_Qmax!O58,$H$1,1)*MAX((para_N!O58-'n(f)'!O58-'n(d)'!O58),0))/(('n(f)'!N58+'n(d)'!N58)/$B$2))/$B$1</f>
        <v>9.3362432542507641</v>
      </c>
      <c r="O58" s="2">
        <f>IF(('n(f)'!O58+'n(d)'!O58)&lt;=0,$E$1,MIN('n(f)'!O58+'n(d)'!O58,para_Qmax!P58,IF('n(f)'!O58+'n(d)'!O58&gt;para_Qmax!P58,$H$1,1)*MAX((para_N!P58-'n(f)'!P58-'n(d)'!P58),0))/(('n(f)'!O58+'n(d)'!O58)/$B$2))/$B$1</f>
        <v>9.2708474797168314</v>
      </c>
      <c r="P58" s="2">
        <f>IF(('n(f)'!P58+'n(d)'!P58)&lt;=0,$E$1,MIN('n(f)'!P58+'n(d)'!P58,para_Qmax!Q58,IF('n(f)'!P58+'n(d)'!P58&gt;para_Qmax!Q58,$H$1,1)*MAX((para_N!Q58-'n(f)'!Q58-'n(d)'!Q58),0))/(('n(f)'!P58+'n(d)'!P58)/$B$2))/$B$1</f>
        <v>9.2645329759174864</v>
      </c>
      <c r="Q58" s="2">
        <f>IF(('n(f)'!Q58+'n(d)'!Q58)&lt;=0,$E$1,MIN('n(f)'!Q58+'n(d)'!Q58,para_Qmax!R58,IF('n(f)'!Q58+'n(d)'!Q58&gt;para_Qmax!R58,$H$1,1)*MAX((para_N!R58-'n(f)'!R58-'n(d)'!R58),0))/(('n(f)'!Q58+'n(d)'!Q58)/$B$2))/$B$1</f>
        <v>9.2631419849959435</v>
      </c>
      <c r="R58" s="2">
        <f>IF(('n(f)'!R58+'n(d)'!R58)&lt;=0,$E$1,MIN('n(f)'!R58+'n(d)'!R58,para_Qmax!S58,IF('n(f)'!R58+'n(d)'!R58&gt;para_Qmax!S58,$H$1,1)*MAX((para_N!S58-'n(f)'!S58-'n(d)'!S58),0))/(('n(f)'!R58+'n(d)'!R58)/$B$2))/$B$1</f>
        <v>8.6038947056980479</v>
      </c>
      <c r="S58" s="2">
        <f>IF(('n(f)'!S58+'n(d)'!S58)&lt;=0,$E$1,MIN('n(f)'!S58+'n(d)'!S58,para_Qmax!T58,IF('n(f)'!S58+'n(d)'!S58&gt;para_Qmax!T58,$H$1,1)*MAX((para_N!T58-'n(f)'!T58-'n(d)'!T58),0))/(('n(f)'!S58+'n(d)'!S58)/$B$2))/$B$1</f>
        <v>9.1844504509472937</v>
      </c>
      <c r="T58" s="2">
        <f>IF(('n(f)'!T58+'n(d)'!T58)&lt;=0,$E$1,MIN('n(f)'!T58+'n(d)'!T58,para_Qmax!U58,IF('n(f)'!T58+'n(d)'!T58&gt;para_Qmax!U58,$H$1,1)*MAX((para_N!U58-'n(f)'!U58-'n(d)'!U58),0))/(('n(f)'!T58+'n(d)'!T58)/$B$2))/$B$1</f>
        <v>10.008754117526689</v>
      </c>
      <c r="U58" s="2">
        <f>IF(('n(f)'!U58+'n(d)'!U58)&lt;=0,$E$1,MIN('n(f)'!U58+'n(d)'!U58,para_Qmax!V58,IF('n(f)'!U58+'n(d)'!U58&gt;para_Qmax!V58,$H$1,1)*MAX((para_N!V58-'n(f)'!V58-'n(d)'!V58),0))/(('n(f)'!U58+'n(d)'!U58)/$B$2))/$B$1</f>
        <v>9.3294041030594244</v>
      </c>
      <c r="V58" s="2">
        <f>IF(('n(f)'!V58+'n(d)'!V58)&lt;=0,$E$1,MIN('n(f)'!V58+'n(d)'!V58,para_Qmax!W58,IF('n(f)'!V58+'n(d)'!V58&gt;para_Qmax!W58,$H$1,1)*MAX((para_N!W58-'n(f)'!W58-'n(d)'!W58),0))/(('n(f)'!V58+'n(d)'!V58)/$B$2))/$B$1</f>
        <v>9.2699093632043983</v>
      </c>
      <c r="W58" s="2">
        <f>IF(('n(f)'!W58+'n(d)'!W58)&lt;=0,$E$1,MIN('n(f)'!W58+'n(d)'!W58,para_Qmax!X58,IF('n(f)'!W58+'n(d)'!W58&gt;para_Qmax!X58,$H$1,1)*MAX((para_N!X58-'n(f)'!X58-'n(d)'!X58),0))/(('n(f)'!W58+'n(d)'!W58)/$B$2))/$B$1</f>
        <v>9.2641112783756832</v>
      </c>
      <c r="X58" s="2">
        <f>IF(('n(f)'!X58+'n(d)'!X58)&lt;=0,$E$1,MIN('n(f)'!X58+'n(d)'!X58,para_Qmax!Y58,IF('n(f)'!X58+'n(d)'!X58&gt;para_Qmax!Y58,$H$1,1)*MAX((para_N!Y58-'n(f)'!Y58-'n(d)'!Y58),0))/(('n(f)'!X58+'n(d)'!X58)/$B$2))/$B$1</f>
        <v>9.2627448808321571</v>
      </c>
      <c r="Y58" s="2">
        <f>IF(('n(f)'!Y58+'n(d)'!Y58)&lt;=0,$E$1,MIN('n(f)'!Y58+'n(d)'!Y58,para_Qmax!Z58,IF('n(f)'!Y58+'n(d)'!Y58&gt;para_Qmax!Z58,$H$1,1)*MAX((para_N!Z58-'n(f)'!Z58-'n(d)'!Z58),0))/(('n(f)'!Y58+'n(d)'!Y58)/$B$2))/$B$1</f>
        <v>6.2364730678090483</v>
      </c>
      <c r="Z58" s="2">
        <f>IF(('n(f)'!Z58+'n(d)'!Z58)&lt;=0,$E$1,MIN('n(f)'!Z58+'n(d)'!Z58,para_Qmax!AA58,IF('n(f)'!Z58+'n(d)'!Z58&gt;para_Qmax!AA58,$H$1,1)*MAX((para_N!AA58-'n(f)'!AA58-'n(d)'!AA58),0))/(('n(f)'!Z58+'n(d)'!Z58)/$B$2))/$B$1</f>
        <v>5.9596059946139537</v>
      </c>
      <c r="AA58" s="2">
        <f>IF(('n(f)'!AA58+'n(d)'!AA58)&lt;=0,$E$1,MIN('n(f)'!AA58+'n(d)'!AA58,para_Qmax!AB58,IF('n(f)'!AA58+'n(d)'!AA58&gt;para_Qmax!AB58,$H$1,1)*MAX((para_N!AB58-'n(f)'!AB58-'n(d)'!AB58),0))/(('n(f)'!AA58+'n(d)'!AA58)/$B$2))/$B$1</f>
        <v>20</v>
      </c>
      <c r="AB58" s="2">
        <f>IF(('n(f)'!AB58+'n(d)'!AB58)&lt;=0,$E$1,MIN('n(f)'!AB58+'n(d)'!AB58,para_Qmax!AC58,IF('n(f)'!AB58+'n(d)'!AB58&gt;para_Qmax!AC58,$H$1,1)*MAX((para_N!AC58-'n(f)'!AC58-'n(d)'!AC58),0))/(('n(f)'!AB58+'n(d)'!AB58)/$B$2))/$B$1</f>
        <v>9.1958904339311527</v>
      </c>
      <c r="AC58" s="2">
        <f>IF(('n(f)'!AC58+'n(d)'!AC58)&lt;=0,$E$1,MIN('n(f)'!AC58+'n(d)'!AC58,para_Qmax!AD58,IF('n(f)'!AC58+'n(d)'!AC58&gt;para_Qmax!AD58,$H$1,1)*MAX((para_N!AD58-'n(f)'!AD58-'n(d)'!AD58),0))/(('n(f)'!AC58+'n(d)'!AC58)/$B$2))/$B$1</f>
        <v>9.259259259259256</v>
      </c>
      <c r="AD58" s="2">
        <f>IF(('n(f)'!AD58+'n(d)'!AD58)&lt;=0,$E$1,MIN('n(f)'!AD58+'n(d)'!AD58,para_Qmax!AE58,IF('n(f)'!AD58+'n(d)'!AD58&gt;para_Qmax!AE58,$H$1,1)*MAX((para_N!AE58-'n(f)'!AE58-'n(d)'!AE58),0))/(('n(f)'!AD58+'n(d)'!AD58)/$B$2))/$B$1</f>
        <v>9.259259259259256</v>
      </c>
      <c r="AE58" s="2">
        <f>IF(('n(f)'!AE58+'n(d)'!AE58)&lt;=0,$E$1,MIN('n(f)'!AE58+'n(d)'!AE58,para_Qmax!AF58,IF('n(f)'!AE58+'n(d)'!AE58&gt;para_Qmax!AF58,$H$1,1)*MAX((para_N!AF58-'n(f)'!AF58-'n(d)'!AF58),0))/(('n(f)'!AE58+'n(d)'!AE58)/$B$2))/$B$1</f>
        <v>9.259259259259256</v>
      </c>
      <c r="AF58" s="2">
        <f>IF(('n(f)'!AF58+'n(d)'!AF58)&lt;=0,$E$1,MIN('n(f)'!AF58+'n(d)'!AF58,para_Qmax!AG58,IF('n(f)'!AF58+'n(d)'!AF58&gt;para_Qmax!AG58,$H$1,1)*MAX((para_N!AG58-'n(f)'!AG58-'n(d)'!AG58),0))/(('n(f)'!AF58+'n(d)'!AF58)/$B$2))/$B$1</f>
        <v>9.259259259259256</v>
      </c>
      <c r="AG58" s="2">
        <f>IF(('n(f)'!AG58+'n(d)'!AG58)&lt;=0,$E$1,MIN('n(f)'!AG58+'n(d)'!AG58,para_Qmax!AH58,IF('n(f)'!AG58+'n(d)'!AG58&gt;para_Qmax!AH58,$H$1,1)*MAX((para_N!AH58-'n(f)'!AH58-'n(d)'!AH58),0))/(('n(f)'!AG58+'n(d)'!AG58)/$B$2))/$B$1</f>
        <v>9.259259259259256</v>
      </c>
      <c r="AH58" s="2">
        <f>IF(('n(f)'!AH58+'n(d)'!AH58)&lt;=0,$E$1,MIN('n(f)'!AH58+'n(d)'!AH58,para_Qmax!AI58,IF('n(f)'!AH58+'n(d)'!AH58&gt;para_Qmax!AI58,$H$1,1)*MAX((para_N!AI58-'n(f)'!AI58-'n(d)'!AI58),0))/(('n(f)'!AH58+'n(d)'!AH58)/$B$2))/$B$1</f>
        <v>9.259259259259256</v>
      </c>
      <c r="AI58" s="2">
        <f>IF(('n(f)'!AI58+'n(d)'!AI58)&lt;=0,$E$1,MIN('n(f)'!AI58+'n(d)'!AI58,para_Qmax!AJ58,IF('n(f)'!AI58+'n(d)'!AI58&gt;para_Qmax!AJ58,$H$1,1)*MAX((para_N!AJ58-'n(f)'!AJ58-'n(d)'!AJ58),0))/(('n(f)'!AI58+'n(d)'!AI58)/$B$2))/$B$1</f>
        <v>9.259259259259256</v>
      </c>
      <c r="AJ58" s="2">
        <f>IF(('n(f)'!AJ58+'n(d)'!AJ58)&lt;=0,$E$1,MIN('n(f)'!AJ58+'n(d)'!AJ58,para_Qmax!AK58,IF('n(f)'!AJ58+'n(d)'!AJ58&gt;para_Qmax!AK58,$H$1,1)*MAX((para_N!AK58-'n(f)'!AK58-'n(d)'!AK58),0))/(('n(f)'!AJ58+'n(d)'!AJ58)/$B$2))/$B$1</f>
        <v>9.259259259259256</v>
      </c>
      <c r="AK58" s="2">
        <f>IF(('n(f)'!AK58+'n(d)'!AK58)&lt;=0,$E$1,MIN('n(f)'!AK58+'n(d)'!AK58,para_Qmax!AL58,IF('n(f)'!AK58+'n(d)'!AK58&gt;para_Qmax!AL58,$H$1,1)*MAX((para_N!AL58-'n(f)'!AL58-'n(d)'!AL58),0))/(('n(f)'!AK58+'n(d)'!AK58)/$B$2))/$B$1</f>
        <v>9.259259259259256</v>
      </c>
      <c r="AL58" s="2">
        <f>IF(('n(f)'!AL58+'n(d)'!AL58)&lt;=0,$E$1,MIN('n(f)'!AL58+'n(d)'!AL58,para_Qmax!AM58,IF('n(f)'!AL58+'n(d)'!AL58&gt;para_Qmax!AM58,$H$1,1)*MAX((para_N!AM58-'n(f)'!AM58-'n(d)'!AM58),0))/(('n(f)'!AL58+'n(d)'!AL58)/$B$2))/$B$1</f>
        <v>9.259259259259256</v>
      </c>
      <c r="AM58" s="2">
        <f>IF(('n(f)'!AM58+'n(d)'!AM58)&lt;=0,$E$1,MIN('n(f)'!AM58+'n(d)'!AM58,para_Qmax!AN58,IF('n(f)'!AM58+'n(d)'!AM58&gt;para_Qmax!AN58,$H$1,1)*MAX((para_N!AN58-'n(f)'!AN58-'n(d)'!AN58),0))/(('n(f)'!AM58+'n(d)'!AM58)/$B$2))/$B$1</f>
        <v>9.259259259259256</v>
      </c>
      <c r="AN58" s="2">
        <f>IF(('n(f)'!AN58+'n(d)'!AN58)&lt;=0,$E$1,MIN('n(f)'!AN58+'n(d)'!AN58,para_Qmax!AO58,IF('n(f)'!AN58+'n(d)'!AN58&gt;para_Qmax!AO58,$H$1,1)*MAX((para_N!AO58-'n(f)'!AO58-'n(d)'!AO58),0))/(('n(f)'!AN58+'n(d)'!AN58)/$B$2))/$B$1</f>
        <v>9.259259259259256</v>
      </c>
      <c r="AO58" s="2">
        <f>IF(('n(f)'!AO58+'n(d)'!AO58)&lt;=0,$E$1,MIN('n(f)'!AO58+'n(d)'!AO58,para_Qmax!AP58,IF('n(f)'!AO58+'n(d)'!AO58&gt;para_Qmax!AP58,$H$1,1)*MAX((para_N!AP58-'n(f)'!AP58-'n(d)'!AP58),0))/(('n(f)'!AO58+'n(d)'!AO58)/$B$2))/$B$1</f>
        <v>9.259259259259256</v>
      </c>
      <c r="AP58" s="2">
        <f>IF(('n(f)'!AP58+'n(d)'!AP58)&lt;=0,$E$1,MIN('n(f)'!AP58+'n(d)'!AP58,para_Qmax!AQ58,IF('n(f)'!AP58+'n(d)'!AP58&gt;para_Qmax!AQ58,$H$1,1)*MAX((para_N!AQ58-'n(f)'!AQ58-'n(d)'!AQ58),0))/(('n(f)'!AP58+'n(d)'!AP58)/$B$2))/$B$1</f>
        <v>9.259259259259256</v>
      </c>
      <c r="AQ58" s="2">
        <f>IF(('n(f)'!AQ58+'n(d)'!AQ58)&lt;=0,$E$1,MIN('n(f)'!AQ58+'n(d)'!AQ58,para_Qmax!AR58,IF('n(f)'!AQ58+'n(d)'!AQ58&gt;para_Qmax!AR58,$H$1,1)*MAX((para_N!AR58-'n(f)'!AR58-'n(d)'!AR58),0))/(('n(f)'!AQ58+'n(d)'!AQ58)/$B$2))/$B$1</f>
        <v>0</v>
      </c>
      <c r="AR58" s="5"/>
      <c r="AS58" s="5"/>
      <c r="AT58" s="5"/>
      <c r="AU58" s="5"/>
      <c r="AV58" s="5"/>
      <c r="AW58" s="5"/>
      <c r="AX58" s="5"/>
      <c r="AY58" s="5"/>
      <c r="AZ58" s="5"/>
    </row>
    <row r="59" spans="1:52" x14ac:dyDescent="0.2">
      <c r="A59" s="2">
        <v>54</v>
      </c>
      <c r="B59" s="2">
        <f>IF(('n(f)'!B59+'n(d)'!B59)&lt;=0,$E$1,MIN('n(f)'!B59+'n(d)'!B59,para_Qmax!C59,IF('n(f)'!B59+'n(d)'!B59&gt;para_Qmax!C59,$H$1,1)*MAX((para_N!C59-'n(f)'!C59-'n(d)'!C59),0))/(('n(f)'!B59+'n(d)'!B59)/$B$2))/$B$1</f>
        <v>9.2592592592592595</v>
      </c>
      <c r="C59" s="2">
        <f>IF(('n(f)'!C59+'n(d)'!C59)&lt;=0,$E$1,MIN('n(f)'!C59+'n(d)'!C59,para_Qmax!D59,IF('n(f)'!C59+'n(d)'!C59&gt;para_Qmax!D59,$H$1,1)*MAX((para_N!D59-'n(f)'!D59-'n(d)'!D59),0))/(('n(f)'!C59+'n(d)'!C59)/$B$2))/$B$1</f>
        <v>10.248515482898371</v>
      </c>
      <c r="D59" s="2">
        <f>IF(('n(f)'!D59+'n(d)'!D59)&lt;=0,$E$1,MIN('n(f)'!D59+'n(d)'!D59,para_Qmax!E59,IF('n(f)'!D59+'n(d)'!D59&gt;para_Qmax!E59,$H$1,1)*MAX((para_N!E59-'n(f)'!E59-'n(d)'!E59),0))/(('n(f)'!D59+'n(d)'!D59)/$B$2))/$B$1</f>
        <v>7.9370062365167353</v>
      </c>
      <c r="E59" s="2">
        <f>IF(('n(f)'!E59+'n(d)'!E59)&lt;=0,$E$1,MIN('n(f)'!E59+'n(d)'!E59,para_Qmax!F59,IF('n(f)'!E59+'n(d)'!E59&gt;para_Qmax!F59,$H$1,1)*MAX((para_N!F59-'n(f)'!F59-'n(d)'!F59),0))/(('n(f)'!E59+'n(d)'!E59)/$B$2))/$B$1</f>
        <v>9.1227566357058016</v>
      </c>
      <c r="F59" s="2">
        <f>IF(('n(f)'!F59+'n(d)'!F59)&lt;=0,$E$1,MIN('n(f)'!F59+'n(d)'!F59,para_Qmax!G59,IF('n(f)'!F59+'n(d)'!F59&gt;para_Qmax!G59,$H$1,1)*MAX((para_N!G59-'n(f)'!G59-'n(d)'!G59),0))/(('n(f)'!F59+'n(d)'!F59)/$B$2))/$B$1</f>
        <v>10.06768973322249</v>
      </c>
      <c r="G59" s="2">
        <f>IF(('n(f)'!G59+'n(d)'!G59)&lt;=0,$E$1,MIN('n(f)'!G59+'n(d)'!G59,para_Qmax!H59,IF('n(f)'!G59+'n(d)'!G59&gt;para_Qmax!H59,$H$1,1)*MAX((para_N!H59-'n(f)'!H59-'n(d)'!H59),0))/(('n(f)'!G59+'n(d)'!G59)/$B$2))/$B$1</f>
        <v>9.3347705479893328</v>
      </c>
      <c r="H59" s="2">
        <f>IF(('n(f)'!H59+'n(d)'!H59)&lt;=0,$E$1,MIN('n(f)'!H59+'n(d)'!H59,para_Qmax!I59,IF('n(f)'!H59+'n(d)'!H59&gt;para_Qmax!I59,$H$1,1)*MAX((para_N!I59-'n(f)'!I59-'n(d)'!I59),0))/(('n(f)'!H59+'n(d)'!H59)/$B$2))/$B$1</f>
        <v>9.2705314263095211</v>
      </c>
      <c r="I59" s="2">
        <f>IF(('n(f)'!I59+'n(d)'!I59)&lt;=0,$E$1,MIN('n(f)'!I59+'n(d)'!I59,para_Qmax!J59,IF('n(f)'!I59+'n(d)'!I59&gt;para_Qmax!J59,$H$1,1)*MAX((para_N!J59-'n(f)'!J59-'n(d)'!J59),0))/(('n(f)'!I59+'n(d)'!I59)/$B$2))/$B$1</f>
        <v>9.2643265381133411</v>
      </c>
      <c r="J59" s="2">
        <f>IF(('n(f)'!J59+'n(d)'!J59)&lt;=0,$E$1,MIN('n(f)'!J59+'n(d)'!J59,para_Qmax!K59,IF('n(f)'!J59+'n(d)'!J59&gt;para_Qmax!K59,$H$1,1)*MAX((para_N!K59-'n(f)'!K59-'n(d)'!K59),0))/(('n(f)'!J59+'n(d)'!J59)/$B$2))/$B$1</f>
        <v>9.2629350687901191</v>
      </c>
      <c r="K59" s="2">
        <f>IF(('n(f)'!K59+'n(d)'!K59)&lt;=0,$E$1,MIN('n(f)'!K59+'n(d)'!K59,para_Qmax!L59,IF('n(f)'!K59+'n(d)'!K59&gt;para_Qmax!L59,$H$1,1)*MAX((para_N!L59-'n(f)'!L59-'n(d)'!L59),0))/(('n(f)'!K59+'n(d)'!K59)/$B$2))/$B$1</f>
        <v>8.5505916109196072</v>
      </c>
      <c r="L59" s="2">
        <f>IF(('n(f)'!L59+'n(d)'!L59)&lt;=0,$E$1,MIN('n(f)'!L59+'n(d)'!L59,para_Qmax!M59,IF('n(f)'!L59+'n(d)'!L59&gt;para_Qmax!M59,$H$1,1)*MAX((para_N!M59-'n(f)'!M59-'n(d)'!M59),0))/(('n(f)'!L59+'n(d)'!L59)/$B$2))/$B$1</f>
        <v>9.1764188118874994</v>
      </c>
      <c r="M59" s="2">
        <f>IF(('n(f)'!M59+'n(d)'!M59)&lt;=0,$E$1,MIN('n(f)'!M59+'n(d)'!M59,para_Qmax!N59,IF('n(f)'!M59+'n(d)'!M59&gt;para_Qmax!N59,$H$1,1)*MAX((para_N!N59-'n(f)'!N59-'n(d)'!N59),0))/(('n(f)'!M59+'n(d)'!M59)/$B$2))/$B$1</f>
        <v>10.079193773037499</v>
      </c>
      <c r="N59" s="2">
        <f>IF(('n(f)'!N59+'n(d)'!N59)&lt;=0,$E$1,MIN('n(f)'!N59+'n(d)'!N59,para_Qmax!O59,IF('n(f)'!N59+'n(d)'!N59&gt;para_Qmax!O59,$H$1,1)*MAX((para_N!O59-'n(f)'!O59-'n(d)'!O59),0))/(('n(f)'!N59+'n(d)'!N59)/$B$2))/$B$1</f>
        <v>9.3362432542507641</v>
      </c>
      <c r="O59" s="2">
        <f>IF(('n(f)'!O59+'n(d)'!O59)&lt;=0,$E$1,MIN('n(f)'!O59+'n(d)'!O59,para_Qmax!P59,IF('n(f)'!O59+'n(d)'!O59&gt;para_Qmax!P59,$H$1,1)*MAX((para_N!P59-'n(f)'!P59-'n(d)'!P59),0))/(('n(f)'!O59+'n(d)'!O59)/$B$2))/$B$1</f>
        <v>9.2708474797168314</v>
      </c>
      <c r="P59" s="2">
        <f>IF(('n(f)'!P59+'n(d)'!P59)&lt;=0,$E$1,MIN('n(f)'!P59+'n(d)'!P59,para_Qmax!Q59,IF('n(f)'!P59+'n(d)'!P59&gt;para_Qmax!Q59,$H$1,1)*MAX((para_N!Q59-'n(f)'!Q59-'n(d)'!Q59),0))/(('n(f)'!P59+'n(d)'!P59)/$B$2))/$B$1</f>
        <v>9.2645329759174864</v>
      </c>
      <c r="Q59" s="2">
        <f>IF(('n(f)'!Q59+'n(d)'!Q59)&lt;=0,$E$1,MIN('n(f)'!Q59+'n(d)'!Q59,para_Qmax!R59,IF('n(f)'!Q59+'n(d)'!Q59&gt;para_Qmax!R59,$H$1,1)*MAX((para_N!R59-'n(f)'!R59-'n(d)'!R59),0))/(('n(f)'!Q59+'n(d)'!Q59)/$B$2))/$B$1</f>
        <v>9.2631419849959435</v>
      </c>
      <c r="R59" s="2">
        <f>IF(('n(f)'!R59+'n(d)'!R59)&lt;=0,$E$1,MIN('n(f)'!R59+'n(d)'!R59,para_Qmax!S59,IF('n(f)'!R59+'n(d)'!R59&gt;para_Qmax!S59,$H$1,1)*MAX((para_N!S59-'n(f)'!S59-'n(d)'!S59),0))/(('n(f)'!R59+'n(d)'!R59)/$B$2))/$B$1</f>
        <v>8.6038947056980479</v>
      </c>
      <c r="S59" s="2">
        <f>IF(('n(f)'!S59+'n(d)'!S59)&lt;=0,$E$1,MIN('n(f)'!S59+'n(d)'!S59,para_Qmax!T59,IF('n(f)'!S59+'n(d)'!S59&gt;para_Qmax!T59,$H$1,1)*MAX((para_N!T59-'n(f)'!T59-'n(d)'!T59),0))/(('n(f)'!S59+'n(d)'!S59)/$B$2))/$B$1</f>
        <v>9.1844504509472937</v>
      </c>
      <c r="T59" s="2">
        <f>IF(('n(f)'!T59+'n(d)'!T59)&lt;=0,$E$1,MIN('n(f)'!T59+'n(d)'!T59,para_Qmax!U59,IF('n(f)'!T59+'n(d)'!T59&gt;para_Qmax!U59,$H$1,1)*MAX((para_N!U59-'n(f)'!U59-'n(d)'!U59),0))/(('n(f)'!T59+'n(d)'!T59)/$B$2))/$B$1</f>
        <v>10.008754117526689</v>
      </c>
      <c r="U59" s="2">
        <f>IF(('n(f)'!U59+'n(d)'!U59)&lt;=0,$E$1,MIN('n(f)'!U59+'n(d)'!U59,para_Qmax!V59,IF('n(f)'!U59+'n(d)'!U59&gt;para_Qmax!V59,$H$1,1)*MAX((para_N!V59-'n(f)'!V59-'n(d)'!V59),0))/(('n(f)'!U59+'n(d)'!U59)/$B$2))/$B$1</f>
        <v>9.3294041030594244</v>
      </c>
      <c r="V59" s="2">
        <f>IF(('n(f)'!V59+'n(d)'!V59)&lt;=0,$E$1,MIN('n(f)'!V59+'n(d)'!V59,para_Qmax!W59,IF('n(f)'!V59+'n(d)'!V59&gt;para_Qmax!W59,$H$1,1)*MAX((para_N!W59-'n(f)'!W59-'n(d)'!W59),0))/(('n(f)'!V59+'n(d)'!V59)/$B$2))/$B$1</f>
        <v>9.2699093632043983</v>
      </c>
      <c r="W59" s="2">
        <f>IF(('n(f)'!W59+'n(d)'!W59)&lt;=0,$E$1,MIN('n(f)'!W59+'n(d)'!W59,para_Qmax!X59,IF('n(f)'!W59+'n(d)'!W59&gt;para_Qmax!X59,$H$1,1)*MAX((para_N!X59-'n(f)'!X59-'n(d)'!X59),0))/(('n(f)'!W59+'n(d)'!W59)/$B$2))/$B$1</f>
        <v>9.2641112783756832</v>
      </c>
      <c r="X59" s="2">
        <f>IF(('n(f)'!X59+'n(d)'!X59)&lt;=0,$E$1,MIN('n(f)'!X59+'n(d)'!X59,para_Qmax!Y59,IF('n(f)'!X59+'n(d)'!X59&gt;para_Qmax!Y59,$H$1,1)*MAX((para_N!Y59-'n(f)'!Y59-'n(d)'!Y59),0))/(('n(f)'!X59+'n(d)'!X59)/$B$2))/$B$1</f>
        <v>9.2627448808321571</v>
      </c>
      <c r="Y59" s="2">
        <f>IF(('n(f)'!Y59+'n(d)'!Y59)&lt;=0,$E$1,MIN('n(f)'!Y59+'n(d)'!Y59,para_Qmax!Z59,IF('n(f)'!Y59+'n(d)'!Y59&gt;para_Qmax!Z59,$H$1,1)*MAX((para_N!Z59-'n(f)'!Z59-'n(d)'!Z59),0))/(('n(f)'!Y59+'n(d)'!Y59)/$B$2))/$B$1</f>
        <v>3.4891017346242839</v>
      </c>
      <c r="Z59" s="2">
        <f>IF(('n(f)'!Z59+'n(d)'!Z59)&lt;=0,$E$1,MIN('n(f)'!Z59+'n(d)'!Z59,para_Qmax!AA59,IF('n(f)'!Z59+'n(d)'!Z59&gt;para_Qmax!AA59,$H$1,1)*MAX((para_N!AA59-'n(f)'!AA59-'n(d)'!AA59),0))/(('n(f)'!Z59+'n(d)'!Z59)/$B$2))/$B$1</f>
        <v>4.784015029556917</v>
      </c>
      <c r="AA59" s="2">
        <f>IF(('n(f)'!AA59+'n(d)'!AA59)&lt;=0,$E$1,MIN('n(f)'!AA59+'n(d)'!AA59,para_Qmax!AB59,IF('n(f)'!AA59+'n(d)'!AA59&gt;para_Qmax!AB59,$H$1,1)*MAX((para_N!AB59-'n(f)'!AB59-'n(d)'!AB59),0))/(('n(f)'!AA59+'n(d)'!AA59)/$B$2))/$B$1</f>
        <v>20</v>
      </c>
      <c r="AB59" s="2">
        <f>IF(('n(f)'!AB59+'n(d)'!AB59)&lt;=0,$E$1,MIN('n(f)'!AB59+'n(d)'!AB59,para_Qmax!AC59,IF('n(f)'!AB59+'n(d)'!AB59&gt;para_Qmax!AC59,$H$1,1)*MAX((para_N!AC59-'n(f)'!AC59-'n(d)'!AC59),0))/(('n(f)'!AB59+'n(d)'!AB59)/$B$2))/$B$1</f>
        <v>16.808353425242014</v>
      </c>
      <c r="AC59" s="2">
        <f>IF(('n(f)'!AC59+'n(d)'!AC59)&lt;=0,$E$1,MIN('n(f)'!AC59+'n(d)'!AC59,para_Qmax!AD59,IF('n(f)'!AC59+'n(d)'!AC59&gt;para_Qmax!AD59,$H$1,1)*MAX((para_N!AD59-'n(f)'!AD59-'n(d)'!AD59),0))/(('n(f)'!AC59+'n(d)'!AC59)/$B$2))/$B$1</f>
        <v>9.259259259259256</v>
      </c>
      <c r="AD59" s="2">
        <f>IF(('n(f)'!AD59+'n(d)'!AD59)&lt;=0,$E$1,MIN('n(f)'!AD59+'n(d)'!AD59,para_Qmax!AE59,IF('n(f)'!AD59+'n(d)'!AD59&gt;para_Qmax!AE59,$H$1,1)*MAX((para_N!AE59-'n(f)'!AE59-'n(d)'!AE59),0))/(('n(f)'!AD59+'n(d)'!AD59)/$B$2))/$B$1</f>
        <v>9.259259259259256</v>
      </c>
      <c r="AE59" s="2">
        <f>IF(('n(f)'!AE59+'n(d)'!AE59)&lt;=0,$E$1,MIN('n(f)'!AE59+'n(d)'!AE59,para_Qmax!AF59,IF('n(f)'!AE59+'n(d)'!AE59&gt;para_Qmax!AF59,$H$1,1)*MAX((para_N!AF59-'n(f)'!AF59-'n(d)'!AF59),0))/(('n(f)'!AE59+'n(d)'!AE59)/$B$2))/$B$1</f>
        <v>9.259259259259256</v>
      </c>
      <c r="AF59" s="2">
        <f>IF(('n(f)'!AF59+'n(d)'!AF59)&lt;=0,$E$1,MIN('n(f)'!AF59+'n(d)'!AF59,para_Qmax!AG59,IF('n(f)'!AF59+'n(d)'!AF59&gt;para_Qmax!AG59,$H$1,1)*MAX((para_N!AG59-'n(f)'!AG59-'n(d)'!AG59),0))/(('n(f)'!AF59+'n(d)'!AF59)/$B$2))/$B$1</f>
        <v>9.259259259259256</v>
      </c>
      <c r="AG59" s="2">
        <f>IF(('n(f)'!AG59+'n(d)'!AG59)&lt;=0,$E$1,MIN('n(f)'!AG59+'n(d)'!AG59,para_Qmax!AH59,IF('n(f)'!AG59+'n(d)'!AG59&gt;para_Qmax!AH59,$H$1,1)*MAX((para_N!AH59-'n(f)'!AH59-'n(d)'!AH59),0))/(('n(f)'!AG59+'n(d)'!AG59)/$B$2))/$B$1</f>
        <v>9.259259259259256</v>
      </c>
      <c r="AH59" s="2">
        <f>IF(('n(f)'!AH59+'n(d)'!AH59)&lt;=0,$E$1,MIN('n(f)'!AH59+'n(d)'!AH59,para_Qmax!AI59,IF('n(f)'!AH59+'n(d)'!AH59&gt;para_Qmax!AI59,$H$1,1)*MAX((para_N!AI59-'n(f)'!AI59-'n(d)'!AI59),0))/(('n(f)'!AH59+'n(d)'!AH59)/$B$2))/$B$1</f>
        <v>9.259259259259256</v>
      </c>
      <c r="AI59" s="2">
        <f>IF(('n(f)'!AI59+'n(d)'!AI59)&lt;=0,$E$1,MIN('n(f)'!AI59+'n(d)'!AI59,para_Qmax!AJ59,IF('n(f)'!AI59+'n(d)'!AI59&gt;para_Qmax!AJ59,$H$1,1)*MAX((para_N!AJ59-'n(f)'!AJ59-'n(d)'!AJ59),0))/(('n(f)'!AI59+'n(d)'!AI59)/$B$2))/$B$1</f>
        <v>9.259259259259256</v>
      </c>
      <c r="AJ59" s="2">
        <f>IF(('n(f)'!AJ59+'n(d)'!AJ59)&lt;=0,$E$1,MIN('n(f)'!AJ59+'n(d)'!AJ59,para_Qmax!AK59,IF('n(f)'!AJ59+'n(d)'!AJ59&gt;para_Qmax!AK59,$H$1,1)*MAX((para_N!AK59-'n(f)'!AK59-'n(d)'!AK59),0))/(('n(f)'!AJ59+'n(d)'!AJ59)/$B$2))/$B$1</f>
        <v>9.259259259259256</v>
      </c>
      <c r="AK59" s="2">
        <f>IF(('n(f)'!AK59+'n(d)'!AK59)&lt;=0,$E$1,MIN('n(f)'!AK59+'n(d)'!AK59,para_Qmax!AL59,IF('n(f)'!AK59+'n(d)'!AK59&gt;para_Qmax!AL59,$H$1,1)*MAX((para_N!AL59-'n(f)'!AL59-'n(d)'!AL59),0))/(('n(f)'!AK59+'n(d)'!AK59)/$B$2))/$B$1</f>
        <v>9.259259259259256</v>
      </c>
      <c r="AL59" s="2">
        <f>IF(('n(f)'!AL59+'n(d)'!AL59)&lt;=0,$E$1,MIN('n(f)'!AL59+'n(d)'!AL59,para_Qmax!AM59,IF('n(f)'!AL59+'n(d)'!AL59&gt;para_Qmax!AM59,$H$1,1)*MAX((para_N!AM59-'n(f)'!AM59-'n(d)'!AM59),0))/(('n(f)'!AL59+'n(d)'!AL59)/$B$2))/$B$1</f>
        <v>9.259259259259256</v>
      </c>
      <c r="AM59" s="2">
        <f>IF(('n(f)'!AM59+'n(d)'!AM59)&lt;=0,$E$1,MIN('n(f)'!AM59+'n(d)'!AM59,para_Qmax!AN59,IF('n(f)'!AM59+'n(d)'!AM59&gt;para_Qmax!AN59,$H$1,1)*MAX((para_N!AN59-'n(f)'!AN59-'n(d)'!AN59),0))/(('n(f)'!AM59+'n(d)'!AM59)/$B$2))/$B$1</f>
        <v>9.259259259259256</v>
      </c>
      <c r="AN59" s="2">
        <f>IF(('n(f)'!AN59+'n(d)'!AN59)&lt;=0,$E$1,MIN('n(f)'!AN59+'n(d)'!AN59,para_Qmax!AO59,IF('n(f)'!AN59+'n(d)'!AN59&gt;para_Qmax!AO59,$H$1,1)*MAX((para_N!AO59-'n(f)'!AO59-'n(d)'!AO59),0))/(('n(f)'!AN59+'n(d)'!AN59)/$B$2))/$B$1</f>
        <v>9.259259259259256</v>
      </c>
      <c r="AO59" s="2">
        <f>IF(('n(f)'!AO59+'n(d)'!AO59)&lt;=0,$E$1,MIN('n(f)'!AO59+'n(d)'!AO59,para_Qmax!AP59,IF('n(f)'!AO59+'n(d)'!AO59&gt;para_Qmax!AP59,$H$1,1)*MAX((para_N!AP59-'n(f)'!AP59-'n(d)'!AP59),0))/(('n(f)'!AO59+'n(d)'!AO59)/$B$2))/$B$1</f>
        <v>9.259259259259256</v>
      </c>
      <c r="AP59" s="2">
        <f>IF(('n(f)'!AP59+'n(d)'!AP59)&lt;=0,$E$1,MIN('n(f)'!AP59+'n(d)'!AP59,para_Qmax!AQ59,IF('n(f)'!AP59+'n(d)'!AP59&gt;para_Qmax!AQ59,$H$1,1)*MAX((para_N!AQ59-'n(f)'!AQ59-'n(d)'!AQ59),0))/(('n(f)'!AP59+'n(d)'!AP59)/$B$2))/$B$1</f>
        <v>9.259259259259256</v>
      </c>
      <c r="AQ59" s="2">
        <f>IF(('n(f)'!AQ59+'n(d)'!AQ59)&lt;=0,$E$1,MIN('n(f)'!AQ59+'n(d)'!AQ59,para_Qmax!AR59,IF('n(f)'!AQ59+'n(d)'!AQ59&gt;para_Qmax!AR59,$H$1,1)*MAX((para_N!AR59-'n(f)'!AR59-'n(d)'!AR59),0))/(('n(f)'!AQ59+'n(d)'!AQ59)/$B$2))/$B$1</f>
        <v>0</v>
      </c>
      <c r="AR59" s="5"/>
      <c r="AS59" s="5"/>
      <c r="AT59" s="5"/>
      <c r="AU59" s="5"/>
      <c r="AV59" s="5"/>
      <c r="AW59" s="5"/>
      <c r="AX59" s="5"/>
      <c r="AY59" s="5"/>
      <c r="AZ59" s="5"/>
    </row>
    <row r="60" spans="1:52" x14ac:dyDescent="0.2">
      <c r="A60" s="2">
        <v>55</v>
      </c>
      <c r="B60" s="2">
        <f>IF(('n(f)'!B60+'n(d)'!B60)&lt;=0,$E$1,MIN('n(f)'!B60+'n(d)'!B60,para_Qmax!C60,IF('n(f)'!B60+'n(d)'!B60&gt;para_Qmax!C60,$H$1,1)*MAX((para_N!C60-'n(f)'!C60-'n(d)'!C60),0))/(('n(f)'!B60+'n(d)'!B60)/$B$2))/$B$1</f>
        <v>9.2592592592592595</v>
      </c>
      <c r="C60" s="2">
        <f>IF(('n(f)'!C60+'n(d)'!C60)&lt;=0,$E$1,MIN('n(f)'!C60+'n(d)'!C60,para_Qmax!D60,IF('n(f)'!C60+'n(d)'!C60&gt;para_Qmax!D60,$H$1,1)*MAX((para_N!D60-'n(f)'!D60-'n(d)'!D60),0))/(('n(f)'!C60+'n(d)'!C60)/$B$2))/$B$1</f>
        <v>10.248515482898371</v>
      </c>
      <c r="D60" s="2">
        <f>IF(('n(f)'!D60+'n(d)'!D60)&lt;=0,$E$1,MIN('n(f)'!D60+'n(d)'!D60,para_Qmax!E60,IF('n(f)'!D60+'n(d)'!D60&gt;para_Qmax!E60,$H$1,1)*MAX((para_N!E60-'n(f)'!E60-'n(d)'!E60),0))/(('n(f)'!D60+'n(d)'!D60)/$B$2))/$B$1</f>
        <v>7.9370062365167353</v>
      </c>
      <c r="E60" s="2">
        <f>IF(('n(f)'!E60+'n(d)'!E60)&lt;=0,$E$1,MIN('n(f)'!E60+'n(d)'!E60,para_Qmax!F60,IF('n(f)'!E60+'n(d)'!E60&gt;para_Qmax!F60,$H$1,1)*MAX((para_N!F60-'n(f)'!F60-'n(d)'!F60),0))/(('n(f)'!E60+'n(d)'!E60)/$B$2))/$B$1</f>
        <v>9.1227566357058016</v>
      </c>
      <c r="F60" s="2">
        <f>IF(('n(f)'!F60+'n(d)'!F60)&lt;=0,$E$1,MIN('n(f)'!F60+'n(d)'!F60,para_Qmax!G60,IF('n(f)'!F60+'n(d)'!F60&gt;para_Qmax!G60,$H$1,1)*MAX((para_N!G60-'n(f)'!G60-'n(d)'!G60),0))/(('n(f)'!F60+'n(d)'!F60)/$B$2))/$B$1</f>
        <v>10.06768973322249</v>
      </c>
      <c r="G60" s="2">
        <f>IF(('n(f)'!G60+'n(d)'!G60)&lt;=0,$E$1,MIN('n(f)'!G60+'n(d)'!G60,para_Qmax!H60,IF('n(f)'!G60+'n(d)'!G60&gt;para_Qmax!H60,$H$1,1)*MAX((para_N!H60-'n(f)'!H60-'n(d)'!H60),0))/(('n(f)'!G60+'n(d)'!G60)/$B$2))/$B$1</f>
        <v>9.3347705479893328</v>
      </c>
      <c r="H60" s="2">
        <f>IF(('n(f)'!H60+'n(d)'!H60)&lt;=0,$E$1,MIN('n(f)'!H60+'n(d)'!H60,para_Qmax!I60,IF('n(f)'!H60+'n(d)'!H60&gt;para_Qmax!I60,$H$1,1)*MAX((para_N!I60-'n(f)'!I60-'n(d)'!I60),0))/(('n(f)'!H60+'n(d)'!H60)/$B$2))/$B$1</f>
        <v>9.2705314263095211</v>
      </c>
      <c r="I60" s="2">
        <f>IF(('n(f)'!I60+'n(d)'!I60)&lt;=0,$E$1,MIN('n(f)'!I60+'n(d)'!I60,para_Qmax!J60,IF('n(f)'!I60+'n(d)'!I60&gt;para_Qmax!J60,$H$1,1)*MAX((para_N!J60-'n(f)'!J60-'n(d)'!J60),0))/(('n(f)'!I60+'n(d)'!I60)/$B$2))/$B$1</f>
        <v>9.2643265381133411</v>
      </c>
      <c r="J60" s="2">
        <f>IF(('n(f)'!J60+'n(d)'!J60)&lt;=0,$E$1,MIN('n(f)'!J60+'n(d)'!J60,para_Qmax!K60,IF('n(f)'!J60+'n(d)'!J60&gt;para_Qmax!K60,$H$1,1)*MAX((para_N!K60-'n(f)'!K60-'n(d)'!K60),0))/(('n(f)'!J60+'n(d)'!J60)/$B$2))/$B$1</f>
        <v>9.2629350687901191</v>
      </c>
      <c r="K60" s="2">
        <f>IF(('n(f)'!K60+'n(d)'!K60)&lt;=0,$E$1,MIN('n(f)'!K60+'n(d)'!K60,para_Qmax!L60,IF('n(f)'!K60+'n(d)'!K60&gt;para_Qmax!L60,$H$1,1)*MAX((para_N!L60-'n(f)'!L60-'n(d)'!L60),0))/(('n(f)'!K60+'n(d)'!K60)/$B$2))/$B$1</f>
        <v>8.5505916109196072</v>
      </c>
      <c r="L60" s="2">
        <f>IF(('n(f)'!L60+'n(d)'!L60)&lt;=0,$E$1,MIN('n(f)'!L60+'n(d)'!L60,para_Qmax!M60,IF('n(f)'!L60+'n(d)'!L60&gt;para_Qmax!M60,$H$1,1)*MAX((para_N!M60-'n(f)'!M60-'n(d)'!M60),0))/(('n(f)'!L60+'n(d)'!L60)/$B$2))/$B$1</f>
        <v>9.1764188118874994</v>
      </c>
      <c r="M60" s="2">
        <f>IF(('n(f)'!M60+'n(d)'!M60)&lt;=0,$E$1,MIN('n(f)'!M60+'n(d)'!M60,para_Qmax!N60,IF('n(f)'!M60+'n(d)'!M60&gt;para_Qmax!N60,$H$1,1)*MAX((para_N!N60-'n(f)'!N60-'n(d)'!N60),0))/(('n(f)'!M60+'n(d)'!M60)/$B$2))/$B$1</f>
        <v>10.079193773037499</v>
      </c>
      <c r="N60" s="2">
        <f>IF(('n(f)'!N60+'n(d)'!N60)&lt;=0,$E$1,MIN('n(f)'!N60+'n(d)'!N60,para_Qmax!O60,IF('n(f)'!N60+'n(d)'!N60&gt;para_Qmax!O60,$H$1,1)*MAX((para_N!O60-'n(f)'!O60-'n(d)'!O60),0))/(('n(f)'!N60+'n(d)'!N60)/$B$2))/$B$1</f>
        <v>9.3362432542507641</v>
      </c>
      <c r="O60" s="2">
        <f>IF(('n(f)'!O60+'n(d)'!O60)&lt;=0,$E$1,MIN('n(f)'!O60+'n(d)'!O60,para_Qmax!P60,IF('n(f)'!O60+'n(d)'!O60&gt;para_Qmax!P60,$H$1,1)*MAX((para_N!P60-'n(f)'!P60-'n(d)'!P60),0))/(('n(f)'!O60+'n(d)'!O60)/$B$2))/$B$1</f>
        <v>9.2708474797168314</v>
      </c>
      <c r="P60" s="2">
        <f>IF(('n(f)'!P60+'n(d)'!P60)&lt;=0,$E$1,MIN('n(f)'!P60+'n(d)'!P60,para_Qmax!Q60,IF('n(f)'!P60+'n(d)'!P60&gt;para_Qmax!Q60,$H$1,1)*MAX((para_N!Q60-'n(f)'!Q60-'n(d)'!Q60),0))/(('n(f)'!P60+'n(d)'!P60)/$B$2))/$B$1</f>
        <v>9.2645329759174864</v>
      </c>
      <c r="Q60" s="2">
        <f>IF(('n(f)'!Q60+'n(d)'!Q60)&lt;=0,$E$1,MIN('n(f)'!Q60+'n(d)'!Q60,para_Qmax!R60,IF('n(f)'!Q60+'n(d)'!Q60&gt;para_Qmax!R60,$H$1,1)*MAX((para_N!R60-'n(f)'!R60-'n(d)'!R60),0))/(('n(f)'!Q60+'n(d)'!Q60)/$B$2))/$B$1</f>
        <v>9.2631419849959435</v>
      </c>
      <c r="R60" s="2">
        <f>IF(('n(f)'!R60+'n(d)'!R60)&lt;=0,$E$1,MIN('n(f)'!R60+'n(d)'!R60,para_Qmax!S60,IF('n(f)'!R60+'n(d)'!R60&gt;para_Qmax!S60,$H$1,1)*MAX((para_N!S60-'n(f)'!S60-'n(d)'!S60),0))/(('n(f)'!R60+'n(d)'!R60)/$B$2))/$B$1</f>
        <v>8.6038947056980479</v>
      </c>
      <c r="S60" s="2">
        <f>IF(('n(f)'!S60+'n(d)'!S60)&lt;=0,$E$1,MIN('n(f)'!S60+'n(d)'!S60,para_Qmax!T60,IF('n(f)'!S60+'n(d)'!S60&gt;para_Qmax!T60,$H$1,1)*MAX((para_N!T60-'n(f)'!T60-'n(d)'!T60),0))/(('n(f)'!S60+'n(d)'!S60)/$B$2))/$B$1</f>
        <v>9.1844504509472937</v>
      </c>
      <c r="T60" s="2">
        <f>IF(('n(f)'!T60+'n(d)'!T60)&lt;=0,$E$1,MIN('n(f)'!T60+'n(d)'!T60,para_Qmax!U60,IF('n(f)'!T60+'n(d)'!T60&gt;para_Qmax!U60,$H$1,1)*MAX((para_N!U60-'n(f)'!U60-'n(d)'!U60),0))/(('n(f)'!T60+'n(d)'!T60)/$B$2))/$B$1</f>
        <v>10.008754117526689</v>
      </c>
      <c r="U60" s="2">
        <f>IF(('n(f)'!U60+'n(d)'!U60)&lt;=0,$E$1,MIN('n(f)'!U60+'n(d)'!U60,para_Qmax!V60,IF('n(f)'!U60+'n(d)'!U60&gt;para_Qmax!V60,$H$1,1)*MAX((para_N!V60-'n(f)'!V60-'n(d)'!V60),0))/(('n(f)'!U60+'n(d)'!U60)/$B$2))/$B$1</f>
        <v>9.3294041030594244</v>
      </c>
      <c r="V60" s="2">
        <f>IF(('n(f)'!V60+'n(d)'!V60)&lt;=0,$E$1,MIN('n(f)'!V60+'n(d)'!V60,para_Qmax!W60,IF('n(f)'!V60+'n(d)'!V60&gt;para_Qmax!W60,$H$1,1)*MAX((para_N!W60-'n(f)'!W60-'n(d)'!W60),0))/(('n(f)'!V60+'n(d)'!V60)/$B$2))/$B$1</f>
        <v>9.2699093632043983</v>
      </c>
      <c r="W60" s="2">
        <f>IF(('n(f)'!W60+'n(d)'!W60)&lt;=0,$E$1,MIN('n(f)'!W60+'n(d)'!W60,para_Qmax!X60,IF('n(f)'!W60+'n(d)'!W60&gt;para_Qmax!X60,$H$1,1)*MAX((para_N!X60-'n(f)'!X60-'n(d)'!X60),0))/(('n(f)'!W60+'n(d)'!W60)/$B$2))/$B$1</f>
        <v>9.2641112783756832</v>
      </c>
      <c r="X60" s="2">
        <f>IF(('n(f)'!X60+'n(d)'!X60)&lt;=0,$E$1,MIN('n(f)'!X60+'n(d)'!X60,para_Qmax!Y60,IF('n(f)'!X60+'n(d)'!X60&gt;para_Qmax!Y60,$H$1,1)*MAX((para_N!Y60-'n(f)'!Y60-'n(d)'!Y60),0))/(('n(f)'!X60+'n(d)'!X60)/$B$2))/$B$1</f>
        <v>7.7429191645133404</v>
      </c>
      <c r="Y60" s="2">
        <f>IF(('n(f)'!Y60+'n(d)'!Y60)&lt;=0,$E$1,MIN('n(f)'!Y60+'n(d)'!Y60,para_Qmax!Z60,IF('n(f)'!Y60+'n(d)'!Y60&gt;para_Qmax!Z60,$H$1,1)*MAX((para_N!Z60-'n(f)'!Z60-'n(d)'!Z60),0))/(('n(f)'!Y60+'n(d)'!Y60)/$B$2))/$B$1</f>
        <v>1.7637109630194807</v>
      </c>
      <c r="Z60" s="2">
        <f>IF(('n(f)'!Z60+'n(d)'!Z60)&lt;=0,$E$1,MIN('n(f)'!Z60+'n(d)'!Z60,para_Qmax!AA60,IF('n(f)'!Z60+'n(d)'!Z60&gt;para_Qmax!AA60,$H$1,1)*MAX((para_N!AA60-'n(f)'!AA60-'n(d)'!AA60),0))/(('n(f)'!Z60+'n(d)'!Z60)/$B$2))/$B$1</f>
        <v>4.2803190439134235</v>
      </c>
      <c r="AA60" s="2">
        <f>IF(('n(f)'!AA60+'n(d)'!AA60)&lt;=0,$E$1,MIN('n(f)'!AA60+'n(d)'!AA60,para_Qmax!AB60,IF('n(f)'!AA60+'n(d)'!AA60&gt;para_Qmax!AB60,$H$1,1)*MAX((para_N!AB60-'n(f)'!AB60-'n(d)'!AB60),0))/(('n(f)'!AA60+'n(d)'!AA60)/$B$2))/$B$1</f>
        <v>20</v>
      </c>
      <c r="AB60" s="2">
        <f>IF(('n(f)'!AB60+'n(d)'!AB60)&lt;=0,$E$1,MIN('n(f)'!AB60+'n(d)'!AB60,para_Qmax!AC60,IF('n(f)'!AB60+'n(d)'!AB60&gt;para_Qmax!AC60,$H$1,1)*MAX((para_N!AC60-'n(f)'!AC60-'n(d)'!AC60),0))/(('n(f)'!AB60+'n(d)'!AB60)/$B$2))/$B$1</f>
        <v>20</v>
      </c>
      <c r="AC60" s="2">
        <f>IF(('n(f)'!AC60+'n(d)'!AC60)&lt;=0,$E$1,MIN('n(f)'!AC60+'n(d)'!AC60,para_Qmax!AD60,IF('n(f)'!AC60+'n(d)'!AC60&gt;para_Qmax!AD60,$H$1,1)*MAX((para_N!AD60-'n(f)'!AD60-'n(d)'!AD60),0))/(('n(f)'!AC60+'n(d)'!AC60)/$B$2))/$B$1</f>
        <v>9.259259259259256</v>
      </c>
      <c r="AD60" s="2">
        <f>IF(('n(f)'!AD60+'n(d)'!AD60)&lt;=0,$E$1,MIN('n(f)'!AD60+'n(d)'!AD60,para_Qmax!AE60,IF('n(f)'!AD60+'n(d)'!AD60&gt;para_Qmax!AE60,$H$1,1)*MAX((para_N!AE60-'n(f)'!AE60-'n(d)'!AE60),0))/(('n(f)'!AD60+'n(d)'!AD60)/$B$2))/$B$1</f>
        <v>9.259259259259256</v>
      </c>
      <c r="AE60" s="2">
        <f>IF(('n(f)'!AE60+'n(d)'!AE60)&lt;=0,$E$1,MIN('n(f)'!AE60+'n(d)'!AE60,para_Qmax!AF60,IF('n(f)'!AE60+'n(d)'!AE60&gt;para_Qmax!AF60,$H$1,1)*MAX((para_N!AF60-'n(f)'!AF60-'n(d)'!AF60),0))/(('n(f)'!AE60+'n(d)'!AE60)/$B$2))/$B$1</f>
        <v>9.259259259259256</v>
      </c>
      <c r="AF60" s="2">
        <f>IF(('n(f)'!AF60+'n(d)'!AF60)&lt;=0,$E$1,MIN('n(f)'!AF60+'n(d)'!AF60,para_Qmax!AG60,IF('n(f)'!AF60+'n(d)'!AF60&gt;para_Qmax!AG60,$H$1,1)*MAX((para_N!AG60-'n(f)'!AG60-'n(d)'!AG60),0))/(('n(f)'!AF60+'n(d)'!AF60)/$B$2))/$B$1</f>
        <v>9.259259259259256</v>
      </c>
      <c r="AG60" s="2">
        <f>IF(('n(f)'!AG60+'n(d)'!AG60)&lt;=0,$E$1,MIN('n(f)'!AG60+'n(d)'!AG60,para_Qmax!AH60,IF('n(f)'!AG60+'n(d)'!AG60&gt;para_Qmax!AH60,$H$1,1)*MAX((para_N!AH60-'n(f)'!AH60-'n(d)'!AH60),0))/(('n(f)'!AG60+'n(d)'!AG60)/$B$2))/$B$1</f>
        <v>9.259259259259256</v>
      </c>
      <c r="AH60" s="2">
        <f>IF(('n(f)'!AH60+'n(d)'!AH60)&lt;=0,$E$1,MIN('n(f)'!AH60+'n(d)'!AH60,para_Qmax!AI60,IF('n(f)'!AH60+'n(d)'!AH60&gt;para_Qmax!AI60,$H$1,1)*MAX((para_N!AI60-'n(f)'!AI60-'n(d)'!AI60),0))/(('n(f)'!AH60+'n(d)'!AH60)/$B$2))/$B$1</f>
        <v>9.259259259259256</v>
      </c>
      <c r="AI60" s="2">
        <f>IF(('n(f)'!AI60+'n(d)'!AI60)&lt;=0,$E$1,MIN('n(f)'!AI60+'n(d)'!AI60,para_Qmax!AJ60,IF('n(f)'!AI60+'n(d)'!AI60&gt;para_Qmax!AJ60,$H$1,1)*MAX((para_N!AJ60-'n(f)'!AJ60-'n(d)'!AJ60),0))/(('n(f)'!AI60+'n(d)'!AI60)/$B$2))/$B$1</f>
        <v>9.259259259259256</v>
      </c>
      <c r="AJ60" s="2">
        <f>IF(('n(f)'!AJ60+'n(d)'!AJ60)&lt;=0,$E$1,MIN('n(f)'!AJ60+'n(d)'!AJ60,para_Qmax!AK60,IF('n(f)'!AJ60+'n(d)'!AJ60&gt;para_Qmax!AK60,$H$1,1)*MAX((para_N!AK60-'n(f)'!AK60-'n(d)'!AK60),0))/(('n(f)'!AJ60+'n(d)'!AJ60)/$B$2))/$B$1</f>
        <v>9.259259259259256</v>
      </c>
      <c r="AK60" s="2">
        <f>IF(('n(f)'!AK60+'n(d)'!AK60)&lt;=0,$E$1,MIN('n(f)'!AK60+'n(d)'!AK60,para_Qmax!AL60,IF('n(f)'!AK60+'n(d)'!AK60&gt;para_Qmax!AL60,$H$1,1)*MAX((para_N!AL60-'n(f)'!AL60-'n(d)'!AL60),0))/(('n(f)'!AK60+'n(d)'!AK60)/$B$2))/$B$1</f>
        <v>9.259259259259256</v>
      </c>
      <c r="AL60" s="2">
        <f>IF(('n(f)'!AL60+'n(d)'!AL60)&lt;=0,$E$1,MIN('n(f)'!AL60+'n(d)'!AL60,para_Qmax!AM60,IF('n(f)'!AL60+'n(d)'!AL60&gt;para_Qmax!AM60,$H$1,1)*MAX((para_N!AM60-'n(f)'!AM60-'n(d)'!AM60),0))/(('n(f)'!AL60+'n(d)'!AL60)/$B$2))/$B$1</f>
        <v>9.259259259259256</v>
      </c>
      <c r="AM60" s="2">
        <f>IF(('n(f)'!AM60+'n(d)'!AM60)&lt;=0,$E$1,MIN('n(f)'!AM60+'n(d)'!AM60,para_Qmax!AN60,IF('n(f)'!AM60+'n(d)'!AM60&gt;para_Qmax!AN60,$H$1,1)*MAX((para_N!AN60-'n(f)'!AN60-'n(d)'!AN60),0))/(('n(f)'!AM60+'n(d)'!AM60)/$B$2))/$B$1</f>
        <v>9.259259259259256</v>
      </c>
      <c r="AN60" s="2">
        <f>IF(('n(f)'!AN60+'n(d)'!AN60)&lt;=0,$E$1,MIN('n(f)'!AN60+'n(d)'!AN60,para_Qmax!AO60,IF('n(f)'!AN60+'n(d)'!AN60&gt;para_Qmax!AO60,$H$1,1)*MAX((para_N!AO60-'n(f)'!AO60-'n(d)'!AO60),0))/(('n(f)'!AN60+'n(d)'!AN60)/$B$2))/$B$1</f>
        <v>9.259259259259256</v>
      </c>
      <c r="AO60" s="2">
        <f>IF(('n(f)'!AO60+'n(d)'!AO60)&lt;=0,$E$1,MIN('n(f)'!AO60+'n(d)'!AO60,para_Qmax!AP60,IF('n(f)'!AO60+'n(d)'!AO60&gt;para_Qmax!AP60,$H$1,1)*MAX((para_N!AP60-'n(f)'!AP60-'n(d)'!AP60),0))/(('n(f)'!AO60+'n(d)'!AO60)/$B$2))/$B$1</f>
        <v>9.259259259259256</v>
      </c>
      <c r="AP60" s="2">
        <f>IF(('n(f)'!AP60+'n(d)'!AP60)&lt;=0,$E$1,MIN('n(f)'!AP60+'n(d)'!AP60,para_Qmax!AQ60,IF('n(f)'!AP60+'n(d)'!AP60&gt;para_Qmax!AQ60,$H$1,1)*MAX((para_N!AQ60-'n(f)'!AQ60-'n(d)'!AQ60),0))/(('n(f)'!AP60+'n(d)'!AP60)/$B$2))/$B$1</f>
        <v>9.259259259259256</v>
      </c>
      <c r="AQ60" s="2">
        <f>IF(('n(f)'!AQ60+'n(d)'!AQ60)&lt;=0,$E$1,MIN('n(f)'!AQ60+'n(d)'!AQ60,para_Qmax!AR60,IF('n(f)'!AQ60+'n(d)'!AQ60&gt;para_Qmax!AR60,$H$1,1)*MAX((para_N!AR60-'n(f)'!AR60-'n(d)'!AR60),0))/(('n(f)'!AQ60+'n(d)'!AQ60)/$B$2))/$B$1</f>
        <v>0</v>
      </c>
      <c r="AR60" s="5"/>
      <c r="AS60" s="5"/>
      <c r="AT60" s="5"/>
      <c r="AU60" s="5"/>
      <c r="AV60" s="5"/>
      <c r="AW60" s="5"/>
      <c r="AX60" s="5"/>
      <c r="AY60" s="5"/>
      <c r="AZ60" s="5"/>
    </row>
    <row r="61" spans="1:52" x14ac:dyDescent="0.2">
      <c r="A61" s="2">
        <v>56</v>
      </c>
      <c r="B61" s="2">
        <f>IF(('n(f)'!B61+'n(d)'!B61)&lt;=0,$E$1,MIN('n(f)'!B61+'n(d)'!B61,para_Qmax!C61,IF('n(f)'!B61+'n(d)'!B61&gt;para_Qmax!C61,$H$1,1)*MAX((para_N!C61-'n(f)'!C61-'n(d)'!C61),0))/(('n(f)'!B61+'n(d)'!B61)/$B$2))/$B$1</f>
        <v>9.2592592592592595</v>
      </c>
      <c r="C61" s="2">
        <f>IF(('n(f)'!C61+'n(d)'!C61)&lt;=0,$E$1,MIN('n(f)'!C61+'n(d)'!C61,para_Qmax!D61,IF('n(f)'!C61+'n(d)'!C61&gt;para_Qmax!D61,$H$1,1)*MAX((para_N!D61-'n(f)'!D61-'n(d)'!D61),0))/(('n(f)'!C61+'n(d)'!C61)/$B$2))/$B$1</f>
        <v>10.248515482898371</v>
      </c>
      <c r="D61" s="2">
        <f>IF(('n(f)'!D61+'n(d)'!D61)&lt;=0,$E$1,MIN('n(f)'!D61+'n(d)'!D61,para_Qmax!E61,IF('n(f)'!D61+'n(d)'!D61&gt;para_Qmax!E61,$H$1,1)*MAX((para_N!E61-'n(f)'!E61-'n(d)'!E61),0))/(('n(f)'!D61+'n(d)'!D61)/$B$2))/$B$1</f>
        <v>7.9370062365167353</v>
      </c>
      <c r="E61" s="2">
        <f>IF(('n(f)'!E61+'n(d)'!E61)&lt;=0,$E$1,MIN('n(f)'!E61+'n(d)'!E61,para_Qmax!F61,IF('n(f)'!E61+'n(d)'!E61&gt;para_Qmax!F61,$H$1,1)*MAX((para_N!F61-'n(f)'!F61-'n(d)'!F61),0))/(('n(f)'!E61+'n(d)'!E61)/$B$2))/$B$1</f>
        <v>9.1227566357058016</v>
      </c>
      <c r="F61" s="2">
        <f>IF(('n(f)'!F61+'n(d)'!F61)&lt;=0,$E$1,MIN('n(f)'!F61+'n(d)'!F61,para_Qmax!G61,IF('n(f)'!F61+'n(d)'!F61&gt;para_Qmax!G61,$H$1,1)*MAX((para_N!G61-'n(f)'!G61-'n(d)'!G61),0))/(('n(f)'!F61+'n(d)'!F61)/$B$2))/$B$1</f>
        <v>10.06768973322249</v>
      </c>
      <c r="G61" s="2">
        <f>IF(('n(f)'!G61+'n(d)'!G61)&lt;=0,$E$1,MIN('n(f)'!G61+'n(d)'!G61,para_Qmax!H61,IF('n(f)'!G61+'n(d)'!G61&gt;para_Qmax!H61,$H$1,1)*MAX((para_N!H61-'n(f)'!H61-'n(d)'!H61),0))/(('n(f)'!G61+'n(d)'!G61)/$B$2))/$B$1</f>
        <v>9.3347705479893328</v>
      </c>
      <c r="H61" s="2">
        <f>IF(('n(f)'!H61+'n(d)'!H61)&lt;=0,$E$1,MIN('n(f)'!H61+'n(d)'!H61,para_Qmax!I61,IF('n(f)'!H61+'n(d)'!H61&gt;para_Qmax!I61,$H$1,1)*MAX((para_N!I61-'n(f)'!I61-'n(d)'!I61),0))/(('n(f)'!H61+'n(d)'!H61)/$B$2))/$B$1</f>
        <v>9.2705314263095211</v>
      </c>
      <c r="I61" s="2">
        <f>IF(('n(f)'!I61+'n(d)'!I61)&lt;=0,$E$1,MIN('n(f)'!I61+'n(d)'!I61,para_Qmax!J61,IF('n(f)'!I61+'n(d)'!I61&gt;para_Qmax!J61,$H$1,1)*MAX((para_N!J61-'n(f)'!J61-'n(d)'!J61),0))/(('n(f)'!I61+'n(d)'!I61)/$B$2))/$B$1</f>
        <v>9.2643265381133411</v>
      </c>
      <c r="J61" s="2">
        <f>IF(('n(f)'!J61+'n(d)'!J61)&lt;=0,$E$1,MIN('n(f)'!J61+'n(d)'!J61,para_Qmax!K61,IF('n(f)'!J61+'n(d)'!J61&gt;para_Qmax!K61,$H$1,1)*MAX((para_N!K61-'n(f)'!K61-'n(d)'!K61),0))/(('n(f)'!J61+'n(d)'!J61)/$B$2))/$B$1</f>
        <v>9.2629350687901191</v>
      </c>
      <c r="K61" s="2">
        <f>IF(('n(f)'!K61+'n(d)'!K61)&lt;=0,$E$1,MIN('n(f)'!K61+'n(d)'!K61,para_Qmax!L61,IF('n(f)'!K61+'n(d)'!K61&gt;para_Qmax!L61,$H$1,1)*MAX((para_N!L61-'n(f)'!L61-'n(d)'!L61),0))/(('n(f)'!K61+'n(d)'!K61)/$B$2))/$B$1</f>
        <v>8.5505916109196072</v>
      </c>
      <c r="L61" s="2">
        <f>IF(('n(f)'!L61+'n(d)'!L61)&lt;=0,$E$1,MIN('n(f)'!L61+'n(d)'!L61,para_Qmax!M61,IF('n(f)'!L61+'n(d)'!L61&gt;para_Qmax!M61,$H$1,1)*MAX((para_N!M61-'n(f)'!M61-'n(d)'!M61),0))/(('n(f)'!L61+'n(d)'!L61)/$B$2))/$B$1</f>
        <v>9.1764188118874994</v>
      </c>
      <c r="M61" s="2">
        <f>IF(('n(f)'!M61+'n(d)'!M61)&lt;=0,$E$1,MIN('n(f)'!M61+'n(d)'!M61,para_Qmax!N61,IF('n(f)'!M61+'n(d)'!M61&gt;para_Qmax!N61,$H$1,1)*MAX((para_N!N61-'n(f)'!N61-'n(d)'!N61),0))/(('n(f)'!M61+'n(d)'!M61)/$B$2))/$B$1</f>
        <v>10.079193773037499</v>
      </c>
      <c r="N61" s="2">
        <f>IF(('n(f)'!N61+'n(d)'!N61)&lt;=0,$E$1,MIN('n(f)'!N61+'n(d)'!N61,para_Qmax!O61,IF('n(f)'!N61+'n(d)'!N61&gt;para_Qmax!O61,$H$1,1)*MAX((para_N!O61-'n(f)'!O61-'n(d)'!O61),0))/(('n(f)'!N61+'n(d)'!N61)/$B$2))/$B$1</f>
        <v>9.3362432542507641</v>
      </c>
      <c r="O61" s="2">
        <f>IF(('n(f)'!O61+'n(d)'!O61)&lt;=0,$E$1,MIN('n(f)'!O61+'n(d)'!O61,para_Qmax!P61,IF('n(f)'!O61+'n(d)'!O61&gt;para_Qmax!P61,$H$1,1)*MAX((para_N!P61-'n(f)'!P61-'n(d)'!P61),0))/(('n(f)'!O61+'n(d)'!O61)/$B$2))/$B$1</f>
        <v>9.2708474797168314</v>
      </c>
      <c r="P61" s="2">
        <f>IF(('n(f)'!P61+'n(d)'!P61)&lt;=0,$E$1,MIN('n(f)'!P61+'n(d)'!P61,para_Qmax!Q61,IF('n(f)'!P61+'n(d)'!P61&gt;para_Qmax!Q61,$H$1,1)*MAX((para_N!Q61-'n(f)'!Q61-'n(d)'!Q61),0))/(('n(f)'!P61+'n(d)'!P61)/$B$2))/$B$1</f>
        <v>9.2645329759174864</v>
      </c>
      <c r="Q61" s="2">
        <f>IF(('n(f)'!Q61+'n(d)'!Q61)&lt;=0,$E$1,MIN('n(f)'!Q61+'n(d)'!Q61,para_Qmax!R61,IF('n(f)'!Q61+'n(d)'!Q61&gt;para_Qmax!R61,$H$1,1)*MAX((para_N!R61-'n(f)'!R61-'n(d)'!R61),0))/(('n(f)'!Q61+'n(d)'!Q61)/$B$2))/$B$1</f>
        <v>9.2631419849959435</v>
      </c>
      <c r="R61" s="2">
        <f>IF(('n(f)'!R61+'n(d)'!R61)&lt;=0,$E$1,MIN('n(f)'!R61+'n(d)'!R61,para_Qmax!S61,IF('n(f)'!R61+'n(d)'!R61&gt;para_Qmax!S61,$H$1,1)*MAX((para_N!S61-'n(f)'!S61-'n(d)'!S61),0))/(('n(f)'!R61+'n(d)'!R61)/$B$2))/$B$1</f>
        <v>8.6038947056980479</v>
      </c>
      <c r="S61" s="2">
        <f>IF(('n(f)'!S61+'n(d)'!S61)&lt;=0,$E$1,MIN('n(f)'!S61+'n(d)'!S61,para_Qmax!T61,IF('n(f)'!S61+'n(d)'!S61&gt;para_Qmax!T61,$H$1,1)*MAX((para_N!T61-'n(f)'!T61-'n(d)'!T61),0))/(('n(f)'!S61+'n(d)'!S61)/$B$2))/$B$1</f>
        <v>9.1844504509472937</v>
      </c>
      <c r="T61" s="2">
        <f>IF(('n(f)'!T61+'n(d)'!T61)&lt;=0,$E$1,MIN('n(f)'!T61+'n(d)'!T61,para_Qmax!U61,IF('n(f)'!T61+'n(d)'!T61&gt;para_Qmax!U61,$H$1,1)*MAX((para_N!U61-'n(f)'!U61-'n(d)'!U61),0))/(('n(f)'!T61+'n(d)'!T61)/$B$2))/$B$1</f>
        <v>10.008754117526689</v>
      </c>
      <c r="U61" s="2">
        <f>IF(('n(f)'!U61+'n(d)'!U61)&lt;=0,$E$1,MIN('n(f)'!U61+'n(d)'!U61,para_Qmax!V61,IF('n(f)'!U61+'n(d)'!U61&gt;para_Qmax!V61,$H$1,1)*MAX((para_N!V61-'n(f)'!V61-'n(d)'!V61),0))/(('n(f)'!U61+'n(d)'!U61)/$B$2))/$B$1</f>
        <v>9.3294041030594244</v>
      </c>
      <c r="V61" s="2">
        <f>IF(('n(f)'!V61+'n(d)'!V61)&lt;=0,$E$1,MIN('n(f)'!V61+'n(d)'!V61,para_Qmax!W61,IF('n(f)'!V61+'n(d)'!V61&gt;para_Qmax!W61,$H$1,1)*MAX((para_N!W61-'n(f)'!W61-'n(d)'!W61),0))/(('n(f)'!V61+'n(d)'!V61)/$B$2))/$B$1</f>
        <v>9.2699093632043983</v>
      </c>
      <c r="W61" s="2">
        <f>IF(('n(f)'!W61+'n(d)'!W61)&lt;=0,$E$1,MIN('n(f)'!W61+'n(d)'!W61,para_Qmax!X61,IF('n(f)'!W61+'n(d)'!W61&gt;para_Qmax!X61,$H$1,1)*MAX((para_N!X61-'n(f)'!X61-'n(d)'!X61),0))/(('n(f)'!W61+'n(d)'!W61)/$B$2))/$B$1</f>
        <v>9.2641112783756832</v>
      </c>
      <c r="X61" s="2">
        <f>IF(('n(f)'!X61+'n(d)'!X61)&lt;=0,$E$1,MIN('n(f)'!X61+'n(d)'!X61,para_Qmax!Y61,IF('n(f)'!X61+'n(d)'!X61&gt;para_Qmax!Y61,$H$1,1)*MAX((para_N!Y61-'n(f)'!Y61-'n(d)'!Y61),0))/(('n(f)'!X61+'n(d)'!X61)/$B$2))/$B$1</f>
        <v>5.3121700209723937</v>
      </c>
      <c r="Y61" s="2">
        <f>IF(('n(f)'!Y61+'n(d)'!Y61)&lt;=0,$E$1,MIN('n(f)'!Y61+'n(d)'!Y61,para_Qmax!Z61,IF('n(f)'!Y61+'n(d)'!Y61&gt;para_Qmax!Z61,$H$1,1)*MAX((para_N!Z61-'n(f)'!Z61-'n(d)'!Z61),0))/(('n(f)'!Y61+'n(d)'!Y61)/$B$2))/$B$1</f>
        <v>0.90470031510587978</v>
      </c>
      <c r="Z61" s="2">
        <f>IF(('n(f)'!Z61+'n(d)'!Z61)&lt;=0,$E$1,MIN('n(f)'!Z61+'n(d)'!Z61,para_Qmax!AA61,IF('n(f)'!Z61+'n(d)'!Z61&gt;para_Qmax!AA61,$H$1,1)*MAX((para_N!AA61-'n(f)'!AA61-'n(d)'!AA61),0))/(('n(f)'!Z61+'n(d)'!Z61)/$B$2))/$B$1</f>
        <v>4.0273600809293137</v>
      </c>
      <c r="AA61" s="2">
        <f>IF(('n(f)'!AA61+'n(d)'!AA61)&lt;=0,$E$1,MIN('n(f)'!AA61+'n(d)'!AA61,para_Qmax!AB61,IF('n(f)'!AA61+'n(d)'!AA61&gt;para_Qmax!AB61,$H$1,1)*MAX((para_N!AB61-'n(f)'!AB61-'n(d)'!AB61),0))/(('n(f)'!AA61+'n(d)'!AA61)/$B$2))/$B$1</f>
        <v>20</v>
      </c>
      <c r="AB61" s="2">
        <f>IF(('n(f)'!AB61+'n(d)'!AB61)&lt;=0,$E$1,MIN('n(f)'!AB61+'n(d)'!AB61,para_Qmax!AC61,IF('n(f)'!AB61+'n(d)'!AB61&gt;para_Qmax!AC61,$H$1,1)*MAX((para_N!AC61-'n(f)'!AC61-'n(d)'!AC61),0))/(('n(f)'!AB61+'n(d)'!AB61)/$B$2))/$B$1</f>
        <v>20</v>
      </c>
      <c r="AC61" s="2">
        <f>IF(('n(f)'!AC61+'n(d)'!AC61)&lt;=0,$E$1,MIN('n(f)'!AC61+'n(d)'!AC61,para_Qmax!AD61,IF('n(f)'!AC61+'n(d)'!AC61&gt;para_Qmax!AD61,$H$1,1)*MAX((para_N!AD61-'n(f)'!AD61-'n(d)'!AD61),0))/(('n(f)'!AC61+'n(d)'!AC61)/$B$2))/$B$1</f>
        <v>14.653254038969539</v>
      </c>
      <c r="AD61" s="2">
        <f>IF(('n(f)'!AD61+'n(d)'!AD61)&lt;=0,$E$1,MIN('n(f)'!AD61+'n(d)'!AD61,para_Qmax!AE61,IF('n(f)'!AD61+'n(d)'!AD61&gt;para_Qmax!AE61,$H$1,1)*MAX((para_N!AE61-'n(f)'!AE61-'n(d)'!AE61),0))/(('n(f)'!AD61+'n(d)'!AD61)/$B$2))/$B$1</f>
        <v>9.259259259259256</v>
      </c>
      <c r="AE61" s="2">
        <f>IF(('n(f)'!AE61+'n(d)'!AE61)&lt;=0,$E$1,MIN('n(f)'!AE61+'n(d)'!AE61,para_Qmax!AF61,IF('n(f)'!AE61+'n(d)'!AE61&gt;para_Qmax!AF61,$H$1,1)*MAX((para_N!AF61-'n(f)'!AF61-'n(d)'!AF61),0))/(('n(f)'!AE61+'n(d)'!AE61)/$B$2))/$B$1</f>
        <v>9.259259259259256</v>
      </c>
      <c r="AF61" s="2">
        <f>IF(('n(f)'!AF61+'n(d)'!AF61)&lt;=0,$E$1,MIN('n(f)'!AF61+'n(d)'!AF61,para_Qmax!AG61,IF('n(f)'!AF61+'n(d)'!AF61&gt;para_Qmax!AG61,$H$1,1)*MAX((para_N!AG61-'n(f)'!AG61-'n(d)'!AG61),0))/(('n(f)'!AF61+'n(d)'!AF61)/$B$2))/$B$1</f>
        <v>9.259259259259256</v>
      </c>
      <c r="AG61" s="2">
        <f>IF(('n(f)'!AG61+'n(d)'!AG61)&lt;=0,$E$1,MIN('n(f)'!AG61+'n(d)'!AG61,para_Qmax!AH61,IF('n(f)'!AG61+'n(d)'!AG61&gt;para_Qmax!AH61,$H$1,1)*MAX((para_N!AH61-'n(f)'!AH61-'n(d)'!AH61),0))/(('n(f)'!AG61+'n(d)'!AG61)/$B$2))/$B$1</f>
        <v>9.259259259259256</v>
      </c>
      <c r="AH61" s="2">
        <f>IF(('n(f)'!AH61+'n(d)'!AH61)&lt;=0,$E$1,MIN('n(f)'!AH61+'n(d)'!AH61,para_Qmax!AI61,IF('n(f)'!AH61+'n(d)'!AH61&gt;para_Qmax!AI61,$H$1,1)*MAX((para_N!AI61-'n(f)'!AI61-'n(d)'!AI61),0))/(('n(f)'!AH61+'n(d)'!AH61)/$B$2))/$B$1</f>
        <v>9.259259259259256</v>
      </c>
      <c r="AI61" s="2">
        <f>IF(('n(f)'!AI61+'n(d)'!AI61)&lt;=0,$E$1,MIN('n(f)'!AI61+'n(d)'!AI61,para_Qmax!AJ61,IF('n(f)'!AI61+'n(d)'!AI61&gt;para_Qmax!AJ61,$H$1,1)*MAX((para_N!AJ61-'n(f)'!AJ61-'n(d)'!AJ61),0))/(('n(f)'!AI61+'n(d)'!AI61)/$B$2))/$B$1</f>
        <v>9.259259259259256</v>
      </c>
      <c r="AJ61" s="2">
        <f>IF(('n(f)'!AJ61+'n(d)'!AJ61)&lt;=0,$E$1,MIN('n(f)'!AJ61+'n(d)'!AJ61,para_Qmax!AK61,IF('n(f)'!AJ61+'n(d)'!AJ61&gt;para_Qmax!AK61,$H$1,1)*MAX((para_N!AK61-'n(f)'!AK61-'n(d)'!AK61),0))/(('n(f)'!AJ61+'n(d)'!AJ61)/$B$2))/$B$1</f>
        <v>9.259259259259256</v>
      </c>
      <c r="AK61" s="2">
        <f>IF(('n(f)'!AK61+'n(d)'!AK61)&lt;=0,$E$1,MIN('n(f)'!AK61+'n(d)'!AK61,para_Qmax!AL61,IF('n(f)'!AK61+'n(d)'!AK61&gt;para_Qmax!AL61,$H$1,1)*MAX((para_N!AL61-'n(f)'!AL61-'n(d)'!AL61),0))/(('n(f)'!AK61+'n(d)'!AK61)/$B$2))/$B$1</f>
        <v>9.259259259259256</v>
      </c>
      <c r="AL61" s="2">
        <f>IF(('n(f)'!AL61+'n(d)'!AL61)&lt;=0,$E$1,MIN('n(f)'!AL61+'n(d)'!AL61,para_Qmax!AM61,IF('n(f)'!AL61+'n(d)'!AL61&gt;para_Qmax!AM61,$H$1,1)*MAX((para_N!AM61-'n(f)'!AM61-'n(d)'!AM61),0))/(('n(f)'!AL61+'n(d)'!AL61)/$B$2))/$B$1</f>
        <v>9.259259259259256</v>
      </c>
      <c r="AM61" s="2">
        <f>IF(('n(f)'!AM61+'n(d)'!AM61)&lt;=0,$E$1,MIN('n(f)'!AM61+'n(d)'!AM61,para_Qmax!AN61,IF('n(f)'!AM61+'n(d)'!AM61&gt;para_Qmax!AN61,$H$1,1)*MAX((para_N!AN61-'n(f)'!AN61-'n(d)'!AN61),0))/(('n(f)'!AM61+'n(d)'!AM61)/$B$2))/$B$1</f>
        <v>9.259259259259256</v>
      </c>
      <c r="AN61" s="2">
        <f>IF(('n(f)'!AN61+'n(d)'!AN61)&lt;=0,$E$1,MIN('n(f)'!AN61+'n(d)'!AN61,para_Qmax!AO61,IF('n(f)'!AN61+'n(d)'!AN61&gt;para_Qmax!AO61,$H$1,1)*MAX((para_N!AO61-'n(f)'!AO61-'n(d)'!AO61),0))/(('n(f)'!AN61+'n(d)'!AN61)/$B$2))/$B$1</f>
        <v>9.259259259259256</v>
      </c>
      <c r="AO61" s="2">
        <f>IF(('n(f)'!AO61+'n(d)'!AO61)&lt;=0,$E$1,MIN('n(f)'!AO61+'n(d)'!AO61,para_Qmax!AP61,IF('n(f)'!AO61+'n(d)'!AO61&gt;para_Qmax!AP61,$H$1,1)*MAX((para_N!AP61-'n(f)'!AP61-'n(d)'!AP61),0))/(('n(f)'!AO61+'n(d)'!AO61)/$B$2))/$B$1</f>
        <v>9.259259259259256</v>
      </c>
      <c r="AP61" s="2">
        <f>IF(('n(f)'!AP61+'n(d)'!AP61)&lt;=0,$E$1,MIN('n(f)'!AP61+'n(d)'!AP61,para_Qmax!AQ61,IF('n(f)'!AP61+'n(d)'!AP61&gt;para_Qmax!AQ61,$H$1,1)*MAX((para_N!AQ61-'n(f)'!AQ61-'n(d)'!AQ61),0))/(('n(f)'!AP61+'n(d)'!AP61)/$B$2))/$B$1</f>
        <v>9.259259259259256</v>
      </c>
      <c r="AQ61" s="2">
        <f>IF(('n(f)'!AQ61+'n(d)'!AQ61)&lt;=0,$E$1,MIN('n(f)'!AQ61+'n(d)'!AQ61,para_Qmax!AR61,IF('n(f)'!AQ61+'n(d)'!AQ61&gt;para_Qmax!AR61,$H$1,1)*MAX((para_N!AR61-'n(f)'!AR61-'n(d)'!AR61),0))/(('n(f)'!AQ61+'n(d)'!AQ61)/$B$2))/$B$1</f>
        <v>0</v>
      </c>
      <c r="AR61" s="5"/>
      <c r="AS61" s="5"/>
      <c r="AT61" s="5"/>
      <c r="AU61" s="5"/>
      <c r="AV61" s="5"/>
      <c r="AW61" s="5"/>
      <c r="AX61" s="5"/>
      <c r="AY61" s="5"/>
      <c r="AZ61" s="5"/>
    </row>
    <row r="62" spans="1:52" x14ac:dyDescent="0.2">
      <c r="A62" s="2">
        <v>57</v>
      </c>
      <c r="B62" s="2">
        <f>IF(('n(f)'!B62+'n(d)'!B62)&lt;=0,$E$1,MIN('n(f)'!B62+'n(d)'!B62,para_Qmax!C62,IF('n(f)'!B62+'n(d)'!B62&gt;para_Qmax!C62,$H$1,1)*MAX((para_N!C62-'n(f)'!C62-'n(d)'!C62),0))/(('n(f)'!B62+'n(d)'!B62)/$B$2))/$B$1</f>
        <v>9.2592592592592595</v>
      </c>
      <c r="C62" s="2">
        <f>IF(('n(f)'!C62+'n(d)'!C62)&lt;=0,$E$1,MIN('n(f)'!C62+'n(d)'!C62,para_Qmax!D62,IF('n(f)'!C62+'n(d)'!C62&gt;para_Qmax!D62,$H$1,1)*MAX((para_N!D62-'n(f)'!D62-'n(d)'!D62),0))/(('n(f)'!C62+'n(d)'!C62)/$B$2))/$B$1</f>
        <v>10.248515482898371</v>
      </c>
      <c r="D62" s="2">
        <f>IF(('n(f)'!D62+'n(d)'!D62)&lt;=0,$E$1,MIN('n(f)'!D62+'n(d)'!D62,para_Qmax!E62,IF('n(f)'!D62+'n(d)'!D62&gt;para_Qmax!E62,$H$1,1)*MAX((para_N!E62-'n(f)'!E62-'n(d)'!E62),0))/(('n(f)'!D62+'n(d)'!D62)/$B$2))/$B$1</f>
        <v>7.9370062365167353</v>
      </c>
      <c r="E62" s="2">
        <f>IF(('n(f)'!E62+'n(d)'!E62)&lt;=0,$E$1,MIN('n(f)'!E62+'n(d)'!E62,para_Qmax!F62,IF('n(f)'!E62+'n(d)'!E62&gt;para_Qmax!F62,$H$1,1)*MAX((para_N!F62-'n(f)'!F62-'n(d)'!F62),0))/(('n(f)'!E62+'n(d)'!E62)/$B$2))/$B$1</f>
        <v>9.1227566357058016</v>
      </c>
      <c r="F62" s="2">
        <f>IF(('n(f)'!F62+'n(d)'!F62)&lt;=0,$E$1,MIN('n(f)'!F62+'n(d)'!F62,para_Qmax!G62,IF('n(f)'!F62+'n(d)'!F62&gt;para_Qmax!G62,$H$1,1)*MAX((para_N!G62-'n(f)'!G62-'n(d)'!G62),0))/(('n(f)'!F62+'n(d)'!F62)/$B$2))/$B$1</f>
        <v>10.06768973322249</v>
      </c>
      <c r="G62" s="2">
        <f>IF(('n(f)'!G62+'n(d)'!G62)&lt;=0,$E$1,MIN('n(f)'!G62+'n(d)'!G62,para_Qmax!H62,IF('n(f)'!G62+'n(d)'!G62&gt;para_Qmax!H62,$H$1,1)*MAX((para_N!H62-'n(f)'!H62-'n(d)'!H62),0))/(('n(f)'!G62+'n(d)'!G62)/$B$2))/$B$1</f>
        <v>9.3347705479893328</v>
      </c>
      <c r="H62" s="2">
        <f>IF(('n(f)'!H62+'n(d)'!H62)&lt;=0,$E$1,MIN('n(f)'!H62+'n(d)'!H62,para_Qmax!I62,IF('n(f)'!H62+'n(d)'!H62&gt;para_Qmax!I62,$H$1,1)*MAX((para_N!I62-'n(f)'!I62-'n(d)'!I62),0))/(('n(f)'!H62+'n(d)'!H62)/$B$2))/$B$1</f>
        <v>9.2705314263095211</v>
      </c>
      <c r="I62" s="2">
        <f>IF(('n(f)'!I62+'n(d)'!I62)&lt;=0,$E$1,MIN('n(f)'!I62+'n(d)'!I62,para_Qmax!J62,IF('n(f)'!I62+'n(d)'!I62&gt;para_Qmax!J62,$H$1,1)*MAX((para_N!J62-'n(f)'!J62-'n(d)'!J62),0))/(('n(f)'!I62+'n(d)'!I62)/$B$2))/$B$1</f>
        <v>9.2643265381133411</v>
      </c>
      <c r="J62" s="2">
        <f>IF(('n(f)'!J62+'n(d)'!J62)&lt;=0,$E$1,MIN('n(f)'!J62+'n(d)'!J62,para_Qmax!K62,IF('n(f)'!J62+'n(d)'!J62&gt;para_Qmax!K62,$H$1,1)*MAX((para_N!K62-'n(f)'!K62-'n(d)'!K62),0))/(('n(f)'!J62+'n(d)'!J62)/$B$2))/$B$1</f>
        <v>9.2629350687901191</v>
      </c>
      <c r="K62" s="2">
        <f>IF(('n(f)'!K62+'n(d)'!K62)&lt;=0,$E$1,MIN('n(f)'!K62+'n(d)'!K62,para_Qmax!L62,IF('n(f)'!K62+'n(d)'!K62&gt;para_Qmax!L62,$H$1,1)*MAX((para_N!L62-'n(f)'!L62-'n(d)'!L62),0))/(('n(f)'!K62+'n(d)'!K62)/$B$2))/$B$1</f>
        <v>8.5505916109196072</v>
      </c>
      <c r="L62" s="2">
        <f>IF(('n(f)'!L62+'n(d)'!L62)&lt;=0,$E$1,MIN('n(f)'!L62+'n(d)'!L62,para_Qmax!M62,IF('n(f)'!L62+'n(d)'!L62&gt;para_Qmax!M62,$H$1,1)*MAX((para_N!M62-'n(f)'!M62-'n(d)'!M62),0))/(('n(f)'!L62+'n(d)'!L62)/$B$2))/$B$1</f>
        <v>9.1764188118874994</v>
      </c>
      <c r="M62" s="2">
        <f>IF(('n(f)'!M62+'n(d)'!M62)&lt;=0,$E$1,MIN('n(f)'!M62+'n(d)'!M62,para_Qmax!N62,IF('n(f)'!M62+'n(d)'!M62&gt;para_Qmax!N62,$H$1,1)*MAX((para_N!N62-'n(f)'!N62-'n(d)'!N62),0))/(('n(f)'!M62+'n(d)'!M62)/$B$2))/$B$1</f>
        <v>10.079193773037499</v>
      </c>
      <c r="N62" s="2">
        <f>IF(('n(f)'!N62+'n(d)'!N62)&lt;=0,$E$1,MIN('n(f)'!N62+'n(d)'!N62,para_Qmax!O62,IF('n(f)'!N62+'n(d)'!N62&gt;para_Qmax!O62,$H$1,1)*MAX((para_N!O62-'n(f)'!O62-'n(d)'!O62),0))/(('n(f)'!N62+'n(d)'!N62)/$B$2))/$B$1</f>
        <v>9.3362432542507641</v>
      </c>
      <c r="O62" s="2">
        <f>IF(('n(f)'!O62+'n(d)'!O62)&lt;=0,$E$1,MIN('n(f)'!O62+'n(d)'!O62,para_Qmax!P62,IF('n(f)'!O62+'n(d)'!O62&gt;para_Qmax!P62,$H$1,1)*MAX((para_N!P62-'n(f)'!P62-'n(d)'!P62),0))/(('n(f)'!O62+'n(d)'!O62)/$B$2))/$B$1</f>
        <v>9.2708474797168314</v>
      </c>
      <c r="P62" s="2">
        <f>IF(('n(f)'!P62+'n(d)'!P62)&lt;=0,$E$1,MIN('n(f)'!P62+'n(d)'!P62,para_Qmax!Q62,IF('n(f)'!P62+'n(d)'!P62&gt;para_Qmax!Q62,$H$1,1)*MAX((para_N!Q62-'n(f)'!Q62-'n(d)'!Q62),0))/(('n(f)'!P62+'n(d)'!P62)/$B$2))/$B$1</f>
        <v>9.2645329759174864</v>
      </c>
      <c r="Q62" s="2">
        <f>IF(('n(f)'!Q62+'n(d)'!Q62)&lt;=0,$E$1,MIN('n(f)'!Q62+'n(d)'!Q62,para_Qmax!R62,IF('n(f)'!Q62+'n(d)'!Q62&gt;para_Qmax!R62,$H$1,1)*MAX((para_N!R62-'n(f)'!R62-'n(d)'!R62),0))/(('n(f)'!Q62+'n(d)'!Q62)/$B$2))/$B$1</f>
        <v>9.2631419849959435</v>
      </c>
      <c r="R62" s="2">
        <f>IF(('n(f)'!R62+'n(d)'!R62)&lt;=0,$E$1,MIN('n(f)'!R62+'n(d)'!R62,para_Qmax!S62,IF('n(f)'!R62+'n(d)'!R62&gt;para_Qmax!S62,$H$1,1)*MAX((para_N!S62-'n(f)'!S62-'n(d)'!S62),0))/(('n(f)'!R62+'n(d)'!R62)/$B$2))/$B$1</f>
        <v>8.6038947056980479</v>
      </c>
      <c r="S62" s="2">
        <f>IF(('n(f)'!S62+'n(d)'!S62)&lt;=0,$E$1,MIN('n(f)'!S62+'n(d)'!S62,para_Qmax!T62,IF('n(f)'!S62+'n(d)'!S62&gt;para_Qmax!T62,$H$1,1)*MAX((para_N!T62-'n(f)'!T62-'n(d)'!T62),0))/(('n(f)'!S62+'n(d)'!S62)/$B$2))/$B$1</f>
        <v>9.1844504509472937</v>
      </c>
      <c r="T62" s="2">
        <f>IF(('n(f)'!T62+'n(d)'!T62)&lt;=0,$E$1,MIN('n(f)'!T62+'n(d)'!T62,para_Qmax!U62,IF('n(f)'!T62+'n(d)'!T62&gt;para_Qmax!U62,$H$1,1)*MAX((para_N!U62-'n(f)'!U62-'n(d)'!U62),0))/(('n(f)'!T62+'n(d)'!T62)/$B$2))/$B$1</f>
        <v>10.008754117526689</v>
      </c>
      <c r="U62" s="2">
        <f>IF(('n(f)'!U62+'n(d)'!U62)&lt;=0,$E$1,MIN('n(f)'!U62+'n(d)'!U62,para_Qmax!V62,IF('n(f)'!U62+'n(d)'!U62&gt;para_Qmax!V62,$H$1,1)*MAX((para_N!V62-'n(f)'!V62-'n(d)'!V62),0))/(('n(f)'!U62+'n(d)'!U62)/$B$2))/$B$1</f>
        <v>9.3294041030594244</v>
      </c>
      <c r="V62" s="2">
        <f>IF(('n(f)'!V62+'n(d)'!V62)&lt;=0,$E$1,MIN('n(f)'!V62+'n(d)'!V62,para_Qmax!W62,IF('n(f)'!V62+'n(d)'!V62&gt;para_Qmax!W62,$H$1,1)*MAX((para_N!W62-'n(f)'!W62-'n(d)'!W62),0))/(('n(f)'!V62+'n(d)'!V62)/$B$2))/$B$1</f>
        <v>9.2699093632043983</v>
      </c>
      <c r="W62" s="2">
        <f>IF(('n(f)'!W62+'n(d)'!W62)&lt;=0,$E$1,MIN('n(f)'!W62+'n(d)'!W62,para_Qmax!X62,IF('n(f)'!W62+'n(d)'!W62&gt;para_Qmax!X62,$H$1,1)*MAX((para_N!X62-'n(f)'!X62-'n(d)'!X62),0))/(('n(f)'!W62+'n(d)'!W62)/$B$2))/$B$1</f>
        <v>9.2641112783756832</v>
      </c>
      <c r="X62" s="2">
        <f>IF(('n(f)'!X62+'n(d)'!X62)&lt;=0,$E$1,MIN('n(f)'!X62+'n(d)'!X62,para_Qmax!Y62,IF('n(f)'!X62+'n(d)'!X62&gt;para_Qmax!Y62,$H$1,1)*MAX((para_N!Y62-'n(f)'!Y62-'n(d)'!Y62),0))/(('n(f)'!X62+'n(d)'!X62)/$B$2))/$B$1</f>
        <v>3.2426355312019597</v>
      </c>
      <c r="Y62" s="2">
        <f>IF(('n(f)'!Y62+'n(d)'!Y62)&lt;=0,$E$1,MIN('n(f)'!Y62+'n(d)'!Y62,para_Qmax!Z62,IF('n(f)'!Y62+'n(d)'!Y62&gt;para_Qmax!Z62,$H$1,1)*MAX((para_N!Z62-'n(f)'!Z62-'n(d)'!Z62),0))/(('n(f)'!Y62+'n(d)'!Y62)/$B$2))/$B$1</f>
        <v>0.48439089304552435</v>
      </c>
      <c r="Z62" s="2">
        <f>IF(('n(f)'!Z62+'n(d)'!Z62)&lt;=0,$E$1,MIN('n(f)'!Z62+'n(d)'!Z62,para_Qmax!AA62,IF('n(f)'!Z62+'n(d)'!Z62&gt;para_Qmax!AA62,$H$1,1)*MAX((para_N!AA62-'n(f)'!AA62-'n(d)'!AA62),0))/(('n(f)'!Z62+'n(d)'!Z62)/$B$2))/$B$1</f>
        <v>3.8902086073549027</v>
      </c>
      <c r="AA62" s="2">
        <f>IF(('n(f)'!AA62+'n(d)'!AA62)&lt;=0,$E$1,MIN('n(f)'!AA62+'n(d)'!AA62,para_Qmax!AB62,IF('n(f)'!AA62+'n(d)'!AA62&gt;para_Qmax!AB62,$H$1,1)*MAX((para_N!AB62-'n(f)'!AB62-'n(d)'!AB62),0))/(('n(f)'!AA62+'n(d)'!AA62)/$B$2))/$B$1</f>
        <v>20</v>
      </c>
      <c r="AB62" s="2">
        <f>IF(('n(f)'!AB62+'n(d)'!AB62)&lt;=0,$E$1,MIN('n(f)'!AB62+'n(d)'!AB62,para_Qmax!AC62,IF('n(f)'!AB62+'n(d)'!AB62&gt;para_Qmax!AC62,$H$1,1)*MAX((para_N!AC62-'n(f)'!AC62-'n(d)'!AC62),0))/(('n(f)'!AB62+'n(d)'!AB62)/$B$2))/$B$1</f>
        <v>20</v>
      </c>
      <c r="AC62" s="2">
        <f>IF(('n(f)'!AC62+'n(d)'!AC62)&lt;=0,$E$1,MIN('n(f)'!AC62+'n(d)'!AC62,para_Qmax!AD62,IF('n(f)'!AC62+'n(d)'!AC62&gt;para_Qmax!AD62,$H$1,1)*MAX((para_N!AD62-'n(f)'!AD62-'n(d)'!AD62),0))/(('n(f)'!AC62+'n(d)'!AC62)/$B$2))/$B$1</f>
        <v>20</v>
      </c>
      <c r="AD62" s="2">
        <f>IF(('n(f)'!AD62+'n(d)'!AD62)&lt;=0,$E$1,MIN('n(f)'!AD62+'n(d)'!AD62,para_Qmax!AE62,IF('n(f)'!AD62+'n(d)'!AD62&gt;para_Qmax!AE62,$H$1,1)*MAX((para_N!AE62-'n(f)'!AE62-'n(d)'!AE62),0))/(('n(f)'!AD62+'n(d)'!AD62)/$B$2))/$B$1</f>
        <v>9.259259259259256</v>
      </c>
      <c r="AE62" s="2">
        <f>IF(('n(f)'!AE62+'n(d)'!AE62)&lt;=0,$E$1,MIN('n(f)'!AE62+'n(d)'!AE62,para_Qmax!AF62,IF('n(f)'!AE62+'n(d)'!AE62&gt;para_Qmax!AF62,$H$1,1)*MAX((para_N!AF62-'n(f)'!AF62-'n(d)'!AF62),0))/(('n(f)'!AE62+'n(d)'!AE62)/$B$2))/$B$1</f>
        <v>9.259259259259256</v>
      </c>
      <c r="AF62" s="2">
        <f>IF(('n(f)'!AF62+'n(d)'!AF62)&lt;=0,$E$1,MIN('n(f)'!AF62+'n(d)'!AF62,para_Qmax!AG62,IF('n(f)'!AF62+'n(d)'!AF62&gt;para_Qmax!AG62,$H$1,1)*MAX((para_N!AG62-'n(f)'!AG62-'n(d)'!AG62),0))/(('n(f)'!AF62+'n(d)'!AF62)/$B$2))/$B$1</f>
        <v>9.259259259259256</v>
      </c>
      <c r="AG62" s="2">
        <f>IF(('n(f)'!AG62+'n(d)'!AG62)&lt;=0,$E$1,MIN('n(f)'!AG62+'n(d)'!AG62,para_Qmax!AH62,IF('n(f)'!AG62+'n(d)'!AG62&gt;para_Qmax!AH62,$H$1,1)*MAX((para_N!AH62-'n(f)'!AH62-'n(d)'!AH62),0))/(('n(f)'!AG62+'n(d)'!AG62)/$B$2))/$B$1</f>
        <v>9.259259259259256</v>
      </c>
      <c r="AH62" s="2">
        <f>IF(('n(f)'!AH62+'n(d)'!AH62)&lt;=0,$E$1,MIN('n(f)'!AH62+'n(d)'!AH62,para_Qmax!AI62,IF('n(f)'!AH62+'n(d)'!AH62&gt;para_Qmax!AI62,$H$1,1)*MAX((para_N!AI62-'n(f)'!AI62-'n(d)'!AI62),0))/(('n(f)'!AH62+'n(d)'!AH62)/$B$2))/$B$1</f>
        <v>9.259259259259256</v>
      </c>
      <c r="AI62" s="2">
        <f>IF(('n(f)'!AI62+'n(d)'!AI62)&lt;=0,$E$1,MIN('n(f)'!AI62+'n(d)'!AI62,para_Qmax!AJ62,IF('n(f)'!AI62+'n(d)'!AI62&gt;para_Qmax!AJ62,$H$1,1)*MAX((para_N!AJ62-'n(f)'!AJ62-'n(d)'!AJ62),0))/(('n(f)'!AI62+'n(d)'!AI62)/$B$2))/$B$1</f>
        <v>9.259259259259256</v>
      </c>
      <c r="AJ62" s="2">
        <f>IF(('n(f)'!AJ62+'n(d)'!AJ62)&lt;=0,$E$1,MIN('n(f)'!AJ62+'n(d)'!AJ62,para_Qmax!AK62,IF('n(f)'!AJ62+'n(d)'!AJ62&gt;para_Qmax!AK62,$H$1,1)*MAX((para_N!AK62-'n(f)'!AK62-'n(d)'!AK62),0))/(('n(f)'!AJ62+'n(d)'!AJ62)/$B$2))/$B$1</f>
        <v>9.259259259259256</v>
      </c>
      <c r="AK62" s="2">
        <f>IF(('n(f)'!AK62+'n(d)'!AK62)&lt;=0,$E$1,MIN('n(f)'!AK62+'n(d)'!AK62,para_Qmax!AL62,IF('n(f)'!AK62+'n(d)'!AK62&gt;para_Qmax!AL62,$H$1,1)*MAX((para_N!AL62-'n(f)'!AL62-'n(d)'!AL62),0))/(('n(f)'!AK62+'n(d)'!AK62)/$B$2))/$B$1</f>
        <v>9.259259259259256</v>
      </c>
      <c r="AL62" s="2">
        <f>IF(('n(f)'!AL62+'n(d)'!AL62)&lt;=0,$E$1,MIN('n(f)'!AL62+'n(d)'!AL62,para_Qmax!AM62,IF('n(f)'!AL62+'n(d)'!AL62&gt;para_Qmax!AM62,$H$1,1)*MAX((para_N!AM62-'n(f)'!AM62-'n(d)'!AM62),0))/(('n(f)'!AL62+'n(d)'!AL62)/$B$2))/$B$1</f>
        <v>9.259259259259256</v>
      </c>
      <c r="AM62" s="2">
        <f>IF(('n(f)'!AM62+'n(d)'!AM62)&lt;=0,$E$1,MIN('n(f)'!AM62+'n(d)'!AM62,para_Qmax!AN62,IF('n(f)'!AM62+'n(d)'!AM62&gt;para_Qmax!AN62,$H$1,1)*MAX((para_N!AN62-'n(f)'!AN62-'n(d)'!AN62),0))/(('n(f)'!AM62+'n(d)'!AM62)/$B$2))/$B$1</f>
        <v>9.259259259259256</v>
      </c>
      <c r="AN62" s="2">
        <f>IF(('n(f)'!AN62+'n(d)'!AN62)&lt;=0,$E$1,MIN('n(f)'!AN62+'n(d)'!AN62,para_Qmax!AO62,IF('n(f)'!AN62+'n(d)'!AN62&gt;para_Qmax!AO62,$H$1,1)*MAX((para_N!AO62-'n(f)'!AO62-'n(d)'!AO62),0))/(('n(f)'!AN62+'n(d)'!AN62)/$B$2))/$B$1</f>
        <v>9.259259259259256</v>
      </c>
      <c r="AO62" s="2">
        <f>IF(('n(f)'!AO62+'n(d)'!AO62)&lt;=0,$E$1,MIN('n(f)'!AO62+'n(d)'!AO62,para_Qmax!AP62,IF('n(f)'!AO62+'n(d)'!AO62&gt;para_Qmax!AP62,$H$1,1)*MAX((para_N!AP62-'n(f)'!AP62-'n(d)'!AP62),0))/(('n(f)'!AO62+'n(d)'!AO62)/$B$2))/$B$1</f>
        <v>9.259259259259256</v>
      </c>
      <c r="AP62" s="2">
        <f>IF(('n(f)'!AP62+'n(d)'!AP62)&lt;=0,$E$1,MIN('n(f)'!AP62+'n(d)'!AP62,para_Qmax!AQ62,IF('n(f)'!AP62+'n(d)'!AP62&gt;para_Qmax!AQ62,$H$1,1)*MAX((para_N!AQ62-'n(f)'!AQ62-'n(d)'!AQ62),0))/(('n(f)'!AP62+'n(d)'!AP62)/$B$2))/$B$1</f>
        <v>9.259259259259256</v>
      </c>
      <c r="AQ62" s="2">
        <f>IF(('n(f)'!AQ62+'n(d)'!AQ62)&lt;=0,$E$1,MIN('n(f)'!AQ62+'n(d)'!AQ62,para_Qmax!AR62,IF('n(f)'!AQ62+'n(d)'!AQ62&gt;para_Qmax!AR62,$H$1,1)*MAX((para_N!AR62-'n(f)'!AR62-'n(d)'!AR62),0))/(('n(f)'!AQ62+'n(d)'!AQ62)/$B$2))/$B$1</f>
        <v>0</v>
      </c>
      <c r="AR62" s="5"/>
      <c r="AS62" s="5"/>
      <c r="AT62" s="5"/>
      <c r="AU62" s="5"/>
      <c r="AV62" s="5"/>
      <c r="AW62" s="5"/>
      <c r="AX62" s="5"/>
      <c r="AY62" s="5"/>
      <c r="AZ62" s="5"/>
    </row>
    <row r="63" spans="1:52" x14ac:dyDescent="0.2">
      <c r="A63" s="2">
        <v>58</v>
      </c>
      <c r="B63" s="2">
        <f>IF(('n(f)'!B63+'n(d)'!B63)&lt;=0,$E$1,MIN('n(f)'!B63+'n(d)'!B63,para_Qmax!C63,IF('n(f)'!B63+'n(d)'!B63&gt;para_Qmax!C63,$H$1,1)*MAX((para_N!C63-'n(f)'!C63-'n(d)'!C63),0))/(('n(f)'!B63+'n(d)'!B63)/$B$2))/$B$1</f>
        <v>9.2592592592592595</v>
      </c>
      <c r="C63" s="2">
        <f>IF(('n(f)'!C63+'n(d)'!C63)&lt;=0,$E$1,MIN('n(f)'!C63+'n(d)'!C63,para_Qmax!D63,IF('n(f)'!C63+'n(d)'!C63&gt;para_Qmax!D63,$H$1,1)*MAX((para_N!D63-'n(f)'!D63-'n(d)'!D63),0))/(('n(f)'!C63+'n(d)'!C63)/$B$2))/$B$1</f>
        <v>10.248515482898371</v>
      </c>
      <c r="D63" s="2">
        <f>IF(('n(f)'!D63+'n(d)'!D63)&lt;=0,$E$1,MIN('n(f)'!D63+'n(d)'!D63,para_Qmax!E63,IF('n(f)'!D63+'n(d)'!D63&gt;para_Qmax!E63,$H$1,1)*MAX((para_N!E63-'n(f)'!E63-'n(d)'!E63),0))/(('n(f)'!D63+'n(d)'!D63)/$B$2))/$B$1</f>
        <v>7.9370062365167353</v>
      </c>
      <c r="E63" s="2">
        <f>IF(('n(f)'!E63+'n(d)'!E63)&lt;=0,$E$1,MIN('n(f)'!E63+'n(d)'!E63,para_Qmax!F63,IF('n(f)'!E63+'n(d)'!E63&gt;para_Qmax!F63,$H$1,1)*MAX((para_N!F63-'n(f)'!F63-'n(d)'!F63),0))/(('n(f)'!E63+'n(d)'!E63)/$B$2))/$B$1</f>
        <v>9.1227566357058016</v>
      </c>
      <c r="F63" s="2">
        <f>IF(('n(f)'!F63+'n(d)'!F63)&lt;=0,$E$1,MIN('n(f)'!F63+'n(d)'!F63,para_Qmax!G63,IF('n(f)'!F63+'n(d)'!F63&gt;para_Qmax!G63,$H$1,1)*MAX((para_N!G63-'n(f)'!G63-'n(d)'!G63),0))/(('n(f)'!F63+'n(d)'!F63)/$B$2))/$B$1</f>
        <v>10.06768973322249</v>
      </c>
      <c r="G63" s="2">
        <f>IF(('n(f)'!G63+'n(d)'!G63)&lt;=0,$E$1,MIN('n(f)'!G63+'n(d)'!G63,para_Qmax!H63,IF('n(f)'!G63+'n(d)'!G63&gt;para_Qmax!H63,$H$1,1)*MAX((para_N!H63-'n(f)'!H63-'n(d)'!H63),0))/(('n(f)'!G63+'n(d)'!G63)/$B$2))/$B$1</f>
        <v>9.3347705479893328</v>
      </c>
      <c r="H63" s="2">
        <f>IF(('n(f)'!H63+'n(d)'!H63)&lt;=0,$E$1,MIN('n(f)'!H63+'n(d)'!H63,para_Qmax!I63,IF('n(f)'!H63+'n(d)'!H63&gt;para_Qmax!I63,$H$1,1)*MAX((para_N!I63-'n(f)'!I63-'n(d)'!I63),0))/(('n(f)'!H63+'n(d)'!H63)/$B$2))/$B$1</f>
        <v>9.2705314263095211</v>
      </c>
      <c r="I63" s="2">
        <f>IF(('n(f)'!I63+'n(d)'!I63)&lt;=0,$E$1,MIN('n(f)'!I63+'n(d)'!I63,para_Qmax!J63,IF('n(f)'!I63+'n(d)'!I63&gt;para_Qmax!J63,$H$1,1)*MAX((para_N!J63-'n(f)'!J63-'n(d)'!J63),0))/(('n(f)'!I63+'n(d)'!I63)/$B$2))/$B$1</f>
        <v>9.2643265381133411</v>
      </c>
      <c r="J63" s="2">
        <f>IF(('n(f)'!J63+'n(d)'!J63)&lt;=0,$E$1,MIN('n(f)'!J63+'n(d)'!J63,para_Qmax!K63,IF('n(f)'!J63+'n(d)'!J63&gt;para_Qmax!K63,$H$1,1)*MAX((para_N!K63-'n(f)'!K63-'n(d)'!K63),0))/(('n(f)'!J63+'n(d)'!J63)/$B$2))/$B$1</f>
        <v>9.2629350687901191</v>
      </c>
      <c r="K63" s="2">
        <f>IF(('n(f)'!K63+'n(d)'!K63)&lt;=0,$E$1,MIN('n(f)'!K63+'n(d)'!K63,para_Qmax!L63,IF('n(f)'!K63+'n(d)'!K63&gt;para_Qmax!L63,$H$1,1)*MAX((para_N!L63-'n(f)'!L63-'n(d)'!L63),0))/(('n(f)'!K63+'n(d)'!K63)/$B$2))/$B$1</f>
        <v>8.5505916109196072</v>
      </c>
      <c r="L63" s="2">
        <f>IF(('n(f)'!L63+'n(d)'!L63)&lt;=0,$E$1,MIN('n(f)'!L63+'n(d)'!L63,para_Qmax!M63,IF('n(f)'!L63+'n(d)'!L63&gt;para_Qmax!M63,$H$1,1)*MAX((para_N!M63-'n(f)'!M63-'n(d)'!M63),0))/(('n(f)'!L63+'n(d)'!L63)/$B$2))/$B$1</f>
        <v>9.1764188118874994</v>
      </c>
      <c r="M63" s="2">
        <f>IF(('n(f)'!M63+'n(d)'!M63)&lt;=0,$E$1,MIN('n(f)'!M63+'n(d)'!M63,para_Qmax!N63,IF('n(f)'!M63+'n(d)'!M63&gt;para_Qmax!N63,$H$1,1)*MAX((para_N!N63-'n(f)'!N63-'n(d)'!N63),0))/(('n(f)'!M63+'n(d)'!M63)/$B$2))/$B$1</f>
        <v>10.079193773037499</v>
      </c>
      <c r="N63" s="2">
        <f>IF(('n(f)'!N63+'n(d)'!N63)&lt;=0,$E$1,MIN('n(f)'!N63+'n(d)'!N63,para_Qmax!O63,IF('n(f)'!N63+'n(d)'!N63&gt;para_Qmax!O63,$H$1,1)*MAX((para_N!O63-'n(f)'!O63-'n(d)'!O63),0))/(('n(f)'!N63+'n(d)'!N63)/$B$2))/$B$1</f>
        <v>9.3362432542507641</v>
      </c>
      <c r="O63" s="2">
        <f>IF(('n(f)'!O63+'n(d)'!O63)&lt;=0,$E$1,MIN('n(f)'!O63+'n(d)'!O63,para_Qmax!P63,IF('n(f)'!O63+'n(d)'!O63&gt;para_Qmax!P63,$H$1,1)*MAX((para_N!P63-'n(f)'!P63-'n(d)'!P63),0))/(('n(f)'!O63+'n(d)'!O63)/$B$2))/$B$1</f>
        <v>9.2708474797168314</v>
      </c>
      <c r="P63" s="2">
        <f>IF(('n(f)'!P63+'n(d)'!P63)&lt;=0,$E$1,MIN('n(f)'!P63+'n(d)'!P63,para_Qmax!Q63,IF('n(f)'!P63+'n(d)'!P63&gt;para_Qmax!Q63,$H$1,1)*MAX((para_N!Q63-'n(f)'!Q63-'n(d)'!Q63),0))/(('n(f)'!P63+'n(d)'!P63)/$B$2))/$B$1</f>
        <v>9.2645329759174864</v>
      </c>
      <c r="Q63" s="2">
        <f>IF(('n(f)'!Q63+'n(d)'!Q63)&lt;=0,$E$1,MIN('n(f)'!Q63+'n(d)'!Q63,para_Qmax!R63,IF('n(f)'!Q63+'n(d)'!Q63&gt;para_Qmax!R63,$H$1,1)*MAX((para_N!R63-'n(f)'!R63-'n(d)'!R63),0))/(('n(f)'!Q63+'n(d)'!Q63)/$B$2))/$B$1</f>
        <v>9.2631419849959435</v>
      </c>
      <c r="R63" s="2">
        <f>IF(('n(f)'!R63+'n(d)'!R63)&lt;=0,$E$1,MIN('n(f)'!R63+'n(d)'!R63,para_Qmax!S63,IF('n(f)'!R63+'n(d)'!R63&gt;para_Qmax!S63,$H$1,1)*MAX((para_N!S63-'n(f)'!S63-'n(d)'!S63),0))/(('n(f)'!R63+'n(d)'!R63)/$B$2))/$B$1</f>
        <v>8.6038947056980479</v>
      </c>
      <c r="S63" s="2">
        <f>IF(('n(f)'!S63+'n(d)'!S63)&lt;=0,$E$1,MIN('n(f)'!S63+'n(d)'!S63,para_Qmax!T63,IF('n(f)'!S63+'n(d)'!S63&gt;para_Qmax!T63,$H$1,1)*MAX((para_N!T63-'n(f)'!T63-'n(d)'!T63),0))/(('n(f)'!S63+'n(d)'!S63)/$B$2))/$B$1</f>
        <v>9.1844504509472937</v>
      </c>
      <c r="T63" s="2">
        <f>IF(('n(f)'!T63+'n(d)'!T63)&lt;=0,$E$1,MIN('n(f)'!T63+'n(d)'!T63,para_Qmax!U63,IF('n(f)'!T63+'n(d)'!T63&gt;para_Qmax!U63,$H$1,1)*MAX((para_N!U63-'n(f)'!U63-'n(d)'!U63),0))/(('n(f)'!T63+'n(d)'!T63)/$B$2))/$B$1</f>
        <v>10.008754117526689</v>
      </c>
      <c r="U63" s="2">
        <f>IF(('n(f)'!U63+'n(d)'!U63)&lt;=0,$E$1,MIN('n(f)'!U63+'n(d)'!U63,para_Qmax!V63,IF('n(f)'!U63+'n(d)'!U63&gt;para_Qmax!V63,$H$1,1)*MAX((para_N!V63-'n(f)'!V63-'n(d)'!V63),0))/(('n(f)'!U63+'n(d)'!U63)/$B$2))/$B$1</f>
        <v>9.3294041030594244</v>
      </c>
      <c r="V63" s="2">
        <f>IF(('n(f)'!V63+'n(d)'!V63)&lt;=0,$E$1,MIN('n(f)'!V63+'n(d)'!V63,para_Qmax!W63,IF('n(f)'!V63+'n(d)'!V63&gt;para_Qmax!W63,$H$1,1)*MAX((para_N!W63-'n(f)'!W63-'n(d)'!W63),0))/(('n(f)'!V63+'n(d)'!V63)/$B$2))/$B$1</f>
        <v>9.2699093632043983</v>
      </c>
      <c r="W63" s="2">
        <f>IF(('n(f)'!W63+'n(d)'!W63)&lt;=0,$E$1,MIN('n(f)'!W63+'n(d)'!W63,para_Qmax!X63,IF('n(f)'!W63+'n(d)'!W63&gt;para_Qmax!X63,$H$1,1)*MAX((para_N!X63-'n(f)'!X63-'n(d)'!X63),0))/(('n(f)'!W63+'n(d)'!W63)/$B$2))/$B$1</f>
        <v>7.9705274473032874</v>
      </c>
      <c r="X63" s="2">
        <f>IF(('n(f)'!X63+'n(d)'!X63)&lt;=0,$E$1,MIN('n(f)'!X63+'n(d)'!X63,para_Qmax!Y63,IF('n(f)'!X63+'n(d)'!X63&gt;para_Qmax!Y63,$H$1,1)*MAX((para_N!Y63-'n(f)'!Y63-'n(d)'!Y63),0))/(('n(f)'!X63+'n(d)'!X63)/$B$2))/$B$1</f>
        <v>1.860077010532887</v>
      </c>
      <c r="Y63" s="2">
        <f>IF(('n(f)'!Y63+'n(d)'!Y63)&lt;=0,$E$1,MIN('n(f)'!Y63+'n(d)'!Y63,para_Qmax!Z63,IF('n(f)'!Y63+'n(d)'!Y63&gt;para_Qmax!Z63,$H$1,1)*MAX((para_N!Z63-'n(f)'!Z63-'n(d)'!Z63),0))/(('n(f)'!Y63+'n(d)'!Y63)/$B$2))/$B$1</f>
        <v>0.26817803927388251</v>
      </c>
      <c r="Z63" s="2">
        <f>IF(('n(f)'!Z63+'n(d)'!Z63)&lt;=0,$E$1,MIN('n(f)'!Z63+'n(d)'!Z63,para_Qmax!AA63,IF('n(f)'!Z63+'n(d)'!Z63&gt;para_Qmax!AA63,$H$1,1)*MAX((para_N!AA63-'n(f)'!AA63-'n(d)'!AA63),0))/(('n(f)'!Z63+'n(d)'!Z63)/$B$2))/$B$1</f>
        <v>3.8127495945878458</v>
      </c>
      <c r="AA63" s="2">
        <f>IF(('n(f)'!AA63+'n(d)'!AA63)&lt;=0,$E$1,MIN('n(f)'!AA63+'n(d)'!AA63,para_Qmax!AB63,IF('n(f)'!AA63+'n(d)'!AA63&gt;para_Qmax!AB63,$H$1,1)*MAX((para_N!AB63-'n(f)'!AB63-'n(d)'!AB63),0))/(('n(f)'!AA63+'n(d)'!AA63)/$B$2))/$B$1</f>
        <v>20</v>
      </c>
      <c r="AB63" s="2">
        <f>IF(('n(f)'!AB63+'n(d)'!AB63)&lt;=0,$E$1,MIN('n(f)'!AB63+'n(d)'!AB63,para_Qmax!AC63,IF('n(f)'!AB63+'n(d)'!AB63&gt;para_Qmax!AC63,$H$1,1)*MAX((para_N!AC63-'n(f)'!AC63-'n(d)'!AC63),0))/(('n(f)'!AB63+'n(d)'!AB63)/$B$2))/$B$1</f>
        <v>20</v>
      </c>
      <c r="AC63" s="2">
        <f>IF(('n(f)'!AC63+'n(d)'!AC63)&lt;=0,$E$1,MIN('n(f)'!AC63+'n(d)'!AC63,para_Qmax!AD63,IF('n(f)'!AC63+'n(d)'!AC63&gt;para_Qmax!AD63,$H$1,1)*MAX((para_N!AD63-'n(f)'!AD63-'n(d)'!AD63),0))/(('n(f)'!AC63+'n(d)'!AC63)/$B$2))/$B$1</f>
        <v>20.000000000000004</v>
      </c>
      <c r="AD63" s="2">
        <f>IF(('n(f)'!AD63+'n(d)'!AD63)&lt;=0,$E$1,MIN('n(f)'!AD63+'n(d)'!AD63,para_Qmax!AE63,IF('n(f)'!AD63+'n(d)'!AD63&gt;para_Qmax!AE63,$H$1,1)*MAX((para_N!AE63-'n(f)'!AE63-'n(d)'!AE63),0))/(('n(f)'!AD63+'n(d)'!AD63)/$B$2))/$B$1</f>
        <v>12.620135057869199</v>
      </c>
      <c r="AE63" s="2">
        <f>IF(('n(f)'!AE63+'n(d)'!AE63)&lt;=0,$E$1,MIN('n(f)'!AE63+'n(d)'!AE63,para_Qmax!AF63,IF('n(f)'!AE63+'n(d)'!AE63&gt;para_Qmax!AF63,$H$1,1)*MAX((para_N!AF63-'n(f)'!AF63-'n(d)'!AF63),0))/(('n(f)'!AE63+'n(d)'!AE63)/$B$2))/$B$1</f>
        <v>9.259259259259256</v>
      </c>
      <c r="AF63" s="2">
        <f>IF(('n(f)'!AF63+'n(d)'!AF63)&lt;=0,$E$1,MIN('n(f)'!AF63+'n(d)'!AF63,para_Qmax!AG63,IF('n(f)'!AF63+'n(d)'!AF63&gt;para_Qmax!AG63,$H$1,1)*MAX((para_N!AG63-'n(f)'!AG63-'n(d)'!AG63),0))/(('n(f)'!AF63+'n(d)'!AF63)/$B$2))/$B$1</f>
        <v>9.259259259259256</v>
      </c>
      <c r="AG63" s="2">
        <f>IF(('n(f)'!AG63+'n(d)'!AG63)&lt;=0,$E$1,MIN('n(f)'!AG63+'n(d)'!AG63,para_Qmax!AH63,IF('n(f)'!AG63+'n(d)'!AG63&gt;para_Qmax!AH63,$H$1,1)*MAX((para_N!AH63-'n(f)'!AH63-'n(d)'!AH63),0))/(('n(f)'!AG63+'n(d)'!AG63)/$B$2))/$B$1</f>
        <v>9.259259259259256</v>
      </c>
      <c r="AH63" s="2">
        <f>IF(('n(f)'!AH63+'n(d)'!AH63)&lt;=0,$E$1,MIN('n(f)'!AH63+'n(d)'!AH63,para_Qmax!AI63,IF('n(f)'!AH63+'n(d)'!AH63&gt;para_Qmax!AI63,$H$1,1)*MAX((para_N!AI63-'n(f)'!AI63-'n(d)'!AI63),0))/(('n(f)'!AH63+'n(d)'!AH63)/$B$2))/$B$1</f>
        <v>9.259259259259256</v>
      </c>
      <c r="AI63" s="2">
        <f>IF(('n(f)'!AI63+'n(d)'!AI63)&lt;=0,$E$1,MIN('n(f)'!AI63+'n(d)'!AI63,para_Qmax!AJ63,IF('n(f)'!AI63+'n(d)'!AI63&gt;para_Qmax!AJ63,$H$1,1)*MAX((para_N!AJ63-'n(f)'!AJ63-'n(d)'!AJ63),0))/(('n(f)'!AI63+'n(d)'!AI63)/$B$2))/$B$1</f>
        <v>9.259259259259256</v>
      </c>
      <c r="AJ63" s="2">
        <f>IF(('n(f)'!AJ63+'n(d)'!AJ63)&lt;=0,$E$1,MIN('n(f)'!AJ63+'n(d)'!AJ63,para_Qmax!AK63,IF('n(f)'!AJ63+'n(d)'!AJ63&gt;para_Qmax!AK63,$H$1,1)*MAX((para_N!AK63-'n(f)'!AK63-'n(d)'!AK63),0))/(('n(f)'!AJ63+'n(d)'!AJ63)/$B$2))/$B$1</f>
        <v>9.259259259259256</v>
      </c>
      <c r="AK63" s="2">
        <f>IF(('n(f)'!AK63+'n(d)'!AK63)&lt;=0,$E$1,MIN('n(f)'!AK63+'n(d)'!AK63,para_Qmax!AL63,IF('n(f)'!AK63+'n(d)'!AK63&gt;para_Qmax!AL63,$H$1,1)*MAX((para_N!AL63-'n(f)'!AL63-'n(d)'!AL63),0))/(('n(f)'!AK63+'n(d)'!AK63)/$B$2))/$B$1</f>
        <v>9.259259259259256</v>
      </c>
      <c r="AL63" s="2">
        <f>IF(('n(f)'!AL63+'n(d)'!AL63)&lt;=0,$E$1,MIN('n(f)'!AL63+'n(d)'!AL63,para_Qmax!AM63,IF('n(f)'!AL63+'n(d)'!AL63&gt;para_Qmax!AM63,$H$1,1)*MAX((para_N!AM63-'n(f)'!AM63-'n(d)'!AM63),0))/(('n(f)'!AL63+'n(d)'!AL63)/$B$2))/$B$1</f>
        <v>9.259259259259256</v>
      </c>
      <c r="AM63" s="2">
        <f>IF(('n(f)'!AM63+'n(d)'!AM63)&lt;=0,$E$1,MIN('n(f)'!AM63+'n(d)'!AM63,para_Qmax!AN63,IF('n(f)'!AM63+'n(d)'!AM63&gt;para_Qmax!AN63,$H$1,1)*MAX((para_N!AN63-'n(f)'!AN63-'n(d)'!AN63),0))/(('n(f)'!AM63+'n(d)'!AM63)/$B$2))/$B$1</f>
        <v>9.259259259259256</v>
      </c>
      <c r="AN63" s="2">
        <f>IF(('n(f)'!AN63+'n(d)'!AN63)&lt;=0,$E$1,MIN('n(f)'!AN63+'n(d)'!AN63,para_Qmax!AO63,IF('n(f)'!AN63+'n(d)'!AN63&gt;para_Qmax!AO63,$H$1,1)*MAX((para_N!AO63-'n(f)'!AO63-'n(d)'!AO63),0))/(('n(f)'!AN63+'n(d)'!AN63)/$B$2))/$B$1</f>
        <v>9.259259259259256</v>
      </c>
      <c r="AO63" s="2">
        <f>IF(('n(f)'!AO63+'n(d)'!AO63)&lt;=0,$E$1,MIN('n(f)'!AO63+'n(d)'!AO63,para_Qmax!AP63,IF('n(f)'!AO63+'n(d)'!AO63&gt;para_Qmax!AP63,$H$1,1)*MAX((para_N!AP63-'n(f)'!AP63-'n(d)'!AP63),0))/(('n(f)'!AO63+'n(d)'!AO63)/$B$2))/$B$1</f>
        <v>9.259259259259256</v>
      </c>
      <c r="AP63" s="2">
        <f>IF(('n(f)'!AP63+'n(d)'!AP63)&lt;=0,$E$1,MIN('n(f)'!AP63+'n(d)'!AP63,para_Qmax!AQ63,IF('n(f)'!AP63+'n(d)'!AP63&gt;para_Qmax!AQ63,$H$1,1)*MAX((para_N!AQ63-'n(f)'!AQ63-'n(d)'!AQ63),0))/(('n(f)'!AP63+'n(d)'!AP63)/$B$2))/$B$1</f>
        <v>9.259259259259256</v>
      </c>
      <c r="AQ63" s="2">
        <f>IF(('n(f)'!AQ63+'n(d)'!AQ63)&lt;=0,$E$1,MIN('n(f)'!AQ63+'n(d)'!AQ63,para_Qmax!AR63,IF('n(f)'!AQ63+'n(d)'!AQ63&gt;para_Qmax!AR63,$H$1,1)*MAX((para_N!AR63-'n(f)'!AR63-'n(d)'!AR63),0))/(('n(f)'!AQ63+'n(d)'!AQ63)/$B$2))/$B$1</f>
        <v>0</v>
      </c>
      <c r="AR63" s="5"/>
      <c r="AS63" s="5"/>
      <c r="AT63" s="5"/>
      <c r="AU63" s="5"/>
      <c r="AV63" s="5"/>
      <c r="AW63" s="5"/>
      <c r="AX63" s="5"/>
      <c r="AY63" s="5"/>
      <c r="AZ63" s="5"/>
    </row>
    <row r="64" spans="1:52" x14ac:dyDescent="0.2">
      <c r="A64" s="2">
        <v>59</v>
      </c>
      <c r="B64" s="2">
        <f>IF(('n(f)'!B64+'n(d)'!B64)&lt;=0,$E$1,MIN('n(f)'!B64+'n(d)'!B64,para_Qmax!C64,IF('n(f)'!B64+'n(d)'!B64&gt;para_Qmax!C64,$H$1,1)*MAX((para_N!C64-'n(f)'!C64-'n(d)'!C64),0))/(('n(f)'!B64+'n(d)'!B64)/$B$2))/$B$1</f>
        <v>9.2592592592592595</v>
      </c>
      <c r="C64" s="2">
        <f>IF(('n(f)'!C64+'n(d)'!C64)&lt;=0,$E$1,MIN('n(f)'!C64+'n(d)'!C64,para_Qmax!D64,IF('n(f)'!C64+'n(d)'!C64&gt;para_Qmax!D64,$H$1,1)*MAX((para_N!D64-'n(f)'!D64-'n(d)'!D64),0))/(('n(f)'!C64+'n(d)'!C64)/$B$2))/$B$1</f>
        <v>10.248515482898371</v>
      </c>
      <c r="D64" s="2">
        <f>IF(('n(f)'!D64+'n(d)'!D64)&lt;=0,$E$1,MIN('n(f)'!D64+'n(d)'!D64,para_Qmax!E64,IF('n(f)'!D64+'n(d)'!D64&gt;para_Qmax!E64,$H$1,1)*MAX((para_N!E64-'n(f)'!E64-'n(d)'!E64),0))/(('n(f)'!D64+'n(d)'!D64)/$B$2))/$B$1</f>
        <v>7.9370062365167353</v>
      </c>
      <c r="E64" s="2">
        <f>IF(('n(f)'!E64+'n(d)'!E64)&lt;=0,$E$1,MIN('n(f)'!E64+'n(d)'!E64,para_Qmax!F64,IF('n(f)'!E64+'n(d)'!E64&gt;para_Qmax!F64,$H$1,1)*MAX((para_N!F64-'n(f)'!F64-'n(d)'!F64),0))/(('n(f)'!E64+'n(d)'!E64)/$B$2))/$B$1</f>
        <v>9.1227566357058016</v>
      </c>
      <c r="F64" s="2">
        <f>IF(('n(f)'!F64+'n(d)'!F64)&lt;=0,$E$1,MIN('n(f)'!F64+'n(d)'!F64,para_Qmax!G64,IF('n(f)'!F64+'n(d)'!F64&gt;para_Qmax!G64,$H$1,1)*MAX((para_N!G64-'n(f)'!G64-'n(d)'!G64),0))/(('n(f)'!F64+'n(d)'!F64)/$B$2))/$B$1</f>
        <v>10.06768973322249</v>
      </c>
      <c r="G64" s="2">
        <f>IF(('n(f)'!G64+'n(d)'!G64)&lt;=0,$E$1,MIN('n(f)'!G64+'n(d)'!G64,para_Qmax!H64,IF('n(f)'!G64+'n(d)'!G64&gt;para_Qmax!H64,$H$1,1)*MAX((para_N!H64-'n(f)'!H64-'n(d)'!H64),0))/(('n(f)'!G64+'n(d)'!G64)/$B$2))/$B$1</f>
        <v>9.3347705479893328</v>
      </c>
      <c r="H64" s="2">
        <f>IF(('n(f)'!H64+'n(d)'!H64)&lt;=0,$E$1,MIN('n(f)'!H64+'n(d)'!H64,para_Qmax!I64,IF('n(f)'!H64+'n(d)'!H64&gt;para_Qmax!I64,$H$1,1)*MAX((para_N!I64-'n(f)'!I64-'n(d)'!I64),0))/(('n(f)'!H64+'n(d)'!H64)/$B$2))/$B$1</f>
        <v>9.2705314263095211</v>
      </c>
      <c r="I64" s="2">
        <f>IF(('n(f)'!I64+'n(d)'!I64)&lt;=0,$E$1,MIN('n(f)'!I64+'n(d)'!I64,para_Qmax!J64,IF('n(f)'!I64+'n(d)'!I64&gt;para_Qmax!J64,$H$1,1)*MAX((para_N!J64-'n(f)'!J64-'n(d)'!J64),0))/(('n(f)'!I64+'n(d)'!I64)/$B$2))/$B$1</f>
        <v>9.2643265381133411</v>
      </c>
      <c r="J64" s="2">
        <f>IF(('n(f)'!J64+'n(d)'!J64)&lt;=0,$E$1,MIN('n(f)'!J64+'n(d)'!J64,para_Qmax!K64,IF('n(f)'!J64+'n(d)'!J64&gt;para_Qmax!K64,$H$1,1)*MAX((para_N!K64-'n(f)'!K64-'n(d)'!K64),0))/(('n(f)'!J64+'n(d)'!J64)/$B$2))/$B$1</f>
        <v>9.2629350687901191</v>
      </c>
      <c r="K64" s="2">
        <f>IF(('n(f)'!K64+'n(d)'!K64)&lt;=0,$E$1,MIN('n(f)'!K64+'n(d)'!K64,para_Qmax!L64,IF('n(f)'!K64+'n(d)'!K64&gt;para_Qmax!L64,$H$1,1)*MAX((para_N!L64-'n(f)'!L64-'n(d)'!L64),0))/(('n(f)'!K64+'n(d)'!K64)/$B$2))/$B$1</f>
        <v>8.5505916109196072</v>
      </c>
      <c r="L64" s="2">
        <f>IF(('n(f)'!L64+'n(d)'!L64)&lt;=0,$E$1,MIN('n(f)'!L64+'n(d)'!L64,para_Qmax!M64,IF('n(f)'!L64+'n(d)'!L64&gt;para_Qmax!M64,$H$1,1)*MAX((para_N!M64-'n(f)'!M64-'n(d)'!M64),0))/(('n(f)'!L64+'n(d)'!L64)/$B$2))/$B$1</f>
        <v>9.1764188118874994</v>
      </c>
      <c r="M64" s="2">
        <f>IF(('n(f)'!M64+'n(d)'!M64)&lt;=0,$E$1,MIN('n(f)'!M64+'n(d)'!M64,para_Qmax!N64,IF('n(f)'!M64+'n(d)'!M64&gt;para_Qmax!N64,$H$1,1)*MAX((para_N!N64-'n(f)'!N64-'n(d)'!N64),0))/(('n(f)'!M64+'n(d)'!M64)/$B$2))/$B$1</f>
        <v>10.079193773037499</v>
      </c>
      <c r="N64" s="2">
        <f>IF(('n(f)'!N64+'n(d)'!N64)&lt;=0,$E$1,MIN('n(f)'!N64+'n(d)'!N64,para_Qmax!O64,IF('n(f)'!N64+'n(d)'!N64&gt;para_Qmax!O64,$H$1,1)*MAX((para_N!O64-'n(f)'!O64-'n(d)'!O64),0))/(('n(f)'!N64+'n(d)'!N64)/$B$2))/$B$1</f>
        <v>9.3362432542507641</v>
      </c>
      <c r="O64" s="2">
        <f>IF(('n(f)'!O64+'n(d)'!O64)&lt;=0,$E$1,MIN('n(f)'!O64+'n(d)'!O64,para_Qmax!P64,IF('n(f)'!O64+'n(d)'!O64&gt;para_Qmax!P64,$H$1,1)*MAX((para_N!P64-'n(f)'!P64-'n(d)'!P64),0))/(('n(f)'!O64+'n(d)'!O64)/$B$2))/$B$1</f>
        <v>9.2708474797168314</v>
      </c>
      <c r="P64" s="2">
        <f>IF(('n(f)'!P64+'n(d)'!P64)&lt;=0,$E$1,MIN('n(f)'!P64+'n(d)'!P64,para_Qmax!Q64,IF('n(f)'!P64+'n(d)'!P64&gt;para_Qmax!Q64,$H$1,1)*MAX((para_N!Q64-'n(f)'!Q64-'n(d)'!Q64),0))/(('n(f)'!P64+'n(d)'!P64)/$B$2))/$B$1</f>
        <v>9.2645329759174864</v>
      </c>
      <c r="Q64" s="2">
        <f>IF(('n(f)'!Q64+'n(d)'!Q64)&lt;=0,$E$1,MIN('n(f)'!Q64+'n(d)'!Q64,para_Qmax!R64,IF('n(f)'!Q64+'n(d)'!Q64&gt;para_Qmax!R64,$H$1,1)*MAX((para_N!R64-'n(f)'!R64-'n(d)'!R64),0))/(('n(f)'!Q64+'n(d)'!Q64)/$B$2))/$B$1</f>
        <v>9.2631419849959435</v>
      </c>
      <c r="R64" s="2">
        <f>IF(('n(f)'!R64+'n(d)'!R64)&lt;=0,$E$1,MIN('n(f)'!R64+'n(d)'!R64,para_Qmax!S64,IF('n(f)'!R64+'n(d)'!R64&gt;para_Qmax!S64,$H$1,1)*MAX((para_N!S64-'n(f)'!S64-'n(d)'!S64),0))/(('n(f)'!R64+'n(d)'!R64)/$B$2))/$B$1</f>
        <v>8.6038947056980479</v>
      </c>
      <c r="S64" s="2">
        <f>IF(('n(f)'!S64+'n(d)'!S64)&lt;=0,$E$1,MIN('n(f)'!S64+'n(d)'!S64,para_Qmax!T64,IF('n(f)'!S64+'n(d)'!S64&gt;para_Qmax!T64,$H$1,1)*MAX((para_N!T64-'n(f)'!T64-'n(d)'!T64),0))/(('n(f)'!S64+'n(d)'!S64)/$B$2))/$B$1</f>
        <v>9.1844504509472937</v>
      </c>
      <c r="T64" s="2">
        <f>IF(('n(f)'!T64+'n(d)'!T64)&lt;=0,$E$1,MIN('n(f)'!T64+'n(d)'!T64,para_Qmax!U64,IF('n(f)'!T64+'n(d)'!T64&gt;para_Qmax!U64,$H$1,1)*MAX((para_N!U64-'n(f)'!U64-'n(d)'!U64),0))/(('n(f)'!T64+'n(d)'!T64)/$B$2))/$B$1</f>
        <v>10.008754117526689</v>
      </c>
      <c r="U64" s="2">
        <f>IF(('n(f)'!U64+'n(d)'!U64)&lt;=0,$E$1,MIN('n(f)'!U64+'n(d)'!U64,para_Qmax!V64,IF('n(f)'!U64+'n(d)'!U64&gt;para_Qmax!V64,$H$1,1)*MAX((para_N!V64-'n(f)'!V64-'n(d)'!V64),0))/(('n(f)'!U64+'n(d)'!U64)/$B$2))/$B$1</f>
        <v>9.3294041030594244</v>
      </c>
      <c r="V64" s="2">
        <f>IF(('n(f)'!V64+'n(d)'!V64)&lt;=0,$E$1,MIN('n(f)'!V64+'n(d)'!V64,para_Qmax!W64,IF('n(f)'!V64+'n(d)'!V64&gt;para_Qmax!W64,$H$1,1)*MAX((para_N!W64-'n(f)'!W64-'n(d)'!W64),0))/(('n(f)'!V64+'n(d)'!V64)/$B$2))/$B$1</f>
        <v>9.2699093632043983</v>
      </c>
      <c r="W64" s="2">
        <f>IF(('n(f)'!W64+'n(d)'!W64)&lt;=0,$E$1,MIN('n(f)'!W64+'n(d)'!W64,para_Qmax!X64,IF('n(f)'!W64+'n(d)'!W64&gt;para_Qmax!X64,$H$1,1)*MAX((para_N!X64-'n(f)'!X64-'n(d)'!X64),0))/(('n(f)'!W64+'n(d)'!W64)/$B$2))/$B$1</f>
        <v>5.5328053464929372</v>
      </c>
      <c r="X64" s="2">
        <f>IF(('n(f)'!X64+'n(d)'!X64)&lt;=0,$E$1,MIN('n(f)'!X64+'n(d)'!X64,para_Qmax!Y64,IF('n(f)'!X64+'n(d)'!X64&gt;para_Qmax!Y64,$H$1,1)*MAX((para_N!Y64-'n(f)'!Y64-'n(d)'!Y64),0))/(('n(f)'!X64+'n(d)'!X64)/$B$2))/$B$1</f>
        <v>1.0796386599300631</v>
      </c>
      <c r="Y64" s="2">
        <f>IF(('n(f)'!Y64+'n(d)'!Y64)&lt;=0,$E$1,MIN('n(f)'!Y64+'n(d)'!Y64,para_Qmax!Z64,IF('n(f)'!Y64+'n(d)'!Y64&gt;para_Qmax!Z64,$H$1,1)*MAX((para_N!Z64-'n(f)'!Z64-'n(d)'!Z64),0))/(('n(f)'!Y64+'n(d)'!Y64)/$B$2))/$B$1</f>
        <v>0.15207792187845642</v>
      </c>
      <c r="Z64" s="2">
        <f>IF(('n(f)'!Z64+'n(d)'!Z64)&lt;=0,$E$1,MIN('n(f)'!Z64+'n(d)'!Z64,para_Qmax!AA64,IF('n(f)'!Z64+'n(d)'!Z64&gt;para_Qmax!AA64,$H$1,1)*MAX((para_N!AA64-'n(f)'!AA64-'n(d)'!AA64),0))/(('n(f)'!Z64+'n(d)'!Z64)/$B$2))/$B$1</f>
        <v>3.7679924116830366</v>
      </c>
      <c r="AA64" s="2">
        <f>IF(('n(f)'!AA64+'n(d)'!AA64)&lt;=0,$E$1,MIN('n(f)'!AA64+'n(d)'!AA64,para_Qmax!AB64,IF('n(f)'!AA64+'n(d)'!AA64&gt;para_Qmax!AB64,$H$1,1)*MAX((para_N!AB64-'n(f)'!AB64-'n(d)'!AB64),0))/(('n(f)'!AA64+'n(d)'!AA64)/$B$2))/$B$1</f>
        <v>20</v>
      </c>
      <c r="AB64" s="2">
        <f>IF(('n(f)'!AB64+'n(d)'!AB64)&lt;=0,$E$1,MIN('n(f)'!AB64+'n(d)'!AB64,para_Qmax!AC64,IF('n(f)'!AB64+'n(d)'!AB64&gt;para_Qmax!AC64,$H$1,1)*MAX((para_N!AC64-'n(f)'!AC64-'n(d)'!AC64),0))/(('n(f)'!AB64+'n(d)'!AB64)/$B$2))/$B$1</f>
        <v>20</v>
      </c>
      <c r="AC64" s="2">
        <f>IF(('n(f)'!AC64+'n(d)'!AC64)&lt;=0,$E$1,MIN('n(f)'!AC64+'n(d)'!AC64,para_Qmax!AD64,IF('n(f)'!AC64+'n(d)'!AC64&gt;para_Qmax!AD64,$H$1,1)*MAX((para_N!AD64-'n(f)'!AD64-'n(d)'!AD64),0))/(('n(f)'!AC64+'n(d)'!AC64)/$B$2))/$B$1</f>
        <v>20</v>
      </c>
      <c r="AD64" s="2">
        <f>IF(('n(f)'!AD64+'n(d)'!AD64)&lt;=0,$E$1,MIN('n(f)'!AD64+'n(d)'!AD64,para_Qmax!AE64,IF('n(f)'!AD64+'n(d)'!AD64&gt;para_Qmax!AE64,$H$1,1)*MAX((para_N!AE64-'n(f)'!AE64-'n(d)'!AE64),0))/(('n(f)'!AD64+'n(d)'!AD64)/$B$2))/$B$1</f>
        <v>20</v>
      </c>
      <c r="AE64" s="2">
        <f>IF(('n(f)'!AE64+'n(d)'!AE64)&lt;=0,$E$1,MIN('n(f)'!AE64+'n(d)'!AE64,para_Qmax!AF64,IF('n(f)'!AE64+'n(d)'!AE64&gt;para_Qmax!AF64,$H$1,1)*MAX((para_N!AF64-'n(f)'!AF64-'n(d)'!AF64),0))/(('n(f)'!AE64+'n(d)'!AE64)/$B$2))/$B$1</f>
        <v>9.259259259259256</v>
      </c>
      <c r="AF64" s="2">
        <f>IF(('n(f)'!AF64+'n(d)'!AF64)&lt;=0,$E$1,MIN('n(f)'!AF64+'n(d)'!AF64,para_Qmax!AG64,IF('n(f)'!AF64+'n(d)'!AF64&gt;para_Qmax!AG64,$H$1,1)*MAX((para_N!AG64-'n(f)'!AG64-'n(d)'!AG64),0))/(('n(f)'!AF64+'n(d)'!AF64)/$B$2))/$B$1</f>
        <v>9.259259259259256</v>
      </c>
      <c r="AG64" s="2">
        <f>IF(('n(f)'!AG64+'n(d)'!AG64)&lt;=0,$E$1,MIN('n(f)'!AG64+'n(d)'!AG64,para_Qmax!AH64,IF('n(f)'!AG64+'n(d)'!AG64&gt;para_Qmax!AH64,$H$1,1)*MAX((para_N!AH64-'n(f)'!AH64-'n(d)'!AH64),0))/(('n(f)'!AG64+'n(d)'!AG64)/$B$2))/$B$1</f>
        <v>9.259259259259256</v>
      </c>
      <c r="AH64" s="2">
        <f>IF(('n(f)'!AH64+'n(d)'!AH64)&lt;=0,$E$1,MIN('n(f)'!AH64+'n(d)'!AH64,para_Qmax!AI64,IF('n(f)'!AH64+'n(d)'!AH64&gt;para_Qmax!AI64,$H$1,1)*MAX((para_N!AI64-'n(f)'!AI64-'n(d)'!AI64),0))/(('n(f)'!AH64+'n(d)'!AH64)/$B$2))/$B$1</f>
        <v>9.259259259259256</v>
      </c>
      <c r="AI64" s="2">
        <f>IF(('n(f)'!AI64+'n(d)'!AI64)&lt;=0,$E$1,MIN('n(f)'!AI64+'n(d)'!AI64,para_Qmax!AJ64,IF('n(f)'!AI64+'n(d)'!AI64&gt;para_Qmax!AJ64,$H$1,1)*MAX((para_N!AJ64-'n(f)'!AJ64-'n(d)'!AJ64),0))/(('n(f)'!AI64+'n(d)'!AI64)/$B$2))/$B$1</f>
        <v>9.259259259259256</v>
      </c>
      <c r="AJ64" s="2">
        <f>IF(('n(f)'!AJ64+'n(d)'!AJ64)&lt;=0,$E$1,MIN('n(f)'!AJ64+'n(d)'!AJ64,para_Qmax!AK64,IF('n(f)'!AJ64+'n(d)'!AJ64&gt;para_Qmax!AK64,$H$1,1)*MAX((para_N!AK64-'n(f)'!AK64-'n(d)'!AK64),0))/(('n(f)'!AJ64+'n(d)'!AJ64)/$B$2))/$B$1</f>
        <v>9.259259259259256</v>
      </c>
      <c r="AK64" s="2">
        <f>IF(('n(f)'!AK64+'n(d)'!AK64)&lt;=0,$E$1,MIN('n(f)'!AK64+'n(d)'!AK64,para_Qmax!AL64,IF('n(f)'!AK64+'n(d)'!AK64&gt;para_Qmax!AL64,$H$1,1)*MAX((para_N!AL64-'n(f)'!AL64-'n(d)'!AL64),0))/(('n(f)'!AK64+'n(d)'!AK64)/$B$2))/$B$1</f>
        <v>9.259259259259256</v>
      </c>
      <c r="AL64" s="2">
        <f>IF(('n(f)'!AL64+'n(d)'!AL64)&lt;=0,$E$1,MIN('n(f)'!AL64+'n(d)'!AL64,para_Qmax!AM64,IF('n(f)'!AL64+'n(d)'!AL64&gt;para_Qmax!AM64,$H$1,1)*MAX((para_N!AM64-'n(f)'!AM64-'n(d)'!AM64),0))/(('n(f)'!AL64+'n(d)'!AL64)/$B$2))/$B$1</f>
        <v>9.259259259259256</v>
      </c>
      <c r="AM64" s="2">
        <f>IF(('n(f)'!AM64+'n(d)'!AM64)&lt;=0,$E$1,MIN('n(f)'!AM64+'n(d)'!AM64,para_Qmax!AN64,IF('n(f)'!AM64+'n(d)'!AM64&gt;para_Qmax!AN64,$H$1,1)*MAX((para_N!AN64-'n(f)'!AN64-'n(d)'!AN64),0))/(('n(f)'!AM64+'n(d)'!AM64)/$B$2))/$B$1</f>
        <v>9.259259259259256</v>
      </c>
      <c r="AN64" s="2">
        <f>IF(('n(f)'!AN64+'n(d)'!AN64)&lt;=0,$E$1,MIN('n(f)'!AN64+'n(d)'!AN64,para_Qmax!AO64,IF('n(f)'!AN64+'n(d)'!AN64&gt;para_Qmax!AO64,$H$1,1)*MAX((para_N!AO64-'n(f)'!AO64-'n(d)'!AO64),0))/(('n(f)'!AN64+'n(d)'!AN64)/$B$2))/$B$1</f>
        <v>9.259259259259256</v>
      </c>
      <c r="AO64" s="2">
        <f>IF(('n(f)'!AO64+'n(d)'!AO64)&lt;=0,$E$1,MIN('n(f)'!AO64+'n(d)'!AO64,para_Qmax!AP64,IF('n(f)'!AO64+'n(d)'!AO64&gt;para_Qmax!AP64,$H$1,1)*MAX((para_N!AP64-'n(f)'!AP64-'n(d)'!AP64),0))/(('n(f)'!AO64+'n(d)'!AO64)/$B$2))/$B$1</f>
        <v>9.259259259259256</v>
      </c>
      <c r="AP64" s="2">
        <f>IF(('n(f)'!AP64+'n(d)'!AP64)&lt;=0,$E$1,MIN('n(f)'!AP64+'n(d)'!AP64,para_Qmax!AQ64,IF('n(f)'!AP64+'n(d)'!AP64&gt;para_Qmax!AQ64,$H$1,1)*MAX((para_N!AQ64-'n(f)'!AQ64-'n(d)'!AQ64),0))/(('n(f)'!AP64+'n(d)'!AP64)/$B$2))/$B$1</f>
        <v>9.259259259259256</v>
      </c>
      <c r="AQ64" s="2">
        <f>IF(('n(f)'!AQ64+'n(d)'!AQ64)&lt;=0,$E$1,MIN('n(f)'!AQ64+'n(d)'!AQ64,para_Qmax!AR64,IF('n(f)'!AQ64+'n(d)'!AQ64&gt;para_Qmax!AR64,$H$1,1)*MAX((para_N!AR64-'n(f)'!AR64-'n(d)'!AR64),0))/(('n(f)'!AQ64+'n(d)'!AQ64)/$B$2))/$B$1</f>
        <v>0</v>
      </c>
      <c r="AR64" s="5"/>
      <c r="AS64" s="5"/>
      <c r="AT64" s="5"/>
      <c r="AU64" s="5"/>
      <c r="AV64" s="5"/>
      <c r="AW64" s="5"/>
      <c r="AX64" s="5"/>
      <c r="AY64" s="5"/>
      <c r="AZ64" s="5"/>
    </row>
    <row r="65" spans="1:52" x14ac:dyDescent="0.2">
      <c r="A65" s="2">
        <v>60</v>
      </c>
      <c r="B65" s="2">
        <f>IF(('n(f)'!B65+'n(d)'!B65)&lt;=0,$E$1,MIN('n(f)'!B65+'n(d)'!B65,para_Qmax!C65,IF('n(f)'!B65+'n(d)'!B65&gt;para_Qmax!C65,$H$1,1)*MAX((para_N!C65-'n(f)'!C65-'n(d)'!C65),0))/(('n(f)'!B65+'n(d)'!B65)/$B$2))/$B$1</f>
        <v>9.2592592592592595</v>
      </c>
      <c r="C65" s="2">
        <f>IF(('n(f)'!C65+'n(d)'!C65)&lt;=0,$E$1,MIN('n(f)'!C65+'n(d)'!C65,para_Qmax!D65,IF('n(f)'!C65+'n(d)'!C65&gt;para_Qmax!D65,$H$1,1)*MAX((para_N!D65-'n(f)'!D65-'n(d)'!D65),0))/(('n(f)'!C65+'n(d)'!C65)/$B$2))/$B$1</f>
        <v>10.248515482898371</v>
      </c>
      <c r="D65" s="2">
        <f>IF(('n(f)'!D65+'n(d)'!D65)&lt;=0,$E$1,MIN('n(f)'!D65+'n(d)'!D65,para_Qmax!E65,IF('n(f)'!D65+'n(d)'!D65&gt;para_Qmax!E65,$H$1,1)*MAX((para_N!E65-'n(f)'!E65-'n(d)'!E65),0))/(('n(f)'!D65+'n(d)'!D65)/$B$2))/$B$1</f>
        <v>7.9370062365167353</v>
      </c>
      <c r="E65" s="2">
        <f>IF(('n(f)'!E65+'n(d)'!E65)&lt;=0,$E$1,MIN('n(f)'!E65+'n(d)'!E65,para_Qmax!F65,IF('n(f)'!E65+'n(d)'!E65&gt;para_Qmax!F65,$H$1,1)*MAX((para_N!F65-'n(f)'!F65-'n(d)'!F65),0))/(('n(f)'!E65+'n(d)'!E65)/$B$2))/$B$1</f>
        <v>9.1227566357058016</v>
      </c>
      <c r="F65" s="2">
        <f>IF(('n(f)'!F65+'n(d)'!F65)&lt;=0,$E$1,MIN('n(f)'!F65+'n(d)'!F65,para_Qmax!G65,IF('n(f)'!F65+'n(d)'!F65&gt;para_Qmax!G65,$H$1,1)*MAX((para_N!G65-'n(f)'!G65-'n(d)'!G65),0))/(('n(f)'!F65+'n(d)'!F65)/$B$2))/$B$1</f>
        <v>10.06768973322249</v>
      </c>
      <c r="G65" s="2">
        <f>IF(('n(f)'!G65+'n(d)'!G65)&lt;=0,$E$1,MIN('n(f)'!G65+'n(d)'!G65,para_Qmax!H65,IF('n(f)'!G65+'n(d)'!G65&gt;para_Qmax!H65,$H$1,1)*MAX((para_N!H65-'n(f)'!H65-'n(d)'!H65),0))/(('n(f)'!G65+'n(d)'!G65)/$B$2))/$B$1</f>
        <v>9.3347705479893328</v>
      </c>
      <c r="H65" s="2">
        <f>IF(('n(f)'!H65+'n(d)'!H65)&lt;=0,$E$1,MIN('n(f)'!H65+'n(d)'!H65,para_Qmax!I65,IF('n(f)'!H65+'n(d)'!H65&gt;para_Qmax!I65,$H$1,1)*MAX((para_N!I65-'n(f)'!I65-'n(d)'!I65),0))/(('n(f)'!H65+'n(d)'!H65)/$B$2))/$B$1</f>
        <v>9.2705314263095211</v>
      </c>
      <c r="I65" s="2">
        <f>IF(('n(f)'!I65+'n(d)'!I65)&lt;=0,$E$1,MIN('n(f)'!I65+'n(d)'!I65,para_Qmax!J65,IF('n(f)'!I65+'n(d)'!I65&gt;para_Qmax!J65,$H$1,1)*MAX((para_N!J65-'n(f)'!J65-'n(d)'!J65),0))/(('n(f)'!I65+'n(d)'!I65)/$B$2))/$B$1</f>
        <v>9.2643265381133411</v>
      </c>
      <c r="J65" s="2">
        <f>IF(('n(f)'!J65+'n(d)'!J65)&lt;=0,$E$1,MIN('n(f)'!J65+'n(d)'!J65,para_Qmax!K65,IF('n(f)'!J65+'n(d)'!J65&gt;para_Qmax!K65,$H$1,1)*MAX((para_N!K65-'n(f)'!K65-'n(d)'!K65),0))/(('n(f)'!J65+'n(d)'!J65)/$B$2))/$B$1</f>
        <v>9.2629350687901191</v>
      </c>
      <c r="K65" s="2">
        <f>IF(('n(f)'!K65+'n(d)'!K65)&lt;=0,$E$1,MIN('n(f)'!K65+'n(d)'!K65,para_Qmax!L65,IF('n(f)'!K65+'n(d)'!K65&gt;para_Qmax!L65,$H$1,1)*MAX((para_N!L65-'n(f)'!L65-'n(d)'!L65),0))/(('n(f)'!K65+'n(d)'!K65)/$B$2))/$B$1</f>
        <v>8.5505916109196072</v>
      </c>
      <c r="L65" s="2">
        <f>IF(('n(f)'!L65+'n(d)'!L65)&lt;=0,$E$1,MIN('n(f)'!L65+'n(d)'!L65,para_Qmax!M65,IF('n(f)'!L65+'n(d)'!L65&gt;para_Qmax!M65,$H$1,1)*MAX((para_N!M65-'n(f)'!M65-'n(d)'!M65),0))/(('n(f)'!L65+'n(d)'!L65)/$B$2))/$B$1</f>
        <v>9.1764188118874994</v>
      </c>
      <c r="M65" s="2">
        <f>IF(('n(f)'!M65+'n(d)'!M65)&lt;=0,$E$1,MIN('n(f)'!M65+'n(d)'!M65,para_Qmax!N65,IF('n(f)'!M65+'n(d)'!M65&gt;para_Qmax!N65,$H$1,1)*MAX((para_N!N65-'n(f)'!N65-'n(d)'!N65),0))/(('n(f)'!M65+'n(d)'!M65)/$B$2))/$B$1</f>
        <v>10.079193773037499</v>
      </c>
      <c r="N65" s="2">
        <f>IF(('n(f)'!N65+'n(d)'!N65)&lt;=0,$E$1,MIN('n(f)'!N65+'n(d)'!N65,para_Qmax!O65,IF('n(f)'!N65+'n(d)'!N65&gt;para_Qmax!O65,$H$1,1)*MAX((para_N!O65-'n(f)'!O65-'n(d)'!O65),0))/(('n(f)'!N65+'n(d)'!N65)/$B$2))/$B$1</f>
        <v>9.3362432542507641</v>
      </c>
      <c r="O65" s="2">
        <f>IF(('n(f)'!O65+'n(d)'!O65)&lt;=0,$E$1,MIN('n(f)'!O65+'n(d)'!O65,para_Qmax!P65,IF('n(f)'!O65+'n(d)'!O65&gt;para_Qmax!P65,$H$1,1)*MAX((para_N!P65-'n(f)'!P65-'n(d)'!P65),0))/(('n(f)'!O65+'n(d)'!O65)/$B$2))/$B$1</f>
        <v>9.2708474797168314</v>
      </c>
      <c r="P65" s="2">
        <f>IF(('n(f)'!P65+'n(d)'!P65)&lt;=0,$E$1,MIN('n(f)'!P65+'n(d)'!P65,para_Qmax!Q65,IF('n(f)'!P65+'n(d)'!P65&gt;para_Qmax!Q65,$H$1,1)*MAX((para_N!Q65-'n(f)'!Q65-'n(d)'!Q65),0))/(('n(f)'!P65+'n(d)'!P65)/$B$2))/$B$1</f>
        <v>9.2645329759174864</v>
      </c>
      <c r="Q65" s="2">
        <f>IF(('n(f)'!Q65+'n(d)'!Q65)&lt;=0,$E$1,MIN('n(f)'!Q65+'n(d)'!Q65,para_Qmax!R65,IF('n(f)'!Q65+'n(d)'!Q65&gt;para_Qmax!R65,$H$1,1)*MAX((para_N!R65-'n(f)'!R65-'n(d)'!R65),0))/(('n(f)'!Q65+'n(d)'!Q65)/$B$2))/$B$1</f>
        <v>9.2631419849959435</v>
      </c>
      <c r="R65" s="2">
        <f>IF(('n(f)'!R65+'n(d)'!R65)&lt;=0,$E$1,MIN('n(f)'!R65+'n(d)'!R65,para_Qmax!S65,IF('n(f)'!R65+'n(d)'!R65&gt;para_Qmax!S65,$H$1,1)*MAX((para_N!S65-'n(f)'!S65-'n(d)'!S65),0))/(('n(f)'!R65+'n(d)'!R65)/$B$2))/$B$1</f>
        <v>8.6038947056980479</v>
      </c>
      <c r="S65" s="2">
        <f>IF(('n(f)'!S65+'n(d)'!S65)&lt;=0,$E$1,MIN('n(f)'!S65+'n(d)'!S65,para_Qmax!T65,IF('n(f)'!S65+'n(d)'!S65&gt;para_Qmax!T65,$H$1,1)*MAX((para_N!T65-'n(f)'!T65-'n(d)'!T65),0))/(('n(f)'!S65+'n(d)'!S65)/$B$2))/$B$1</f>
        <v>9.1844504509472937</v>
      </c>
      <c r="T65" s="2">
        <f>IF(('n(f)'!T65+'n(d)'!T65)&lt;=0,$E$1,MIN('n(f)'!T65+'n(d)'!T65,para_Qmax!U65,IF('n(f)'!T65+'n(d)'!T65&gt;para_Qmax!U65,$H$1,1)*MAX((para_N!U65-'n(f)'!U65-'n(d)'!U65),0))/(('n(f)'!T65+'n(d)'!T65)/$B$2))/$B$1</f>
        <v>10.008754117526689</v>
      </c>
      <c r="U65" s="2">
        <f>IF(('n(f)'!U65+'n(d)'!U65)&lt;=0,$E$1,MIN('n(f)'!U65+'n(d)'!U65,para_Qmax!V65,IF('n(f)'!U65+'n(d)'!U65&gt;para_Qmax!V65,$H$1,1)*MAX((para_N!V65-'n(f)'!V65-'n(d)'!V65),0))/(('n(f)'!U65+'n(d)'!U65)/$B$2))/$B$1</f>
        <v>9.3294041030594244</v>
      </c>
      <c r="V65" s="2">
        <f>IF(('n(f)'!V65+'n(d)'!V65)&lt;=0,$E$1,MIN('n(f)'!V65+'n(d)'!V65,para_Qmax!W65,IF('n(f)'!V65+'n(d)'!V65&gt;para_Qmax!W65,$H$1,1)*MAX((para_N!W65-'n(f)'!W65-'n(d)'!W65),0))/(('n(f)'!V65+'n(d)'!V65)/$B$2))/$B$1</f>
        <v>9.2699093632043983</v>
      </c>
      <c r="W65" s="2">
        <f>IF(('n(f)'!W65+'n(d)'!W65)&lt;=0,$E$1,MIN('n(f)'!W65+'n(d)'!W65,para_Qmax!X65,IF('n(f)'!W65+'n(d)'!W65&gt;para_Qmax!X65,$H$1,1)*MAX((para_N!X65-'n(f)'!X65-'n(d)'!X65),0))/(('n(f)'!W65+'n(d)'!W65)/$B$2))/$B$1</f>
        <v>3.4747888770197362</v>
      </c>
      <c r="X65" s="2">
        <f>IF(('n(f)'!X65+'n(d)'!X65)&lt;=0,$E$1,MIN('n(f)'!X65+'n(d)'!X65,para_Qmax!Y65,IF('n(f)'!X65+'n(d)'!X65&gt;para_Qmax!Y65,$H$1,1)*MAX((para_N!Y65-'n(f)'!Y65-'n(d)'!Y65),0))/(('n(f)'!X65+'n(d)'!X65)/$B$2))/$B$1</f>
        <v>0.64955485433684079</v>
      </c>
      <c r="Y65" s="2">
        <f>IF(('n(f)'!Y65+'n(d)'!Y65)&lt;=0,$E$1,MIN('n(f)'!Y65+'n(d)'!Y65,para_Qmax!Z65,IF('n(f)'!Y65+'n(d)'!Y65&gt;para_Qmax!Z65,$H$1,1)*MAX((para_N!Z65-'n(f)'!Z65-'n(d)'!Z65),0))/(('n(f)'!Y65+'n(d)'!Y65)/$B$2))/$B$1</f>
        <v>8.7687459590813005E-2</v>
      </c>
      <c r="Z65" s="2">
        <f>IF(('n(f)'!Z65+'n(d)'!Z65)&lt;=0,$E$1,MIN('n(f)'!Z65+'n(d)'!Z65,para_Qmax!AA65,IF('n(f)'!Z65+'n(d)'!Z65&gt;para_Qmax!AA65,$H$1,1)*MAX((para_N!AA65-'n(f)'!AA65-'n(d)'!AA65),0))/(('n(f)'!Z65+'n(d)'!Z65)/$B$2))/$B$1</f>
        <v>3.7417890257287971</v>
      </c>
      <c r="AA65" s="2">
        <f>IF(('n(f)'!AA65+'n(d)'!AA65)&lt;=0,$E$1,MIN('n(f)'!AA65+'n(d)'!AA65,para_Qmax!AB65,IF('n(f)'!AA65+'n(d)'!AA65&gt;para_Qmax!AB65,$H$1,1)*MAX((para_N!AB65-'n(f)'!AB65-'n(d)'!AB65),0))/(('n(f)'!AA65+'n(d)'!AA65)/$B$2))/$B$1</f>
        <v>20</v>
      </c>
      <c r="AB65" s="2">
        <f>IF(('n(f)'!AB65+'n(d)'!AB65)&lt;=0,$E$1,MIN('n(f)'!AB65+'n(d)'!AB65,para_Qmax!AC65,IF('n(f)'!AB65+'n(d)'!AB65&gt;para_Qmax!AC65,$H$1,1)*MAX((para_N!AC65-'n(f)'!AC65-'n(d)'!AC65),0))/(('n(f)'!AB65+'n(d)'!AB65)/$B$2))/$B$1</f>
        <v>20</v>
      </c>
      <c r="AC65" s="2">
        <f>IF(('n(f)'!AC65+'n(d)'!AC65)&lt;=0,$E$1,MIN('n(f)'!AC65+'n(d)'!AC65,para_Qmax!AD65,IF('n(f)'!AC65+'n(d)'!AC65&gt;para_Qmax!AD65,$H$1,1)*MAX((para_N!AD65-'n(f)'!AD65-'n(d)'!AD65),0))/(('n(f)'!AC65+'n(d)'!AC65)/$B$2))/$B$1</f>
        <v>20</v>
      </c>
      <c r="AD65" s="2">
        <f>IF(('n(f)'!AD65+'n(d)'!AD65)&lt;=0,$E$1,MIN('n(f)'!AD65+'n(d)'!AD65,para_Qmax!AE65,IF('n(f)'!AD65+'n(d)'!AD65&gt;para_Qmax!AE65,$H$1,1)*MAX((para_N!AE65-'n(f)'!AE65-'n(d)'!AE65),0))/(('n(f)'!AD65+'n(d)'!AD65)/$B$2))/$B$1</f>
        <v>20</v>
      </c>
      <c r="AE65" s="2">
        <f>IF(('n(f)'!AE65+'n(d)'!AE65)&lt;=0,$E$1,MIN('n(f)'!AE65+'n(d)'!AE65,para_Qmax!AF65,IF('n(f)'!AE65+'n(d)'!AE65&gt;para_Qmax!AF65,$H$1,1)*MAX((para_N!AF65-'n(f)'!AF65-'n(d)'!AF65),0))/(('n(f)'!AE65+'n(d)'!AE65)/$B$2))/$B$1</f>
        <v>10.99110267566228</v>
      </c>
      <c r="AF65" s="2">
        <f>IF(('n(f)'!AF65+'n(d)'!AF65)&lt;=0,$E$1,MIN('n(f)'!AF65+'n(d)'!AF65,para_Qmax!AG65,IF('n(f)'!AF65+'n(d)'!AF65&gt;para_Qmax!AG65,$H$1,1)*MAX((para_N!AG65-'n(f)'!AG65-'n(d)'!AG65),0))/(('n(f)'!AF65+'n(d)'!AF65)/$B$2))/$B$1</f>
        <v>9.259259259259256</v>
      </c>
      <c r="AG65" s="2">
        <f>IF(('n(f)'!AG65+'n(d)'!AG65)&lt;=0,$E$1,MIN('n(f)'!AG65+'n(d)'!AG65,para_Qmax!AH65,IF('n(f)'!AG65+'n(d)'!AG65&gt;para_Qmax!AH65,$H$1,1)*MAX((para_N!AH65-'n(f)'!AH65-'n(d)'!AH65),0))/(('n(f)'!AG65+'n(d)'!AG65)/$B$2))/$B$1</f>
        <v>9.259259259259256</v>
      </c>
      <c r="AH65" s="2">
        <f>IF(('n(f)'!AH65+'n(d)'!AH65)&lt;=0,$E$1,MIN('n(f)'!AH65+'n(d)'!AH65,para_Qmax!AI65,IF('n(f)'!AH65+'n(d)'!AH65&gt;para_Qmax!AI65,$H$1,1)*MAX((para_N!AI65-'n(f)'!AI65-'n(d)'!AI65),0))/(('n(f)'!AH65+'n(d)'!AH65)/$B$2))/$B$1</f>
        <v>9.259259259259256</v>
      </c>
      <c r="AI65" s="2">
        <f>IF(('n(f)'!AI65+'n(d)'!AI65)&lt;=0,$E$1,MIN('n(f)'!AI65+'n(d)'!AI65,para_Qmax!AJ65,IF('n(f)'!AI65+'n(d)'!AI65&gt;para_Qmax!AJ65,$H$1,1)*MAX((para_N!AJ65-'n(f)'!AJ65-'n(d)'!AJ65),0))/(('n(f)'!AI65+'n(d)'!AI65)/$B$2))/$B$1</f>
        <v>9.259259259259256</v>
      </c>
      <c r="AJ65" s="2">
        <f>IF(('n(f)'!AJ65+'n(d)'!AJ65)&lt;=0,$E$1,MIN('n(f)'!AJ65+'n(d)'!AJ65,para_Qmax!AK65,IF('n(f)'!AJ65+'n(d)'!AJ65&gt;para_Qmax!AK65,$H$1,1)*MAX((para_N!AK65-'n(f)'!AK65-'n(d)'!AK65),0))/(('n(f)'!AJ65+'n(d)'!AJ65)/$B$2))/$B$1</f>
        <v>9.259259259259256</v>
      </c>
      <c r="AK65" s="2">
        <f>IF(('n(f)'!AK65+'n(d)'!AK65)&lt;=0,$E$1,MIN('n(f)'!AK65+'n(d)'!AK65,para_Qmax!AL65,IF('n(f)'!AK65+'n(d)'!AK65&gt;para_Qmax!AL65,$H$1,1)*MAX((para_N!AL65-'n(f)'!AL65-'n(d)'!AL65),0))/(('n(f)'!AK65+'n(d)'!AK65)/$B$2))/$B$1</f>
        <v>9.259259259259256</v>
      </c>
      <c r="AL65" s="2">
        <f>IF(('n(f)'!AL65+'n(d)'!AL65)&lt;=0,$E$1,MIN('n(f)'!AL65+'n(d)'!AL65,para_Qmax!AM65,IF('n(f)'!AL65+'n(d)'!AL65&gt;para_Qmax!AM65,$H$1,1)*MAX((para_N!AM65-'n(f)'!AM65-'n(d)'!AM65),0))/(('n(f)'!AL65+'n(d)'!AL65)/$B$2))/$B$1</f>
        <v>9.259259259259256</v>
      </c>
      <c r="AM65" s="2">
        <f>IF(('n(f)'!AM65+'n(d)'!AM65)&lt;=0,$E$1,MIN('n(f)'!AM65+'n(d)'!AM65,para_Qmax!AN65,IF('n(f)'!AM65+'n(d)'!AM65&gt;para_Qmax!AN65,$H$1,1)*MAX((para_N!AN65-'n(f)'!AN65-'n(d)'!AN65),0))/(('n(f)'!AM65+'n(d)'!AM65)/$B$2))/$B$1</f>
        <v>9.259259259259256</v>
      </c>
      <c r="AN65" s="2">
        <f>IF(('n(f)'!AN65+'n(d)'!AN65)&lt;=0,$E$1,MIN('n(f)'!AN65+'n(d)'!AN65,para_Qmax!AO65,IF('n(f)'!AN65+'n(d)'!AN65&gt;para_Qmax!AO65,$H$1,1)*MAX((para_N!AO65-'n(f)'!AO65-'n(d)'!AO65),0))/(('n(f)'!AN65+'n(d)'!AN65)/$B$2))/$B$1</f>
        <v>9.259259259259256</v>
      </c>
      <c r="AO65" s="2">
        <f>IF(('n(f)'!AO65+'n(d)'!AO65)&lt;=0,$E$1,MIN('n(f)'!AO65+'n(d)'!AO65,para_Qmax!AP65,IF('n(f)'!AO65+'n(d)'!AO65&gt;para_Qmax!AP65,$H$1,1)*MAX((para_N!AP65-'n(f)'!AP65-'n(d)'!AP65),0))/(('n(f)'!AO65+'n(d)'!AO65)/$B$2))/$B$1</f>
        <v>9.259259259259256</v>
      </c>
      <c r="AP65" s="2">
        <f>IF(('n(f)'!AP65+'n(d)'!AP65)&lt;=0,$E$1,MIN('n(f)'!AP65+'n(d)'!AP65,para_Qmax!AQ65,IF('n(f)'!AP65+'n(d)'!AP65&gt;para_Qmax!AQ65,$H$1,1)*MAX((para_N!AQ65-'n(f)'!AQ65-'n(d)'!AQ65),0))/(('n(f)'!AP65+'n(d)'!AP65)/$B$2))/$B$1</f>
        <v>9.259259259259256</v>
      </c>
      <c r="AQ65" s="2">
        <f>IF(('n(f)'!AQ65+'n(d)'!AQ65)&lt;=0,$E$1,MIN('n(f)'!AQ65+'n(d)'!AQ65,para_Qmax!AR65,IF('n(f)'!AQ65+'n(d)'!AQ65&gt;para_Qmax!AR65,$H$1,1)*MAX((para_N!AR65-'n(f)'!AR65-'n(d)'!AR65),0))/(('n(f)'!AQ65+'n(d)'!AQ65)/$B$2))/$B$1</f>
        <v>0</v>
      </c>
      <c r="AR65" s="5"/>
      <c r="AS65" s="5"/>
      <c r="AT65" s="5"/>
      <c r="AU65" s="5"/>
      <c r="AV65" s="5"/>
      <c r="AW65" s="5"/>
      <c r="AX65" s="5"/>
      <c r="AY65" s="5"/>
      <c r="AZ65" s="5"/>
    </row>
    <row r="66" spans="1:52" x14ac:dyDescent="0.2">
      <c r="A66" s="2">
        <v>61</v>
      </c>
      <c r="B66" s="2">
        <f>IF(('n(f)'!B66+'n(d)'!B66)&lt;=0,$E$1,MIN('n(f)'!B66+'n(d)'!B66,para_Qmax!C66,IF('n(f)'!B66+'n(d)'!B66&gt;para_Qmax!C66,$H$1,1)*MAX((para_N!C66-'n(f)'!C66-'n(d)'!C66),0))/(('n(f)'!B66+'n(d)'!B66)/$B$2))/$B$1</f>
        <v>9.2592592592592595</v>
      </c>
      <c r="C66" s="2">
        <f>IF(('n(f)'!C66+'n(d)'!C66)&lt;=0,$E$1,MIN('n(f)'!C66+'n(d)'!C66,para_Qmax!D66,IF('n(f)'!C66+'n(d)'!C66&gt;para_Qmax!D66,$H$1,1)*MAX((para_N!D66-'n(f)'!D66-'n(d)'!D66),0))/(('n(f)'!C66+'n(d)'!C66)/$B$2))/$B$1</f>
        <v>10.248515482898371</v>
      </c>
      <c r="D66" s="2">
        <f>IF(('n(f)'!D66+'n(d)'!D66)&lt;=0,$E$1,MIN('n(f)'!D66+'n(d)'!D66,para_Qmax!E66,IF('n(f)'!D66+'n(d)'!D66&gt;para_Qmax!E66,$H$1,1)*MAX((para_N!E66-'n(f)'!E66-'n(d)'!E66),0))/(('n(f)'!D66+'n(d)'!D66)/$B$2))/$B$1</f>
        <v>7.9370062365167353</v>
      </c>
      <c r="E66" s="2">
        <f>IF(('n(f)'!E66+'n(d)'!E66)&lt;=0,$E$1,MIN('n(f)'!E66+'n(d)'!E66,para_Qmax!F66,IF('n(f)'!E66+'n(d)'!E66&gt;para_Qmax!F66,$H$1,1)*MAX((para_N!F66-'n(f)'!F66-'n(d)'!F66),0))/(('n(f)'!E66+'n(d)'!E66)/$B$2))/$B$1</f>
        <v>9.1227566357058016</v>
      </c>
      <c r="F66" s="2">
        <f>IF(('n(f)'!F66+'n(d)'!F66)&lt;=0,$E$1,MIN('n(f)'!F66+'n(d)'!F66,para_Qmax!G66,IF('n(f)'!F66+'n(d)'!F66&gt;para_Qmax!G66,$H$1,1)*MAX((para_N!G66-'n(f)'!G66-'n(d)'!G66),0))/(('n(f)'!F66+'n(d)'!F66)/$B$2))/$B$1</f>
        <v>10.06768973322249</v>
      </c>
      <c r="G66" s="2">
        <f>IF(('n(f)'!G66+'n(d)'!G66)&lt;=0,$E$1,MIN('n(f)'!G66+'n(d)'!G66,para_Qmax!H66,IF('n(f)'!G66+'n(d)'!G66&gt;para_Qmax!H66,$H$1,1)*MAX((para_N!H66-'n(f)'!H66-'n(d)'!H66),0))/(('n(f)'!G66+'n(d)'!G66)/$B$2))/$B$1</f>
        <v>9.3347705479893328</v>
      </c>
      <c r="H66" s="2">
        <f>IF(('n(f)'!H66+'n(d)'!H66)&lt;=0,$E$1,MIN('n(f)'!H66+'n(d)'!H66,para_Qmax!I66,IF('n(f)'!H66+'n(d)'!H66&gt;para_Qmax!I66,$H$1,1)*MAX((para_N!I66-'n(f)'!I66-'n(d)'!I66),0))/(('n(f)'!H66+'n(d)'!H66)/$B$2))/$B$1</f>
        <v>9.2705314263095211</v>
      </c>
      <c r="I66" s="2">
        <f>IF(('n(f)'!I66+'n(d)'!I66)&lt;=0,$E$1,MIN('n(f)'!I66+'n(d)'!I66,para_Qmax!J66,IF('n(f)'!I66+'n(d)'!I66&gt;para_Qmax!J66,$H$1,1)*MAX((para_N!J66-'n(f)'!J66-'n(d)'!J66),0))/(('n(f)'!I66+'n(d)'!I66)/$B$2))/$B$1</f>
        <v>9.2643265381133411</v>
      </c>
      <c r="J66" s="2">
        <f>IF(('n(f)'!J66+'n(d)'!J66)&lt;=0,$E$1,MIN('n(f)'!J66+'n(d)'!J66,para_Qmax!K66,IF('n(f)'!J66+'n(d)'!J66&gt;para_Qmax!K66,$H$1,1)*MAX((para_N!K66-'n(f)'!K66-'n(d)'!K66),0))/(('n(f)'!J66+'n(d)'!J66)/$B$2))/$B$1</f>
        <v>9.2629350687901191</v>
      </c>
      <c r="K66" s="2">
        <f>IF(('n(f)'!K66+'n(d)'!K66)&lt;=0,$E$1,MIN('n(f)'!K66+'n(d)'!K66,para_Qmax!L66,IF('n(f)'!K66+'n(d)'!K66&gt;para_Qmax!L66,$H$1,1)*MAX((para_N!L66-'n(f)'!L66-'n(d)'!L66),0))/(('n(f)'!K66+'n(d)'!K66)/$B$2))/$B$1</f>
        <v>8.5505916109196072</v>
      </c>
      <c r="L66" s="2">
        <f>IF(('n(f)'!L66+'n(d)'!L66)&lt;=0,$E$1,MIN('n(f)'!L66+'n(d)'!L66,para_Qmax!M66,IF('n(f)'!L66+'n(d)'!L66&gt;para_Qmax!M66,$H$1,1)*MAX((para_N!M66-'n(f)'!M66-'n(d)'!M66),0))/(('n(f)'!L66+'n(d)'!L66)/$B$2))/$B$1</f>
        <v>9.1764188118874994</v>
      </c>
      <c r="M66" s="2">
        <f>IF(('n(f)'!M66+'n(d)'!M66)&lt;=0,$E$1,MIN('n(f)'!M66+'n(d)'!M66,para_Qmax!N66,IF('n(f)'!M66+'n(d)'!M66&gt;para_Qmax!N66,$H$1,1)*MAX((para_N!N66-'n(f)'!N66-'n(d)'!N66),0))/(('n(f)'!M66+'n(d)'!M66)/$B$2))/$B$1</f>
        <v>10.079193773037499</v>
      </c>
      <c r="N66" s="2">
        <f>IF(('n(f)'!N66+'n(d)'!N66)&lt;=0,$E$1,MIN('n(f)'!N66+'n(d)'!N66,para_Qmax!O66,IF('n(f)'!N66+'n(d)'!N66&gt;para_Qmax!O66,$H$1,1)*MAX((para_N!O66-'n(f)'!O66-'n(d)'!O66),0))/(('n(f)'!N66+'n(d)'!N66)/$B$2))/$B$1</f>
        <v>9.3362432542507641</v>
      </c>
      <c r="O66" s="2">
        <f>IF(('n(f)'!O66+'n(d)'!O66)&lt;=0,$E$1,MIN('n(f)'!O66+'n(d)'!O66,para_Qmax!P66,IF('n(f)'!O66+'n(d)'!O66&gt;para_Qmax!P66,$H$1,1)*MAX((para_N!P66-'n(f)'!P66-'n(d)'!P66),0))/(('n(f)'!O66+'n(d)'!O66)/$B$2))/$B$1</f>
        <v>9.2708474797168314</v>
      </c>
      <c r="P66" s="2">
        <f>IF(('n(f)'!P66+'n(d)'!P66)&lt;=0,$E$1,MIN('n(f)'!P66+'n(d)'!P66,para_Qmax!Q66,IF('n(f)'!P66+'n(d)'!P66&gt;para_Qmax!Q66,$H$1,1)*MAX((para_N!Q66-'n(f)'!Q66-'n(d)'!Q66),0))/(('n(f)'!P66+'n(d)'!P66)/$B$2))/$B$1</f>
        <v>9.2645329759174864</v>
      </c>
      <c r="Q66" s="2">
        <f>IF(('n(f)'!Q66+'n(d)'!Q66)&lt;=0,$E$1,MIN('n(f)'!Q66+'n(d)'!Q66,para_Qmax!R66,IF('n(f)'!Q66+'n(d)'!Q66&gt;para_Qmax!R66,$H$1,1)*MAX((para_N!R66-'n(f)'!R66-'n(d)'!R66),0))/(('n(f)'!Q66+'n(d)'!Q66)/$B$2))/$B$1</f>
        <v>9.2631419849959435</v>
      </c>
      <c r="R66" s="2">
        <f>IF(('n(f)'!R66+'n(d)'!R66)&lt;=0,$E$1,MIN('n(f)'!R66+'n(d)'!R66,para_Qmax!S66,IF('n(f)'!R66+'n(d)'!R66&gt;para_Qmax!S66,$H$1,1)*MAX((para_N!S66-'n(f)'!S66-'n(d)'!S66),0))/(('n(f)'!R66+'n(d)'!R66)/$B$2))/$B$1</f>
        <v>8.6038947056980479</v>
      </c>
      <c r="S66" s="2">
        <f>IF(('n(f)'!S66+'n(d)'!S66)&lt;=0,$E$1,MIN('n(f)'!S66+'n(d)'!S66,para_Qmax!T66,IF('n(f)'!S66+'n(d)'!S66&gt;para_Qmax!T66,$H$1,1)*MAX((para_N!T66-'n(f)'!T66-'n(d)'!T66),0))/(('n(f)'!S66+'n(d)'!S66)/$B$2))/$B$1</f>
        <v>9.1844504509472937</v>
      </c>
      <c r="T66" s="2">
        <f>IF(('n(f)'!T66+'n(d)'!T66)&lt;=0,$E$1,MIN('n(f)'!T66+'n(d)'!T66,para_Qmax!U66,IF('n(f)'!T66+'n(d)'!T66&gt;para_Qmax!U66,$H$1,1)*MAX((para_N!U66-'n(f)'!U66-'n(d)'!U66),0))/(('n(f)'!T66+'n(d)'!T66)/$B$2))/$B$1</f>
        <v>10.008754117526689</v>
      </c>
      <c r="U66" s="2">
        <f>IF(('n(f)'!U66+'n(d)'!U66)&lt;=0,$E$1,MIN('n(f)'!U66+'n(d)'!U66,para_Qmax!V66,IF('n(f)'!U66+'n(d)'!U66&gt;para_Qmax!V66,$H$1,1)*MAX((para_N!V66-'n(f)'!V66-'n(d)'!V66),0))/(('n(f)'!U66+'n(d)'!U66)/$B$2))/$B$1</f>
        <v>9.3294041030594244</v>
      </c>
      <c r="V66" s="2">
        <f>IF(('n(f)'!V66+'n(d)'!V66)&lt;=0,$E$1,MIN('n(f)'!V66+'n(d)'!V66,para_Qmax!W66,IF('n(f)'!V66+'n(d)'!V66&gt;para_Qmax!W66,$H$1,1)*MAX((para_N!W66-'n(f)'!W66-'n(d)'!W66),0))/(('n(f)'!V66+'n(d)'!V66)/$B$2))/$B$1</f>
        <v>8.2275464388056072</v>
      </c>
      <c r="W66" s="2">
        <f>IF(('n(f)'!W66+'n(d)'!W66)&lt;=0,$E$1,MIN('n(f)'!W66+'n(d)'!W66,para_Qmax!X66,IF('n(f)'!W66+'n(d)'!W66&gt;para_Qmax!X66,$H$1,1)*MAX((para_N!X66-'n(f)'!X66-'n(d)'!X66),0))/(('n(f)'!W66+'n(d)'!W66)/$B$2))/$B$1</f>
        <v>2.0731196050287237</v>
      </c>
      <c r="X66" s="2">
        <f>IF(('n(f)'!X66+'n(d)'!X66)&lt;=0,$E$1,MIN('n(f)'!X66+'n(d)'!X66,para_Qmax!Y66,IF('n(f)'!X66+'n(d)'!X66&gt;para_Qmax!Y66,$H$1,1)*MAX((para_N!Y66-'n(f)'!Y66-'n(d)'!Y66),0))/(('n(f)'!X66+'n(d)'!X66)/$B$2))/$B$1</f>
        <v>0.39911724159107737</v>
      </c>
      <c r="Y66" s="2">
        <f>IF(('n(f)'!Y66+'n(d)'!Y66)&lt;=0,$E$1,MIN('n(f)'!Y66+'n(d)'!Y66,para_Qmax!Z66,IF('n(f)'!Y66+'n(d)'!Y66&gt;para_Qmax!Z66,$H$1,1)*MAX((para_N!Z66-'n(f)'!Z66-'n(d)'!Z66),0))/(('n(f)'!Y66+'n(d)'!Y66)/$B$2))/$B$1</f>
        <v>5.1138234684850292E-2</v>
      </c>
      <c r="Z66" s="2">
        <f>IF(('n(f)'!Z66+'n(d)'!Z66)&lt;=0,$E$1,MIN('n(f)'!Z66+'n(d)'!Z66,para_Qmax!AA66,IF('n(f)'!Z66+'n(d)'!Z66&gt;para_Qmax!AA66,$H$1,1)*MAX((para_N!AA66-'n(f)'!AA66-'n(d)'!AA66),0))/(('n(f)'!Z66+'n(d)'!Z66)/$B$2))/$B$1</f>
        <v>3.7263299913493384</v>
      </c>
      <c r="AA66" s="2">
        <f>IF(('n(f)'!AA66+'n(d)'!AA66)&lt;=0,$E$1,MIN('n(f)'!AA66+'n(d)'!AA66,para_Qmax!AB66,IF('n(f)'!AA66+'n(d)'!AA66&gt;para_Qmax!AB66,$H$1,1)*MAX((para_N!AB66-'n(f)'!AB66-'n(d)'!AB66),0))/(('n(f)'!AA66+'n(d)'!AA66)/$B$2))/$B$1</f>
        <v>20</v>
      </c>
      <c r="AB66" s="2">
        <f>IF(('n(f)'!AB66+'n(d)'!AB66)&lt;=0,$E$1,MIN('n(f)'!AB66+'n(d)'!AB66,para_Qmax!AC66,IF('n(f)'!AB66+'n(d)'!AB66&gt;para_Qmax!AC66,$H$1,1)*MAX((para_N!AC66-'n(f)'!AC66-'n(d)'!AC66),0))/(('n(f)'!AB66+'n(d)'!AB66)/$B$2))/$B$1</f>
        <v>20</v>
      </c>
      <c r="AC66" s="2">
        <f>IF(('n(f)'!AC66+'n(d)'!AC66)&lt;=0,$E$1,MIN('n(f)'!AC66+'n(d)'!AC66,para_Qmax!AD66,IF('n(f)'!AC66+'n(d)'!AC66&gt;para_Qmax!AD66,$H$1,1)*MAX((para_N!AD66-'n(f)'!AD66-'n(d)'!AD66),0))/(('n(f)'!AC66+'n(d)'!AC66)/$B$2))/$B$1</f>
        <v>20</v>
      </c>
      <c r="AD66" s="2">
        <f>IF(('n(f)'!AD66+'n(d)'!AD66)&lt;=0,$E$1,MIN('n(f)'!AD66+'n(d)'!AD66,para_Qmax!AE66,IF('n(f)'!AD66+'n(d)'!AD66&gt;para_Qmax!AE66,$H$1,1)*MAX((para_N!AE66-'n(f)'!AE66-'n(d)'!AE66),0))/(('n(f)'!AD66+'n(d)'!AD66)/$B$2))/$B$1</f>
        <v>20</v>
      </c>
      <c r="AE66" s="2">
        <f>IF(('n(f)'!AE66+'n(d)'!AE66)&lt;=0,$E$1,MIN('n(f)'!AE66+'n(d)'!AE66,para_Qmax!AF66,IF('n(f)'!AE66+'n(d)'!AE66&gt;para_Qmax!AF66,$H$1,1)*MAX((para_N!AF66-'n(f)'!AF66-'n(d)'!AF66),0))/(('n(f)'!AE66+'n(d)'!AE66)/$B$2))/$B$1</f>
        <v>20</v>
      </c>
      <c r="AF66" s="2">
        <f>IF(('n(f)'!AF66+'n(d)'!AF66)&lt;=0,$E$1,MIN('n(f)'!AF66+'n(d)'!AF66,para_Qmax!AG66,IF('n(f)'!AF66+'n(d)'!AF66&gt;para_Qmax!AG66,$H$1,1)*MAX((para_N!AG66-'n(f)'!AG66-'n(d)'!AG66),0))/(('n(f)'!AF66+'n(d)'!AF66)/$B$2))/$B$1</f>
        <v>9.259259259259256</v>
      </c>
      <c r="AG66" s="2">
        <f>IF(('n(f)'!AG66+'n(d)'!AG66)&lt;=0,$E$1,MIN('n(f)'!AG66+'n(d)'!AG66,para_Qmax!AH66,IF('n(f)'!AG66+'n(d)'!AG66&gt;para_Qmax!AH66,$H$1,1)*MAX((para_N!AH66-'n(f)'!AH66-'n(d)'!AH66),0))/(('n(f)'!AG66+'n(d)'!AG66)/$B$2))/$B$1</f>
        <v>9.259259259259256</v>
      </c>
      <c r="AH66" s="2">
        <f>IF(('n(f)'!AH66+'n(d)'!AH66)&lt;=0,$E$1,MIN('n(f)'!AH66+'n(d)'!AH66,para_Qmax!AI66,IF('n(f)'!AH66+'n(d)'!AH66&gt;para_Qmax!AI66,$H$1,1)*MAX((para_N!AI66-'n(f)'!AI66-'n(d)'!AI66),0))/(('n(f)'!AH66+'n(d)'!AH66)/$B$2))/$B$1</f>
        <v>9.259259259259256</v>
      </c>
      <c r="AI66" s="2">
        <f>IF(('n(f)'!AI66+'n(d)'!AI66)&lt;=0,$E$1,MIN('n(f)'!AI66+'n(d)'!AI66,para_Qmax!AJ66,IF('n(f)'!AI66+'n(d)'!AI66&gt;para_Qmax!AJ66,$H$1,1)*MAX((para_N!AJ66-'n(f)'!AJ66-'n(d)'!AJ66),0))/(('n(f)'!AI66+'n(d)'!AI66)/$B$2))/$B$1</f>
        <v>9.259259259259256</v>
      </c>
      <c r="AJ66" s="2">
        <f>IF(('n(f)'!AJ66+'n(d)'!AJ66)&lt;=0,$E$1,MIN('n(f)'!AJ66+'n(d)'!AJ66,para_Qmax!AK66,IF('n(f)'!AJ66+'n(d)'!AJ66&gt;para_Qmax!AK66,$H$1,1)*MAX((para_N!AK66-'n(f)'!AK66-'n(d)'!AK66),0))/(('n(f)'!AJ66+'n(d)'!AJ66)/$B$2))/$B$1</f>
        <v>9.259259259259256</v>
      </c>
      <c r="AK66" s="2">
        <f>IF(('n(f)'!AK66+'n(d)'!AK66)&lt;=0,$E$1,MIN('n(f)'!AK66+'n(d)'!AK66,para_Qmax!AL66,IF('n(f)'!AK66+'n(d)'!AK66&gt;para_Qmax!AL66,$H$1,1)*MAX((para_N!AL66-'n(f)'!AL66-'n(d)'!AL66),0))/(('n(f)'!AK66+'n(d)'!AK66)/$B$2))/$B$1</f>
        <v>9.259259259259256</v>
      </c>
      <c r="AL66" s="2">
        <f>IF(('n(f)'!AL66+'n(d)'!AL66)&lt;=0,$E$1,MIN('n(f)'!AL66+'n(d)'!AL66,para_Qmax!AM66,IF('n(f)'!AL66+'n(d)'!AL66&gt;para_Qmax!AM66,$H$1,1)*MAX((para_N!AM66-'n(f)'!AM66-'n(d)'!AM66),0))/(('n(f)'!AL66+'n(d)'!AL66)/$B$2))/$B$1</f>
        <v>9.259259259259256</v>
      </c>
      <c r="AM66" s="2">
        <f>IF(('n(f)'!AM66+'n(d)'!AM66)&lt;=0,$E$1,MIN('n(f)'!AM66+'n(d)'!AM66,para_Qmax!AN66,IF('n(f)'!AM66+'n(d)'!AM66&gt;para_Qmax!AN66,$H$1,1)*MAX((para_N!AN66-'n(f)'!AN66-'n(d)'!AN66),0))/(('n(f)'!AM66+'n(d)'!AM66)/$B$2))/$B$1</f>
        <v>9.259259259259256</v>
      </c>
      <c r="AN66" s="2">
        <f>IF(('n(f)'!AN66+'n(d)'!AN66)&lt;=0,$E$1,MIN('n(f)'!AN66+'n(d)'!AN66,para_Qmax!AO66,IF('n(f)'!AN66+'n(d)'!AN66&gt;para_Qmax!AO66,$H$1,1)*MAX((para_N!AO66-'n(f)'!AO66-'n(d)'!AO66),0))/(('n(f)'!AN66+'n(d)'!AN66)/$B$2))/$B$1</f>
        <v>9.259259259259256</v>
      </c>
      <c r="AO66" s="2">
        <f>IF(('n(f)'!AO66+'n(d)'!AO66)&lt;=0,$E$1,MIN('n(f)'!AO66+'n(d)'!AO66,para_Qmax!AP66,IF('n(f)'!AO66+'n(d)'!AO66&gt;para_Qmax!AP66,$H$1,1)*MAX((para_N!AP66-'n(f)'!AP66-'n(d)'!AP66),0))/(('n(f)'!AO66+'n(d)'!AO66)/$B$2))/$B$1</f>
        <v>9.259259259259256</v>
      </c>
      <c r="AP66" s="2">
        <f>IF(('n(f)'!AP66+'n(d)'!AP66)&lt;=0,$E$1,MIN('n(f)'!AP66+'n(d)'!AP66,para_Qmax!AQ66,IF('n(f)'!AP66+'n(d)'!AP66&gt;para_Qmax!AQ66,$H$1,1)*MAX((para_N!AQ66-'n(f)'!AQ66-'n(d)'!AQ66),0))/(('n(f)'!AP66+'n(d)'!AP66)/$B$2))/$B$1</f>
        <v>9.259259259259256</v>
      </c>
      <c r="AQ66" s="2">
        <f>IF(('n(f)'!AQ66+'n(d)'!AQ66)&lt;=0,$E$1,MIN('n(f)'!AQ66+'n(d)'!AQ66,para_Qmax!AR66,IF('n(f)'!AQ66+'n(d)'!AQ66&gt;para_Qmax!AR66,$H$1,1)*MAX((para_N!AR66-'n(f)'!AR66-'n(d)'!AR66),0))/(('n(f)'!AQ66+'n(d)'!AQ66)/$B$2))/$B$1</f>
        <v>0</v>
      </c>
      <c r="AR66" s="5"/>
      <c r="AS66" s="5"/>
      <c r="AT66" s="5"/>
      <c r="AU66" s="5"/>
      <c r="AV66" s="5"/>
      <c r="AW66" s="5"/>
      <c r="AX66" s="5"/>
      <c r="AY66" s="5"/>
      <c r="AZ66" s="5"/>
    </row>
    <row r="67" spans="1:52" x14ac:dyDescent="0.2">
      <c r="A67" s="2">
        <v>62</v>
      </c>
      <c r="B67" s="2">
        <f>IF(('n(f)'!B67+'n(d)'!B67)&lt;=0,$E$1,MIN('n(f)'!B67+'n(d)'!B67,para_Qmax!C67,IF('n(f)'!B67+'n(d)'!B67&gt;para_Qmax!C67,$H$1,1)*MAX((para_N!C67-'n(f)'!C67-'n(d)'!C67),0))/(('n(f)'!B67+'n(d)'!B67)/$B$2))/$B$1</f>
        <v>9.2592592592592595</v>
      </c>
      <c r="C67" s="2">
        <f>IF(('n(f)'!C67+'n(d)'!C67)&lt;=0,$E$1,MIN('n(f)'!C67+'n(d)'!C67,para_Qmax!D67,IF('n(f)'!C67+'n(d)'!C67&gt;para_Qmax!D67,$H$1,1)*MAX((para_N!D67-'n(f)'!D67-'n(d)'!D67),0))/(('n(f)'!C67+'n(d)'!C67)/$B$2))/$B$1</f>
        <v>10.248515482898371</v>
      </c>
      <c r="D67" s="2">
        <f>IF(('n(f)'!D67+'n(d)'!D67)&lt;=0,$E$1,MIN('n(f)'!D67+'n(d)'!D67,para_Qmax!E67,IF('n(f)'!D67+'n(d)'!D67&gt;para_Qmax!E67,$H$1,1)*MAX((para_N!E67-'n(f)'!E67-'n(d)'!E67),0))/(('n(f)'!D67+'n(d)'!D67)/$B$2))/$B$1</f>
        <v>7.9370062365167353</v>
      </c>
      <c r="E67" s="2">
        <f>IF(('n(f)'!E67+'n(d)'!E67)&lt;=0,$E$1,MIN('n(f)'!E67+'n(d)'!E67,para_Qmax!F67,IF('n(f)'!E67+'n(d)'!E67&gt;para_Qmax!F67,$H$1,1)*MAX((para_N!F67-'n(f)'!F67-'n(d)'!F67),0))/(('n(f)'!E67+'n(d)'!E67)/$B$2))/$B$1</f>
        <v>9.1227566357058016</v>
      </c>
      <c r="F67" s="2">
        <f>IF(('n(f)'!F67+'n(d)'!F67)&lt;=0,$E$1,MIN('n(f)'!F67+'n(d)'!F67,para_Qmax!G67,IF('n(f)'!F67+'n(d)'!F67&gt;para_Qmax!G67,$H$1,1)*MAX((para_N!G67-'n(f)'!G67-'n(d)'!G67),0))/(('n(f)'!F67+'n(d)'!F67)/$B$2))/$B$1</f>
        <v>10.06768973322249</v>
      </c>
      <c r="G67" s="2">
        <f>IF(('n(f)'!G67+'n(d)'!G67)&lt;=0,$E$1,MIN('n(f)'!G67+'n(d)'!G67,para_Qmax!H67,IF('n(f)'!G67+'n(d)'!G67&gt;para_Qmax!H67,$H$1,1)*MAX((para_N!H67-'n(f)'!H67-'n(d)'!H67),0))/(('n(f)'!G67+'n(d)'!G67)/$B$2))/$B$1</f>
        <v>9.3347705479893328</v>
      </c>
      <c r="H67" s="2">
        <f>IF(('n(f)'!H67+'n(d)'!H67)&lt;=0,$E$1,MIN('n(f)'!H67+'n(d)'!H67,para_Qmax!I67,IF('n(f)'!H67+'n(d)'!H67&gt;para_Qmax!I67,$H$1,1)*MAX((para_N!I67-'n(f)'!I67-'n(d)'!I67),0))/(('n(f)'!H67+'n(d)'!H67)/$B$2))/$B$1</f>
        <v>9.2705314263095211</v>
      </c>
      <c r="I67" s="2">
        <f>IF(('n(f)'!I67+'n(d)'!I67)&lt;=0,$E$1,MIN('n(f)'!I67+'n(d)'!I67,para_Qmax!J67,IF('n(f)'!I67+'n(d)'!I67&gt;para_Qmax!J67,$H$1,1)*MAX((para_N!J67-'n(f)'!J67-'n(d)'!J67),0))/(('n(f)'!I67+'n(d)'!I67)/$B$2))/$B$1</f>
        <v>9.2643265381133411</v>
      </c>
      <c r="J67" s="2">
        <f>IF(('n(f)'!J67+'n(d)'!J67)&lt;=0,$E$1,MIN('n(f)'!J67+'n(d)'!J67,para_Qmax!K67,IF('n(f)'!J67+'n(d)'!J67&gt;para_Qmax!K67,$H$1,1)*MAX((para_N!K67-'n(f)'!K67-'n(d)'!K67),0))/(('n(f)'!J67+'n(d)'!J67)/$B$2))/$B$1</f>
        <v>9.2629350687901191</v>
      </c>
      <c r="K67" s="2">
        <f>IF(('n(f)'!K67+'n(d)'!K67)&lt;=0,$E$1,MIN('n(f)'!K67+'n(d)'!K67,para_Qmax!L67,IF('n(f)'!K67+'n(d)'!K67&gt;para_Qmax!L67,$H$1,1)*MAX((para_N!L67-'n(f)'!L67-'n(d)'!L67),0))/(('n(f)'!K67+'n(d)'!K67)/$B$2))/$B$1</f>
        <v>8.5505916109196072</v>
      </c>
      <c r="L67" s="2">
        <f>IF(('n(f)'!L67+'n(d)'!L67)&lt;=0,$E$1,MIN('n(f)'!L67+'n(d)'!L67,para_Qmax!M67,IF('n(f)'!L67+'n(d)'!L67&gt;para_Qmax!M67,$H$1,1)*MAX((para_N!M67-'n(f)'!M67-'n(d)'!M67),0))/(('n(f)'!L67+'n(d)'!L67)/$B$2))/$B$1</f>
        <v>9.1764188118874994</v>
      </c>
      <c r="M67" s="2">
        <f>IF(('n(f)'!M67+'n(d)'!M67)&lt;=0,$E$1,MIN('n(f)'!M67+'n(d)'!M67,para_Qmax!N67,IF('n(f)'!M67+'n(d)'!M67&gt;para_Qmax!N67,$H$1,1)*MAX((para_N!N67-'n(f)'!N67-'n(d)'!N67),0))/(('n(f)'!M67+'n(d)'!M67)/$B$2))/$B$1</f>
        <v>10.079193773037499</v>
      </c>
      <c r="N67" s="2">
        <f>IF(('n(f)'!N67+'n(d)'!N67)&lt;=0,$E$1,MIN('n(f)'!N67+'n(d)'!N67,para_Qmax!O67,IF('n(f)'!N67+'n(d)'!N67&gt;para_Qmax!O67,$H$1,1)*MAX((para_N!O67-'n(f)'!O67-'n(d)'!O67),0))/(('n(f)'!N67+'n(d)'!N67)/$B$2))/$B$1</f>
        <v>9.3362432542507641</v>
      </c>
      <c r="O67" s="2">
        <f>IF(('n(f)'!O67+'n(d)'!O67)&lt;=0,$E$1,MIN('n(f)'!O67+'n(d)'!O67,para_Qmax!P67,IF('n(f)'!O67+'n(d)'!O67&gt;para_Qmax!P67,$H$1,1)*MAX((para_N!P67-'n(f)'!P67-'n(d)'!P67),0))/(('n(f)'!O67+'n(d)'!O67)/$B$2))/$B$1</f>
        <v>9.2708474797168314</v>
      </c>
      <c r="P67" s="2">
        <f>IF(('n(f)'!P67+'n(d)'!P67)&lt;=0,$E$1,MIN('n(f)'!P67+'n(d)'!P67,para_Qmax!Q67,IF('n(f)'!P67+'n(d)'!P67&gt;para_Qmax!Q67,$H$1,1)*MAX((para_N!Q67-'n(f)'!Q67-'n(d)'!Q67),0))/(('n(f)'!P67+'n(d)'!P67)/$B$2))/$B$1</f>
        <v>9.2645329759174864</v>
      </c>
      <c r="Q67" s="2">
        <f>IF(('n(f)'!Q67+'n(d)'!Q67)&lt;=0,$E$1,MIN('n(f)'!Q67+'n(d)'!Q67,para_Qmax!R67,IF('n(f)'!Q67+'n(d)'!Q67&gt;para_Qmax!R67,$H$1,1)*MAX((para_N!R67-'n(f)'!R67-'n(d)'!R67),0))/(('n(f)'!Q67+'n(d)'!Q67)/$B$2))/$B$1</f>
        <v>9.2631419849959435</v>
      </c>
      <c r="R67" s="2">
        <f>IF(('n(f)'!R67+'n(d)'!R67)&lt;=0,$E$1,MIN('n(f)'!R67+'n(d)'!R67,para_Qmax!S67,IF('n(f)'!R67+'n(d)'!R67&gt;para_Qmax!S67,$H$1,1)*MAX((para_N!S67-'n(f)'!S67-'n(d)'!S67),0))/(('n(f)'!R67+'n(d)'!R67)/$B$2))/$B$1</f>
        <v>8.6038947056980479</v>
      </c>
      <c r="S67" s="2">
        <f>IF(('n(f)'!S67+'n(d)'!S67)&lt;=0,$E$1,MIN('n(f)'!S67+'n(d)'!S67,para_Qmax!T67,IF('n(f)'!S67+'n(d)'!S67&gt;para_Qmax!T67,$H$1,1)*MAX((para_N!T67-'n(f)'!T67-'n(d)'!T67),0))/(('n(f)'!S67+'n(d)'!S67)/$B$2))/$B$1</f>
        <v>9.1844504509472937</v>
      </c>
      <c r="T67" s="2">
        <f>IF(('n(f)'!T67+'n(d)'!T67)&lt;=0,$E$1,MIN('n(f)'!T67+'n(d)'!T67,para_Qmax!U67,IF('n(f)'!T67+'n(d)'!T67&gt;para_Qmax!U67,$H$1,1)*MAX((para_N!U67-'n(f)'!U67-'n(d)'!U67),0))/(('n(f)'!T67+'n(d)'!T67)/$B$2))/$B$1</f>
        <v>10.008754117526689</v>
      </c>
      <c r="U67" s="2">
        <f>IF(('n(f)'!U67+'n(d)'!U67)&lt;=0,$E$1,MIN('n(f)'!U67+'n(d)'!U67,para_Qmax!V67,IF('n(f)'!U67+'n(d)'!U67&gt;para_Qmax!V67,$H$1,1)*MAX((para_N!V67-'n(f)'!V67-'n(d)'!V67),0))/(('n(f)'!U67+'n(d)'!U67)/$B$2))/$B$1</f>
        <v>9.3294041030594244</v>
      </c>
      <c r="V67" s="2">
        <f>IF(('n(f)'!V67+'n(d)'!V67)&lt;=0,$E$1,MIN('n(f)'!V67+'n(d)'!V67,para_Qmax!W67,IF('n(f)'!V67+'n(d)'!V67&gt;para_Qmax!W67,$H$1,1)*MAX((para_N!W67-'n(f)'!W67-'n(d)'!W67),0))/(('n(f)'!V67+'n(d)'!V67)/$B$2))/$B$1</f>
        <v>5.8441556447207166</v>
      </c>
      <c r="W67" s="2">
        <f>IF(('n(f)'!W67+'n(d)'!W67)&lt;=0,$E$1,MIN('n(f)'!W67+'n(d)'!W67,para_Qmax!X67,IF('n(f)'!W67+'n(d)'!W67&gt;para_Qmax!X67,$H$1,1)*MAX((para_N!X67-'n(f)'!X67-'n(d)'!X67),0))/(('n(f)'!W67+'n(d)'!W67)/$B$2))/$B$1</f>
        <v>1.2499654713440727</v>
      </c>
      <c r="X67" s="2">
        <f>IF(('n(f)'!X67+'n(d)'!X67)&lt;=0,$E$1,MIN('n(f)'!X67+'n(d)'!X67,para_Qmax!Y67,IF('n(f)'!X67+'n(d)'!X67&gt;para_Qmax!Y67,$H$1,1)*MAX((para_N!Y67-'n(f)'!Y67-'n(d)'!Y67),0))/(('n(f)'!X67+'n(d)'!X67)/$B$2))/$B$1</f>
        <v>0.2483729572080558</v>
      </c>
      <c r="Y67" s="2">
        <f>IF(('n(f)'!Y67+'n(d)'!Y67)&lt;=0,$E$1,MIN('n(f)'!Y67+'n(d)'!Y67,para_Qmax!Z67,IF('n(f)'!Y67+'n(d)'!Y67&gt;para_Qmax!Z67,$H$1,1)*MAX((para_N!Z67-'n(f)'!Z67-'n(d)'!Z67),0))/(('n(f)'!Y67+'n(d)'!Y67)/$B$2))/$B$1</f>
        <v>3.0053159683747895E-2</v>
      </c>
      <c r="Z67" s="2">
        <f>IF(('n(f)'!Z67+'n(d)'!Z67)&lt;=0,$E$1,MIN('n(f)'!Z67+'n(d)'!Z67,para_Qmax!AA67,IF('n(f)'!Z67+'n(d)'!Z67&gt;para_Qmax!AA67,$H$1,1)*MAX((para_N!AA67-'n(f)'!AA67-'n(d)'!AA67),0))/(('n(f)'!Z67+'n(d)'!Z67)/$B$2))/$B$1</f>
        <v>3.7171684411771353</v>
      </c>
      <c r="AA67" s="2">
        <f>IF(('n(f)'!AA67+'n(d)'!AA67)&lt;=0,$E$1,MIN('n(f)'!AA67+'n(d)'!AA67,para_Qmax!AB67,IF('n(f)'!AA67+'n(d)'!AA67&gt;para_Qmax!AB67,$H$1,1)*MAX((para_N!AB67-'n(f)'!AB67-'n(d)'!AB67),0))/(('n(f)'!AA67+'n(d)'!AA67)/$B$2))/$B$1</f>
        <v>20</v>
      </c>
      <c r="AB67" s="2">
        <f>IF(('n(f)'!AB67+'n(d)'!AB67)&lt;=0,$E$1,MIN('n(f)'!AB67+'n(d)'!AB67,para_Qmax!AC67,IF('n(f)'!AB67+'n(d)'!AB67&gt;para_Qmax!AC67,$H$1,1)*MAX((para_N!AC67-'n(f)'!AC67-'n(d)'!AC67),0))/(('n(f)'!AB67+'n(d)'!AB67)/$B$2))/$B$1</f>
        <v>20</v>
      </c>
      <c r="AC67" s="2">
        <f>IF(('n(f)'!AC67+'n(d)'!AC67)&lt;=0,$E$1,MIN('n(f)'!AC67+'n(d)'!AC67,para_Qmax!AD67,IF('n(f)'!AC67+'n(d)'!AC67&gt;para_Qmax!AD67,$H$1,1)*MAX((para_N!AD67-'n(f)'!AD67-'n(d)'!AD67),0))/(('n(f)'!AC67+'n(d)'!AC67)/$B$2))/$B$1</f>
        <v>20</v>
      </c>
      <c r="AD67" s="2">
        <f>IF(('n(f)'!AD67+'n(d)'!AD67)&lt;=0,$E$1,MIN('n(f)'!AD67+'n(d)'!AD67,para_Qmax!AE67,IF('n(f)'!AD67+'n(d)'!AD67&gt;para_Qmax!AE67,$H$1,1)*MAX((para_N!AE67-'n(f)'!AE67-'n(d)'!AE67),0))/(('n(f)'!AD67+'n(d)'!AD67)/$B$2))/$B$1</f>
        <v>20</v>
      </c>
      <c r="AE67" s="2">
        <f>IF(('n(f)'!AE67+'n(d)'!AE67)&lt;=0,$E$1,MIN('n(f)'!AE67+'n(d)'!AE67,para_Qmax!AF67,IF('n(f)'!AE67+'n(d)'!AE67&gt;para_Qmax!AF67,$H$1,1)*MAX((para_N!AF67-'n(f)'!AF67-'n(d)'!AF67),0))/(('n(f)'!AE67+'n(d)'!AE67)/$B$2))/$B$1</f>
        <v>20</v>
      </c>
      <c r="AF67" s="2">
        <f>IF(('n(f)'!AF67+'n(d)'!AF67)&lt;=0,$E$1,MIN('n(f)'!AF67+'n(d)'!AF67,para_Qmax!AG67,IF('n(f)'!AF67+'n(d)'!AF67&gt;para_Qmax!AG67,$H$1,1)*MAX((para_N!AG67-'n(f)'!AG67-'n(d)'!AG67),0))/(('n(f)'!AF67+'n(d)'!AF67)/$B$2))/$B$1</f>
        <v>9.6639917633560533</v>
      </c>
      <c r="AG67" s="2">
        <f>IF(('n(f)'!AG67+'n(d)'!AG67)&lt;=0,$E$1,MIN('n(f)'!AG67+'n(d)'!AG67,para_Qmax!AH67,IF('n(f)'!AG67+'n(d)'!AG67&gt;para_Qmax!AH67,$H$1,1)*MAX((para_N!AH67-'n(f)'!AH67-'n(d)'!AH67),0))/(('n(f)'!AG67+'n(d)'!AG67)/$B$2))/$B$1</f>
        <v>9.259259259259256</v>
      </c>
      <c r="AH67" s="2">
        <f>IF(('n(f)'!AH67+'n(d)'!AH67)&lt;=0,$E$1,MIN('n(f)'!AH67+'n(d)'!AH67,para_Qmax!AI67,IF('n(f)'!AH67+'n(d)'!AH67&gt;para_Qmax!AI67,$H$1,1)*MAX((para_N!AI67-'n(f)'!AI67-'n(d)'!AI67),0))/(('n(f)'!AH67+'n(d)'!AH67)/$B$2))/$B$1</f>
        <v>9.259259259259256</v>
      </c>
      <c r="AI67" s="2">
        <f>IF(('n(f)'!AI67+'n(d)'!AI67)&lt;=0,$E$1,MIN('n(f)'!AI67+'n(d)'!AI67,para_Qmax!AJ67,IF('n(f)'!AI67+'n(d)'!AI67&gt;para_Qmax!AJ67,$H$1,1)*MAX((para_N!AJ67-'n(f)'!AJ67-'n(d)'!AJ67),0))/(('n(f)'!AI67+'n(d)'!AI67)/$B$2))/$B$1</f>
        <v>9.259259259259256</v>
      </c>
      <c r="AJ67" s="2">
        <f>IF(('n(f)'!AJ67+'n(d)'!AJ67)&lt;=0,$E$1,MIN('n(f)'!AJ67+'n(d)'!AJ67,para_Qmax!AK67,IF('n(f)'!AJ67+'n(d)'!AJ67&gt;para_Qmax!AK67,$H$1,1)*MAX((para_N!AK67-'n(f)'!AK67-'n(d)'!AK67),0))/(('n(f)'!AJ67+'n(d)'!AJ67)/$B$2))/$B$1</f>
        <v>9.259259259259256</v>
      </c>
      <c r="AK67" s="2">
        <f>IF(('n(f)'!AK67+'n(d)'!AK67)&lt;=0,$E$1,MIN('n(f)'!AK67+'n(d)'!AK67,para_Qmax!AL67,IF('n(f)'!AK67+'n(d)'!AK67&gt;para_Qmax!AL67,$H$1,1)*MAX((para_N!AL67-'n(f)'!AL67-'n(d)'!AL67),0))/(('n(f)'!AK67+'n(d)'!AK67)/$B$2))/$B$1</f>
        <v>9.259259259259256</v>
      </c>
      <c r="AL67" s="2">
        <f>IF(('n(f)'!AL67+'n(d)'!AL67)&lt;=0,$E$1,MIN('n(f)'!AL67+'n(d)'!AL67,para_Qmax!AM67,IF('n(f)'!AL67+'n(d)'!AL67&gt;para_Qmax!AM67,$H$1,1)*MAX((para_N!AM67-'n(f)'!AM67-'n(d)'!AM67),0))/(('n(f)'!AL67+'n(d)'!AL67)/$B$2))/$B$1</f>
        <v>9.259259259259256</v>
      </c>
      <c r="AM67" s="2">
        <f>IF(('n(f)'!AM67+'n(d)'!AM67)&lt;=0,$E$1,MIN('n(f)'!AM67+'n(d)'!AM67,para_Qmax!AN67,IF('n(f)'!AM67+'n(d)'!AM67&gt;para_Qmax!AN67,$H$1,1)*MAX((para_N!AN67-'n(f)'!AN67-'n(d)'!AN67),0))/(('n(f)'!AM67+'n(d)'!AM67)/$B$2))/$B$1</f>
        <v>9.259259259259256</v>
      </c>
      <c r="AN67" s="2">
        <f>IF(('n(f)'!AN67+'n(d)'!AN67)&lt;=0,$E$1,MIN('n(f)'!AN67+'n(d)'!AN67,para_Qmax!AO67,IF('n(f)'!AN67+'n(d)'!AN67&gt;para_Qmax!AO67,$H$1,1)*MAX((para_N!AO67-'n(f)'!AO67-'n(d)'!AO67),0))/(('n(f)'!AN67+'n(d)'!AN67)/$B$2))/$B$1</f>
        <v>9.259259259259256</v>
      </c>
      <c r="AO67" s="2">
        <f>IF(('n(f)'!AO67+'n(d)'!AO67)&lt;=0,$E$1,MIN('n(f)'!AO67+'n(d)'!AO67,para_Qmax!AP67,IF('n(f)'!AO67+'n(d)'!AO67&gt;para_Qmax!AP67,$H$1,1)*MAX((para_N!AP67-'n(f)'!AP67-'n(d)'!AP67),0))/(('n(f)'!AO67+'n(d)'!AO67)/$B$2))/$B$1</f>
        <v>9.259259259259256</v>
      </c>
      <c r="AP67" s="2">
        <f>IF(('n(f)'!AP67+'n(d)'!AP67)&lt;=0,$E$1,MIN('n(f)'!AP67+'n(d)'!AP67,para_Qmax!AQ67,IF('n(f)'!AP67+'n(d)'!AP67&gt;para_Qmax!AQ67,$H$1,1)*MAX((para_N!AQ67-'n(f)'!AQ67-'n(d)'!AQ67),0))/(('n(f)'!AP67+'n(d)'!AP67)/$B$2))/$B$1</f>
        <v>9.259259259259256</v>
      </c>
      <c r="AQ67" s="2">
        <f>IF(('n(f)'!AQ67+'n(d)'!AQ67)&lt;=0,$E$1,MIN('n(f)'!AQ67+'n(d)'!AQ67,para_Qmax!AR67,IF('n(f)'!AQ67+'n(d)'!AQ67&gt;para_Qmax!AR67,$H$1,1)*MAX((para_N!AR67-'n(f)'!AR67-'n(d)'!AR67),0))/(('n(f)'!AQ67+'n(d)'!AQ67)/$B$2))/$B$1</f>
        <v>0</v>
      </c>
      <c r="AR67" s="5"/>
      <c r="AS67" s="5"/>
      <c r="AT67" s="5"/>
      <c r="AU67" s="5"/>
      <c r="AV67" s="5"/>
      <c r="AW67" s="5"/>
      <c r="AX67" s="5"/>
      <c r="AY67" s="5"/>
      <c r="AZ67" s="5"/>
    </row>
    <row r="68" spans="1:52" x14ac:dyDescent="0.2">
      <c r="A68" s="2">
        <v>63</v>
      </c>
      <c r="B68" s="2">
        <f>IF(('n(f)'!B68+'n(d)'!B68)&lt;=0,$E$1,MIN('n(f)'!B68+'n(d)'!B68,para_Qmax!C68,IF('n(f)'!B68+'n(d)'!B68&gt;para_Qmax!C68,$H$1,1)*MAX((para_N!C68-'n(f)'!C68-'n(d)'!C68),0))/(('n(f)'!B68+'n(d)'!B68)/$B$2))/$B$1</f>
        <v>9.2592592592592595</v>
      </c>
      <c r="C68" s="2">
        <f>IF(('n(f)'!C68+'n(d)'!C68)&lt;=0,$E$1,MIN('n(f)'!C68+'n(d)'!C68,para_Qmax!D68,IF('n(f)'!C68+'n(d)'!C68&gt;para_Qmax!D68,$H$1,1)*MAX((para_N!D68-'n(f)'!D68-'n(d)'!D68),0))/(('n(f)'!C68+'n(d)'!C68)/$B$2))/$B$1</f>
        <v>10.248515482898371</v>
      </c>
      <c r="D68" s="2">
        <f>IF(('n(f)'!D68+'n(d)'!D68)&lt;=0,$E$1,MIN('n(f)'!D68+'n(d)'!D68,para_Qmax!E68,IF('n(f)'!D68+'n(d)'!D68&gt;para_Qmax!E68,$H$1,1)*MAX((para_N!E68-'n(f)'!E68-'n(d)'!E68),0))/(('n(f)'!D68+'n(d)'!D68)/$B$2))/$B$1</f>
        <v>7.9370062365167353</v>
      </c>
      <c r="E68" s="2">
        <f>IF(('n(f)'!E68+'n(d)'!E68)&lt;=0,$E$1,MIN('n(f)'!E68+'n(d)'!E68,para_Qmax!F68,IF('n(f)'!E68+'n(d)'!E68&gt;para_Qmax!F68,$H$1,1)*MAX((para_N!F68-'n(f)'!F68-'n(d)'!F68),0))/(('n(f)'!E68+'n(d)'!E68)/$B$2))/$B$1</f>
        <v>9.1227566357058016</v>
      </c>
      <c r="F68" s="2">
        <f>IF(('n(f)'!F68+'n(d)'!F68)&lt;=0,$E$1,MIN('n(f)'!F68+'n(d)'!F68,para_Qmax!G68,IF('n(f)'!F68+'n(d)'!F68&gt;para_Qmax!G68,$H$1,1)*MAX((para_N!G68-'n(f)'!G68-'n(d)'!G68),0))/(('n(f)'!F68+'n(d)'!F68)/$B$2))/$B$1</f>
        <v>10.06768973322249</v>
      </c>
      <c r="G68" s="2">
        <f>IF(('n(f)'!G68+'n(d)'!G68)&lt;=0,$E$1,MIN('n(f)'!G68+'n(d)'!G68,para_Qmax!H68,IF('n(f)'!G68+'n(d)'!G68&gt;para_Qmax!H68,$H$1,1)*MAX((para_N!H68-'n(f)'!H68-'n(d)'!H68),0))/(('n(f)'!G68+'n(d)'!G68)/$B$2))/$B$1</f>
        <v>9.3347705479893328</v>
      </c>
      <c r="H68" s="2">
        <f>IF(('n(f)'!H68+'n(d)'!H68)&lt;=0,$E$1,MIN('n(f)'!H68+'n(d)'!H68,para_Qmax!I68,IF('n(f)'!H68+'n(d)'!H68&gt;para_Qmax!I68,$H$1,1)*MAX((para_N!I68-'n(f)'!I68-'n(d)'!I68),0))/(('n(f)'!H68+'n(d)'!H68)/$B$2))/$B$1</f>
        <v>9.2705314263095211</v>
      </c>
      <c r="I68" s="2">
        <f>IF(('n(f)'!I68+'n(d)'!I68)&lt;=0,$E$1,MIN('n(f)'!I68+'n(d)'!I68,para_Qmax!J68,IF('n(f)'!I68+'n(d)'!I68&gt;para_Qmax!J68,$H$1,1)*MAX((para_N!J68-'n(f)'!J68-'n(d)'!J68),0))/(('n(f)'!I68+'n(d)'!I68)/$B$2))/$B$1</f>
        <v>9.2643265381133411</v>
      </c>
      <c r="J68" s="2">
        <f>IF(('n(f)'!J68+'n(d)'!J68)&lt;=0,$E$1,MIN('n(f)'!J68+'n(d)'!J68,para_Qmax!K68,IF('n(f)'!J68+'n(d)'!J68&gt;para_Qmax!K68,$H$1,1)*MAX((para_N!K68-'n(f)'!K68-'n(d)'!K68),0))/(('n(f)'!J68+'n(d)'!J68)/$B$2))/$B$1</f>
        <v>9.2629350687901191</v>
      </c>
      <c r="K68" s="2">
        <f>IF(('n(f)'!K68+'n(d)'!K68)&lt;=0,$E$1,MIN('n(f)'!K68+'n(d)'!K68,para_Qmax!L68,IF('n(f)'!K68+'n(d)'!K68&gt;para_Qmax!L68,$H$1,1)*MAX((para_N!L68-'n(f)'!L68-'n(d)'!L68),0))/(('n(f)'!K68+'n(d)'!K68)/$B$2))/$B$1</f>
        <v>8.5505916109196072</v>
      </c>
      <c r="L68" s="2">
        <f>IF(('n(f)'!L68+'n(d)'!L68)&lt;=0,$E$1,MIN('n(f)'!L68+'n(d)'!L68,para_Qmax!M68,IF('n(f)'!L68+'n(d)'!L68&gt;para_Qmax!M68,$H$1,1)*MAX((para_N!M68-'n(f)'!M68-'n(d)'!M68),0))/(('n(f)'!L68+'n(d)'!L68)/$B$2))/$B$1</f>
        <v>9.1764188118874994</v>
      </c>
      <c r="M68" s="2">
        <f>IF(('n(f)'!M68+'n(d)'!M68)&lt;=0,$E$1,MIN('n(f)'!M68+'n(d)'!M68,para_Qmax!N68,IF('n(f)'!M68+'n(d)'!M68&gt;para_Qmax!N68,$H$1,1)*MAX((para_N!N68-'n(f)'!N68-'n(d)'!N68),0))/(('n(f)'!M68+'n(d)'!M68)/$B$2))/$B$1</f>
        <v>10.079193773037499</v>
      </c>
      <c r="N68" s="2">
        <f>IF(('n(f)'!N68+'n(d)'!N68)&lt;=0,$E$1,MIN('n(f)'!N68+'n(d)'!N68,para_Qmax!O68,IF('n(f)'!N68+'n(d)'!N68&gt;para_Qmax!O68,$H$1,1)*MAX((para_N!O68-'n(f)'!O68-'n(d)'!O68),0))/(('n(f)'!N68+'n(d)'!N68)/$B$2))/$B$1</f>
        <v>9.3362432542507641</v>
      </c>
      <c r="O68" s="2">
        <f>IF(('n(f)'!O68+'n(d)'!O68)&lt;=0,$E$1,MIN('n(f)'!O68+'n(d)'!O68,para_Qmax!P68,IF('n(f)'!O68+'n(d)'!O68&gt;para_Qmax!P68,$H$1,1)*MAX((para_N!P68-'n(f)'!P68-'n(d)'!P68),0))/(('n(f)'!O68+'n(d)'!O68)/$B$2))/$B$1</f>
        <v>9.2708474797168314</v>
      </c>
      <c r="P68" s="2">
        <f>IF(('n(f)'!P68+'n(d)'!P68)&lt;=0,$E$1,MIN('n(f)'!P68+'n(d)'!P68,para_Qmax!Q68,IF('n(f)'!P68+'n(d)'!P68&gt;para_Qmax!Q68,$H$1,1)*MAX((para_N!Q68-'n(f)'!Q68-'n(d)'!Q68),0))/(('n(f)'!P68+'n(d)'!P68)/$B$2))/$B$1</f>
        <v>9.2645329759174864</v>
      </c>
      <c r="Q68" s="2">
        <f>IF(('n(f)'!Q68+'n(d)'!Q68)&lt;=0,$E$1,MIN('n(f)'!Q68+'n(d)'!Q68,para_Qmax!R68,IF('n(f)'!Q68+'n(d)'!Q68&gt;para_Qmax!R68,$H$1,1)*MAX((para_N!R68-'n(f)'!R68-'n(d)'!R68),0))/(('n(f)'!Q68+'n(d)'!Q68)/$B$2))/$B$1</f>
        <v>9.2631419849959435</v>
      </c>
      <c r="R68" s="2">
        <f>IF(('n(f)'!R68+'n(d)'!R68)&lt;=0,$E$1,MIN('n(f)'!R68+'n(d)'!R68,para_Qmax!S68,IF('n(f)'!R68+'n(d)'!R68&gt;para_Qmax!S68,$H$1,1)*MAX((para_N!S68-'n(f)'!S68-'n(d)'!S68),0))/(('n(f)'!R68+'n(d)'!R68)/$B$2))/$B$1</f>
        <v>8.6038947056980479</v>
      </c>
      <c r="S68" s="2">
        <f>IF(('n(f)'!S68+'n(d)'!S68)&lt;=0,$E$1,MIN('n(f)'!S68+'n(d)'!S68,para_Qmax!T68,IF('n(f)'!S68+'n(d)'!S68&gt;para_Qmax!T68,$H$1,1)*MAX((para_N!T68-'n(f)'!T68-'n(d)'!T68),0))/(('n(f)'!S68+'n(d)'!S68)/$B$2))/$B$1</f>
        <v>9.1844504509472937</v>
      </c>
      <c r="T68" s="2">
        <f>IF(('n(f)'!T68+'n(d)'!T68)&lt;=0,$E$1,MIN('n(f)'!T68+'n(d)'!T68,para_Qmax!U68,IF('n(f)'!T68+'n(d)'!T68&gt;para_Qmax!U68,$H$1,1)*MAX((para_N!U68-'n(f)'!U68-'n(d)'!U68),0))/(('n(f)'!T68+'n(d)'!T68)/$B$2))/$B$1</f>
        <v>10.008754117526689</v>
      </c>
      <c r="U68" s="2">
        <f>IF(('n(f)'!U68+'n(d)'!U68)&lt;=0,$E$1,MIN('n(f)'!U68+'n(d)'!U68,para_Qmax!V68,IF('n(f)'!U68+'n(d)'!U68&gt;para_Qmax!V68,$H$1,1)*MAX((para_N!V68-'n(f)'!V68-'n(d)'!V68),0))/(('n(f)'!U68+'n(d)'!U68)/$B$2))/$B$1</f>
        <v>9.3294041030594244</v>
      </c>
      <c r="V68" s="2">
        <f>IF(('n(f)'!V68+'n(d)'!V68)&lt;=0,$E$1,MIN('n(f)'!V68+'n(d)'!V68,para_Qmax!W68,IF('n(f)'!V68+'n(d)'!V68&gt;para_Qmax!W68,$H$1,1)*MAX((para_N!W68-'n(f)'!W68-'n(d)'!W68),0))/(('n(f)'!V68+'n(d)'!V68)/$B$2))/$B$1</f>
        <v>3.7626713981859012</v>
      </c>
      <c r="W68" s="2">
        <f>IF(('n(f)'!W68+'n(d)'!W68)&lt;=0,$E$1,MIN('n(f)'!W68+'n(d)'!W68,para_Qmax!X68,IF('n(f)'!W68+'n(d)'!W68&gt;para_Qmax!X68,$H$1,1)*MAX((para_N!X68-'n(f)'!X68-'n(d)'!X68),0))/(('n(f)'!W68+'n(d)'!W68)/$B$2))/$B$1</f>
        <v>0.78468643885162348</v>
      </c>
      <c r="X68" s="2">
        <f>IF(('n(f)'!X68+'n(d)'!X68)&lt;=0,$E$1,MIN('n(f)'!X68+'n(d)'!X68,para_Qmax!Y68,IF('n(f)'!X68+'n(d)'!X68&gt;para_Qmax!Y68,$H$1,1)*MAX((para_N!Y68-'n(f)'!Y68-'n(d)'!Y68),0))/(('n(f)'!X68+'n(d)'!X68)/$B$2))/$B$1</f>
        <v>0.15573168883588437</v>
      </c>
      <c r="Y68" s="2">
        <f>IF(('n(f)'!Y68+'n(d)'!Y68)&lt;=0,$E$1,MIN('n(f)'!Y68+'n(d)'!Y68,para_Qmax!Z68,IF('n(f)'!Y68+'n(d)'!Y68&gt;para_Qmax!Z68,$H$1,1)*MAX((para_N!Z68-'n(f)'!Z68-'n(d)'!Z68),0))/(('n(f)'!Y68+'n(d)'!Y68)/$B$2))/$B$1</f>
        <v>1.7752902369852164E-2</v>
      </c>
      <c r="Z68" s="2">
        <f>IF(('n(f)'!Z68+'n(d)'!Z68)&lt;=0,$E$1,MIN('n(f)'!Z68+'n(d)'!Z68,para_Qmax!AA68,IF('n(f)'!Z68+'n(d)'!Z68&gt;para_Qmax!AA68,$H$1,1)*MAX((para_N!AA68-'n(f)'!AA68-'n(d)'!AA68),0))/(('n(f)'!Z68+'n(d)'!Z68)/$B$2))/$B$1</f>
        <v>3.7117244547028454</v>
      </c>
      <c r="AA68" s="2">
        <f>IF(('n(f)'!AA68+'n(d)'!AA68)&lt;=0,$E$1,MIN('n(f)'!AA68+'n(d)'!AA68,para_Qmax!AB68,IF('n(f)'!AA68+'n(d)'!AA68&gt;para_Qmax!AB68,$H$1,1)*MAX((para_N!AB68-'n(f)'!AB68-'n(d)'!AB68),0))/(('n(f)'!AA68+'n(d)'!AA68)/$B$2))/$B$1</f>
        <v>20</v>
      </c>
      <c r="AB68" s="2">
        <f>IF(('n(f)'!AB68+'n(d)'!AB68)&lt;=0,$E$1,MIN('n(f)'!AB68+'n(d)'!AB68,para_Qmax!AC68,IF('n(f)'!AB68+'n(d)'!AB68&gt;para_Qmax!AC68,$H$1,1)*MAX((para_N!AC68-'n(f)'!AC68-'n(d)'!AC68),0))/(('n(f)'!AB68+'n(d)'!AB68)/$B$2))/$B$1</f>
        <v>20.000000000000004</v>
      </c>
      <c r="AC68" s="2">
        <f>IF(('n(f)'!AC68+'n(d)'!AC68)&lt;=0,$E$1,MIN('n(f)'!AC68+'n(d)'!AC68,para_Qmax!AD68,IF('n(f)'!AC68+'n(d)'!AC68&gt;para_Qmax!AD68,$H$1,1)*MAX((para_N!AD68-'n(f)'!AD68-'n(d)'!AD68),0))/(('n(f)'!AC68+'n(d)'!AC68)/$B$2))/$B$1</f>
        <v>20</v>
      </c>
      <c r="AD68" s="2">
        <f>IF(('n(f)'!AD68+'n(d)'!AD68)&lt;=0,$E$1,MIN('n(f)'!AD68+'n(d)'!AD68,para_Qmax!AE68,IF('n(f)'!AD68+'n(d)'!AD68&gt;para_Qmax!AE68,$H$1,1)*MAX((para_N!AE68-'n(f)'!AE68-'n(d)'!AE68),0))/(('n(f)'!AD68+'n(d)'!AD68)/$B$2))/$B$1</f>
        <v>20</v>
      </c>
      <c r="AE68" s="2">
        <f>IF(('n(f)'!AE68+'n(d)'!AE68)&lt;=0,$E$1,MIN('n(f)'!AE68+'n(d)'!AE68,para_Qmax!AF68,IF('n(f)'!AE68+'n(d)'!AE68&gt;para_Qmax!AF68,$H$1,1)*MAX((para_N!AF68-'n(f)'!AF68-'n(d)'!AF68),0))/(('n(f)'!AE68+'n(d)'!AE68)/$B$2))/$B$1</f>
        <v>20</v>
      </c>
      <c r="AF68" s="2">
        <f>IF(('n(f)'!AF68+'n(d)'!AF68)&lt;=0,$E$1,MIN('n(f)'!AF68+'n(d)'!AF68,para_Qmax!AG68,IF('n(f)'!AF68+'n(d)'!AF68&gt;para_Qmax!AG68,$H$1,1)*MAX((para_N!AG68-'n(f)'!AG68-'n(d)'!AG68),0))/(('n(f)'!AF68+'n(d)'!AF68)/$B$2))/$B$1</f>
        <v>17.029643083441993</v>
      </c>
      <c r="AG68" s="2">
        <f>IF(('n(f)'!AG68+'n(d)'!AG68)&lt;=0,$E$1,MIN('n(f)'!AG68+'n(d)'!AG68,para_Qmax!AH68,IF('n(f)'!AG68+'n(d)'!AG68&gt;para_Qmax!AH68,$H$1,1)*MAX((para_N!AH68-'n(f)'!AH68-'n(d)'!AH68),0))/(('n(f)'!AG68+'n(d)'!AG68)/$B$2))/$B$1</f>
        <v>9.259259259259256</v>
      </c>
      <c r="AH68" s="2">
        <f>IF(('n(f)'!AH68+'n(d)'!AH68)&lt;=0,$E$1,MIN('n(f)'!AH68+'n(d)'!AH68,para_Qmax!AI68,IF('n(f)'!AH68+'n(d)'!AH68&gt;para_Qmax!AI68,$H$1,1)*MAX((para_N!AI68-'n(f)'!AI68-'n(d)'!AI68),0))/(('n(f)'!AH68+'n(d)'!AH68)/$B$2))/$B$1</f>
        <v>9.259259259259256</v>
      </c>
      <c r="AI68" s="2">
        <f>IF(('n(f)'!AI68+'n(d)'!AI68)&lt;=0,$E$1,MIN('n(f)'!AI68+'n(d)'!AI68,para_Qmax!AJ68,IF('n(f)'!AI68+'n(d)'!AI68&gt;para_Qmax!AJ68,$H$1,1)*MAX((para_N!AJ68-'n(f)'!AJ68-'n(d)'!AJ68),0))/(('n(f)'!AI68+'n(d)'!AI68)/$B$2))/$B$1</f>
        <v>9.259259259259256</v>
      </c>
      <c r="AJ68" s="2">
        <f>IF(('n(f)'!AJ68+'n(d)'!AJ68)&lt;=0,$E$1,MIN('n(f)'!AJ68+'n(d)'!AJ68,para_Qmax!AK68,IF('n(f)'!AJ68+'n(d)'!AJ68&gt;para_Qmax!AK68,$H$1,1)*MAX((para_N!AK68-'n(f)'!AK68-'n(d)'!AK68),0))/(('n(f)'!AJ68+'n(d)'!AJ68)/$B$2))/$B$1</f>
        <v>9.259259259259256</v>
      </c>
      <c r="AK68" s="2">
        <f>IF(('n(f)'!AK68+'n(d)'!AK68)&lt;=0,$E$1,MIN('n(f)'!AK68+'n(d)'!AK68,para_Qmax!AL68,IF('n(f)'!AK68+'n(d)'!AK68&gt;para_Qmax!AL68,$H$1,1)*MAX((para_N!AL68-'n(f)'!AL68-'n(d)'!AL68),0))/(('n(f)'!AK68+'n(d)'!AK68)/$B$2))/$B$1</f>
        <v>9.259259259259256</v>
      </c>
      <c r="AL68" s="2">
        <f>IF(('n(f)'!AL68+'n(d)'!AL68)&lt;=0,$E$1,MIN('n(f)'!AL68+'n(d)'!AL68,para_Qmax!AM68,IF('n(f)'!AL68+'n(d)'!AL68&gt;para_Qmax!AM68,$H$1,1)*MAX((para_N!AM68-'n(f)'!AM68-'n(d)'!AM68),0))/(('n(f)'!AL68+'n(d)'!AL68)/$B$2))/$B$1</f>
        <v>9.259259259259256</v>
      </c>
      <c r="AM68" s="2">
        <f>IF(('n(f)'!AM68+'n(d)'!AM68)&lt;=0,$E$1,MIN('n(f)'!AM68+'n(d)'!AM68,para_Qmax!AN68,IF('n(f)'!AM68+'n(d)'!AM68&gt;para_Qmax!AN68,$H$1,1)*MAX((para_N!AN68-'n(f)'!AN68-'n(d)'!AN68),0))/(('n(f)'!AM68+'n(d)'!AM68)/$B$2))/$B$1</f>
        <v>9.259259259259256</v>
      </c>
      <c r="AN68" s="2">
        <f>IF(('n(f)'!AN68+'n(d)'!AN68)&lt;=0,$E$1,MIN('n(f)'!AN68+'n(d)'!AN68,para_Qmax!AO68,IF('n(f)'!AN68+'n(d)'!AN68&gt;para_Qmax!AO68,$H$1,1)*MAX((para_N!AO68-'n(f)'!AO68-'n(d)'!AO68),0))/(('n(f)'!AN68+'n(d)'!AN68)/$B$2))/$B$1</f>
        <v>9.259259259259256</v>
      </c>
      <c r="AO68" s="2">
        <f>IF(('n(f)'!AO68+'n(d)'!AO68)&lt;=0,$E$1,MIN('n(f)'!AO68+'n(d)'!AO68,para_Qmax!AP68,IF('n(f)'!AO68+'n(d)'!AO68&gt;para_Qmax!AP68,$H$1,1)*MAX((para_N!AP68-'n(f)'!AP68-'n(d)'!AP68),0))/(('n(f)'!AO68+'n(d)'!AO68)/$B$2))/$B$1</f>
        <v>9.259259259259256</v>
      </c>
      <c r="AP68" s="2">
        <f>IF(('n(f)'!AP68+'n(d)'!AP68)&lt;=0,$E$1,MIN('n(f)'!AP68+'n(d)'!AP68,para_Qmax!AQ68,IF('n(f)'!AP68+'n(d)'!AP68&gt;para_Qmax!AQ68,$H$1,1)*MAX((para_N!AQ68-'n(f)'!AQ68-'n(d)'!AQ68),0))/(('n(f)'!AP68+'n(d)'!AP68)/$B$2))/$B$1</f>
        <v>9.259259259259256</v>
      </c>
      <c r="AQ68" s="2">
        <f>IF(('n(f)'!AQ68+'n(d)'!AQ68)&lt;=0,$E$1,MIN('n(f)'!AQ68+'n(d)'!AQ68,para_Qmax!AR68,IF('n(f)'!AQ68+'n(d)'!AQ68&gt;para_Qmax!AR68,$H$1,1)*MAX((para_N!AR68-'n(f)'!AR68-'n(d)'!AR68),0))/(('n(f)'!AQ68+'n(d)'!AQ68)/$B$2))/$B$1</f>
        <v>0</v>
      </c>
      <c r="AR68" s="5"/>
      <c r="AS68" s="5"/>
      <c r="AT68" s="5"/>
      <c r="AU68" s="5"/>
      <c r="AV68" s="5"/>
      <c r="AW68" s="5"/>
      <c r="AX68" s="5"/>
      <c r="AY68" s="5"/>
      <c r="AZ68" s="5"/>
    </row>
    <row r="69" spans="1:52" x14ac:dyDescent="0.2">
      <c r="A69" s="2">
        <v>64</v>
      </c>
      <c r="B69" s="2">
        <f>IF(('n(f)'!B69+'n(d)'!B69)&lt;=0,$E$1,MIN('n(f)'!B69+'n(d)'!B69,para_Qmax!C69,IF('n(f)'!B69+'n(d)'!B69&gt;para_Qmax!C69,$H$1,1)*MAX((para_N!C69-'n(f)'!C69-'n(d)'!C69),0))/(('n(f)'!B69+'n(d)'!B69)/$B$2))/$B$1</f>
        <v>9.2592592592592595</v>
      </c>
      <c r="C69" s="2">
        <f>IF(('n(f)'!C69+'n(d)'!C69)&lt;=0,$E$1,MIN('n(f)'!C69+'n(d)'!C69,para_Qmax!D69,IF('n(f)'!C69+'n(d)'!C69&gt;para_Qmax!D69,$H$1,1)*MAX((para_N!D69-'n(f)'!D69-'n(d)'!D69),0))/(('n(f)'!C69+'n(d)'!C69)/$B$2))/$B$1</f>
        <v>10.248515482898371</v>
      </c>
      <c r="D69" s="2">
        <f>IF(('n(f)'!D69+'n(d)'!D69)&lt;=0,$E$1,MIN('n(f)'!D69+'n(d)'!D69,para_Qmax!E69,IF('n(f)'!D69+'n(d)'!D69&gt;para_Qmax!E69,$H$1,1)*MAX((para_N!E69-'n(f)'!E69-'n(d)'!E69),0))/(('n(f)'!D69+'n(d)'!D69)/$B$2))/$B$1</f>
        <v>7.9370062365167353</v>
      </c>
      <c r="E69" s="2">
        <f>IF(('n(f)'!E69+'n(d)'!E69)&lt;=0,$E$1,MIN('n(f)'!E69+'n(d)'!E69,para_Qmax!F69,IF('n(f)'!E69+'n(d)'!E69&gt;para_Qmax!F69,$H$1,1)*MAX((para_N!F69-'n(f)'!F69-'n(d)'!F69),0))/(('n(f)'!E69+'n(d)'!E69)/$B$2))/$B$1</f>
        <v>9.1227566357058016</v>
      </c>
      <c r="F69" s="2">
        <f>IF(('n(f)'!F69+'n(d)'!F69)&lt;=0,$E$1,MIN('n(f)'!F69+'n(d)'!F69,para_Qmax!G69,IF('n(f)'!F69+'n(d)'!F69&gt;para_Qmax!G69,$H$1,1)*MAX((para_N!G69-'n(f)'!G69-'n(d)'!G69),0))/(('n(f)'!F69+'n(d)'!F69)/$B$2))/$B$1</f>
        <v>10.06768973322249</v>
      </c>
      <c r="G69" s="2">
        <f>IF(('n(f)'!G69+'n(d)'!G69)&lt;=0,$E$1,MIN('n(f)'!G69+'n(d)'!G69,para_Qmax!H69,IF('n(f)'!G69+'n(d)'!G69&gt;para_Qmax!H69,$H$1,1)*MAX((para_N!H69-'n(f)'!H69-'n(d)'!H69),0))/(('n(f)'!G69+'n(d)'!G69)/$B$2))/$B$1</f>
        <v>9.3347705479893328</v>
      </c>
      <c r="H69" s="2">
        <f>IF(('n(f)'!H69+'n(d)'!H69)&lt;=0,$E$1,MIN('n(f)'!H69+'n(d)'!H69,para_Qmax!I69,IF('n(f)'!H69+'n(d)'!H69&gt;para_Qmax!I69,$H$1,1)*MAX((para_N!I69-'n(f)'!I69-'n(d)'!I69),0))/(('n(f)'!H69+'n(d)'!H69)/$B$2))/$B$1</f>
        <v>9.2705314263095211</v>
      </c>
      <c r="I69" s="2">
        <f>IF(('n(f)'!I69+'n(d)'!I69)&lt;=0,$E$1,MIN('n(f)'!I69+'n(d)'!I69,para_Qmax!J69,IF('n(f)'!I69+'n(d)'!I69&gt;para_Qmax!J69,$H$1,1)*MAX((para_N!J69-'n(f)'!J69-'n(d)'!J69),0))/(('n(f)'!I69+'n(d)'!I69)/$B$2))/$B$1</f>
        <v>9.2643265381133411</v>
      </c>
      <c r="J69" s="2">
        <f>IF(('n(f)'!J69+'n(d)'!J69)&lt;=0,$E$1,MIN('n(f)'!J69+'n(d)'!J69,para_Qmax!K69,IF('n(f)'!J69+'n(d)'!J69&gt;para_Qmax!K69,$H$1,1)*MAX((para_N!K69-'n(f)'!K69-'n(d)'!K69),0))/(('n(f)'!J69+'n(d)'!J69)/$B$2))/$B$1</f>
        <v>9.2629350687901191</v>
      </c>
      <c r="K69" s="2">
        <f>IF(('n(f)'!K69+'n(d)'!K69)&lt;=0,$E$1,MIN('n(f)'!K69+'n(d)'!K69,para_Qmax!L69,IF('n(f)'!K69+'n(d)'!K69&gt;para_Qmax!L69,$H$1,1)*MAX((para_N!L69-'n(f)'!L69-'n(d)'!L69),0))/(('n(f)'!K69+'n(d)'!K69)/$B$2))/$B$1</f>
        <v>8.5505916109196072</v>
      </c>
      <c r="L69" s="2">
        <f>IF(('n(f)'!L69+'n(d)'!L69)&lt;=0,$E$1,MIN('n(f)'!L69+'n(d)'!L69,para_Qmax!M69,IF('n(f)'!L69+'n(d)'!L69&gt;para_Qmax!M69,$H$1,1)*MAX((para_N!M69-'n(f)'!M69-'n(d)'!M69),0))/(('n(f)'!L69+'n(d)'!L69)/$B$2))/$B$1</f>
        <v>9.1764188118874994</v>
      </c>
      <c r="M69" s="2">
        <f>IF(('n(f)'!M69+'n(d)'!M69)&lt;=0,$E$1,MIN('n(f)'!M69+'n(d)'!M69,para_Qmax!N69,IF('n(f)'!M69+'n(d)'!M69&gt;para_Qmax!N69,$H$1,1)*MAX((para_N!N69-'n(f)'!N69-'n(d)'!N69),0))/(('n(f)'!M69+'n(d)'!M69)/$B$2))/$B$1</f>
        <v>10.079193773037499</v>
      </c>
      <c r="N69" s="2">
        <f>IF(('n(f)'!N69+'n(d)'!N69)&lt;=0,$E$1,MIN('n(f)'!N69+'n(d)'!N69,para_Qmax!O69,IF('n(f)'!N69+'n(d)'!N69&gt;para_Qmax!O69,$H$1,1)*MAX((para_N!O69-'n(f)'!O69-'n(d)'!O69),0))/(('n(f)'!N69+'n(d)'!N69)/$B$2))/$B$1</f>
        <v>9.3362432542507641</v>
      </c>
      <c r="O69" s="2">
        <f>IF(('n(f)'!O69+'n(d)'!O69)&lt;=0,$E$1,MIN('n(f)'!O69+'n(d)'!O69,para_Qmax!P69,IF('n(f)'!O69+'n(d)'!O69&gt;para_Qmax!P69,$H$1,1)*MAX((para_N!P69-'n(f)'!P69-'n(d)'!P69),0))/(('n(f)'!O69+'n(d)'!O69)/$B$2))/$B$1</f>
        <v>9.2708474797168314</v>
      </c>
      <c r="P69" s="2">
        <f>IF(('n(f)'!P69+'n(d)'!P69)&lt;=0,$E$1,MIN('n(f)'!P69+'n(d)'!P69,para_Qmax!Q69,IF('n(f)'!P69+'n(d)'!P69&gt;para_Qmax!Q69,$H$1,1)*MAX((para_N!Q69-'n(f)'!Q69-'n(d)'!Q69),0))/(('n(f)'!P69+'n(d)'!P69)/$B$2))/$B$1</f>
        <v>9.2645329759174864</v>
      </c>
      <c r="Q69" s="2">
        <f>IF(('n(f)'!Q69+'n(d)'!Q69)&lt;=0,$E$1,MIN('n(f)'!Q69+'n(d)'!Q69,para_Qmax!R69,IF('n(f)'!Q69+'n(d)'!Q69&gt;para_Qmax!R69,$H$1,1)*MAX((para_N!R69-'n(f)'!R69-'n(d)'!R69),0))/(('n(f)'!Q69+'n(d)'!Q69)/$B$2))/$B$1</f>
        <v>9.2631419849959435</v>
      </c>
      <c r="R69" s="2">
        <f>IF(('n(f)'!R69+'n(d)'!R69)&lt;=0,$E$1,MIN('n(f)'!R69+'n(d)'!R69,para_Qmax!S69,IF('n(f)'!R69+'n(d)'!R69&gt;para_Qmax!S69,$H$1,1)*MAX((para_N!S69-'n(f)'!S69-'n(d)'!S69),0))/(('n(f)'!R69+'n(d)'!R69)/$B$2))/$B$1</f>
        <v>8.6038947056980479</v>
      </c>
      <c r="S69" s="2">
        <f>IF(('n(f)'!S69+'n(d)'!S69)&lt;=0,$E$1,MIN('n(f)'!S69+'n(d)'!S69,para_Qmax!T69,IF('n(f)'!S69+'n(d)'!S69&gt;para_Qmax!T69,$H$1,1)*MAX((para_N!T69-'n(f)'!T69-'n(d)'!T69),0))/(('n(f)'!S69+'n(d)'!S69)/$B$2))/$B$1</f>
        <v>9.1844504509472937</v>
      </c>
      <c r="T69" s="2">
        <f>IF(('n(f)'!T69+'n(d)'!T69)&lt;=0,$E$1,MIN('n(f)'!T69+'n(d)'!T69,para_Qmax!U69,IF('n(f)'!T69+'n(d)'!T69&gt;para_Qmax!U69,$H$1,1)*MAX((para_N!U69-'n(f)'!U69-'n(d)'!U69),0))/(('n(f)'!T69+'n(d)'!T69)/$B$2))/$B$1</f>
        <v>10.008754117526689</v>
      </c>
      <c r="U69" s="2">
        <f>IF(('n(f)'!U69+'n(d)'!U69)&lt;=0,$E$1,MIN('n(f)'!U69+'n(d)'!U69,para_Qmax!V69,IF('n(f)'!U69+'n(d)'!U69&gt;para_Qmax!V69,$H$1,1)*MAX((para_N!V69-'n(f)'!V69-'n(d)'!V69),0))/(('n(f)'!U69+'n(d)'!U69)/$B$2))/$B$1</f>
        <v>8.5956712586186867</v>
      </c>
      <c r="V69" s="2">
        <f>IF(('n(f)'!V69+'n(d)'!V69)&lt;=0,$E$1,MIN('n(f)'!V69+'n(d)'!V69,para_Qmax!W69,IF('n(f)'!V69+'n(d)'!V69&gt;para_Qmax!W69,$H$1,1)*MAX((para_N!W69-'n(f)'!W69-'n(d)'!W69),0))/(('n(f)'!V69+'n(d)'!V69)/$B$2))/$B$1</f>
        <v>2.3026800536082481</v>
      </c>
      <c r="W69" s="2">
        <f>IF(('n(f)'!W69+'n(d)'!W69)&lt;=0,$E$1,MIN('n(f)'!W69+'n(d)'!W69,para_Qmax!X69,IF('n(f)'!W69+'n(d)'!W69&gt;para_Qmax!X69,$H$1,1)*MAX((para_N!X69-'n(f)'!X69-'n(d)'!X69),0))/(('n(f)'!W69+'n(d)'!W69)/$B$2))/$B$1</f>
        <v>0.50380423915613759</v>
      </c>
      <c r="X69" s="2">
        <f>IF(('n(f)'!X69+'n(d)'!X69)&lt;=0,$E$1,MIN('n(f)'!X69+'n(d)'!X69,para_Qmax!Y69,IF('n(f)'!X69+'n(d)'!X69&gt;para_Qmax!Y69,$H$1,1)*MAX((para_N!Y69-'n(f)'!Y69-'n(d)'!Y69),0))/(('n(f)'!X69+'n(d)'!X69)/$B$2))/$B$1</f>
        <v>9.8050461657384527E-2</v>
      </c>
      <c r="Y69" s="2">
        <f>IF(('n(f)'!Y69+'n(d)'!Y69)&lt;=0,$E$1,MIN('n(f)'!Y69+'n(d)'!Y69,para_Qmax!Z69,IF('n(f)'!Y69+'n(d)'!Y69&gt;para_Qmax!Z69,$H$1,1)*MAX((para_N!Z69-'n(f)'!Z69-'n(d)'!Z69),0))/(('n(f)'!Y69+'n(d)'!Y69)/$B$2))/$B$1</f>
        <v>1.052286134197539E-2</v>
      </c>
      <c r="Z69" s="2">
        <f>IF(('n(f)'!Z69+'n(d)'!Z69)&lt;=0,$E$1,MIN('n(f)'!Z69+'n(d)'!Z69,para_Qmax!AA69,IF('n(f)'!Z69+'n(d)'!Z69&gt;para_Qmax!AA69,$H$1,1)*MAX((para_N!AA69-'n(f)'!AA69-'n(d)'!AA69),0))/(('n(f)'!Z69+'n(d)'!Z69)/$B$2))/$B$1</f>
        <v>3.7084843808659853</v>
      </c>
      <c r="AA69" s="2">
        <f>IF(('n(f)'!AA69+'n(d)'!AA69)&lt;=0,$E$1,MIN('n(f)'!AA69+'n(d)'!AA69,para_Qmax!AB69,IF('n(f)'!AA69+'n(d)'!AA69&gt;para_Qmax!AB69,$H$1,1)*MAX((para_N!AB69-'n(f)'!AB69-'n(d)'!AB69),0))/(('n(f)'!AA69+'n(d)'!AA69)/$B$2))/$B$1</f>
        <v>20.000000000000004</v>
      </c>
      <c r="AB69" s="2">
        <f>IF(('n(f)'!AB69+'n(d)'!AB69)&lt;=0,$E$1,MIN('n(f)'!AB69+'n(d)'!AB69,para_Qmax!AC69,IF('n(f)'!AB69+'n(d)'!AB69&gt;para_Qmax!AC69,$H$1,1)*MAX((para_N!AC69-'n(f)'!AC69-'n(d)'!AC69),0))/(('n(f)'!AB69+'n(d)'!AB69)/$B$2))/$B$1</f>
        <v>20</v>
      </c>
      <c r="AC69" s="2">
        <f>IF(('n(f)'!AC69+'n(d)'!AC69)&lt;=0,$E$1,MIN('n(f)'!AC69+'n(d)'!AC69,para_Qmax!AD69,IF('n(f)'!AC69+'n(d)'!AC69&gt;para_Qmax!AD69,$H$1,1)*MAX((para_N!AD69-'n(f)'!AD69-'n(d)'!AD69),0))/(('n(f)'!AC69+'n(d)'!AC69)/$B$2))/$B$1</f>
        <v>20.000000000000004</v>
      </c>
      <c r="AD69" s="2">
        <f>IF(('n(f)'!AD69+'n(d)'!AD69)&lt;=0,$E$1,MIN('n(f)'!AD69+'n(d)'!AD69,para_Qmax!AE69,IF('n(f)'!AD69+'n(d)'!AD69&gt;para_Qmax!AE69,$H$1,1)*MAX((para_N!AE69-'n(f)'!AE69-'n(d)'!AE69),0))/(('n(f)'!AD69+'n(d)'!AD69)/$B$2))/$B$1</f>
        <v>20</v>
      </c>
      <c r="AE69" s="2">
        <f>IF(('n(f)'!AE69+'n(d)'!AE69)&lt;=0,$E$1,MIN('n(f)'!AE69+'n(d)'!AE69,para_Qmax!AF69,IF('n(f)'!AE69+'n(d)'!AE69&gt;para_Qmax!AF69,$H$1,1)*MAX((para_N!AF69-'n(f)'!AF69-'n(d)'!AF69),0))/(('n(f)'!AE69+'n(d)'!AE69)/$B$2))/$B$1</f>
        <v>20</v>
      </c>
      <c r="AF69" s="2">
        <f>IF(('n(f)'!AF69+'n(d)'!AF69)&lt;=0,$E$1,MIN('n(f)'!AF69+'n(d)'!AF69,para_Qmax!AG69,IF('n(f)'!AF69+'n(d)'!AF69&gt;para_Qmax!AG69,$H$1,1)*MAX((para_N!AG69-'n(f)'!AG69-'n(d)'!AG69),0))/(('n(f)'!AF69+'n(d)'!AF69)/$B$2))/$B$1</f>
        <v>20</v>
      </c>
      <c r="AG69" s="2">
        <f>IF(('n(f)'!AG69+'n(d)'!AG69)&lt;=0,$E$1,MIN('n(f)'!AG69+'n(d)'!AG69,para_Qmax!AH69,IF('n(f)'!AG69+'n(d)'!AG69&gt;para_Qmax!AH69,$H$1,1)*MAX((para_N!AH69-'n(f)'!AH69-'n(d)'!AH69),0))/(('n(f)'!AG69+'n(d)'!AG69)/$B$2))/$B$1</f>
        <v>9.259259259259256</v>
      </c>
      <c r="AH69" s="2">
        <f>IF(('n(f)'!AH69+'n(d)'!AH69)&lt;=0,$E$1,MIN('n(f)'!AH69+'n(d)'!AH69,para_Qmax!AI69,IF('n(f)'!AH69+'n(d)'!AH69&gt;para_Qmax!AI69,$H$1,1)*MAX((para_N!AI69-'n(f)'!AI69-'n(d)'!AI69),0))/(('n(f)'!AH69+'n(d)'!AH69)/$B$2))/$B$1</f>
        <v>9.259259259259256</v>
      </c>
      <c r="AI69" s="2">
        <f>IF(('n(f)'!AI69+'n(d)'!AI69)&lt;=0,$E$1,MIN('n(f)'!AI69+'n(d)'!AI69,para_Qmax!AJ69,IF('n(f)'!AI69+'n(d)'!AI69&gt;para_Qmax!AJ69,$H$1,1)*MAX((para_N!AJ69-'n(f)'!AJ69-'n(d)'!AJ69),0))/(('n(f)'!AI69+'n(d)'!AI69)/$B$2))/$B$1</f>
        <v>9.259259259259256</v>
      </c>
      <c r="AJ69" s="2">
        <f>IF(('n(f)'!AJ69+'n(d)'!AJ69)&lt;=0,$E$1,MIN('n(f)'!AJ69+'n(d)'!AJ69,para_Qmax!AK69,IF('n(f)'!AJ69+'n(d)'!AJ69&gt;para_Qmax!AK69,$H$1,1)*MAX((para_N!AK69-'n(f)'!AK69-'n(d)'!AK69),0))/(('n(f)'!AJ69+'n(d)'!AJ69)/$B$2))/$B$1</f>
        <v>9.259259259259256</v>
      </c>
      <c r="AK69" s="2">
        <f>IF(('n(f)'!AK69+'n(d)'!AK69)&lt;=0,$E$1,MIN('n(f)'!AK69+'n(d)'!AK69,para_Qmax!AL69,IF('n(f)'!AK69+'n(d)'!AK69&gt;para_Qmax!AL69,$H$1,1)*MAX((para_N!AL69-'n(f)'!AL69-'n(d)'!AL69),0))/(('n(f)'!AK69+'n(d)'!AK69)/$B$2))/$B$1</f>
        <v>9.259259259259256</v>
      </c>
      <c r="AL69" s="2">
        <f>IF(('n(f)'!AL69+'n(d)'!AL69)&lt;=0,$E$1,MIN('n(f)'!AL69+'n(d)'!AL69,para_Qmax!AM69,IF('n(f)'!AL69+'n(d)'!AL69&gt;para_Qmax!AM69,$H$1,1)*MAX((para_N!AM69-'n(f)'!AM69-'n(d)'!AM69),0))/(('n(f)'!AL69+'n(d)'!AL69)/$B$2))/$B$1</f>
        <v>9.259259259259256</v>
      </c>
      <c r="AM69" s="2">
        <f>IF(('n(f)'!AM69+'n(d)'!AM69)&lt;=0,$E$1,MIN('n(f)'!AM69+'n(d)'!AM69,para_Qmax!AN69,IF('n(f)'!AM69+'n(d)'!AM69&gt;para_Qmax!AN69,$H$1,1)*MAX((para_N!AN69-'n(f)'!AN69-'n(d)'!AN69),0))/(('n(f)'!AM69+'n(d)'!AM69)/$B$2))/$B$1</f>
        <v>9.259259259259256</v>
      </c>
      <c r="AN69" s="2">
        <f>IF(('n(f)'!AN69+'n(d)'!AN69)&lt;=0,$E$1,MIN('n(f)'!AN69+'n(d)'!AN69,para_Qmax!AO69,IF('n(f)'!AN69+'n(d)'!AN69&gt;para_Qmax!AO69,$H$1,1)*MAX((para_N!AO69-'n(f)'!AO69-'n(d)'!AO69),0))/(('n(f)'!AN69+'n(d)'!AN69)/$B$2))/$B$1</f>
        <v>9.259259259259256</v>
      </c>
      <c r="AO69" s="2">
        <f>IF(('n(f)'!AO69+'n(d)'!AO69)&lt;=0,$E$1,MIN('n(f)'!AO69+'n(d)'!AO69,para_Qmax!AP69,IF('n(f)'!AO69+'n(d)'!AO69&gt;para_Qmax!AP69,$H$1,1)*MAX((para_N!AP69-'n(f)'!AP69-'n(d)'!AP69),0))/(('n(f)'!AO69+'n(d)'!AO69)/$B$2))/$B$1</f>
        <v>9.259259259259256</v>
      </c>
      <c r="AP69" s="2">
        <f>IF(('n(f)'!AP69+'n(d)'!AP69)&lt;=0,$E$1,MIN('n(f)'!AP69+'n(d)'!AP69,para_Qmax!AQ69,IF('n(f)'!AP69+'n(d)'!AP69&gt;para_Qmax!AQ69,$H$1,1)*MAX((para_N!AQ69-'n(f)'!AQ69-'n(d)'!AQ69),0))/(('n(f)'!AP69+'n(d)'!AP69)/$B$2))/$B$1</f>
        <v>9.259259259259256</v>
      </c>
      <c r="AQ69" s="2">
        <f>IF(('n(f)'!AQ69+'n(d)'!AQ69)&lt;=0,$E$1,MIN('n(f)'!AQ69+'n(d)'!AQ69,para_Qmax!AR69,IF('n(f)'!AQ69+'n(d)'!AQ69&gt;para_Qmax!AR69,$H$1,1)*MAX((para_N!AR69-'n(f)'!AR69-'n(d)'!AR69),0))/(('n(f)'!AQ69+'n(d)'!AQ69)/$B$2))/$B$1</f>
        <v>0</v>
      </c>
      <c r="AR69" s="5"/>
      <c r="AS69" s="5"/>
      <c r="AT69" s="5"/>
      <c r="AU69" s="5"/>
      <c r="AV69" s="5"/>
      <c r="AW69" s="5"/>
      <c r="AX69" s="5"/>
      <c r="AY69" s="5"/>
      <c r="AZ69" s="5"/>
    </row>
    <row r="70" spans="1:52" x14ac:dyDescent="0.2">
      <c r="A70" s="2">
        <v>65</v>
      </c>
      <c r="B70" s="2">
        <f>IF(('n(f)'!B70+'n(d)'!B70)&lt;=0,$E$1,MIN('n(f)'!B70+'n(d)'!B70,para_Qmax!C70,IF('n(f)'!B70+'n(d)'!B70&gt;para_Qmax!C70,$H$1,1)*MAX((para_N!C70-'n(f)'!C70-'n(d)'!C70),0))/(('n(f)'!B70+'n(d)'!B70)/$B$2))/$B$1</f>
        <v>9.2592592592592595</v>
      </c>
      <c r="C70" s="2">
        <f>IF(('n(f)'!C70+'n(d)'!C70)&lt;=0,$E$1,MIN('n(f)'!C70+'n(d)'!C70,para_Qmax!D70,IF('n(f)'!C70+'n(d)'!C70&gt;para_Qmax!D70,$H$1,1)*MAX((para_N!D70-'n(f)'!D70-'n(d)'!D70),0))/(('n(f)'!C70+'n(d)'!C70)/$B$2))/$B$1</f>
        <v>10.248515482898371</v>
      </c>
      <c r="D70" s="2">
        <f>IF(('n(f)'!D70+'n(d)'!D70)&lt;=0,$E$1,MIN('n(f)'!D70+'n(d)'!D70,para_Qmax!E70,IF('n(f)'!D70+'n(d)'!D70&gt;para_Qmax!E70,$H$1,1)*MAX((para_N!E70-'n(f)'!E70-'n(d)'!E70),0))/(('n(f)'!D70+'n(d)'!D70)/$B$2))/$B$1</f>
        <v>7.9370062365167353</v>
      </c>
      <c r="E70" s="2">
        <f>IF(('n(f)'!E70+'n(d)'!E70)&lt;=0,$E$1,MIN('n(f)'!E70+'n(d)'!E70,para_Qmax!F70,IF('n(f)'!E70+'n(d)'!E70&gt;para_Qmax!F70,$H$1,1)*MAX((para_N!F70-'n(f)'!F70-'n(d)'!F70),0))/(('n(f)'!E70+'n(d)'!E70)/$B$2))/$B$1</f>
        <v>9.1227566357058016</v>
      </c>
      <c r="F70" s="2">
        <f>IF(('n(f)'!F70+'n(d)'!F70)&lt;=0,$E$1,MIN('n(f)'!F70+'n(d)'!F70,para_Qmax!G70,IF('n(f)'!F70+'n(d)'!F70&gt;para_Qmax!G70,$H$1,1)*MAX((para_N!G70-'n(f)'!G70-'n(d)'!G70),0))/(('n(f)'!F70+'n(d)'!F70)/$B$2))/$B$1</f>
        <v>10.06768973322249</v>
      </c>
      <c r="G70" s="2">
        <f>IF(('n(f)'!G70+'n(d)'!G70)&lt;=0,$E$1,MIN('n(f)'!G70+'n(d)'!G70,para_Qmax!H70,IF('n(f)'!G70+'n(d)'!G70&gt;para_Qmax!H70,$H$1,1)*MAX((para_N!H70-'n(f)'!H70-'n(d)'!H70),0))/(('n(f)'!G70+'n(d)'!G70)/$B$2))/$B$1</f>
        <v>9.3347705479893328</v>
      </c>
      <c r="H70" s="2">
        <f>IF(('n(f)'!H70+'n(d)'!H70)&lt;=0,$E$1,MIN('n(f)'!H70+'n(d)'!H70,para_Qmax!I70,IF('n(f)'!H70+'n(d)'!H70&gt;para_Qmax!I70,$H$1,1)*MAX((para_N!I70-'n(f)'!I70-'n(d)'!I70),0))/(('n(f)'!H70+'n(d)'!H70)/$B$2))/$B$1</f>
        <v>9.2705314263095211</v>
      </c>
      <c r="I70" s="2">
        <f>IF(('n(f)'!I70+'n(d)'!I70)&lt;=0,$E$1,MIN('n(f)'!I70+'n(d)'!I70,para_Qmax!J70,IF('n(f)'!I70+'n(d)'!I70&gt;para_Qmax!J70,$H$1,1)*MAX((para_N!J70-'n(f)'!J70-'n(d)'!J70),0))/(('n(f)'!I70+'n(d)'!I70)/$B$2))/$B$1</f>
        <v>9.2643265381133411</v>
      </c>
      <c r="J70" s="2">
        <f>IF(('n(f)'!J70+'n(d)'!J70)&lt;=0,$E$1,MIN('n(f)'!J70+'n(d)'!J70,para_Qmax!K70,IF('n(f)'!J70+'n(d)'!J70&gt;para_Qmax!K70,$H$1,1)*MAX((para_N!K70-'n(f)'!K70-'n(d)'!K70),0))/(('n(f)'!J70+'n(d)'!J70)/$B$2))/$B$1</f>
        <v>9.2629350687901191</v>
      </c>
      <c r="K70" s="2">
        <f>IF(('n(f)'!K70+'n(d)'!K70)&lt;=0,$E$1,MIN('n(f)'!K70+'n(d)'!K70,para_Qmax!L70,IF('n(f)'!K70+'n(d)'!K70&gt;para_Qmax!L70,$H$1,1)*MAX((para_N!L70-'n(f)'!L70-'n(d)'!L70),0))/(('n(f)'!K70+'n(d)'!K70)/$B$2))/$B$1</f>
        <v>8.5505916109196072</v>
      </c>
      <c r="L70" s="2">
        <f>IF(('n(f)'!L70+'n(d)'!L70)&lt;=0,$E$1,MIN('n(f)'!L70+'n(d)'!L70,para_Qmax!M70,IF('n(f)'!L70+'n(d)'!L70&gt;para_Qmax!M70,$H$1,1)*MAX((para_N!M70-'n(f)'!M70-'n(d)'!M70),0))/(('n(f)'!L70+'n(d)'!L70)/$B$2))/$B$1</f>
        <v>9.1764188118874994</v>
      </c>
      <c r="M70" s="2">
        <f>IF(('n(f)'!M70+'n(d)'!M70)&lt;=0,$E$1,MIN('n(f)'!M70+'n(d)'!M70,para_Qmax!N70,IF('n(f)'!M70+'n(d)'!M70&gt;para_Qmax!N70,$H$1,1)*MAX((para_N!N70-'n(f)'!N70-'n(d)'!N70),0))/(('n(f)'!M70+'n(d)'!M70)/$B$2))/$B$1</f>
        <v>10.079193773037499</v>
      </c>
      <c r="N70" s="2">
        <f>IF(('n(f)'!N70+'n(d)'!N70)&lt;=0,$E$1,MIN('n(f)'!N70+'n(d)'!N70,para_Qmax!O70,IF('n(f)'!N70+'n(d)'!N70&gt;para_Qmax!O70,$H$1,1)*MAX((para_N!O70-'n(f)'!O70-'n(d)'!O70),0))/(('n(f)'!N70+'n(d)'!N70)/$B$2))/$B$1</f>
        <v>9.3362432542507641</v>
      </c>
      <c r="O70" s="2">
        <f>IF(('n(f)'!O70+'n(d)'!O70)&lt;=0,$E$1,MIN('n(f)'!O70+'n(d)'!O70,para_Qmax!P70,IF('n(f)'!O70+'n(d)'!O70&gt;para_Qmax!P70,$H$1,1)*MAX((para_N!P70-'n(f)'!P70-'n(d)'!P70),0))/(('n(f)'!O70+'n(d)'!O70)/$B$2))/$B$1</f>
        <v>9.2708474797168314</v>
      </c>
      <c r="P70" s="2">
        <f>IF(('n(f)'!P70+'n(d)'!P70)&lt;=0,$E$1,MIN('n(f)'!P70+'n(d)'!P70,para_Qmax!Q70,IF('n(f)'!P70+'n(d)'!P70&gt;para_Qmax!Q70,$H$1,1)*MAX((para_N!Q70-'n(f)'!Q70-'n(d)'!Q70),0))/(('n(f)'!P70+'n(d)'!P70)/$B$2))/$B$1</f>
        <v>9.2645329759174864</v>
      </c>
      <c r="Q70" s="2">
        <f>IF(('n(f)'!Q70+'n(d)'!Q70)&lt;=0,$E$1,MIN('n(f)'!Q70+'n(d)'!Q70,para_Qmax!R70,IF('n(f)'!Q70+'n(d)'!Q70&gt;para_Qmax!R70,$H$1,1)*MAX((para_N!R70-'n(f)'!R70-'n(d)'!R70),0))/(('n(f)'!Q70+'n(d)'!Q70)/$B$2))/$B$1</f>
        <v>9.2631419849959435</v>
      </c>
      <c r="R70" s="2">
        <f>IF(('n(f)'!R70+'n(d)'!R70)&lt;=0,$E$1,MIN('n(f)'!R70+'n(d)'!R70,para_Qmax!S70,IF('n(f)'!R70+'n(d)'!R70&gt;para_Qmax!S70,$H$1,1)*MAX((para_N!S70-'n(f)'!S70-'n(d)'!S70),0))/(('n(f)'!R70+'n(d)'!R70)/$B$2))/$B$1</f>
        <v>8.6038947056980479</v>
      </c>
      <c r="S70" s="2">
        <f>IF(('n(f)'!S70+'n(d)'!S70)&lt;=0,$E$1,MIN('n(f)'!S70+'n(d)'!S70,para_Qmax!T70,IF('n(f)'!S70+'n(d)'!S70&gt;para_Qmax!T70,$H$1,1)*MAX((para_N!T70-'n(f)'!T70-'n(d)'!T70),0))/(('n(f)'!S70+'n(d)'!S70)/$B$2))/$B$1</f>
        <v>9.1844504509472937</v>
      </c>
      <c r="T70" s="2">
        <f>IF(('n(f)'!T70+'n(d)'!T70)&lt;=0,$E$1,MIN('n(f)'!T70+'n(d)'!T70,para_Qmax!U70,IF('n(f)'!T70+'n(d)'!T70&gt;para_Qmax!U70,$H$1,1)*MAX((para_N!U70-'n(f)'!U70-'n(d)'!U70),0))/(('n(f)'!T70+'n(d)'!T70)/$B$2))/$B$1</f>
        <v>10.008754117526689</v>
      </c>
      <c r="U70" s="2">
        <f>IF(('n(f)'!U70+'n(d)'!U70)&lt;=0,$E$1,MIN('n(f)'!U70+'n(d)'!U70,para_Qmax!V70,IF('n(f)'!U70+'n(d)'!U70&gt;para_Qmax!V70,$H$1,1)*MAX((para_N!V70-'n(f)'!V70-'n(d)'!V70),0))/(('n(f)'!U70+'n(d)'!U70)/$B$2))/$B$1</f>
        <v>6.2490003562456211</v>
      </c>
      <c r="V70" s="2">
        <f>IF(('n(f)'!V70+'n(d)'!V70)&lt;=0,$E$1,MIN('n(f)'!V70+'n(d)'!V70,para_Qmax!W70,IF('n(f)'!V70+'n(d)'!V70&gt;para_Qmax!W70,$H$1,1)*MAX((para_N!W70-'n(f)'!W70-'n(d)'!W70),0))/(('n(f)'!V70+'n(d)'!V70)/$B$2))/$B$1</f>
        <v>1.412836827935622</v>
      </c>
      <c r="W70" s="2">
        <f>IF(('n(f)'!W70+'n(d)'!W70)&lt;=0,$E$1,MIN('n(f)'!W70+'n(d)'!W70,para_Qmax!X70,IF('n(f)'!W70+'n(d)'!W70&gt;para_Qmax!X70,$H$1,1)*MAX((para_N!X70-'n(f)'!X70-'n(d)'!X70),0))/(('n(f)'!W70+'n(d)'!W70)/$B$2))/$B$1</f>
        <v>0.32762872243845131</v>
      </c>
      <c r="X70" s="2">
        <f>IF(('n(f)'!X70+'n(d)'!X70)&lt;=0,$E$1,MIN('n(f)'!X70+'n(d)'!X70,para_Qmax!Y70,IF('n(f)'!X70+'n(d)'!X70&gt;para_Qmax!Y70,$H$1,1)*MAX((para_N!Y70-'n(f)'!Y70-'n(d)'!Y70),0))/(('n(f)'!X70+'n(d)'!X70)/$B$2))/$B$1</f>
        <v>6.1850457875515262E-2</v>
      </c>
      <c r="Y70" s="2">
        <f>IF(('n(f)'!Y70+'n(d)'!Y70)&lt;=0,$E$1,MIN('n(f)'!Y70+'n(d)'!Y70,para_Qmax!Z70,IF('n(f)'!Y70+'n(d)'!Y70&gt;para_Qmax!Z70,$H$1,1)*MAX((para_N!Z70-'n(f)'!Z70-'n(d)'!Z70),0))/(('n(f)'!Y70+'n(d)'!Y70)/$B$2))/$B$1</f>
        <v>6.2514127237774273E-3</v>
      </c>
      <c r="Z70" s="2">
        <f>IF(('n(f)'!Z70+'n(d)'!Z70)&lt;=0,$E$1,MIN('n(f)'!Z70+'n(d)'!Z70,para_Qmax!AA70,IF('n(f)'!Z70+'n(d)'!Z70&gt;para_Qmax!AA70,$H$1,1)*MAX((para_N!AA70-'n(f)'!AA70-'n(d)'!AA70),0))/(('n(f)'!Z70+'n(d)'!Z70)/$B$2))/$B$1</f>
        <v>3.7065541769680941</v>
      </c>
      <c r="AA70" s="2">
        <f>IF(('n(f)'!AA70+'n(d)'!AA70)&lt;=0,$E$1,MIN('n(f)'!AA70+'n(d)'!AA70,para_Qmax!AB70,IF('n(f)'!AA70+'n(d)'!AA70&gt;para_Qmax!AB70,$H$1,1)*MAX((para_N!AB70-'n(f)'!AB70-'n(d)'!AB70),0))/(('n(f)'!AA70+'n(d)'!AA70)/$B$2))/$B$1</f>
        <v>19.999999999999996</v>
      </c>
      <c r="AB70" s="2">
        <f>IF(('n(f)'!AB70+'n(d)'!AB70)&lt;=0,$E$1,MIN('n(f)'!AB70+'n(d)'!AB70,para_Qmax!AC70,IF('n(f)'!AB70+'n(d)'!AB70&gt;para_Qmax!AC70,$H$1,1)*MAX((para_N!AC70-'n(f)'!AC70-'n(d)'!AC70),0))/(('n(f)'!AB70+'n(d)'!AB70)/$B$2))/$B$1</f>
        <v>20</v>
      </c>
      <c r="AC70" s="2">
        <f>IF(('n(f)'!AC70+'n(d)'!AC70)&lt;=0,$E$1,MIN('n(f)'!AC70+'n(d)'!AC70,para_Qmax!AD70,IF('n(f)'!AC70+'n(d)'!AC70&gt;para_Qmax!AD70,$H$1,1)*MAX((para_N!AD70-'n(f)'!AD70-'n(d)'!AD70),0))/(('n(f)'!AC70+'n(d)'!AC70)/$B$2))/$B$1</f>
        <v>20</v>
      </c>
      <c r="AD70" s="2">
        <f>IF(('n(f)'!AD70+'n(d)'!AD70)&lt;=0,$E$1,MIN('n(f)'!AD70+'n(d)'!AD70,para_Qmax!AE70,IF('n(f)'!AD70+'n(d)'!AD70&gt;para_Qmax!AE70,$H$1,1)*MAX((para_N!AE70-'n(f)'!AE70-'n(d)'!AE70),0))/(('n(f)'!AD70+'n(d)'!AD70)/$B$2))/$B$1</f>
        <v>20.000000000000004</v>
      </c>
      <c r="AE70" s="2">
        <f>IF(('n(f)'!AE70+'n(d)'!AE70)&lt;=0,$E$1,MIN('n(f)'!AE70+'n(d)'!AE70,para_Qmax!AF70,IF('n(f)'!AE70+'n(d)'!AE70&gt;para_Qmax!AF70,$H$1,1)*MAX((para_N!AF70-'n(f)'!AF70-'n(d)'!AF70),0))/(('n(f)'!AE70+'n(d)'!AE70)/$B$2))/$B$1</f>
        <v>20</v>
      </c>
      <c r="AF70" s="2">
        <f>IF(('n(f)'!AF70+'n(d)'!AF70)&lt;=0,$E$1,MIN('n(f)'!AF70+'n(d)'!AF70,para_Qmax!AG70,IF('n(f)'!AF70+'n(d)'!AF70&gt;para_Qmax!AG70,$H$1,1)*MAX((para_N!AG70-'n(f)'!AG70-'n(d)'!AG70),0))/(('n(f)'!AF70+'n(d)'!AF70)/$B$2))/$B$1</f>
        <v>20</v>
      </c>
      <c r="AG70" s="2">
        <f>IF(('n(f)'!AG70+'n(d)'!AG70)&lt;=0,$E$1,MIN('n(f)'!AG70+'n(d)'!AG70,para_Qmax!AH70,IF('n(f)'!AG70+'n(d)'!AG70&gt;para_Qmax!AH70,$H$1,1)*MAX((para_N!AH70-'n(f)'!AH70-'n(d)'!AH70),0))/(('n(f)'!AG70+'n(d)'!AG70)/$B$2))/$B$1</f>
        <v>13.752251847653289</v>
      </c>
      <c r="AH70" s="2">
        <f>IF(('n(f)'!AH70+'n(d)'!AH70)&lt;=0,$E$1,MIN('n(f)'!AH70+'n(d)'!AH70,para_Qmax!AI70,IF('n(f)'!AH70+'n(d)'!AH70&gt;para_Qmax!AI70,$H$1,1)*MAX((para_N!AI70-'n(f)'!AI70-'n(d)'!AI70),0))/(('n(f)'!AH70+'n(d)'!AH70)/$B$2))/$B$1</f>
        <v>9.259259259259256</v>
      </c>
      <c r="AI70" s="2">
        <f>IF(('n(f)'!AI70+'n(d)'!AI70)&lt;=0,$E$1,MIN('n(f)'!AI70+'n(d)'!AI70,para_Qmax!AJ70,IF('n(f)'!AI70+'n(d)'!AI70&gt;para_Qmax!AJ70,$H$1,1)*MAX((para_N!AJ70-'n(f)'!AJ70-'n(d)'!AJ70),0))/(('n(f)'!AI70+'n(d)'!AI70)/$B$2))/$B$1</f>
        <v>9.259259259259256</v>
      </c>
      <c r="AJ70" s="2">
        <f>IF(('n(f)'!AJ70+'n(d)'!AJ70)&lt;=0,$E$1,MIN('n(f)'!AJ70+'n(d)'!AJ70,para_Qmax!AK70,IF('n(f)'!AJ70+'n(d)'!AJ70&gt;para_Qmax!AK70,$H$1,1)*MAX((para_N!AK70-'n(f)'!AK70-'n(d)'!AK70),0))/(('n(f)'!AJ70+'n(d)'!AJ70)/$B$2))/$B$1</f>
        <v>9.259259259259256</v>
      </c>
      <c r="AK70" s="2">
        <f>IF(('n(f)'!AK70+'n(d)'!AK70)&lt;=0,$E$1,MIN('n(f)'!AK70+'n(d)'!AK70,para_Qmax!AL70,IF('n(f)'!AK70+'n(d)'!AK70&gt;para_Qmax!AL70,$H$1,1)*MAX((para_N!AL70-'n(f)'!AL70-'n(d)'!AL70),0))/(('n(f)'!AK70+'n(d)'!AK70)/$B$2))/$B$1</f>
        <v>9.259259259259256</v>
      </c>
      <c r="AL70" s="2">
        <f>IF(('n(f)'!AL70+'n(d)'!AL70)&lt;=0,$E$1,MIN('n(f)'!AL70+'n(d)'!AL70,para_Qmax!AM70,IF('n(f)'!AL70+'n(d)'!AL70&gt;para_Qmax!AM70,$H$1,1)*MAX((para_N!AM70-'n(f)'!AM70-'n(d)'!AM70),0))/(('n(f)'!AL70+'n(d)'!AL70)/$B$2))/$B$1</f>
        <v>9.259259259259256</v>
      </c>
      <c r="AM70" s="2">
        <f>IF(('n(f)'!AM70+'n(d)'!AM70)&lt;=0,$E$1,MIN('n(f)'!AM70+'n(d)'!AM70,para_Qmax!AN70,IF('n(f)'!AM70+'n(d)'!AM70&gt;para_Qmax!AN70,$H$1,1)*MAX((para_N!AN70-'n(f)'!AN70-'n(d)'!AN70),0))/(('n(f)'!AM70+'n(d)'!AM70)/$B$2))/$B$1</f>
        <v>9.259259259259256</v>
      </c>
      <c r="AN70" s="2">
        <f>IF(('n(f)'!AN70+'n(d)'!AN70)&lt;=0,$E$1,MIN('n(f)'!AN70+'n(d)'!AN70,para_Qmax!AO70,IF('n(f)'!AN70+'n(d)'!AN70&gt;para_Qmax!AO70,$H$1,1)*MAX((para_N!AO70-'n(f)'!AO70-'n(d)'!AO70),0))/(('n(f)'!AN70+'n(d)'!AN70)/$B$2))/$B$1</f>
        <v>9.259259259259256</v>
      </c>
      <c r="AO70" s="2">
        <f>IF(('n(f)'!AO70+'n(d)'!AO70)&lt;=0,$E$1,MIN('n(f)'!AO70+'n(d)'!AO70,para_Qmax!AP70,IF('n(f)'!AO70+'n(d)'!AO70&gt;para_Qmax!AP70,$H$1,1)*MAX((para_N!AP70-'n(f)'!AP70-'n(d)'!AP70),0))/(('n(f)'!AO70+'n(d)'!AO70)/$B$2))/$B$1</f>
        <v>9.259259259259256</v>
      </c>
      <c r="AP70" s="2">
        <f>IF(('n(f)'!AP70+'n(d)'!AP70)&lt;=0,$E$1,MIN('n(f)'!AP70+'n(d)'!AP70,para_Qmax!AQ70,IF('n(f)'!AP70+'n(d)'!AP70&gt;para_Qmax!AQ70,$H$1,1)*MAX((para_N!AQ70-'n(f)'!AQ70-'n(d)'!AQ70),0))/(('n(f)'!AP70+'n(d)'!AP70)/$B$2))/$B$1</f>
        <v>9.259259259259256</v>
      </c>
      <c r="AQ70" s="2">
        <f>IF(('n(f)'!AQ70+'n(d)'!AQ70)&lt;=0,$E$1,MIN('n(f)'!AQ70+'n(d)'!AQ70,para_Qmax!AR70,IF('n(f)'!AQ70+'n(d)'!AQ70&gt;para_Qmax!AR70,$H$1,1)*MAX((para_N!AR70-'n(f)'!AR70-'n(d)'!AR70),0))/(('n(f)'!AQ70+'n(d)'!AQ70)/$B$2))/$B$1</f>
        <v>0</v>
      </c>
      <c r="AR70" s="5"/>
      <c r="AS70" s="5"/>
      <c r="AT70" s="5"/>
      <c r="AU70" s="5"/>
      <c r="AV70" s="5"/>
      <c r="AW70" s="5"/>
      <c r="AX70" s="5"/>
      <c r="AY70" s="5"/>
      <c r="AZ70" s="5"/>
    </row>
    <row r="71" spans="1:52" x14ac:dyDescent="0.2">
      <c r="A71" s="2">
        <v>66</v>
      </c>
      <c r="B71" s="2">
        <f>IF(('n(f)'!B71+'n(d)'!B71)&lt;=0,$E$1,MIN('n(f)'!B71+'n(d)'!B71,para_Qmax!C71,IF('n(f)'!B71+'n(d)'!B71&gt;para_Qmax!C71,$H$1,1)*MAX((para_N!C71-'n(f)'!C71-'n(d)'!C71),0))/(('n(f)'!B71+'n(d)'!B71)/$B$2))/$B$1</f>
        <v>9.2592592592592595</v>
      </c>
      <c r="C71" s="2">
        <f>IF(('n(f)'!C71+'n(d)'!C71)&lt;=0,$E$1,MIN('n(f)'!C71+'n(d)'!C71,para_Qmax!D71,IF('n(f)'!C71+'n(d)'!C71&gt;para_Qmax!D71,$H$1,1)*MAX((para_N!D71-'n(f)'!D71-'n(d)'!D71),0))/(('n(f)'!C71+'n(d)'!C71)/$B$2))/$B$1</f>
        <v>10.248515482898371</v>
      </c>
      <c r="D71" s="2">
        <f>IF(('n(f)'!D71+'n(d)'!D71)&lt;=0,$E$1,MIN('n(f)'!D71+'n(d)'!D71,para_Qmax!E71,IF('n(f)'!D71+'n(d)'!D71&gt;para_Qmax!E71,$H$1,1)*MAX((para_N!E71-'n(f)'!E71-'n(d)'!E71),0))/(('n(f)'!D71+'n(d)'!D71)/$B$2))/$B$1</f>
        <v>7.9370062365167353</v>
      </c>
      <c r="E71" s="2">
        <f>IF(('n(f)'!E71+'n(d)'!E71)&lt;=0,$E$1,MIN('n(f)'!E71+'n(d)'!E71,para_Qmax!F71,IF('n(f)'!E71+'n(d)'!E71&gt;para_Qmax!F71,$H$1,1)*MAX((para_N!F71-'n(f)'!F71-'n(d)'!F71),0))/(('n(f)'!E71+'n(d)'!E71)/$B$2))/$B$1</f>
        <v>9.1227566357058016</v>
      </c>
      <c r="F71" s="2">
        <f>IF(('n(f)'!F71+'n(d)'!F71)&lt;=0,$E$1,MIN('n(f)'!F71+'n(d)'!F71,para_Qmax!G71,IF('n(f)'!F71+'n(d)'!F71&gt;para_Qmax!G71,$H$1,1)*MAX((para_N!G71-'n(f)'!G71-'n(d)'!G71),0))/(('n(f)'!F71+'n(d)'!F71)/$B$2))/$B$1</f>
        <v>10.06768973322249</v>
      </c>
      <c r="G71" s="2">
        <f>IF(('n(f)'!G71+'n(d)'!G71)&lt;=0,$E$1,MIN('n(f)'!G71+'n(d)'!G71,para_Qmax!H71,IF('n(f)'!G71+'n(d)'!G71&gt;para_Qmax!H71,$H$1,1)*MAX((para_N!H71-'n(f)'!H71-'n(d)'!H71),0))/(('n(f)'!G71+'n(d)'!G71)/$B$2))/$B$1</f>
        <v>9.3347705479893328</v>
      </c>
      <c r="H71" s="2">
        <f>IF(('n(f)'!H71+'n(d)'!H71)&lt;=0,$E$1,MIN('n(f)'!H71+'n(d)'!H71,para_Qmax!I71,IF('n(f)'!H71+'n(d)'!H71&gt;para_Qmax!I71,$H$1,1)*MAX((para_N!I71-'n(f)'!I71-'n(d)'!I71),0))/(('n(f)'!H71+'n(d)'!H71)/$B$2))/$B$1</f>
        <v>9.2705314263095211</v>
      </c>
      <c r="I71" s="2">
        <f>IF(('n(f)'!I71+'n(d)'!I71)&lt;=0,$E$1,MIN('n(f)'!I71+'n(d)'!I71,para_Qmax!J71,IF('n(f)'!I71+'n(d)'!I71&gt;para_Qmax!J71,$H$1,1)*MAX((para_N!J71-'n(f)'!J71-'n(d)'!J71),0))/(('n(f)'!I71+'n(d)'!I71)/$B$2))/$B$1</f>
        <v>9.2643265381133411</v>
      </c>
      <c r="J71" s="2">
        <f>IF(('n(f)'!J71+'n(d)'!J71)&lt;=0,$E$1,MIN('n(f)'!J71+'n(d)'!J71,para_Qmax!K71,IF('n(f)'!J71+'n(d)'!J71&gt;para_Qmax!K71,$H$1,1)*MAX((para_N!K71-'n(f)'!K71-'n(d)'!K71),0))/(('n(f)'!J71+'n(d)'!J71)/$B$2))/$B$1</f>
        <v>9.2629350687901191</v>
      </c>
      <c r="K71" s="2">
        <f>IF(('n(f)'!K71+'n(d)'!K71)&lt;=0,$E$1,MIN('n(f)'!K71+'n(d)'!K71,para_Qmax!L71,IF('n(f)'!K71+'n(d)'!K71&gt;para_Qmax!L71,$H$1,1)*MAX((para_N!L71-'n(f)'!L71-'n(d)'!L71),0))/(('n(f)'!K71+'n(d)'!K71)/$B$2))/$B$1</f>
        <v>8.5505916109196072</v>
      </c>
      <c r="L71" s="2">
        <f>IF(('n(f)'!L71+'n(d)'!L71)&lt;=0,$E$1,MIN('n(f)'!L71+'n(d)'!L71,para_Qmax!M71,IF('n(f)'!L71+'n(d)'!L71&gt;para_Qmax!M71,$H$1,1)*MAX((para_N!M71-'n(f)'!M71-'n(d)'!M71),0))/(('n(f)'!L71+'n(d)'!L71)/$B$2))/$B$1</f>
        <v>9.1764188118874994</v>
      </c>
      <c r="M71" s="2">
        <f>IF(('n(f)'!M71+'n(d)'!M71)&lt;=0,$E$1,MIN('n(f)'!M71+'n(d)'!M71,para_Qmax!N71,IF('n(f)'!M71+'n(d)'!M71&gt;para_Qmax!N71,$H$1,1)*MAX((para_N!N71-'n(f)'!N71-'n(d)'!N71),0))/(('n(f)'!M71+'n(d)'!M71)/$B$2))/$B$1</f>
        <v>10.079193773037499</v>
      </c>
      <c r="N71" s="2">
        <f>IF(('n(f)'!N71+'n(d)'!N71)&lt;=0,$E$1,MIN('n(f)'!N71+'n(d)'!N71,para_Qmax!O71,IF('n(f)'!N71+'n(d)'!N71&gt;para_Qmax!O71,$H$1,1)*MAX((para_N!O71-'n(f)'!O71-'n(d)'!O71),0))/(('n(f)'!N71+'n(d)'!N71)/$B$2))/$B$1</f>
        <v>9.3362432542507641</v>
      </c>
      <c r="O71" s="2">
        <f>IF(('n(f)'!O71+'n(d)'!O71)&lt;=0,$E$1,MIN('n(f)'!O71+'n(d)'!O71,para_Qmax!P71,IF('n(f)'!O71+'n(d)'!O71&gt;para_Qmax!P71,$H$1,1)*MAX((para_N!P71-'n(f)'!P71-'n(d)'!P71),0))/(('n(f)'!O71+'n(d)'!O71)/$B$2))/$B$1</f>
        <v>9.2708474797168314</v>
      </c>
      <c r="P71" s="2">
        <f>IF(('n(f)'!P71+'n(d)'!P71)&lt;=0,$E$1,MIN('n(f)'!P71+'n(d)'!P71,para_Qmax!Q71,IF('n(f)'!P71+'n(d)'!P71&gt;para_Qmax!Q71,$H$1,1)*MAX((para_N!Q71-'n(f)'!Q71-'n(d)'!Q71),0))/(('n(f)'!P71+'n(d)'!P71)/$B$2))/$B$1</f>
        <v>9.2645329759174864</v>
      </c>
      <c r="Q71" s="2">
        <f>IF(('n(f)'!Q71+'n(d)'!Q71)&lt;=0,$E$1,MIN('n(f)'!Q71+'n(d)'!Q71,para_Qmax!R71,IF('n(f)'!Q71+'n(d)'!Q71&gt;para_Qmax!R71,$H$1,1)*MAX((para_N!R71-'n(f)'!R71-'n(d)'!R71),0))/(('n(f)'!Q71+'n(d)'!Q71)/$B$2))/$B$1</f>
        <v>9.2631419849959435</v>
      </c>
      <c r="R71" s="2">
        <f>IF(('n(f)'!R71+'n(d)'!R71)&lt;=0,$E$1,MIN('n(f)'!R71+'n(d)'!R71,para_Qmax!S71,IF('n(f)'!R71+'n(d)'!R71&gt;para_Qmax!S71,$H$1,1)*MAX((para_N!S71-'n(f)'!S71-'n(d)'!S71),0))/(('n(f)'!R71+'n(d)'!R71)/$B$2))/$B$1</f>
        <v>8.6038947056980479</v>
      </c>
      <c r="S71" s="2">
        <f>IF(('n(f)'!S71+'n(d)'!S71)&lt;=0,$E$1,MIN('n(f)'!S71+'n(d)'!S71,para_Qmax!T71,IF('n(f)'!S71+'n(d)'!S71&gt;para_Qmax!T71,$H$1,1)*MAX((para_N!T71-'n(f)'!T71-'n(d)'!T71),0))/(('n(f)'!S71+'n(d)'!S71)/$B$2))/$B$1</f>
        <v>9.1844504509472937</v>
      </c>
      <c r="T71" s="2">
        <f>IF(('n(f)'!T71+'n(d)'!T71)&lt;=0,$E$1,MIN('n(f)'!T71+'n(d)'!T71,para_Qmax!U71,IF('n(f)'!T71+'n(d)'!T71&gt;para_Qmax!U71,$H$1,1)*MAX((para_N!U71-'n(f)'!U71-'n(d)'!U71),0))/(('n(f)'!T71+'n(d)'!T71)/$B$2))/$B$1</f>
        <v>10.008754117526689</v>
      </c>
      <c r="U71" s="2">
        <f>IF(('n(f)'!U71+'n(d)'!U71)&lt;=0,$E$1,MIN('n(f)'!U71+'n(d)'!U71,para_Qmax!V71,IF('n(f)'!U71+'n(d)'!U71&gt;para_Qmax!V71,$H$1,1)*MAX((para_N!V71-'n(f)'!V71-'n(d)'!V71),0))/(('n(f)'!U71+'n(d)'!U71)/$B$2))/$B$1</f>
        <v>4.1067092189021679</v>
      </c>
      <c r="V71" s="2">
        <f>IF(('n(f)'!V71+'n(d)'!V71)&lt;=0,$E$1,MIN('n(f)'!V71+'n(d)'!V71,para_Qmax!W71,IF('n(f)'!V71+'n(d)'!V71&gt;para_Qmax!W71,$H$1,1)*MAX((para_N!W71-'n(f)'!W71-'n(d)'!W71),0))/(('n(f)'!V71+'n(d)'!V71)/$B$2))/$B$1</f>
        <v>0.90663270573200805</v>
      </c>
      <c r="W71" s="2">
        <f>IF(('n(f)'!W71+'n(d)'!W71)&lt;=0,$E$1,MIN('n(f)'!W71+'n(d)'!W71,para_Qmax!X71,IF('n(f)'!W71+'n(d)'!W71&gt;para_Qmax!X71,$H$1,1)*MAX((para_N!X71-'n(f)'!X71-'n(d)'!X71),0))/(('n(f)'!W71+'n(d)'!W71)/$B$2))/$B$1</f>
        <v>0.21455988548618915</v>
      </c>
      <c r="X71" s="2">
        <f>IF(('n(f)'!X71+'n(d)'!X71)&lt;=0,$E$1,MIN('n(f)'!X71+'n(d)'!X71,para_Qmax!Y71,IF('n(f)'!X71+'n(d)'!X71&gt;para_Qmax!Y71,$H$1,1)*MAX((para_N!Y71-'n(f)'!Y71-'n(d)'!Y71),0))/(('n(f)'!X71+'n(d)'!X71)/$B$2))/$B$1</f>
        <v>3.9030460109265898E-2</v>
      </c>
      <c r="Y71" s="2">
        <f>IF(('n(f)'!Y71+'n(d)'!Y71)&lt;=0,$E$1,MIN('n(f)'!Y71+'n(d)'!Y71,para_Qmax!Z71,IF('n(f)'!Y71+'n(d)'!Y71&gt;para_Qmax!Z71,$H$1,1)*MAX((para_N!Z71-'n(f)'!Z71-'n(d)'!Z71),0))/(('n(f)'!Y71+'n(d)'!Y71)/$B$2))/$B$1</f>
        <v>0.9645578467447784</v>
      </c>
      <c r="Z71" s="2">
        <f>IF(('n(f)'!Z71+'n(d)'!Z71)&lt;=0,$E$1,MIN('n(f)'!Z71+'n(d)'!Z71,para_Qmax!AA71,IF('n(f)'!Z71+'n(d)'!Z71&gt;para_Qmax!AA71,$H$1,1)*MAX((para_N!AA71-'n(f)'!AA71-'n(d)'!AA71),0))/(('n(f)'!Z71+'n(d)'!Z71)/$B$2))/$B$1</f>
        <v>4.2038686163494479</v>
      </c>
      <c r="AA71" s="2">
        <f>IF(('n(f)'!AA71+'n(d)'!AA71)&lt;=0,$E$1,MIN('n(f)'!AA71+'n(d)'!AA71,para_Qmax!AB71,IF('n(f)'!AA71+'n(d)'!AA71&gt;para_Qmax!AB71,$H$1,1)*MAX((para_N!AB71-'n(f)'!AB71-'n(d)'!AB71),0))/(('n(f)'!AA71+'n(d)'!AA71)/$B$2))/$B$1</f>
        <v>20</v>
      </c>
      <c r="AB71" s="2">
        <f>IF(('n(f)'!AB71+'n(d)'!AB71)&lt;=0,$E$1,MIN('n(f)'!AB71+'n(d)'!AB71,para_Qmax!AC71,IF('n(f)'!AB71+'n(d)'!AB71&gt;para_Qmax!AC71,$H$1,1)*MAX((para_N!AC71-'n(f)'!AC71-'n(d)'!AC71),0))/(('n(f)'!AB71+'n(d)'!AB71)/$B$2))/$B$1</f>
        <v>19.999999999999996</v>
      </c>
      <c r="AC71" s="2">
        <f>IF(('n(f)'!AC71+'n(d)'!AC71)&lt;=0,$E$1,MIN('n(f)'!AC71+'n(d)'!AC71,para_Qmax!AD71,IF('n(f)'!AC71+'n(d)'!AC71&gt;para_Qmax!AD71,$H$1,1)*MAX((para_N!AD71-'n(f)'!AD71-'n(d)'!AD71),0))/(('n(f)'!AC71+'n(d)'!AC71)/$B$2))/$B$1</f>
        <v>20</v>
      </c>
      <c r="AD71" s="2">
        <f>IF(('n(f)'!AD71+'n(d)'!AD71)&lt;=0,$E$1,MIN('n(f)'!AD71+'n(d)'!AD71,para_Qmax!AE71,IF('n(f)'!AD71+'n(d)'!AD71&gt;para_Qmax!AE71,$H$1,1)*MAX((para_N!AE71-'n(f)'!AE71-'n(d)'!AE71),0))/(('n(f)'!AD71+'n(d)'!AD71)/$B$2))/$B$1</f>
        <v>20</v>
      </c>
      <c r="AE71" s="2">
        <f>IF(('n(f)'!AE71+'n(d)'!AE71)&lt;=0,$E$1,MIN('n(f)'!AE71+'n(d)'!AE71,para_Qmax!AF71,IF('n(f)'!AE71+'n(d)'!AE71&gt;para_Qmax!AF71,$H$1,1)*MAX((para_N!AF71-'n(f)'!AF71-'n(d)'!AF71),0))/(('n(f)'!AE71+'n(d)'!AE71)/$B$2))/$B$1</f>
        <v>20.000000000000004</v>
      </c>
      <c r="AF71" s="2">
        <f>IF(('n(f)'!AF71+'n(d)'!AF71)&lt;=0,$E$1,MIN('n(f)'!AF71+'n(d)'!AF71,para_Qmax!AG71,IF('n(f)'!AF71+'n(d)'!AF71&gt;para_Qmax!AG71,$H$1,1)*MAX((para_N!AG71-'n(f)'!AG71-'n(d)'!AG71),0))/(('n(f)'!AF71+'n(d)'!AF71)/$B$2))/$B$1</f>
        <v>20</v>
      </c>
      <c r="AG71" s="2">
        <f>IF(('n(f)'!AG71+'n(d)'!AG71)&lt;=0,$E$1,MIN('n(f)'!AG71+'n(d)'!AG71,para_Qmax!AH71,IF('n(f)'!AG71+'n(d)'!AG71&gt;para_Qmax!AH71,$H$1,1)*MAX((para_N!AH71-'n(f)'!AH71-'n(d)'!AH71),0))/(('n(f)'!AG71+'n(d)'!AG71)/$B$2))/$B$1</f>
        <v>20.000000000000004</v>
      </c>
      <c r="AH71" s="2">
        <f>IF(('n(f)'!AH71+'n(d)'!AH71)&lt;=0,$E$1,MIN('n(f)'!AH71+'n(d)'!AH71,para_Qmax!AI71,IF('n(f)'!AH71+'n(d)'!AH71&gt;para_Qmax!AI71,$H$1,1)*MAX((para_N!AI71-'n(f)'!AI71-'n(d)'!AI71),0))/(('n(f)'!AH71+'n(d)'!AH71)/$B$2))/$B$1</f>
        <v>9.259259259259256</v>
      </c>
      <c r="AI71" s="2">
        <f>IF(('n(f)'!AI71+'n(d)'!AI71)&lt;=0,$E$1,MIN('n(f)'!AI71+'n(d)'!AI71,para_Qmax!AJ71,IF('n(f)'!AI71+'n(d)'!AI71&gt;para_Qmax!AJ71,$H$1,1)*MAX((para_N!AJ71-'n(f)'!AJ71-'n(d)'!AJ71),0))/(('n(f)'!AI71+'n(d)'!AI71)/$B$2))/$B$1</f>
        <v>9.259259259259256</v>
      </c>
      <c r="AJ71" s="2">
        <f>IF(('n(f)'!AJ71+'n(d)'!AJ71)&lt;=0,$E$1,MIN('n(f)'!AJ71+'n(d)'!AJ71,para_Qmax!AK71,IF('n(f)'!AJ71+'n(d)'!AJ71&gt;para_Qmax!AK71,$H$1,1)*MAX((para_N!AK71-'n(f)'!AK71-'n(d)'!AK71),0))/(('n(f)'!AJ71+'n(d)'!AJ71)/$B$2))/$B$1</f>
        <v>9.259259259259256</v>
      </c>
      <c r="AK71" s="2">
        <f>IF(('n(f)'!AK71+'n(d)'!AK71)&lt;=0,$E$1,MIN('n(f)'!AK71+'n(d)'!AK71,para_Qmax!AL71,IF('n(f)'!AK71+'n(d)'!AK71&gt;para_Qmax!AL71,$H$1,1)*MAX((para_N!AL71-'n(f)'!AL71-'n(d)'!AL71),0))/(('n(f)'!AK71+'n(d)'!AK71)/$B$2))/$B$1</f>
        <v>9.259259259259256</v>
      </c>
      <c r="AL71" s="2">
        <f>IF(('n(f)'!AL71+'n(d)'!AL71)&lt;=0,$E$1,MIN('n(f)'!AL71+'n(d)'!AL71,para_Qmax!AM71,IF('n(f)'!AL71+'n(d)'!AL71&gt;para_Qmax!AM71,$H$1,1)*MAX((para_N!AM71-'n(f)'!AM71-'n(d)'!AM71),0))/(('n(f)'!AL71+'n(d)'!AL71)/$B$2))/$B$1</f>
        <v>9.259259259259256</v>
      </c>
      <c r="AM71" s="2">
        <f>IF(('n(f)'!AM71+'n(d)'!AM71)&lt;=0,$E$1,MIN('n(f)'!AM71+'n(d)'!AM71,para_Qmax!AN71,IF('n(f)'!AM71+'n(d)'!AM71&gt;para_Qmax!AN71,$H$1,1)*MAX((para_N!AN71-'n(f)'!AN71-'n(d)'!AN71),0))/(('n(f)'!AM71+'n(d)'!AM71)/$B$2))/$B$1</f>
        <v>9.259259259259256</v>
      </c>
      <c r="AN71" s="2">
        <f>IF(('n(f)'!AN71+'n(d)'!AN71)&lt;=0,$E$1,MIN('n(f)'!AN71+'n(d)'!AN71,para_Qmax!AO71,IF('n(f)'!AN71+'n(d)'!AN71&gt;para_Qmax!AO71,$H$1,1)*MAX((para_N!AO71-'n(f)'!AO71-'n(d)'!AO71),0))/(('n(f)'!AN71+'n(d)'!AN71)/$B$2))/$B$1</f>
        <v>9.259259259259256</v>
      </c>
      <c r="AO71" s="2">
        <f>IF(('n(f)'!AO71+'n(d)'!AO71)&lt;=0,$E$1,MIN('n(f)'!AO71+'n(d)'!AO71,para_Qmax!AP71,IF('n(f)'!AO71+'n(d)'!AO71&gt;para_Qmax!AP71,$H$1,1)*MAX((para_N!AP71-'n(f)'!AP71-'n(d)'!AP71),0))/(('n(f)'!AO71+'n(d)'!AO71)/$B$2))/$B$1</f>
        <v>9.259259259259256</v>
      </c>
      <c r="AP71" s="2">
        <f>IF(('n(f)'!AP71+'n(d)'!AP71)&lt;=0,$E$1,MIN('n(f)'!AP71+'n(d)'!AP71,para_Qmax!AQ71,IF('n(f)'!AP71+'n(d)'!AP71&gt;para_Qmax!AQ71,$H$1,1)*MAX((para_N!AQ71-'n(f)'!AQ71-'n(d)'!AQ71),0))/(('n(f)'!AP71+'n(d)'!AP71)/$B$2))/$B$1</f>
        <v>9.259259259259256</v>
      </c>
      <c r="AQ71" s="2">
        <f>IF(('n(f)'!AQ71+'n(d)'!AQ71)&lt;=0,$E$1,MIN('n(f)'!AQ71+'n(d)'!AQ71,para_Qmax!AR71,IF('n(f)'!AQ71+'n(d)'!AQ71&gt;para_Qmax!AR71,$H$1,1)*MAX((para_N!AR71-'n(f)'!AR71-'n(d)'!AR71),0))/(('n(f)'!AQ71+'n(d)'!AQ71)/$B$2))/$B$1</f>
        <v>0</v>
      </c>
      <c r="AR71" s="5"/>
      <c r="AS71" s="5"/>
      <c r="AT71" s="5"/>
      <c r="AU71" s="5"/>
      <c r="AV71" s="5"/>
      <c r="AW71" s="5"/>
      <c r="AX71" s="5"/>
      <c r="AY71" s="5"/>
      <c r="AZ71" s="5"/>
    </row>
    <row r="72" spans="1:52" x14ac:dyDescent="0.2">
      <c r="A72" s="2">
        <v>67</v>
      </c>
      <c r="B72" s="2">
        <f>IF(('n(f)'!B72+'n(d)'!B72)&lt;=0,$E$1,MIN('n(f)'!B72+'n(d)'!B72,para_Qmax!C72,IF('n(f)'!B72+'n(d)'!B72&gt;para_Qmax!C72,$H$1,1)*MAX((para_N!C72-'n(f)'!C72-'n(d)'!C72),0))/(('n(f)'!B72+'n(d)'!B72)/$B$2))/$B$1</f>
        <v>9.2592592592592595</v>
      </c>
      <c r="C72" s="2">
        <f>IF(('n(f)'!C72+'n(d)'!C72)&lt;=0,$E$1,MIN('n(f)'!C72+'n(d)'!C72,para_Qmax!D72,IF('n(f)'!C72+'n(d)'!C72&gt;para_Qmax!D72,$H$1,1)*MAX((para_N!D72-'n(f)'!D72-'n(d)'!D72),0))/(('n(f)'!C72+'n(d)'!C72)/$B$2))/$B$1</f>
        <v>10.248515482898371</v>
      </c>
      <c r="D72" s="2">
        <f>IF(('n(f)'!D72+'n(d)'!D72)&lt;=0,$E$1,MIN('n(f)'!D72+'n(d)'!D72,para_Qmax!E72,IF('n(f)'!D72+'n(d)'!D72&gt;para_Qmax!E72,$H$1,1)*MAX((para_N!E72-'n(f)'!E72-'n(d)'!E72),0))/(('n(f)'!D72+'n(d)'!D72)/$B$2))/$B$1</f>
        <v>7.9370062365167353</v>
      </c>
      <c r="E72" s="2">
        <f>IF(('n(f)'!E72+'n(d)'!E72)&lt;=0,$E$1,MIN('n(f)'!E72+'n(d)'!E72,para_Qmax!F72,IF('n(f)'!E72+'n(d)'!E72&gt;para_Qmax!F72,$H$1,1)*MAX((para_N!F72-'n(f)'!F72-'n(d)'!F72),0))/(('n(f)'!E72+'n(d)'!E72)/$B$2))/$B$1</f>
        <v>9.1227566357058016</v>
      </c>
      <c r="F72" s="2">
        <f>IF(('n(f)'!F72+'n(d)'!F72)&lt;=0,$E$1,MIN('n(f)'!F72+'n(d)'!F72,para_Qmax!G72,IF('n(f)'!F72+'n(d)'!F72&gt;para_Qmax!G72,$H$1,1)*MAX((para_N!G72-'n(f)'!G72-'n(d)'!G72),0))/(('n(f)'!F72+'n(d)'!F72)/$B$2))/$B$1</f>
        <v>10.06768973322249</v>
      </c>
      <c r="G72" s="2">
        <f>IF(('n(f)'!G72+'n(d)'!G72)&lt;=0,$E$1,MIN('n(f)'!G72+'n(d)'!G72,para_Qmax!H72,IF('n(f)'!G72+'n(d)'!G72&gt;para_Qmax!H72,$H$1,1)*MAX((para_N!H72-'n(f)'!H72-'n(d)'!H72),0))/(('n(f)'!G72+'n(d)'!G72)/$B$2))/$B$1</f>
        <v>9.3347705479893328</v>
      </c>
      <c r="H72" s="2">
        <f>IF(('n(f)'!H72+'n(d)'!H72)&lt;=0,$E$1,MIN('n(f)'!H72+'n(d)'!H72,para_Qmax!I72,IF('n(f)'!H72+'n(d)'!H72&gt;para_Qmax!I72,$H$1,1)*MAX((para_N!I72-'n(f)'!I72-'n(d)'!I72),0))/(('n(f)'!H72+'n(d)'!H72)/$B$2))/$B$1</f>
        <v>9.2705314263095211</v>
      </c>
      <c r="I72" s="2">
        <f>IF(('n(f)'!I72+'n(d)'!I72)&lt;=0,$E$1,MIN('n(f)'!I72+'n(d)'!I72,para_Qmax!J72,IF('n(f)'!I72+'n(d)'!I72&gt;para_Qmax!J72,$H$1,1)*MAX((para_N!J72-'n(f)'!J72-'n(d)'!J72),0))/(('n(f)'!I72+'n(d)'!I72)/$B$2))/$B$1</f>
        <v>9.2643265381133411</v>
      </c>
      <c r="J72" s="2">
        <f>IF(('n(f)'!J72+'n(d)'!J72)&lt;=0,$E$1,MIN('n(f)'!J72+'n(d)'!J72,para_Qmax!K72,IF('n(f)'!J72+'n(d)'!J72&gt;para_Qmax!K72,$H$1,1)*MAX((para_N!K72-'n(f)'!K72-'n(d)'!K72),0))/(('n(f)'!J72+'n(d)'!J72)/$B$2))/$B$1</f>
        <v>9.2629350687901191</v>
      </c>
      <c r="K72" s="2">
        <f>IF(('n(f)'!K72+'n(d)'!K72)&lt;=0,$E$1,MIN('n(f)'!K72+'n(d)'!K72,para_Qmax!L72,IF('n(f)'!K72+'n(d)'!K72&gt;para_Qmax!L72,$H$1,1)*MAX((para_N!L72-'n(f)'!L72-'n(d)'!L72),0))/(('n(f)'!K72+'n(d)'!K72)/$B$2))/$B$1</f>
        <v>8.5505916109196072</v>
      </c>
      <c r="L72" s="2">
        <f>IF(('n(f)'!L72+'n(d)'!L72)&lt;=0,$E$1,MIN('n(f)'!L72+'n(d)'!L72,para_Qmax!M72,IF('n(f)'!L72+'n(d)'!L72&gt;para_Qmax!M72,$H$1,1)*MAX((para_N!M72-'n(f)'!M72-'n(d)'!M72),0))/(('n(f)'!L72+'n(d)'!L72)/$B$2))/$B$1</f>
        <v>9.1764188118874994</v>
      </c>
      <c r="M72" s="2">
        <f>IF(('n(f)'!M72+'n(d)'!M72)&lt;=0,$E$1,MIN('n(f)'!M72+'n(d)'!M72,para_Qmax!N72,IF('n(f)'!M72+'n(d)'!M72&gt;para_Qmax!N72,$H$1,1)*MAX((para_N!N72-'n(f)'!N72-'n(d)'!N72),0))/(('n(f)'!M72+'n(d)'!M72)/$B$2))/$B$1</f>
        <v>10.079193773037499</v>
      </c>
      <c r="N72" s="2">
        <f>IF(('n(f)'!N72+'n(d)'!N72)&lt;=0,$E$1,MIN('n(f)'!N72+'n(d)'!N72,para_Qmax!O72,IF('n(f)'!N72+'n(d)'!N72&gt;para_Qmax!O72,$H$1,1)*MAX((para_N!O72-'n(f)'!O72-'n(d)'!O72),0))/(('n(f)'!N72+'n(d)'!N72)/$B$2))/$B$1</f>
        <v>9.3362432542507641</v>
      </c>
      <c r="O72" s="2">
        <f>IF(('n(f)'!O72+'n(d)'!O72)&lt;=0,$E$1,MIN('n(f)'!O72+'n(d)'!O72,para_Qmax!P72,IF('n(f)'!O72+'n(d)'!O72&gt;para_Qmax!P72,$H$1,1)*MAX((para_N!P72-'n(f)'!P72-'n(d)'!P72),0))/(('n(f)'!O72+'n(d)'!O72)/$B$2))/$B$1</f>
        <v>9.2708474797168314</v>
      </c>
      <c r="P72" s="2">
        <f>IF(('n(f)'!P72+'n(d)'!P72)&lt;=0,$E$1,MIN('n(f)'!P72+'n(d)'!P72,para_Qmax!Q72,IF('n(f)'!P72+'n(d)'!P72&gt;para_Qmax!Q72,$H$1,1)*MAX((para_N!Q72-'n(f)'!Q72-'n(d)'!Q72),0))/(('n(f)'!P72+'n(d)'!P72)/$B$2))/$B$1</f>
        <v>9.2645329759174864</v>
      </c>
      <c r="Q72" s="2">
        <f>IF(('n(f)'!Q72+'n(d)'!Q72)&lt;=0,$E$1,MIN('n(f)'!Q72+'n(d)'!Q72,para_Qmax!R72,IF('n(f)'!Q72+'n(d)'!Q72&gt;para_Qmax!R72,$H$1,1)*MAX((para_N!R72-'n(f)'!R72-'n(d)'!R72),0))/(('n(f)'!Q72+'n(d)'!Q72)/$B$2))/$B$1</f>
        <v>9.2631419849959435</v>
      </c>
      <c r="R72" s="2">
        <f>IF(('n(f)'!R72+'n(d)'!R72)&lt;=0,$E$1,MIN('n(f)'!R72+'n(d)'!R72,para_Qmax!S72,IF('n(f)'!R72+'n(d)'!R72&gt;para_Qmax!S72,$H$1,1)*MAX((para_N!S72-'n(f)'!S72-'n(d)'!S72),0))/(('n(f)'!R72+'n(d)'!R72)/$B$2))/$B$1</f>
        <v>8.6038947056980479</v>
      </c>
      <c r="S72" s="2">
        <f>IF(('n(f)'!S72+'n(d)'!S72)&lt;=0,$E$1,MIN('n(f)'!S72+'n(d)'!S72,para_Qmax!T72,IF('n(f)'!S72+'n(d)'!S72&gt;para_Qmax!T72,$H$1,1)*MAX((para_N!T72-'n(f)'!T72-'n(d)'!T72),0))/(('n(f)'!S72+'n(d)'!S72)/$B$2))/$B$1</f>
        <v>9.1844504509472937</v>
      </c>
      <c r="T72" s="2">
        <f>IF(('n(f)'!T72+'n(d)'!T72)&lt;=0,$E$1,MIN('n(f)'!T72+'n(d)'!T72,para_Qmax!U72,IF('n(f)'!T72+'n(d)'!T72&gt;para_Qmax!U72,$H$1,1)*MAX((para_N!U72-'n(f)'!U72-'n(d)'!U72),0))/(('n(f)'!T72+'n(d)'!T72)/$B$2))/$B$1</f>
        <v>9.6550149520920989</v>
      </c>
      <c r="U72" s="2">
        <f>IF(('n(f)'!U72+'n(d)'!U72)&lt;=0,$E$1,MIN('n(f)'!U72+'n(d)'!U72,para_Qmax!V72,IF('n(f)'!U72+'n(d)'!U72&gt;para_Qmax!V72,$H$1,1)*MAX((para_N!V72-'n(f)'!V72-'n(d)'!V72),0))/(('n(f)'!U72+'n(d)'!U72)/$B$2))/$B$1</f>
        <v>2.558363140652351</v>
      </c>
      <c r="V72" s="2">
        <f>IF(('n(f)'!V72+'n(d)'!V72)&lt;=0,$E$1,MIN('n(f)'!V72+'n(d)'!V72,para_Qmax!W72,IF('n(f)'!V72+'n(d)'!V72&gt;para_Qmax!W72,$H$1,1)*MAX((para_N!W72-'n(f)'!W72-'n(d)'!W72),0))/(('n(f)'!V72+'n(d)'!V72)/$B$2))/$B$1</f>
        <v>0.59653390551908692</v>
      </c>
      <c r="W72" s="2">
        <f>IF(('n(f)'!W72+'n(d)'!W72)&lt;=0,$E$1,MIN('n(f)'!W72+'n(d)'!W72,para_Qmax!X72,IF('n(f)'!W72+'n(d)'!W72&gt;para_Qmax!X72,$H$1,1)*MAX((para_N!X72-'n(f)'!X72-'n(d)'!X72),0))/(('n(f)'!W72+'n(d)'!W72)/$B$2))/$B$1</f>
        <v>0.14098781004336247</v>
      </c>
      <c r="X72" s="2">
        <f>IF(('n(f)'!X72+'n(d)'!X72)&lt;=0,$E$1,MIN('n(f)'!X72+'n(d)'!X72,para_Qmax!Y72,IF('n(f)'!X72+'n(d)'!X72&gt;para_Qmax!Y72,$H$1,1)*MAX((para_N!Y72-'n(f)'!Y72-'n(d)'!Y72),0))/(('n(f)'!X72+'n(d)'!X72)/$B$2))/$B$1</f>
        <v>0.41686365195128677</v>
      </c>
      <c r="Y72" s="2">
        <f>IF(('n(f)'!Y72+'n(d)'!Y72)&lt;=0,$E$1,MIN('n(f)'!Y72+'n(d)'!Y72,para_Qmax!Z72,IF('n(f)'!Y72+'n(d)'!Y72&gt;para_Qmax!Z72,$H$1,1)*MAX((para_N!Z72-'n(f)'!Z72-'n(d)'!Z72),0))/(('n(f)'!Y72+'n(d)'!Y72)/$B$2))/$B$1</f>
        <v>2.177580370127155</v>
      </c>
      <c r="Z72" s="2">
        <f>IF(('n(f)'!Z72+'n(d)'!Z72)&lt;=0,$E$1,MIN('n(f)'!Z72+'n(d)'!Z72,para_Qmax!AA72,IF('n(f)'!Z72+'n(d)'!Z72&gt;para_Qmax!AA72,$H$1,1)*MAX((para_N!AA72-'n(f)'!AA72-'n(d)'!AA72),0))/(('n(f)'!Z72+'n(d)'!Z72)/$B$2))/$B$1</f>
        <v>4.9791819072514532</v>
      </c>
      <c r="AA72" s="2">
        <f>IF(('n(f)'!AA72+'n(d)'!AA72)&lt;=0,$E$1,MIN('n(f)'!AA72+'n(d)'!AA72,para_Qmax!AB72,IF('n(f)'!AA72+'n(d)'!AA72&gt;para_Qmax!AB72,$H$1,1)*MAX((para_N!AB72-'n(f)'!AB72-'n(d)'!AB72),0))/(('n(f)'!AA72+'n(d)'!AA72)/$B$2))/$B$1</f>
        <v>14.705882352941178</v>
      </c>
      <c r="AB72" s="2">
        <f>IF(('n(f)'!AB72+'n(d)'!AB72)&lt;=0,$E$1,MIN('n(f)'!AB72+'n(d)'!AB72,para_Qmax!AC72,IF('n(f)'!AB72+'n(d)'!AB72&gt;para_Qmax!AC72,$H$1,1)*MAX((para_N!AC72-'n(f)'!AC72-'n(d)'!AC72),0))/(('n(f)'!AB72+'n(d)'!AB72)/$B$2))/$B$1</f>
        <v>20</v>
      </c>
      <c r="AC72" s="2">
        <f>IF(('n(f)'!AC72+'n(d)'!AC72)&lt;=0,$E$1,MIN('n(f)'!AC72+'n(d)'!AC72,para_Qmax!AD72,IF('n(f)'!AC72+'n(d)'!AC72&gt;para_Qmax!AD72,$H$1,1)*MAX((para_N!AD72-'n(f)'!AD72-'n(d)'!AD72),0))/(('n(f)'!AC72+'n(d)'!AC72)/$B$2))/$B$1</f>
        <v>19.999999999999996</v>
      </c>
      <c r="AD72" s="2">
        <f>IF(('n(f)'!AD72+'n(d)'!AD72)&lt;=0,$E$1,MIN('n(f)'!AD72+'n(d)'!AD72,para_Qmax!AE72,IF('n(f)'!AD72+'n(d)'!AD72&gt;para_Qmax!AE72,$H$1,1)*MAX((para_N!AE72-'n(f)'!AE72-'n(d)'!AE72),0))/(('n(f)'!AD72+'n(d)'!AD72)/$B$2))/$B$1</f>
        <v>20</v>
      </c>
      <c r="AE72" s="2">
        <f>IF(('n(f)'!AE72+'n(d)'!AE72)&lt;=0,$E$1,MIN('n(f)'!AE72+'n(d)'!AE72,para_Qmax!AF72,IF('n(f)'!AE72+'n(d)'!AE72&gt;para_Qmax!AF72,$H$1,1)*MAX((para_N!AF72-'n(f)'!AF72-'n(d)'!AF72),0))/(('n(f)'!AE72+'n(d)'!AE72)/$B$2))/$B$1</f>
        <v>20</v>
      </c>
      <c r="AF72" s="2">
        <f>IF(('n(f)'!AF72+'n(d)'!AF72)&lt;=0,$E$1,MIN('n(f)'!AF72+'n(d)'!AF72,para_Qmax!AG72,IF('n(f)'!AF72+'n(d)'!AF72&gt;para_Qmax!AG72,$H$1,1)*MAX((para_N!AG72-'n(f)'!AG72-'n(d)'!AG72),0))/(('n(f)'!AF72+'n(d)'!AF72)/$B$2))/$B$1</f>
        <v>20.000000000000004</v>
      </c>
      <c r="AG72" s="2">
        <f>IF(('n(f)'!AG72+'n(d)'!AG72)&lt;=0,$E$1,MIN('n(f)'!AG72+'n(d)'!AG72,para_Qmax!AH72,IF('n(f)'!AG72+'n(d)'!AG72&gt;para_Qmax!AH72,$H$1,1)*MAX((para_N!AH72-'n(f)'!AH72-'n(d)'!AH72),0))/(('n(f)'!AG72+'n(d)'!AG72)/$B$2))/$B$1</f>
        <v>20</v>
      </c>
      <c r="AH72" s="2">
        <f>IF(('n(f)'!AH72+'n(d)'!AH72)&lt;=0,$E$1,MIN('n(f)'!AH72+'n(d)'!AH72,para_Qmax!AI72,IF('n(f)'!AH72+'n(d)'!AH72&gt;para_Qmax!AI72,$H$1,1)*MAX((para_N!AI72-'n(f)'!AI72-'n(d)'!AI72),0))/(('n(f)'!AH72+'n(d)'!AH72)/$B$2))/$B$1</f>
        <v>11.433851721795268</v>
      </c>
      <c r="AI72" s="2">
        <f>IF(('n(f)'!AI72+'n(d)'!AI72)&lt;=0,$E$1,MIN('n(f)'!AI72+'n(d)'!AI72,para_Qmax!AJ72,IF('n(f)'!AI72+'n(d)'!AI72&gt;para_Qmax!AJ72,$H$1,1)*MAX((para_N!AJ72-'n(f)'!AJ72-'n(d)'!AJ72),0))/(('n(f)'!AI72+'n(d)'!AI72)/$B$2))/$B$1</f>
        <v>9.259259259259256</v>
      </c>
      <c r="AJ72" s="2">
        <f>IF(('n(f)'!AJ72+'n(d)'!AJ72)&lt;=0,$E$1,MIN('n(f)'!AJ72+'n(d)'!AJ72,para_Qmax!AK72,IF('n(f)'!AJ72+'n(d)'!AJ72&gt;para_Qmax!AK72,$H$1,1)*MAX((para_N!AK72-'n(f)'!AK72-'n(d)'!AK72),0))/(('n(f)'!AJ72+'n(d)'!AJ72)/$B$2))/$B$1</f>
        <v>9.259259259259256</v>
      </c>
      <c r="AK72" s="2">
        <f>IF(('n(f)'!AK72+'n(d)'!AK72)&lt;=0,$E$1,MIN('n(f)'!AK72+'n(d)'!AK72,para_Qmax!AL72,IF('n(f)'!AK72+'n(d)'!AK72&gt;para_Qmax!AL72,$H$1,1)*MAX((para_N!AL72-'n(f)'!AL72-'n(d)'!AL72),0))/(('n(f)'!AK72+'n(d)'!AK72)/$B$2))/$B$1</f>
        <v>9.259259259259256</v>
      </c>
      <c r="AL72" s="2">
        <f>IF(('n(f)'!AL72+'n(d)'!AL72)&lt;=0,$E$1,MIN('n(f)'!AL72+'n(d)'!AL72,para_Qmax!AM72,IF('n(f)'!AL72+'n(d)'!AL72&gt;para_Qmax!AM72,$H$1,1)*MAX((para_N!AM72-'n(f)'!AM72-'n(d)'!AM72),0))/(('n(f)'!AL72+'n(d)'!AL72)/$B$2))/$B$1</f>
        <v>9.259259259259256</v>
      </c>
      <c r="AM72" s="2">
        <f>IF(('n(f)'!AM72+'n(d)'!AM72)&lt;=0,$E$1,MIN('n(f)'!AM72+'n(d)'!AM72,para_Qmax!AN72,IF('n(f)'!AM72+'n(d)'!AM72&gt;para_Qmax!AN72,$H$1,1)*MAX((para_N!AN72-'n(f)'!AN72-'n(d)'!AN72),0))/(('n(f)'!AM72+'n(d)'!AM72)/$B$2))/$B$1</f>
        <v>9.259259259259256</v>
      </c>
      <c r="AN72" s="2">
        <f>IF(('n(f)'!AN72+'n(d)'!AN72)&lt;=0,$E$1,MIN('n(f)'!AN72+'n(d)'!AN72,para_Qmax!AO72,IF('n(f)'!AN72+'n(d)'!AN72&gt;para_Qmax!AO72,$H$1,1)*MAX((para_N!AO72-'n(f)'!AO72-'n(d)'!AO72),0))/(('n(f)'!AN72+'n(d)'!AN72)/$B$2))/$B$1</f>
        <v>9.259259259259256</v>
      </c>
      <c r="AO72" s="2">
        <f>IF(('n(f)'!AO72+'n(d)'!AO72)&lt;=0,$E$1,MIN('n(f)'!AO72+'n(d)'!AO72,para_Qmax!AP72,IF('n(f)'!AO72+'n(d)'!AO72&gt;para_Qmax!AP72,$H$1,1)*MAX((para_N!AP72-'n(f)'!AP72-'n(d)'!AP72),0))/(('n(f)'!AO72+'n(d)'!AO72)/$B$2))/$B$1</f>
        <v>9.259259259259256</v>
      </c>
      <c r="AP72" s="2">
        <f>IF(('n(f)'!AP72+'n(d)'!AP72)&lt;=0,$E$1,MIN('n(f)'!AP72+'n(d)'!AP72,para_Qmax!AQ72,IF('n(f)'!AP72+'n(d)'!AP72&gt;para_Qmax!AQ72,$H$1,1)*MAX((para_N!AQ72-'n(f)'!AQ72-'n(d)'!AQ72),0))/(('n(f)'!AP72+'n(d)'!AP72)/$B$2))/$B$1</f>
        <v>9.259259259259256</v>
      </c>
      <c r="AQ72" s="2">
        <f>IF(('n(f)'!AQ72+'n(d)'!AQ72)&lt;=0,$E$1,MIN('n(f)'!AQ72+'n(d)'!AQ72,para_Qmax!AR72,IF('n(f)'!AQ72+'n(d)'!AQ72&gt;para_Qmax!AR72,$H$1,1)*MAX((para_N!AR72-'n(f)'!AR72-'n(d)'!AR72),0))/(('n(f)'!AQ72+'n(d)'!AQ72)/$B$2))/$B$1</f>
        <v>0</v>
      </c>
      <c r="AR72" s="5"/>
      <c r="AS72" s="5"/>
      <c r="AT72" s="5"/>
      <c r="AU72" s="5"/>
      <c r="AV72" s="5"/>
      <c r="AW72" s="5"/>
      <c r="AX72" s="5"/>
      <c r="AY72" s="5"/>
      <c r="AZ72" s="5"/>
    </row>
    <row r="73" spans="1:52" x14ac:dyDescent="0.2">
      <c r="A73" s="2">
        <v>68</v>
      </c>
      <c r="B73" s="2">
        <f>IF(('n(f)'!B73+'n(d)'!B73)&lt;=0,$E$1,MIN('n(f)'!B73+'n(d)'!B73,para_Qmax!C73,IF('n(f)'!B73+'n(d)'!B73&gt;para_Qmax!C73,$H$1,1)*MAX((para_N!C73-'n(f)'!C73-'n(d)'!C73),0))/(('n(f)'!B73+'n(d)'!B73)/$B$2))/$B$1</f>
        <v>9.2592592592592595</v>
      </c>
      <c r="C73" s="2">
        <f>IF(('n(f)'!C73+'n(d)'!C73)&lt;=0,$E$1,MIN('n(f)'!C73+'n(d)'!C73,para_Qmax!D73,IF('n(f)'!C73+'n(d)'!C73&gt;para_Qmax!D73,$H$1,1)*MAX((para_N!D73-'n(f)'!D73-'n(d)'!D73),0))/(('n(f)'!C73+'n(d)'!C73)/$B$2))/$B$1</f>
        <v>10.248515482898371</v>
      </c>
      <c r="D73" s="2">
        <f>IF(('n(f)'!D73+'n(d)'!D73)&lt;=0,$E$1,MIN('n(f)'!D73+'n(d)'!D73,para_Qmax!E73,IF('n(f)'!D73+'n(d)'!D73&gt;para_Qmax!E73,$H$1,1)*MAX((para_N!E73-'n(f)'!E73-'n(d)'!E73),0))/(('n(f)'!D73+'n(d)'!D73)/$B$2))/$B$1</f>
        <v>7.9370062365167353</v>
      </c>
      <c r="E73" s="2">
        <f>IF(('n(f)'!E73+'n(d)'!E73)&lt;=0,$E$1,MIN('n(f)'!E73+'n(d)'!E73,para_Qmax!F73,IF('n(f)'!E73+'n(d)'!E73&gt;para_Qmax!F73,$H$1,1)*MAX((para_N!F73-'n(f)'!F73-'n(d)'!F73),0))/(('n(f)'!E73+'n(d)'!E73)/$B$2))/$B$1</f>
        <v>9.1227566357058016</v>
      </c>
      <c r="F73" s="2">
        <f>IF(('n(f)'!F73+'n(d)'!F73)&lt;=0,$E$1,MIN('n(f)'!F73+'n(d)'!F73,para_Qmax!G73,IF('n(f)'!F73+'n(d)'!F73&gt;para_Qmax!G73,$H$1,1)*MAX((para_N!G73-'n(f)'!G73-'n(d)'!G73),0))/(('n(f)'!F73+'n(d)'!F73)/$B$2))/$B$1</f>
        <v>10.06768973322249</v>
      </c>
      <c r="G73" s="2">
        <f>IF(('n(f)'!G73+'n(d)'!G73)&lt;=0,$E$1,MIN('n(f)'!G73+'n(d)'!G73,para_Qmax!H73,IF('n(f)'!G73+'n(d)'!G73&gt;para_Qmax!H73,$H$1,1)*MAX((para_N!H73-'n(f)'!H73-'n(d)'!H73),0))/(('n(f)'!G73+'n(d)'!G73)/$B$2))/$B$1</f>
        <v>9.3347705479893328</v>
      </c>
      <c r="H73" s="2">
        <f>IF(('n(f)'!H73+'n(d)'!H73)&lt;=0,$E$1,MIN('n(f)'!H73+'n(d)'!H73,para_Qmax!I73,IF('n(f)'!H73+'n(d)'!H73&gt;para_Qmax!I73,$H$1,1)*MAX((para_N!I73-'n(f)'!I73-'n(d)'!I73),0))/(('n(f)'!H73+'n(d)'!H73)/$B$2))/$B$1</f>
        <v>9.2705314263095211</v>
      </c>
      <c r="I73" s="2">
        <f>IF(('n(f)'!I73+'n(d)'!I73)&lt;=0,$E$1,MIN('n(f)'!I73+'n(d)'!I73,para_Qmax!J73,IF('n(f)'!I73+'n(d)'!I73&gt;para_Qmax!J73,$H$1,1)*MAX((para_N!J73-'n(f)'!J73-'n(d)'!J73),0))/(('n(f)'!I73+'n(d)'!I73)/$B$2))/$B$1</f>
        <v>9.2643265381133411</v>
      </c>
      <c r="J73" s="2">
        <f>IF(('n(f)'!J73+'n(d)'!J73)&lt;=0,$E$1,MIN('n(f)'!J73+'n(d)'!J73,para_Qmax!K73,IF('n(f)'!J73+'n(d)'!J73&gt;para_Qmax!K73,$H$1,1)*MAX((para_N!K73-'n(f)'!K73-'n(d)'!K73),0))/(('n(f)'!J73+'n(d)'!J73)/$B$2))/$B$1</f>
        <v>9.2629350687901191</v>
      </c>
      <c r="K73" s="2">
        <f>IF(('n(f)'!K73+'n(d)'!K73)&lt;=0,$E$1,MIN('n(f)'!K73+'n(d)'!K73,para_Qmax!L73,IF('n(f)'!K73+'n(d)'!K73&gt;para_Qmax!L73,$H$1,1)*MAX((para_N!L73-'n(f)'!L73-'n(d)'!L73),0))/(('n(f)'!K73+'n(d)'!K73)/$B$2))/$B$1</f>
        <v>8.5505916109196072</v>
      </c>
      <c r="L73" s="2">
        <f>IF(('n(f)'!L73+'n(d)'!L73)&lt;=0,$E$1,MIN('n(f)'!L73+'n(d)'!L73,para_Qmax!M73,IF('n(f)'!L73+'n(d)'!L73&gt;para_Qmax!M73,$H$1,1)*MAX((para_N!M73-'n(f)'!M73-'n(d)'!M73),0))/(('n(f)'!L73+'n(d)'!L73)/$B$2))/$B$1</f>
        <v>9.1764188118874994</v>
      </c>
      <c r="M73" s="2">
        <f>IF(('n(f)'!M73+'n(d)'!M73)&lt;=0,$E$1,MIN('n(f)'!M73+'n(d)'!M73,para_Qmax!N73,IF('n(f)'!M73+'n(d)'!M73&gt;para_Qmax!N73,$H$1,1)*MAX((para_N!N73-'n(f)'!N73-'n(d)'!N73),0))/(('n(f)'!M73+'n(d)'!M73)/$B$2))/$B$1</f>
        <v>10.079193773037499</v>
      </c>
      <c r="N73" s="2">
        <f>IF(('n(f)'!N73+'n(d)'!N73)&lt;=0,$E$1,MIN('n(f)'!N73+'n(d)'!N73,para_Qmax!O73,IF('n(f)'!N73+'n(d)'!N73&gt;para_Qmax!O73,$H$1,1)*MAX((para_N!O73-'n(f)'!O73-'n(d)'!O73),0))/(('n(f)'!N73+'n(d)'!N73)/$B$2))/$B$1</f>
        <v>9.3362432542507641</v>
      </c>
      <c r="O73" s="2">
        <f>IF(('n(f)'!O73+'n(d)'!O73)&lt;=0,$E$1,MIN('n(f)'!O73+'n(d)'!O73,para_Qmax!P73,IF('n(f)'!O73+'n(d)'!O73&gt;para_Qmax!P73,$H$1,1)*MAX((para_N!P73-'n(f)'!P73-'n(d)'!P73),0))/(('n(f)'!O73+'n(d)'!O73)/$B$2))/$B$1</f>
        <v>9.2708474797168314</v>
      </c>
      <c r="P73" s="2">
        <f>IF(('n(f)'!P73+'n(d)'!P73)&lt;=0,$E$1,MIN('n(f)'!P73+'n(d)'!P73,para_Qmax!Q73,IF('n(f)'!P73+'n(d)'!P73&gt;para_Qmax!Q73,$H$1,1)*MAX((para_N!Q73-'n(f)'!Q73-'n(d)'!Q73),0))/(('n(f)'!P73+'n(d)'!P73)/$B$2))/$B$1</f>
        <v>9.2645329759174864</v>
      </c>
      <c r="Q73" s="2">
        <f>IF(('n(f)'!Q73+'n(d)'!Q73)&lt;=0,$E$1,MIN('n(f)'!Q73+'n(d)'!Q73,para_Qmax!R73,IF('n(f)'!Q73+'n(d)'!Q73&gt;para_Qmax!R73,$H$1,1)*MAX((para_N!R73-'n(f)'!R73-'n(d)'!R73),0))/(('n(f)'!Q73+'n(d)'!Q73)/$B$2))/$B$1</f>
        <v>9.2631419849959435</v>
      </c>
      <c r="R73" s="2">
        <f>IF(('n(f)'!R73+'n(d)'!R73)&lt;=0,$E$1,MIN('n(f)'!R73+'n(d)'!R73,para_Qmax!S73,IF('n(f)'!R73+'n(d)'!R73&gt;para_Qmax!S73,$H$1,1)*MAX((para_N!S73-'n(f)'!S73-'n(d)'!S73),0))/(('n(f)'!R73+'n(d)'!R73)/$B$2))/$B$1</f>
        <v>8.6038947056980479</v>
      </c>
      <c r="S73" s="2">
        <f>IF(('n(f)'!S73+'n(d)'!S73)&lt;=0,$E$1,MIN('n(f)'!S73+'n(d)'!S73,para_Qmax!T73,IF('n(f)'!S73+'n(d)'!S73&gt;para_Qmax!T73,$H$1,1)*MAX((para_N!T73-'n(f)'!T73-'n(d)'!T73),0))/(('n(f)'!S73+'n(d)'!S73)/$B$2))/$B$1</f>
        <v>9.1844504509472937</v>
      </c>
      <c r="T73" s="2">
        <f>IF(('n(f)'!T73+'n(d)'!T73)&lt;=0,$E$1,MIN('n(f)'!T73+'n(d)'!T73,para_Qmax!U73,IF('n(f)'!T73+'n(d)'!T73&gt;para_Qmax!U73,$H$1,1)*MAX((para_N!U73-'n(f)'!U73-'n(d)'!U73),0))/(('n(f)'!T73+'n(d)'!T73)/$B$2))/$B$1</f>
        <v>7.1868623459231999</v>
      </c>
      <c r="U73" s="2">
        <f>IF(('n(f)'!U73+'n(d)'!U73)&lt;=0,$E$1,MIN('n(f)'!U73+'n(d)'!U73,para_Qmax!V73,IF('n(f)'!U73+'n(d)'!U73&gt;para_Qmax!V73,$H$1,1)*MAX((para_N!V73-'n(f)'!V73-'n(d)'!V73),0))/(('n(f)'!U73+'n(d)'!U73)/$B$2))/$B$1</f>
        <v>1.577808961103552</v>
      </c>
      <c r="V73" s="2">
        <f>IF(('n(f)'!V73+'n(d)'!V73)&lt;=0,$E$1,MIN('n(f)'!V73+'n(d)'!V73,para_Qmax!W73,IF('n(f)'!V73+'n(d)'!V73&gt;para_Qmax!W73,$H$1,1)*MAX((para_N!W73-'n(f)'!W73-'n(d)'!W73),0))/(('n(f)'!V73+'n(d)'!V73)/$B$2))/$B$1</f>
        <v>0.39815506338121648</v>
      </c>
      <c r="W73" s="2">
        <f>IF(('n(f)'!W73+'n(d)'!W73)&lt;=0,$E$1,MIN('n(f)'!W73+'n(d)'!W73,para_Qmax!X73,IF('n(f)'!W73+'n(d)'!W73&gt;para_Qmax!X73,$H$1,1)*MAX((para_N!X73-'n(f)'!X73-'n(d)'!X73),0))/(('n(f)'!W73+'n(d)'!W73)/$B$2))/$B$1</f>
        <v>0.25537173620919684</v>
      </c>
      <c r="X73" s="2">
        <f>IF(('n(f)'!X73+'n(d)'!X73)&lt;=0,$E$1,MIN('n(f)'!X73+'n(d)'!X73,para_Qmax!Y73,IF('n(f)'!X73+'n(d)'!X73&gt;para_Qmax!Y73,$H$1,1)*MAX((para_N!Y73-'n(f)'!Y73-'n(d)'!Y73),0))/(('n(f)'!X73+'n(d)'!X73)/$B$2))/$B$1</f>
        <v>1.1121728557122468</v>
      </c>
      <c r="Y73" s="2">
        <f>IF(('n(f)'!Y73+'n(d)'!Y73)&lt;=0,$E$1,MIN('n(f)'!Y73+'n(d)'!Y73,para_Qmax!Z73,IF('n(f)'!Y73+'n(d)'!Y73&gt;para_Qmax!Z73,$H$1,1)*MAX((para_N!Z73-'n(f)'!Z73-'n(d)'!Z73),0))/(('n(f)'!Y73+'n(d)'!Y73)/$B$2))/$B$1</f>
        <v>3.1480374628394374</v>
      </c>
      <c r="Z73" s="2">
        <f>IF(('n(f)'!Z73+'n(d)'!Z73)&lt;=0,$E$1,MIN('n(f)'!Z73+'n(d)'!Z73,para_Qmax!AA73,IF('n(f)'!Z73+'n(d)'!Z73&gt;para_Qmax!AA73,$H$1,1)*MAX((para_N!AA73-'n(f)'!AA73-'n(d)'!AA73),0))/(('n(f)'!Z73+'n(d)'!Z73)/$B$2))/$B$1</f>
        <v>5.5947282382377796</v>
      </c>
      <c r="AA73" s="2">
        <f>IF(('n(f)'!AA73+'n(d)'!AA73)&lt;=0,$E$1,MIN('n(f)'!AA73+'n(d)'!AA73,para_Qmax!AB73,IF('n(f)'!AA73+'n(d)'!AA73&gt;para_Qmax!AB73,$H$1,1)*MAX((para_N!AB73-'n(f)'!AB73-'n(d)'!AB73),0))/(('n(f)'!AA73+'n(d)'!AA73)/$B$2))/$B$1</f>
        <v>14.705882352941178</v>
      </c>
      <c r="AB73" s="2">
        <f>IF(('n(f)'!AB73+'n(d)'!AB73)&lt;=0,$E$1,MIN('n(f)'!AB73+'n(d)'!AB73,para_Qmax!AC73,IF('n(f)'!AB73+'n(d)'!AB73&gt;para_Qmax!AC73,$H$1,1)*MAX((para_N!AC73-'n(f)'!AC73-'n(d)'!AC73),0))/(('n(f)'!AB73+'n(d)'!AB73)/$B$2))/$B$1</f>
        <v>15.625</v>
      </c>
      <c r="AC73" s="2">
        <f>IF(('n(f)'!AC73+'n(d)'!AC73)&lt;=0,$E$1,MIN('n(f)'!AC73+'n(d)'!AC73,para_Qmax!AD73,IF('n(f)'!AC73+'n(d)'!AC73&gt;para_Qmax!AD73,$H$1,1)*MAX((para_N!AD73-'n(f)'!AD73-'n(d)'!AD73),0))/(('n(f)'!AC73+'n(d)'!AC73)/$B$2))/$B$1</f>
        <v>4</v>
      </c>
      <c r="AD73" s="2">
        <f>IF(('n(f)'!AD73+'n(d)'!AD73)&lt;=0,$E$1,MIN('n(f)'!AD73+'n(d)'!AD73,para_Qmax!AE73,IF('n(f)'!AD73+'n(d)'!AD73&gt;para_Qmax!AE73,$H$1,1)*MAX((para_N!AE73-'n(f)'!AE73-'n(d)'!AE73),0))/(('n(f)'!AD73+'n(d)'!AD73)/$B$2))/$B$1</f>
        <v>19.999999999999996</v>
      </c>
      <c r="AE73" s="2">
        <f>IF(('n(f)'!AE73+'n(d)'!AE73)&lt;=0,$E$1,MIN('n(f)'!AE73+'n(d)'!AE73,para_Qmax!AF73,IF('n(f)'!AE73+'n(d)'!AE73&gt;para_Qmax!AF73,$H$1,1)*MAX((para_N!AF73-'n(f)'!AF73-'n(d)'!AF73),0))/(('n(f)'!AE73+'n(d)'!AE73)/$B$2))/$B$1</f>
        <v>20</v>
      </c>
      <c r="AF73" s="2">
        <f>IF(('n(f)'!AF73+'n(d)'!AF73)&lt;=0,$E$1,MIN('n(f)'!AF73+'n(d)'!AF73,para_Qmax!AG73,IF('n(f)'!AF73+'n(d)'!AF73&gt;para_Qmax!AG73,$H$1,1)*MAX((para_N!AG73-'n(f)'!AG73-'n(d)'!AG73),0))/(('n(f)'!AF73+'n(d)'!AF73)/$B$2))/$B$1</f>
        <v>20</v>
      </c>
      <c r="AG73" s="2">
        <f>IF(('n(f)'!AG73+'n(d)'!AG73)&lt;=0,$E$1,MIN('n(f)'!AG73+'n(d)'!AG73,para_Qmax!AH73,IF('n(f)'!AG73+'n(d)'!AG73&gt;para_Qmax!AH73,$H$1,1)*MAX((para_N!AH73-'n(f)'!AH73-'n(d)'!AH73),0))/(('n(f)'!AG73+'n(d)'!AG73)/$B$2))/$B$1</f>
        <v>20.000000000000004</v>
      </c>
      <c r="AH73" s="2">
        <f>IF(('n(f)'!AH73+'n(d)'!AH73)&lt;=0,$E$1,MIN('n(f)'!AH73+'n(d)'!AH73,para_Qmax!AI73,IF('n(f)'!AH73+'n(d)'!AH73&gt;para_Qmax!AI73,$H$1,1)*MAX((para_N!AI73-'n(f)'!AI73-'n(d)'!AI73),0))/(('n(f)'!AH73+'n(d)'!AH73)/$B$2))/$B$1</f>
        <v>20</v>
      </c>
      <c r="AI73" s="2">
        <f>IF(('n(f)'!AI73+'n(d)'!AI73)&lt;=0,$E$1,MIN('n(f)'!AI73+'n(d)'!AI73,para_Qmax!AJ73,IF('n(f)'!AI73+'n(d)'!AI73&gt;para_Qmax!AJ73,$H$1,1)*MAX((para_N!AJ73-'n(f)'!AJ73-'n(d)'!AJ73),0))/(('n(f)'!AI73+'n(d)'!AI73)/$B$2))/$B$1</f>
        <v>9.259259259259256</v>
      </c>
      <c r="AJ73" s="2">
        <f>IF(('n(f)'!AJ73+'n(d)'!AJ73)&lt;=0,$E$1,MIN('n(f)'!AJ73+'n(d)'!AJ73,para_Qmax!AK73,IF('n(f)'!AJ73+'n(d)'!AJ73&gt;para_Qmax!AK73,$H$1,1)*MAX((para_N!AK73-'n(f)'!AK73-'n(d)'!AK73),0))/(('n(f)'!AJ73+'n(d)'!AJ73)/$B$2))/$B$1</f>
        <v>9.259259259259256</v>
      </c>
      <c r="AK73" s="2">
        <f>IF(('n(f)'!AK73+'n(d)'!AK73)&lt;=0,$E$1,MIN('n(f)'!AK73+'n(d)'!AK73,para_Qmax!AL73,IF('n(f)'!AK73+'n(d)'!AK73&gt;para_Qmax!AL73,$H$1,1)*MAX((para_N!AL73-'n(f)'!AL73-'n(d)'!AL73),0))/(('n(f)'!AK73+'n(d)'!AK73)/$B$2))/$B$1</f>
        <v>9.259259259259256</v>
      </c>
      <c r="AL73" s="2">
        <f>IF(('n(f)'!AL73+'n(d)'!AL73)&lt;=0,$E$1,MIN('n(f)'!AL73+'n(d)'!AL73,para_Qmax!AM73,IF('n(f)'!AL73+'n(d)'!AL73&gt;para_Qmax!AM73,$H$1,1)*MAX((para_N!AM73-'n(f)'!AM73-'n(d)'!AM73),0))/(('n(f)'!AL73+'n(d)'!AL73)/$B$2))/$B$1</f>
        <v>9.259259259259256</v>
      </c>
      <c r="AM73" s="2">
        <f>IF(('n(f)'!AM73+'n(d)'!AM73)&lt;=0,$E$1,MIN('n(f)'!AM73+'n(d)'!AM73,para_Qmax!AN73,IF('n(f)'!AM73+'n(d)'!AM73&gt;para_Qmax!AN73,$H$1,1)*MAX((para_N!AN73-'n(f)'!AN73-'n(d)'!AN73),0))/(('n(f)'!AM73+'n(d)'!AM73)/$B$2))/$B$1</f>
        <v>9.259259259259256</v>
      </c>
      <c r="AN73" s="2">
        <f>IF(('n(f)'!AN73+'n(d)'!AN73)&lt;=0,$E$1,MIN('n(f)'!AN73+'n(d)'!AN73,para_Qmax!AO73,IF('n(f)'!AN73+'n(d)'!AN73&gt;para_Qmax!AO73,$H$1,1)*MAX((para_N!AO73-'n(f)'!AO73-'n(d)'!AO73),0))/(('n(f)'!AN73+'n(d)'!AN73)/$B$2))/$B$1</f>
        <v>9.259259259259256</v>
      </c>
      <c r="AO73" s="2">
        <f>IF(('n(f)'!AO73+'n(d)'!AO73)&lt;=0,$E$1,MIN('n(f)'!AO73+'n(d)'!AO73,para_Qmax!AP73,IF('n(f)'!AO73+'n(d)'!AO73&gt;para_Qmax!AP73,$H$1,1)*MAX((para_N!AP73-'n(f)'!AP73-'n(d)'!AP73),0))/(('n(f)'!AO73+'n(d)'!AO73)/$B$2))/$B$1</f>
        <v>9.259259259259256</v>
      </c>
      <c r="AP73" s="2">
        <f>IF(('n(f)'!AP73+'n(d)'!AP73)&lt;=0,$E$1,MIN('n(f)'!AP73+'n(d)'!AP73,para_Qmax!AQ73,IF('n(f)'!AP73+'n(d)'!AP73&gt;para_Qmax!AQ73,$H$1,1)*MAX((para_N!AQ73-'n(f)'!AQ73-'n(d)'!AQ73),0))/(('n(f)'!AP73+'n(d)'!AP73)/$B$2))/$B$1</f>
        <v>9.259259259259256</v>
      </c>
      <c r="AQ73" s="2">
        <f>IF(('n(f)'!AQ73+'n(d)'!AQ73)&lt;=0,$E$1,MIN('n(f)'!AQ73+'n(d)'!AQ73,para_Qmax!AR73,IF('n(f)'!AQ73+'n(d)'!AQ73&gt;para_Qmax!AR73,$H$1,1)*MAX((para_N!AR73-'n(f)'!AR73-'n(d)'!AR73),0))/(('n(f)'!AQ73+'n(d)'!AQ73)/$B$2))/$B$1</f>
        <v>0</v>
      </c>
      <c r="AR73" s="5"/>
      <c r="AS73" s="5"/>
      <c r="AT73" s="5"/>
      <c r="AU73" s="5"/>
      <c r="AV73" s="5"/>
      <c r="AW73" s="5"/>
      <c r="AX73" s="5"/>
      <c r="AY73" s="5"/>
      <c r="AZ73" s="5"/>
    </row>
    <row r="74" spans="1:52" x14ac:dyDescent="0.2">
      <c r="A74" s="2">
        <v>69</v>
      </c>
      <c r="B74" s="2">
        <f>IF(('n(f)'!B74+'n(d)'!B74)&lt;=0,$E$1,MIN('n(f)'!B74+'n(d)'!B74,para_Qmax!C74,IF('n(f)'!B74+'n(d)'!B74&gt;para_Qmax!C74,$H$1,1)*MAX((para_N!C74-'n(f)'!C74-'n(d)'!C74),0))/(('n(f)'!B74+'n(d)'!B74)/$B$2))/$B$1</f>
        <v>9.2592592592592595</v>
      </c>
      <c r="C74" s="2">
        <f>IF(('n(f)'!C74+'n(d)'!C74)&lt;=0,$E$1,MIN('n(f)'!C74+'n(d)'!C74,para_Qmax!D74,IF('n(f)'!C74+'n(d)'!C74&gt;para_Qmax!D74,$H$1,1)*MAX((para_N!D74-'n(f)'!D74-'n(d)'!D74),0))/(('n(f)'!C74+'n(d)'!C74)/$B$2))/$B$1</f>
        <v>10.248515482898371</v>
      </c>
      <c r="D74" s="2">
        <f>IF(('n(f)'!D74+'n(d)'!D74)&lt;=0,$E$1,MIN('n(f)'!D74+'n(d)'!D74,para_Qmax!E74,IF('n(f)'!D74+'n(d)'!D74&gt;para_Qmax!E74,$H$1,1)*MAX((para_N!E74-'n(f)'!E74-'n(d)'!E74),0))/(('n(f)'!D74+'n(d)'!D74)/$B$2))/$B$1</f>
        <v>7.9370062365167353</v>
      </c>
      <c r="E74" s="2">
        <f>IF(('n(f)'!E74+'n(d)'!E74)&lt;=0,$E$1,MIN('n(f)'!E74+'n(d)'!E74,para_Qmax!F74,IF('n(f)'!E74+'n(d)'!E74&gt;para_Qmax!F74,$H$1,1)*MAX((para_N!F74-'n(f)'!F74-'n(d)'!F74),0))/(('n(f)'!E74+'n(d)'!E74)/$B$2))/$B$1</f>
        <v>9.1227566357058016</v>
      </c>
      <c r="F74" s="2">
        <f>IF(('n(f)'!F74+'n(d)'!F74)&lt;=0,$E$1,MIN('n(f)'!F74+'n(d)'!F74,para_Qmax!G74,IF('n(f)'!F74+'n(d)'!F74&gt;para_Qmax!G74,$H$1,1)*MAX((para_N!G74-'n(f)'!G74-'n(d)'!G74),0))/(('n(f)'!F74+'n(d)'!F74)/$B$2))/$B$1</f>
        <v>10.06768973322249</v>
      </c>
      <c r="G74" s="2">
        <f>IF(('n(f)'!G74+'n(d)'!G74)&lt;=0,$E$1,MIN('n(f)'!G74+'n(d)'!G74,para_Qmax!H74,IF('n(f)'!G74+'n(d)'!G74&gt;para_Qmax!H74,$H$1,1)*MAX((para_N!H74-'n(f)'!H74-'n(d)'!H74),0))/(('n(f)'!G74+'n(d)'!G74)/$B$2))/$B$1</f>
        <v>9.3347705479893328</v>
      </c>
      <c r="H74" s="2">
        <f>IF(('n(f)'!H74+'n(d)'!H74)&lt;=0,$E$1,MIN('n(f)'!H74+'n(d)'!H74,para_Qmax!I74,IF('n(f)'!H74+'n(d)'!H74&gt;para_Qmax!I74,$H$1,1)*MAX((para_N!I74-'n(f)'!I74-'n(d)'!I74),0))/(('n(f)'!H74+'n(d)'!H74)/$B$2))/$B$1</f>
        <v>9.2705314263095211</v>
      </c>
      <c r="I74" s="2">
        <f>IF(('n(f)'!I74+'n(d)'!I74)&lt;=0,$E$1,MIN('n(f)'!I74+'n(d)'!I74,para_Qmax!J74,IF('n(f)'!I74+'n(d)'!I74&gt;para_Qmax!J74,$H$1,1)*MAX((para_N!J74-'n(f)'!J74-'n(d)'!J74),0))/(('n(f)'!I74+'n(d)'!I74)/$B$2))/$B$1</f>
        <v>9.2643265381133411</v>
      </c>
      <c r="J74" s="2">
        <f>IF(('n(f)'!J74+'n(d)'!J74)&lt;=0,$E$1,MIN('n(f)'!J74+'n(d)'!J74,para_Qmax!K74,IF('n(f)'!J74+'n(d)'!J74&gt;para_Qmax!K74,$H$1,1)*MAX((para_N!K74-'n(f)'!K74-'n(d)'!K74),0))/(('n(f)'!J74+'n(d)'!J74)/$B$2))/$B$1</f>
        <v>9.2629350687901191</v>
      </c>
      <c r="K74" s="2">
        <f>IF(('n(f)'!K74+'n(d)'!K74)&lt;=0,$E$1,MIN('n(f)'!K74+'n(d)'!K74,para_Qmax!L74,IF('n(f)'!K74+'n(d)'!K74&gt;para_Qmax!L74,$H$1,1)*MAX((para_N!L74-'n(f)'!L74-'n(d)'!L74),0))/(('n(f)'!K74+'n(d)'!K74)/$B$2))/$B$1</f>
        <v>8.5505916109196072</v>
      </c>
      <c r="L74" s="2">
        <f>IF(('n(f)'!L74+'n(d)'!L74)&lt;=0,$E$1,MIN('n(f)'!L74+'n(d)'!L74,para_Qmax!M74,IF('n(f)'!L74+'n(d)'!L74&gt;para_Qmax!M74,$H$1,1)*MAX((para_N!M74-'n(f)'!M74-'n(d)'!M74),0))/(('n(f)'!L74+'n(d)'!L74)/$B$2))/$B$1</f>
        <v>9.1764188118874994</v>
      </c>
      <c r="M74" s="2">
        <f>IF(('n(f)'!M74+'n(d)'!M74)&lt;=0,$E$1,MIN('n(f)'!M74+'n(d)'!M74,para_Qmax!N74,IF('n(f)'!M74+'n(d)'!M74&gt;para_Qmax!N74,$H$1,1)*MAX((para_N!N74-'n(f)'!N74-'n(d)'!N74),0))/(('n(f)'!M74+'n(d)'!M74)/$B$2))/$B$1</f>
        <v>10.079193773037499</v>
      </c>
      <c r="N74" s="2">
        <f>IF(('n(f)'!N74+'n(d)'!N74)&lt;=0,$E$1,MIN('n(f)'!N74+'n(d)'!N74,para_Qmax!O74,IF('n(f)'!N74+'n(d)'!N74&gt;para_Qmax!O74,$H$1,1)*MAX((para_N!O74-'n(f)'!O74-'n(d)'!O74),0))/(('n(f)'!N74+'n(d)'!N74)/$B$2))/$B$1</f>
        <v>9.3362432542507641</v>
      </c>
      <c r="O74" s="2">
        <f>IF(('n(f)'!O74+'n(d)'!O74)&lt;=0,$E$1,MIN('n(f)'!O74+'n(d)'!O74,para_Qmax!P74,IF('n(f)'!O74+'n(d)'!O74&gt;para_Qmax!P74,$H$1,1)*MAX((para_N!P74-'n(f)'!P74-'n(d)'!P74),0))/(('n(f)'!O74+'n(d)'!O74)/$B$2))/$B$1</f>
        <v>9.2708474797168314</v>
      </c>
      <c r="P74" s="2">
        <f>IF(('n(f)'!P74+'n(d)'!P74)&lt;=0,$E$1,MIN('n(f)'!P74+'n(d)'!P74,para_Qmax!Q74,IF('n(f)'!P74+'n(d)'!P74&gt;para_Qmax!Q74,$H$1,1)*MAX((para_N!Q74-'n(f)'!Q74-'n(d)'!Q74),0))/(('n(f)'!P74+'n(d)'!P74)/$B$2))/$B$1</f>
        <v>9.2645329759174864</v>
      </c>
      <c r="Q74" s="2">
        <f>IF(('n(f)'!Q74+'n(d)'!Q74)&lt;=0,$E$1,MIN('n(f)'!Q74+'n(d)'!Q74,para_Qmax!R74,IF('n(f)'!Q74+'n(d)'!Q74&gt;para_Qmax!R74,$H$1,1)*MAX((para_N!R74-'n(f)'!R74-'n(d)'!R74),0))/(('n(f)'!Q74+'n(d)'!Q74)/$B$2))/$B$1</f>
        <v>9.2631419849959435</v>
      </c>
      <c r="R74" s="2">
        <f>IF(('n(f)'!R74+'n(d)'!R74)&lt;=0,$E$1,MIN('n(f)'!R74+'n(d)'!R74,para_Qmax!S74,IF('n(f)'!R74+'n(d)'!R74&gt;para_Qmax!S74,$H$1,1)*MAX((para_N!S74-'n(f)'!S74-'n(d)'!S74),0))/(('n(f)'!R74+'n(d)'!R74)/$B$2))/$B$1</f>
        <v>8.6038947056980479</v>
      </c>
      <c r="S74" s="2">
        <f>IF(('n(f)'!S74+'n(d)'!S74)&lt;=0,$E$1,MIN('n(f)'!S74+'n(d)'!S74,para_Qmax!T74,IF('n(f)'!S74+'n(d)'!S74&gt;para_Qmax!T74,$H$1,1)*MAX((para_N!T74-'n(f)'!T74-'n(d)'!T74),0))/(('n(f)'!S74+'n(d)'!S74)/$B$2))/$B$1</f>
        <v>9.1844504509472937</v>
      </c>
      <c r="T74" s="2">
        <f>IF(('n(f)'!T74+'n(d)'!T74)&lt;=0,$E$1,MIN('n(f)'!T74+'n(d)'!T74,para_Qmax!U74,IF('n(f)'!T74+'n(d)'!T74&gt;para_Qmax!U74,$H$1,1)*MAX((para_N!U74-'n(f)'!U74-'n(d)'!U74),0))/(('n(f)'!T74+'n(d)'!T74)/$B$2))/$B$1</f>
        <v>4.7781066496012023</v>
      </c>
      <c r="U74" s="2">
        <f>IF(('n(f)'!U74+'n(d)'!U74)&lt;=0,$E$1,MIN('n(f)'!U74+'n(d)'!U74,para_Qmax!V74,IF('n(f)'!U74+'n(d)'!U74&gt;para_Qmax!V74,$H$1,1)*MAX((para_N!V74-'n(f)'!V74-'n(d)'!V74),0))/(('n(f)'!U74+'n(d)'!U74)/$B$2))/$B$1</f>
        <v>1.0238418112381944</v>
      </c>
      <c r="V74" s="2">
        <f>IF(('n(f)'!V74+'n(d)'!V74)&lt;=0,$E$1,MIN('n(f)'!V74+'n(d)'!V74,para_Qmax!W74,IF('n(f)'!V74+'n(d)'!V74&gt;para_Qmax!W74,$H$1,1)*MAX((para_N!W74-'n(f)'!W74-'n(d)'!W74),0))/(('n(f)'!V74+'n(d)'!V74)/$B$2))/$B$1</f>
        <v>0.33724669208783109</v>
      </c>
      <c r="W74" s="2">
        <f>IF(('n(f)'!W74+'n(d)'!W74)&lt;=0,$E$1,MIN('n(f)'!W74+'n(d)'!W74,para_Qmax!X74,IF('n(f)'!W74+'n(d)'!W74&gt;para_Qmax!X74,$H$1,1)*MAX((para_N!X74-'n(f)'!X74-'n(d)'!X74),0))/(('n(f)'!W74+'n(d)'!W74)/$B$2))/$B$1</f>
        <v>0.60374955989094115</v>
      </c>
      <c r="X74" s="2">
        <f>IF(('n(f)'!X74+'n(d)'!X74)&lt;=0,$E$1,MIN('n(f)'!X74+'n(d)'!X74,para_Qmax!Y74,IF('n(f)'!X74+'n(d)'!X74&gt;para_Qmax!Y74,$H$1,1)*MAX((para_N!Y74-'n(f)'!Y74-'n(d)'!Y74),0))/(('n(f)'!X74+'n(d)'!X74)/$B$2))/$B$1</f>
        <v>1.8789441098274398</v>
      </c>
      <c r="Y74" s="2">
        <f>IF(('n(f)'!Y74+'n(d)'!Y74)&lt;=0,$E$1,MIN('n(f)'!Y74+'n(d)'!Y74,para_Qmax!Z74,IF('n(f)'!Y74+'n(d)'!Y74&gt;para_Qmax!Z74,$H$1,1)*MAX((para_N!Z74-'n(f)'!Z74-'n(d)'!Z74),0))/(('n(f)'!Y74+'n(d)'!Y74)/$B$2))/$B$1</f>
        <v>3.9816329241859685</v>
      </c>
      <c r="Z74" s="2">
        <f>IF(('n(f)'!Z74+'n(d)'!Z74)&lt;=0,$E$1,MIN('n(f)'!Z74+'n(d)'!Z74,para_Qmax!AA74,IF('n(f)'!Z74+'n(d)'!Z74&gt;para_Qmax!AA74,$H$1,1)*MAX((para_N!AA74-'n(f)'!AA74-'n(d)'!AA74),0))/(('n(f)'!Z74+'n(d)'!Z74)/$B$2))/$B$1</f>
        <v>6.0401862134997133</v>
      </c>
      <c r="AA74" s="2">
        <f>IF(('n(f)'!AA74+'n(d)'!AA74)&lt;=0,$E$1,MIN('n(f)'!AA74+'n(d)'!AA74,para_Qmax!AB74,IF('n(f)'!AA74+'n(d)'!AA74&gt;para_Qmax!AB74,$H$1,1)*MAX((para_N!AB74-'n(f)'!AB74-'n(d)'!AB74),0))/(('n(f)'!AA74+'n(d)'!AA74)/$B$2))/$B$1</f>
        <v>14.705882352941178</v>
      </c>
      <c r="AB74" s="2">
        <f>IF(('n(f)'!AB74+'n(d)'!AB74)&lt;=0,$E$1,MIN('n(f)'!AB74+'n(d)'!AB74,para_Qmax!AC74,IF('n(f)'!AB74+'n(d)'!AB74&gt;para_Qmax!AC74,$H$1,1)*MAX((para_N!AC74-'n(f)'!AC74-'n(d)'!AC74),0))/(('n(f)'!AB74+'n(d)'!AB74)/$B$2))/$B$1</f>
        <v>15.625</v>
      </c>
      <c r="AC74" s="2">
        <f>IF(('n(f)'!AC74+'n(d)'!AC74)&lt;=0,$E$1,MIN('n(f)'!AC74+'n(d)'!AC74,para_Qmax!AD74,IF('n(f)'!AC74+'n(d)'!AC74&gt;para_Qmax!AD74,$H$1,1)*MAX((para_N!AD74-'n(f)'!AD74-'n(d)'!AD74),0))/(('n(f)'!AC74+'n(d)'!AC74)/$B$2))/$B$1</f>
        <v>20</v>
      </c>
      <c r="AD74" s="2">
        <f>IF(('n(f)'!AD74+'n(d)'!AD74)&lt;=0,$E$1,MIN('n(f)'!AD74+'n(d)'!AD74,para_Qmax!AE74,IF('n(f)'!AD74+'n(d)'!AD74&gt;para_Qmax!AE74,$H$1,1)*MAX((para_N!AE74-'n(f)'!AE74-'n(d)'!AE74),0))/(('n(f)'!AD74+'n(d)'!AD74)/$B$2))/$B$1</f>
        <v>4</v>
      </c>
      <c r="AE74" s="2">
        <f>IF(('n(f)'!AE74+'n(d)'!AE74)&lt;=0,$E$1,MIN('n(f)'!AE74+'n(d)'!AE74,para_Qmax!AF74,IF('n(f)'!AE74+'n(d)'!AE74&gt;para_Qmax!AF74,$H$1,1)*MAX((para_N!AF74-'n(f)'!AF74-'n(d)'!AF74),0))/(('n(f)'!AE74+'n(d)'!AE74)/$B$2))/$B$1</f>
        <v>19.999999999999996</v>
      </c>
      <c r="AF74" s="2">
        <f>IF(('n(f)'!AF74+'n(d)'!AF74)&lt;=0,$E$1,MIN('n(f)'!AF74+'n(d)'!AF74,para_Qmax!AG74,IF('n(f)'!AF74+'n(d)'!AF74&gt;para_Qmax!AG74,$H$1,1)*MAX((para_N!AG74-'n(f)'!AG74-'n(d)'!AG74),0))/(('n(f)'!AF74+'n(d)'!AF74)/$B$2))/$B$1</f>
        <v>20</v>
      </c>
      <c r="AG74" s="2">
        <f>IF(('n(f)'!AG74+'n(d)'!AG74)&lt;=0,$E$1,MIN('n(f)'!AG74+'n(d)'!AG74,para_Qmax!AH74,IF('n(f)'!AG74+'n(d)'!AG74&gt;para_Qmax!AH74,$H$1,1)*MAX((para_N!AH74-'n(f)'!AH74-'n(d)'!AH74),0))/(('n(f)'!AG74+'n(d)'!AG74)/$B$2))/$B$1</f>
        <v>20</v>
      </c>
      <c r="AH74" s="2">
        <f>IF(('n(f)'!AH74+'n(d)'!AH74)&lt;=0,$E$1,MIN('n(f)'!AH74+'n(d)'!AH74,para_Qmax!AI74,IF('n(f)'!AH74+'n(d)'!AH74&gt;para_Qmax!AI74,$H$1,1)*MAX((para_N!AI74-'n(f)'!AI74-'n(d)'!AI74),0))/(('n(f)'!AH74+'n(d)'!AH74)/$B$2))/$B$1</f>
        <v>20</v>
      </c>
      <c r="AI74" s="2">
        <f>IF(('n(f)'!AI74+'n(d)'!AI74)&lt;=0,$E$1,MIN('n(f)'!AI74+'n(d)'!AI74,para_Qmax!AJ74,IF('n(f)'!AI74+'n(d)'!AI74&gt;para_Qmax!AJ74,$H$1,1)*MAX((para_N!AJ74-'n(f)'!AJ74-'n(d)'!AJ74),0))/(('n(f)'!AI74+'n(d)'!AI74)/$B$2))/$B$1</f>
        <v>9.7130928404153529</v>
      </c>
      <c r="AJ74" s="2">
        <f>IF(('n(f)'!AJ74+'n(d)'!AJ74)&lt;=0,$E$1,MIN('n(f)'!AJ74+'n(d)'!AJ74,para_Qmax!AK74,IF('n(f)'!AJ74+'n(d)'!AJ74&gt;para_Qmax!AK74,$H$1,1)*MAX((para_N!AK74-'n(f)'!AK74-'n(d)'!AK74),0))/(('n(f)'!AJ74+'n(d)'!AJ74)/$B$2))/$B$1</f>
        <v>9.259259259259256</v>
      </c>
      <c r="AK74" s="2">
        <f>IF(('n(f)'!AK74+'n(d)'!AK74)&lt;=0,$E$1,MIN('n(f)'!AK74+'n(d)'!AK74,para_Qmax!AL74,IF('n(f)'!AK74+'n(d)'!AK74&gt;para_Qmax!AL74,$H$1,1)*MAX((para_N!AL74-'n(f)'!AL74-'n(d)'!AL74),0))/(('n(f)'!AK74+'n(d)'!AK74)/$B$2))/$B$1</f>
        <v>9.259259259259256</v>
      </c>
      <c r="AL74" s="2">
        <f>IF(('n(f)'!AL74+'n(d)'!AL74)&lt;=0,$E$1,MIN('n(f)'!AL74+'n(d)'!AL74,para_Qmax!AM74,IF('n(f)'!AL74+'n(d)'!AL74&gt;para_Qmax!AM74,$H$1,1)*MAX((para_N!AM74-'n(f)'!AM74-'n(d)'!AM74),0))/(('n(f)'!AL74+'n(d)'!AL74)/$B$2))/$B$1</f>
        <v>9.259259259259256</v>
      </c>
      <c r="AM74" s="2">
        <f>IF(('n(f)'!AM74+'n(d)'!AM74)&lt;=0,$E$1,MIN('n(f)'!AM74+'n(d)'!AM74,para_Qmax!AN74,IF('n(f)'!AM74+'n(d)'!AM74&gt;para_Qmax!AN74,$H$1,1)*MAX((para_N!AN74-'n(f)'!AN74-'n(d)'!AN74),0))/(('n(f)'!AM74+'n(d)'!AM74)/$B$2))/$B$1</f>
        <v>9.259259259259256</v>
      </c>
      <c r="AN74" s="2">
        <f>IF(('n(f)'!AN74+'n(d)'!AN74)&lt;=0,$E$1,MIN('n(f)'!AN74+'n(d)'!AN74,para_Qmax!AO74,IF('n(f)'!AN74+'n(d)'!AN74&gt;para_Qmax!AO74,$H$1,1)*MAX((para_N!AO74-'n(f)'!AO74-'n(d)'!AO74),0))/(('n(f)'!AN74+'n(d)'!AN74)/$B$2))/$B$1</f>
        <v>9.259259259259256</v>
      </c>
      <c r="AO74" s="2">
        <f>IF(('n(f)'!AO74+'n(d)'!AO74)&lt;=0,$E$1,MIN('n(f)'!AO74+'n(d)'!AO74,para_Qmax!AP74,IF('n(f)'!AO74+'n(d)'!AO74&gt;para_Qmax!AP74,$H$1,1)*MAX((para_N!AP74-'n(f)'!AP74-'n(d)'!AP74),0))/(('n(f)'!AO74+'n(d)'!AO74)/$B$2))/$B$1</f>
        <v>9.259259259259256</v>
      </c>
      <c r="AP74" s="2">
        <f>IF(('n(f)'!AP74+'n(d)'!AP74)&lt;=0,$E$1,MIN('n(f)'!AP74+'n(d)'!AP74,para_Qmax!AQ74,IF('n(f)'!AP74+'n(d)'!AP74&gt;para_Qmax!AQ74,$H$1,1)*MAX((para_N!AQ74-'n(f)'!AQ74-'n(d)'!AQ74),0))/(('n(f)'!AP74+'n(d)'!AP74)/$B$2))/$B$1</f>
        <v>9.259259259259256</v>
      </c>
      <c r="AQ74" s="2">
        <f>IF(('n(f)'!AQ74+'n(d)'!AQ74)&lt;=0,$E$1,MIN('n(f)'!AQ74+'n(d)'!AQ74,para_Qmax!AR74,IF('n(f)'!AQ74+'n(d)'!AQ74&gt;para_Qmax!AR74,$H$1,1)*MAX((para_N!AR74-'n(f)'!AR74-'n(d)'!AR74),0))/(('n(f)'!AQ74+'n(d)'!AQ74)/$B$2))/$B$1</f>
        <v>0</v>
      </c>
      <c r="AR74" s="5"/>
      <c r="AS74" s="5"/>
      <c r="AT74" s="5"/>
      <c r="AU74" s="5"/>
      <c r="AV74" s="5"/>
      <c r="AW74" s="5"/>
      <c r="AX74" s="5"/>
      <c r="AY74" s="5"/>
      <c r="AZ74" s="5"/>
    </row>
    <row r="75" spans="1:52" x14ac:dyDescent="0.2">
      <c r="A75" s="2">
        <v>70</v>
      </c>
      <c r="B75" s="2">
        <f>IF(('n(f)'!B75+'n(d)'!B75)&lt;=0,$E$1,MIN('n(f)'!B75+'n(d)'!B75,para_Qmax!C75,IF('n(f)'!B75+'n(d)'!B75&gt;para_Qmax!C75,$H$1,1)*MAX((para_N!C75-'n(f)'!C75-'n(d)'!C75),0))/(('n(f)'!B75+'n(d)'!B75)/$B$2))/$B$1</f>
        <v>9.2592592592592595</v>
      </c>
      <c r="C75" s="2">
        <f>IF(('n(f)'!C75+'n(d)'!C75)&lt;=0,$E$1,MIN('n(f)'!C75+'n(d)'!C75,para_Qmax!D75,IF('n(f)'!C75+'n(d)'!C75&gt;para_Qmax!D75,$H$1,1)*MAX((para_N!D75-'n(f)'!D75-'n(d)'!D75),0))/(('n(f)'!C75+'n(d)'!C75)/$B$2))/$B$1</f>
        <v>10.248515482898371</v>
      </c>
      <c r="D75" s="2">
        <f>IF(('n(f)'!D75+'n(d)'!D75)&lt;=0,$E$1,MIN('n(f)'!D75+'n(d)'!D75,para_Qmax!E75,IF('n(f)'!D75+'n(d)'!D75&gt;para_Qmax!E75,$H$1,1)*MAX((para_N!E75-'n(f)'!E75-'n(d)'!E75),0))/(('n(f)'!D75+'n(d)'!D75)/$B$2))/$B$1</f>
        <v>7.9370062365167353</v>
      </c>
      <c r="E75" s="2">
        <f>IF(('n(f)'!E75+'n(d)'!E75)&lt;=0,$E$1,MIN('n(f)'!E75+'n(d)'!E75,para_Qmax!F75,IF('n(f)'!E75+'n(d)'!E75&gt;para_Qmax!F75,$H$1,1)*MAX((para_N!F75-'n(f)'!F75-'n(d)'!F75),0))/(('n(f)'!E75+'n(d)'!E75)/$B$2))/$B$1</f>
        <v>9.1227566357058016</v>
      </c>
      <c r="F75" s="2">
        <f>IF(('n(f)'!F75+'n(d)'!F75)&lt;=0,$E$1,MIN('n(f)'!F75+'n(d)'!F75,para_Qmax!G75,IF('n(f)'!F75+'n(d)'!F75&gt;para_Qmax!G75,$H$1,1)*MAX((para_N!G75-'n(f)'!G75-'n(d)'!G75),0))/(('n(f)'!F75+'n(d)'!F75)/$B$2))/$B$1</f>
        <v>10.06768973322249</v>
      </c>
      <c r="G75" s="2">
        <f>IF(('n(f)'!G75+'n(d)'!G75)&lt;=0,$E$1,MIN('n(f)'!G75+'n(d)'!G75,para_Qmax!H75,IF('n(f)'!G75+'n(d)'!G75&gt;para_Qmax!H75,$H$1,1)*MAX((para_N!H75-'n(f)'!H75-'n(d)'!H75),0))/(('n(f)'!G75+'n(d)'!G75)/$B$2))/$B$1</f>
        <v>9.3347705479893328</v>
      </c>
      <c r="H75" s="2">
        <f>IF(('n(f)'!H75+'n(d)'!H75)&lt;=0,$E$1,MIN('n(f)'!H75+'n(d)'!H75,para_Qmax!I75,IF('n(f)'!H75+'n(d)'!H75&gt;para_Qmax!I75,$H$1,1)*MAX((para_N!I75-'n(f)'!I75-'n(d)'!I75),0))/(('n(f)'!H75+'n(d)'!H75)/$B$2))/$B$1</f>
        <v>9.2705314263095211</v>
      </c>
      <c r="I75" s="2">
        <f>IF(('n(f)'!I75+'n(d)'!I75)&lt;=0,$E$1,MIN('n(f)'!I75+'n(d)'!I75,para_Qmax!J75,IF('n(f)'!I75+'n(d)'!I75&gt;para_Qmax!J75,$H$1,1)*MAX((para_N!J75-'n(f)'!J75-'n(d)'!J75),0))/(('n(f)'!I75+'n(d)'!I75)/$B$2))/$B$1</f>
        <v>9.2643265381133411</v>
      </c>
      <c r="J75" s="2">
        <f>IF(('n(f)'!J75+'n(d)'!J75)&lt;=0,$E$1,MIN('n(f)'!J75+'n(d)'!J75,para_Qmax!K75,IF('n(f)'!J75+'n(d)'!J75&gt;para_Qmax!K75,$H$1,1)*MAX((para_N!K75-'n(f)'!K75-'n(d)'!K75),0))/(('n(f)'!J75+'n(d)'!J75)/$B$2))/$B$1</f>
        <v>9.2629350687901191</v>
      </c>
      <c r="K75" s="2">
        <f>IF(('n(f)'!K75+'n(d)'!K75)&lt;=0,$E$1,MIN('n(f)'!K75+'n(d)'!K75,para_Qmax!L75,IF('n(f)'!K75+'n(d)'!K75&gt;para_Qmax!L75,$H$1,1)*MAX((para_N!L75-'n(f)'!L75-'n(d)'!L75),0))/(('n(f)'!K75+'n(d)'!K75)/$B$2))/$B$1</f>
        <v>8.5505916109196072</v>
      </c>
      <c r="L75" s="2">
        <f>IF(('n(f)'!L75+'n(d)'!L75)&lt;=0,$E$1,MIN('n(f)'!L75+'n(d)'!L75,para_Qmax!M75,IF('n(f)'!L75+'n(d)'!L75&gt;para_Qmax!M75,$H$1,1)*MAX((para_N!M75-'n(f)'!M75-'n(d)'!M75),0))/(('n(f)'!L75+'n(d)'!L75)/$B$2))/$B$1</f>
        <v>9.1764188118874994</v>
      </c>
      <c r="M75" s="2">
        <f>IF(('n(f)'!M75+'n(d)'!M75)&lt;=0,$E$1,MIN('n(f)'!M75+'n(d)'!M75,para_Qmax!N75,IF('n(f)'!M75+'n(d)'!M75&gt;para_Qmax!N75,$H$1,1)*MAX((para_N!N75-'n(f)'!N75-'n(d)'!N75),0))/(('n(f)'!M75+'n(d)'!M75)/$B$2))/$B$1</f>
        <v>10.079193773037499</v>
      </c>
      <c r="N75" s="2">
        <f>IF(('n(f)'!N75+'n(d)'!N75)&lt;=0,$E$1,MIN('n(f)'!N75+'n(d)'!N75,para_Qmax!O75,IF('n(f)'!N75+'n(d)'!N75&gt;para_Qmax!O75,$H$1,1)*MAX((para_N!O75-'n(f)'!O75-'n(d)'!O75),0))/(('n(f)'!N75+'n(d)'!N75)/$B$2))/$B$1</f>
        <v>9.3362432542507641</v>
      </c>
      <c r="O75" s="2">
        <f>IF(('n(f)'!O75+'n(d)'!O75)&lt;=0,$E$1,MIN('n(f)'!O75+'n(d)'!O75,para_Qmax!P75,IF('n(f)'!O75+'n(d)'!O75&gt;para_Qmax!P75,$H$1,1)*MAX((para_N!P75-'n(f)'!P75-'n(d)'!P75),0))/(('n(f)'!O75+'n(d)'!O75)/$B$2))/$B$1</f>
        <v>9.2708474797168314</v>
      </c>
      <c r="P75" s="2">
        <f>IF(('n(f)'!P75+'n(d)'!P75)&lt;=0,$E$1,MIN('n(f)'!P75+'n(d)'!P75,para_Qmax!Q75,IF('n(f)'!P75+'n(d)'!P75&gt;para_Qmax!Q75,$H$1,1)*MAX((para_N!Q75-'n(f)'!Q75-'n(d)'!Q75),0))/(('n(f)'!P75+'n(d)'!P75)/$B$2))/$B$1</f>
        <v>9.2645329759174864</v>
      </c>
      <c r="Q75" s="2">
        <f>IF(('n(f)'!Q75+'n(d)'!Q75)&lt;=0,$E$1,MIN('n(f)'!Q75+'n(d)'!Q75,para_Qmax!R75,IF('n(f)'!Q75+'n(d)'!Q75&gt;para_Qmax!R75,$H$1,1)*MAX((para_N!R75-'n(f)'!R75-'n(d)'!R75),0))/(('n(f)'!Q75+'n(d)'!Q75)/$B$2))/$B$1</f>
        <v>9.2631419849959435</v>
      </c>
      <c r="R75" s="2">
        <f>IF(('n(f)'!R75+'n(d)'!R75)&lt;=0,$E$1,MIN('n(f)'!R75+'n(d)'!R75,para_Qmax!S75,IF('n(f)'!R75+'n(d)'!R75&gt;para_Qmax!S75,$H$1,1)*MAX((para_N!S75-'n(f)'!S75-'n(d)'!S75),0))/(('n(f)'!R75+'n(d)'!R75)/$B$2))/$B$1</f>
        <v>8.6038947056980479</v>
      </c>
      <c r="S75" s="2">
        <f>IF(('n(f)'!S75+'n(d)'!S75)&lt;=0,$E$1,MIN('n(f)'!S75+'n(d)'!S75,para_Qmax!T75,IF('n(f)'!S75+'n(d)'!S75&gt;para_Qmax!T75,$H$1,1)*MAX((para_N!T75-'n(f)'!T75-'n(d)'!T75),0))/(('n(f)'!S75+'n(d)'!S75)/$B$2))/$B$1</f>
        <v>9.1844504509472937</v>
      </c>
      <c r="T75" s="2">
        <f>IF(('n(f)'!T75+'n(d)'!T75)&lt;=0,$E$1,MIN('n(f)'!T75+'n(d)'!T75,para_Qmax!U75,IF('n(f)'!T75+'n(d)'!T75&gt;para_Qmax!U75,$H$1,1)*MAX((para_N!U75-'n(f)'!U75-'n(d)'!U75),0))/(('n(f)'!T75+'n(d)'!T75)/$B$2))/$B$1</f>
        <v>2.9902912566155315</v>
      </c>
      <c r="U75" s="2">
        <f>IF(('n(f)'!U75+'n(d)'!U75)&lt;=0,$E$1,MIN('n(f)'!U75+'n(d)'!U75,para_Qmax!V75,IF('n(f)'!U75+'n(d)'!U75&gt;para_Qmax!V75,$H$1,1)*MAX((para_N!V75-'n(f)'!V75-'n(d)'!V75),0))/(('n(f)'!U75+'n(d)'!U75)/$B$2))/$B$1</f>
        <v>0.71471513929538122</v>
      </c>
      <c r="V75" s="2">
        <f>IF(('n(f)'!V75+'n(d)'!V75)&lt;=0,$E$1,MIN('n(f)'!V75+'n(d)'!V75,para_Qmax!W75,IF('n(f)'!V75+'n(d)'!V75&gt;para_Qmax!W75,$H$1,1)*MAX((para_N!W75-'n(f)'!W75-'n(d)'!W75),0))/(('n(f)'!V75+'n(d)'!V75)/$B$2))/$B$1</f>
        <v>0.44870472518307764</v>
      </c>
      <c r="W75" s="2">
        <f>IF(('n(f)'!W75+'n(d)'!W75)&lt;=0,$E$1,MIN('n(f)'!W75+'n(d)'!W75,para_Qmax!X75,IF('n(f)'!W75+'n(d)'!W75&gt;para_Qmax!X75,$H$1,1)*MAX((para_N!X75-'n(f)'!X75-'n(d)'!X75),0))/(('n(f)'!W75+'n(d)'!W75)/$B$2))/$B$1</f>
        <v>1.1071595889422634</v>
      </c>
      <c r="X75" s="2">
        <f>IF(('n(f)'!X75+'n(d)'!X75)&lt;=0,$E$1,MIN('n(f)'!X75+'n(d)'!X75,para_Qmax!Y75,IF('n(f)'!X75+'n(d)'!X75&gt;para_Qmax!Y75,$H$1,1)*MAX((para_N!Y75-'n(f)'!Y75-'n(d)'!Y75),0))/(('n(f)'!X75+'n(d)'!X75)/$B$2))/$B$1</f>
        <v>2.6434171009544705</v>
      </c>
      <c r="Y75" s="2">
        <f>IF(('n(f)'!Y75+'n(d)'!Y75)&lt;=0,$E$1,MIN('n(f)'!Y75+'n(d)'!Y75,para_Qmax!Z75,IF('n(f)'!Y75+'n(d)'!Y75&gt;para_Qmax!Z75,$H$1,1)*MAX((para_N!Z75-'n(f)'!Z75-'n(d)'!Z75),0))/(('n(f)'!Y75+'n(d)'!Y75)/$B$2))/$B$1</f>
        <v>4.6938418630355034</v>
      </c>
      <c r="Z75" s="2">
        <f>IF(('n(f)'!Z75+'n(d)'!Z75)&lt;=0,$E$1,MIN('n(f)'!Z75+'n(d)'!Z75,para_Qmax!AA75,IF('n(f)'!Z75+'n(d)'!Z75&gt;para_Qmax!AA75,$H$1,1)*MAX((para_N!AA75-'n(f)'!AA75-'n(d)'!AA75),0))/(('n(f)'!Z75+'n(d)'!Z75)/$B$2))/$B$1</f>
        <v>6.3413939582881627</v>
      </c>
      <c r="AA75" s="2">
        <f>IF(('n(f)'!AA75+'n(d)'!AA75)&lt;=0,$E$1,MIN('n(f)'!AA75+'n(d)'!AA75,para_Qmax!AB75,IF('n(f)'!AA75+'n(d)'!AA75&gt;para_Qmax!AB75,$H$1,1)*MAX((para_N!AB75-'n(f)'!AB75-'n(d)'!AB75),0))/(('n(f)'!AA75+'n(d)'!AA75)/$B$2))/$B$1</f>
        <v>14.705882352941178</v>
      </c>
      <c r="AB75" s="2">
        <f>IF(('n(f)'!AB75+'n(d)'!AB75)&lt;=0,$E$1,MIN('n(f)'!AB75+'n(d)'!AB75,para_Qmax!AC75,IF('n(f)'!AB75+'n(d)'!AB75&gt;para_Qmax!AC75,$H$1,1)*MAX((para_N!AC75-'n(f)'!AC75-'n(d)'!AC75),0))/(('n(f)'!AB75+'n(d)'!AB75)/$B$2))/$B$1</f>
        <v>15.625</v>
      </c>
      <c r="AC75" s="2">
        <f>IF(('n(f)'!AC75+'n(d)'!AC75)&lt;=0,$E$1,MIN('n(f)'!AC75+'n(d)'!AC75,para_Qmax!AD75,IF('n(f)'!AC75+'n(d)'!AC75&gt;para_Qmax!AD75,$H$1,1)*MAX((para_N!AD75-'n(f)'!AD75-'n(d)'!AD75),0))/(('n(f)'!AC75+'n(d)'!AC75)/$B$2))/$B$1</f>
        <v>20</v>
      </c>
      <c r="AD75" s="2">
        <f>IF(('n(f)'!AD75+'n(d)'!AD75)&lt;=0,$E$1,MIN('n(f)'!AD75+'n(d)'!AD75,para_Qmax!AE75,IF('n(f)'!AD75+'n(d)'!AD75&gt;para_Qmax!AE75,$H$1,1)*MAX((para_N!AE75-'n(f)'!AE75-'n(d)'!AE75),0))/(('n(f)'!AD75+'n(d)'!AD75)/$B$2))/$B$1</f>
        <v>20</v>
      </c>
      <c r="AE75" s="2">
        <f>IF(('n(f)'!AE75+'n(d)'!AE75)&lt;=0,$E$1,MIN('n(f)'!AE75+'n(d)'!AE75,para_Qmax!AF75,IF('n(f)'!AE75+'n(d)'!AE75&gt;para_Qmax!AF75,$H$1,1)*MAX((para_N!AF75-'n(f)'!AF75-'n(d)'!AF75),0))/(('n(f)'!AE75+'n(d)'!AE75)/$B$2))/$B$1</f>
        <v>4</v>
      </c>
      <c r="AF75" s="2">
        <f>IF(('n(f)'!AF75+'n(d)'!AF75)&lt;=0,$E$1,MIN('n(f)'!AF75+'n(d)'!AF75,para_Qmax!AG75,IF('n(f)'!AF75+'n(d)'!AF75&gt;para_Qmax!AG75,$H$1,1)*MAX((para_N!AG75-'n(f)'!AG75-'n(d)'!AG75),0))/(('n(f)'!AF75+'n(d)'!AF75)/$B$2))/$B$1</f>
        <v>19.999999999999996</v>
      </c>
      <c r="AG75" s="2">
        <f>IF(('n(f)'!AG75+'n(d)'!AG75)&lt;=0,$E$1,MIN('n(f)'!AG75+'n(d)'!AG75,para_Qmax!AH75,IF('n(f)'!AG75+'n(d)'!AG75&gt;para_Qmax!AH75,$H$1,1)*MAX((para_N!AH75-'n(f)'!AH75-'n(d)'!AH75),0))/(('n(f)'!AG75+'n(d)'!AG75)/$B$2))/$B$1</f>
        <v>17.104143893793356</v>
      </c>
      <c r="AH75" s="2">
        <f>IF(('n(f)'!AH75+'n(d)'!AH75)&lt;=0,$E$1,MIN('n(f)'!AH75+'n(d)'!AH75,para_Qmax!AI75,IF('n(f)'!AH75+'n(d)'!AH75&gt;para_Qmax!AI75,$H$1,1)*MAX((para_N!AI75-'n(f)'!AI75-'n(d)'!AI75),0))/(('n(f)'!AH75+'n(d)'!AH75)/$B$2))/$B$1</f>
        <v>20</v>
      </c>
      <c r="AI75" s="2">
        <f>IF(('n(f)'!AI75+'n(d)'!AI75)&lt;=0,$E$1,MIN('n(f)'!AI75+'n(d)'!AI75,para_Qmax!AJ75,IF('n(f)'!AI75+'n(d)'!AI75&gt;para_Qmax!AJ75,$H$1,1)*MAX((para_N!AJ75-'n(f)'!AJ75-'n(d)'!AJ75),0))/(('n(f)'!AI75+'n(d)'!AI75)/$B$2))/$B$1</f>
        <v>16.340390967357045</v>
      </c>
      <c r="AJ75" s="2">
        <f>IF(('n(f)'!AJ75+'n(d)'!AJ75)&lt;=0,$E$1,MIN('n(f)'!AJ75+'n(d)'!AJ75,para_Qmax!AK75,IF('n(f)'!AJ75+'n(d)'!AJ75&gt;para_Qmax!AK75,$H$1,1)*MAX((para_N!AK75-'n(f)'!AK75-'n(d)'!AK75),0))/(('n(f)'!AJ75+'n(d)'!AJ75)/$B$2))/$B$1</f>
        <v>9.259259259259256</v>
      </c>
      <c r="AK75" s="2">
        <f>IF(('n(f)'!AK75+'n(d)'!AK75)&lt;=0,$E$1,MIN('n(f)'!AK75+'n(d)'!AK75,para_Qmax!AL75,IF('n(f)'!AK75+'n(d)'!AK75&gt;para_Qmax!AL75,$H$1,1)*MAX((para_N!AL75-'n(f)'!AL75-'n(d)'!AL75),0))/(('n(f)'!AK75+'n(d)'!AK75)/$B$2))/$B$1</f>
        <v>9.259259259259256</v>
      </c>
      <c r="AL75" s="2">
        <f>IF(('n(f)'!AL75+'n(d)'!AL75)&lt;=0,$E$1,MIN('n(f)'!AL75+'n(d)'!AL75,para_Qmax!AM75,IF('n(f)'!AL75+'n(d)'!AL75&gt;para_Qmax!AM75,$H$1,1)*MAX((para_N!AM75-'n(f)'!AM75-'n(d)'!AM75),0))/(('n(f)'!AL75+'n(d)'!AL75)/$B$2))/$B$1</f>
        <v>9.259259259259256</v>
      </c>
      <c r="AM75" s="2">
        <f>IF(('n(f)'!AM75+'n(d)'!AM75)&lt;=0,$E$1,MIN('n(f)'!AM75+'n(d)'!AM75,para_Qmax!AN75,IF('n(f)'!AM75+'n(d)'!AM75&gt;para_Qmax!AN75,$H$1,1)*MAX((para_N!AN75-'n(f)'!AN75-'n(d)'!AN75),0))/(('n(f)'!AM75+'n(d)'!AM75)/$B$2))/$B$1</f>
        <v>9.259259259259256</v>
      </c>
      <c r="AN75" s="2">
        <f>IF(('n(f)'!AN75+'n(d)'!AN75)&lt;=0,$E$1,MIN('n(f)'!AN75+'n(d)'!AN75,para_Qmax!AO75,IF('n(f)'!AN75+'n(d)'!AN75&gt;para_Qmax!AO75,$H$1,1)*MAX((para_N!AO75-'n(f)'!AO75-'n(d)'!AO75),0))/(('n(f)'!AN75+'n(d)'!AN75)/$B$2))/$B$1</f>
        <v>9.259259259259256</v>
      </c>
      <c r="AO75" s="2">
        <f>IF(('n(f)'!AO75+'n(d)'!AO75)&lt;=0,$E$1,MIN('n(f)'!AO75+'n(d)'!AO75,para_Qmax!AP75,IF('n(f)'!AO75+'n(d)'!AO75&gt;para_Qmax!AP75,$H$1,1)*MAX((para_N!AP75-'n(f)'!AP75-'n(d)'!AP75),0))/(('n(f)'!AO75+'n(d)'!AO75)/$B$2))/$B$1</f>
        <v>9.259259259259256</v>
      </c>
      <c r="AP75" s="2">
        <f>IF(('n(f)'!AP75+'n(d)'!AP75)&lt;=0,$E$1,MIN('n(f)'!AP75+'n(d)'!AP75,para_Qmax!AQ75,IF('n(f)'!AP75+'n(d)'!AP75&gt;para_Qmax!AQ75,$H$1,1)*MAX((para_N!AQ75-'n(f)'!AQ75-'n(d)'!AQ75),0))/(('n(f)'!AP75+'n(d)'!AP75)/$B$2))/$B$1</f>
        <v>9.259259259259256</v>
      </c>
      <c r="AQ75" s="2">
        <f>IF(('n(f)'!AQ75+'n(d)'!AQ75)&lt;=0,$E$1,MIN('n(f)'!AQ75+'n(d)'!AQ75,para_Qmax!AR75,IF('n(f)'!AQ75+'n(d)'!AQ75&gt;para_Qmax!AR75,$H$1,1)*MAX((para_N!AR75-'n(f)'!AR75-'n(d)'!AR75),0))/(('n(f)'!AQ75+'n(d)'!AQ75)/$B$2))/$B$1</f>
        <v>0</v>
      </c>
      <c r="AR75" s="5"/>
      <c r="AS75" s="5"/>
      <c r="AT75" s="5"/>
      <c r="AU75" s="5"/>
      <c r="AV75" s="5"/>
      <c r="AW75" s="5"/>
      <c r="AX75" s="5"/>
      <c r="AY75" s="5"/>
      <c r="AZ75" s="5"/>
    </row>
    <row r="76" spans="1:52" x14ac:dyDescent="0.2">
      <c r="A76" s="2">
        <v>71</v>
      </c>
      <c r="B76" s="2">
        <f>IF(('n(f)'!B76+'n(d)'!B76)&lt;=0,$E$1,MIN('n(f)'!B76+'n(d)'!B76,para_Qmax!C76,IF('n(f)'!B76+'n(d)'!B76&gt;para_Qmax!C76,$H$1,1)*MAX((para_N!C76-'n(f)'!C76-'n(d)'!C76),0))/(('n(f)'!B76+'n(d)'!B76)/$B$2))/$B$1</f>
        <v>9.2592592592592595</v>
      </c>
      <c r="C76" s="2">
        <f>IF(('n(f)'!C76+'n(d)'!C76)&lt;=0,$E$1,MIN('n(f)'!C76+'n(d)'!C76,para_Qmax!D76,IF('n(f)'!C76+'n(d)'!C76&gt;para_Qmax!D76,$H$1,1)*MAX((para_N!D76-'n(f)'!D76-'n(d)'!D76),0))/(('n(f)'!C76+'n(d)'!C76)/$B$2))/$B$1</f>
        <v>10.248515482898371</v>
      </c>
      <c r="D76" s="2">
        <f>IF(('n(f)'!D76+'n(d)'!D76)&lt;=0,$E$1,MIN('n(f)'!D76+'n(d)'!D76,para_Qmax!E76,IF('n(f)'!D76+'n(d)'!D76&gt;para_Qmax!E76,$H$1,1)*MAX((para_N!E76-'n(f)'!E76-'n(d)'!E76),0))/(('n(f)'!D76+'n(d)'!D76)/$B$2))/$B$1</f>
        <v>7.9370062365167353</v>
      </c>
      <c r="E76" s="2">
        <f>IF(('n(f)'!E76+'n(d)'!E76)&lt;=0,$E$1,MIN('n(f)'!E76+'n(d)'!E76,para_Qmax!F76,IF('n(f)'!E76+'n(d)'!E76&gt;para_Qmax!F76,$H$1,1)*MAX((para_N!F76-'n(f)'!F76-'n(d)'!F76),0))/(('n(f)'!E76+'n(d)'!E76)/$B$2))/$B$1</f>
        <v>9.1227566357058016</v>
      </c>
      <c r="F76" s="2">
        <f>IF(('n(f)'!F76+'n(d)'!F76)&lt;=0,$E$1,MIN('n(f)'!F76+'n(d)'!F76,para_Qmax!G76,IF('n(f)'!F76+'n(d)'!F76&gt;para_Qmax!G76,$H$1,1)*MAX((para_N!G76-'n(f)'!G76-'n(d)'!G76),0))/(('n(f)'!F76+'n(d)'!F76)/$B$2))/$B$1</f>
        <v>10.06768973322249</v>
      </c>
      <c r="G76" s="2">
        <f>IF(('n(f)'!G76+'n(d)'!G76)&lt;=0,$E$1,MIN('n(f)'!G76+'n(d)'!G76,para_Qmax!H76,IF('n(f)'!G76+'n(d)'!G76&gt;para_Qmax!H76,$H$1,1)*MAX((para_N!H76-'n(f)'!H76-'n(d)'!H76),0))/(('n(f)'!G76+'n(d)'!G76)/$B$2))/$B$1</f>
        <v>9.3347705479893328</v>
      </c>
      <c r="H76" s="2">
        <f>IF(('n(f)'!H76+'n(d)'!H76)&lt;=0,$E$1,MIN('n(f)'!H76+'n(d)'!H76,para_Qmax!I76,IF('n(f)'!H76+'n(d)'!H76&gt;para_Qmax!I76,$H$1,1)*MAX((para_N!I76-'n(f)'!I76-'n(d)'!I76),0))/(('n(f)'!H76+'n(d)'!H76)/$B$2))/$B$1</f>
        <v>9.2705314263095211</v>
      </c>
      <c r="I76" s="2">
        <f>IF(('n(f)'!I76+'n(d)'!I76)&lt;=0,$E$1,MIN('n(f)'!I76+'n(d)'!I76,para_Qmax!J76,IF('n(f)'!I76+'n(d)'!I76&gt;para_Qmax!J76,$H$1,1)*MAX((para_N!J76-'n(f)'!J76-'n(d)'!J76),0))/(('n(f)'!I76+'n(d)'!I76)/$B$2))/$B$1</f>
        <v>9.2643265381133411</v>
      </c>
      <c r="J76" s="2">
        <f>IF(('n(f)'!J76+'n(d)'!J76)&lt;=0,$E$1,MIN('n(f)'!J76+'n(d)'!J76,para_Qmax!K76,IF('n(f)'!J76+'n(d)'!J76&gt;para_Qmax!K76,$H$1,1)*MAX((para_N!K76-'n(f)'!K76-'n(d)'!K76),0))/(('n(f)'!J76+'n(d)'!J76)/$B$2))/$B$1</f>
        <v>9.2629350687901191</v>
      </c>
      <c r="K76" s="2">
        <f>IF(('n(f)'!K76+'n(d)'!K76)&lt;=0,$E$1,MIN('n(f)'!K76+'n(d)'!K76,para_Qmax!L76,IF('n(f)'!K76+'n(d)'!K76&gt;para_Qmax!L76,$H$1,1)*MAX((para_N!L76-'n(f)'!L76-'n(d)'!L76),0))/(('n(f)'!K76+'n(d)'!K76)/$B$2))/$B$1</f>
        <v>8.5505916109196072</v>
      </c>
      <c r="L76" s="2">
        <f>IF(('n(f)'!L76+'n(d)'!L76)&lt;=0,$E$1,MIN('n(f)'!L76+'n(d)'!L76,para_Qmax!M76,IF('n(f)'!L76+'n(d)'!L76&gt;para_Qmax!M76,$H$1,1)*MAX((para_N!M76-'n(f)'!M76-'n(d)'!M76),0))/(('n(f)'!L76+'n(d)'!L76)/$B$2))/$B$1</f>
        <v>9.1764188118874994</v>
      </c>
      <c r="M76" s="2">
        <f>IF(('n(f)'!M76+'n(d)'!M76)&lt;=0,$E$1,MIN('n(f)'!M76+'n(d)'!M76,para_Qmax!N76,IF('n(f)'!M76+'n(d)'!M76&gt;para_Qmax!N76,$H$1,1)*MAX((para_N!N76-'n(f)'!N76-'n(d)'!N76),0))/(('n(f)'!M76+'n(d)'!M76)/$B$2))/$B$1</f>
        <v>10.079193773037499</v>
      </c>
      <c r="N76" s="2">
        <f>IF(('n(f)'!N76+'n(d)'!N76)&lt;=0,$E$1,MIN('n(f)'!N76+'n(d)'!N76,para_Qmax!O76,IF('n(f)'!N76+'n(d)'!N76&gt;para_Qmax!O76,$H$1,1)*MAX((para_N!O76-'n(f)'!O76-'n(d)'!O76),0))/(('n(f)'!N76+'n(d)'!N76)/$B$2))/$B$1</f>
        <v>9.3362432542507641</v>
      </c>
      <c r="O76" s="2">
        <f>IF(('n(f)'!O76+'n(d)'!O76)&lt;=0,$E$1,MIN('n(f)'!O76+'n(d)'!O76,para_Qmax!P76,IF('n(f)'!O76+'n(d)'!O76&gt;para_Qmax!P76,$H$1,1)*MAX((para_N!P76-'n(f)'!P76-'n(d)'!P76),0))/(('n(f)'!O76+'n(d)'!O76)/$B$2))/$B$1</f>
        <v>9.2708474797168314</v>
      </c>
      <c r="P76" s="2">
        <f>IF(('n(f)'!P76+'n(d)'!P76)&lt;=0,$E$1,MIN('n(f)'!P76+'n(d)'!P76,para_Qmax!Q76,IF('n(f)'!P76+'n(d)'!P76&gt;para_Qmax!Q76,$H$1,1)*MAX((para_N!Q76-'n(f)'!Q76-'n(d)'!Q76),0))/(('n(f)'!P76+'n(d)'!P76)/$B$2))/$B$1</f>
        <v>9.2645329759174864</v>
      </c>
      <c r="Q76" s="2">
        <f>IF(('n(f)'!Q76+'n(d)'!Q76)&lt;=0,$E$1,MIN('n(f)'!Q76+'n(d)'!Q76,para_Qmax!R76,IF('n(f)'!Q76+'n(d)'!Q76&gt;para_Qmax!R76,$H$1,1)*MAX((para_N!R76-'n(f)'!R76-'n(d)'!R76),0))/(('n(f)'!Q76+'n(d)'!Q76)/$B$2))/$B$1</f>
        <v>9.2631419849959435</v>
      </c>
      <c r="R76" s="2">
        <f>IF(('n(f)'!R76+'n(d)'!R76)&lt;=0,$E$1,MIN('n(f)'!R76+'n(d)'!R76,para_Qmax!S76,IF('n(f)'!R76+'n(d)'!R76&gt;para_Qmax!S76,$H$1,1)*MAX((para_N!S76-'n(f)'!S76-'n(d)'!S76),0))/(('n(f)'!R76+'n(d)'!R76)/$B$2))/$B$1</f>
        <v>8.6038947056980479</v>
      </c>
      <c r="S76" s="2">
        <f>IF(('n(f)'!S76+'n(d)'!S76)&lt;=0,$E$1,MIN('n(f)'!S76+'n(d)'!S76,para_Qmax!T76,IF('n(f)'!S76+'n(d)'!S76&gt;para_Qmax!T76,$H$1,1)*MAX((para_N!T76-'n(f)'!T76-'n(d)'!T76),0))/(('n(f)'!S76+'n(d)'!S76)/$B$2))/$B$1</f>
        <v>7.6289679048085404</v>
      </c>
      <c r="T76" s="2">
        <f>IF(('n(f)'!T76+'n(d)'!T76)&lt;=0,$E$1,MIN('n(f)'!T76+'n(d)'!T76,para_Qmax!U76,IF('n(f)'!T76+'n(d)'!T76&gt;para_Qmax!U76,$H$1,1)*MAX((para_N!U76-'n(f)'!U76-'n(d)'!U76),0))/(('n(f)'!T76+'n(d)'!T76)/$B$2))/$B$1</f>
        <v>1.8477006441723667</v>
      </c>
      <c r="U76" s="2">
        <f>IF(('n(f)'!U76+'n(d)'!U76)&lt;=0,$E$1,MIN('n(f)'!U76+'n(d)'!U76,para_Qmax!V76,IF('n(f)'!U76+'n(d)'!U76&gt;para_Qmax!V76,$H$1,1)*MAX((para_N!V76-'n(f)'!V76-'n(d)'!V76),0))/(('n(f)'!U76+'n(d)'!U76)/$B$2))/$B$1</f>
        <v>0.59866335614821797</v>
      </c>
      <c r="V76" s="2">
        <f>IF(('n(f)'!V76+'n(d)'!V76)&lt;=0,$E$1,MIN('n(f)'!V76+'n(d)'!V76,para_Qmax!W76,IF('n(f)'!V76+'n(d)'!V76&gt;para_Qmax!W76,$H$1,1)*MAX((para_N!W76-'n(f)'!W76-'n(d)'!W76),0))/(('n(f)'!V76+'n(d)'!V76)/$B$2))/$B$1</f>
        <v>0.71777606567481311</v>
      </c>
      <c r="W76" s="2">
        <f>IF(('n(f)'!W76+'n(d)'!W76)&lt;=0,$E$1,MIN('n(f)'!W76+'n(d)'!W76,para_Qmax!X76,IF('n(f)'!W76+'n(d)'!W76&gt;para_Qmax!X76,$H$1,1)*MAX((para_N!X76-'n(f)'!X76-'n(d)'!X76),0))/(('n(f)'!W76+'n(d)'!W76)/$B$2))/$B$1</f>
        <v>1.6952792879822329</v>
      </c>
      <c r="X76" s="2">
        <f>IF(('n(f)'!X76+'n(d)'!X76)&lt;=0,$E$1,MIN('n(f)'!X76+'n(d)'!X76,para_Qmax!Y76,IF('n(f)'!X76+'n(d)'!X76&gt;para_Qmax!Y76,$H$1,1)*MAX((para_N!Y76-'n(f)'!Y76-'n(d)'!Y76),0))/(('n(f)'!X76+'n(d)'!X76)/$B$2))/$B$1</f>
        <v>3.3759995950412667</v>
      </c>
      <c r="Y76" s="2">
        <f>IF(('n(f)'!Y76+'n(d)'!Y76)&lt;=0,$E$1,MIN('n(f)'!Y76+'n(d)'!Y76,para_Qmax!Z76,IF('n(f)'!Y76+'n(d)'!Y76&gt;para_Qmax!Z76,$H$1,1)*MAX((para_N!Z76-'n(f)'!Z76-'n(d)'!Z76),0))/(('n(f)'!Y76+'n(d)'!Y76)/$B$2))/$B$1</f>
        <v>5.2801035224877326</v>
      </c>
      <c r="Z76" s="2">
        <f>IF(('n(f)'!Z76+'n(d)'!Z76)&lt;=0,$E$1,MIN('n(f)'!Z76+'n(d)'!Z76,para_Qmax!AA76,IF('n(f)'!Z76+'n(d)'!Z76&gt;para_Qmax!AA76,$H$1,1)*MAX((para_N!AA76-'n(f)'!AA76-'n(d)'!AA76),0))/(('n(f)'!Z76+'n(d)'!Z76)/$B$2))/$B$1</f>
        <v>6.5358269729550527</v>
      </c>
      <c r="AA76" s="2">
        <f>IF(('n(f)'!AA76+'n(d)'!AA76)&lt;=0,$E$1,MIN('n(f)'!AA76+'n(d)'!AA76,para_Qmax!AB76,IF('n(f)'!AA76+'n(d)'!AA76&gt;para_Qmax!AB76,$H$1,1)*MAX((para_N!AB76-'n(f)'!AB76-'n(d)'!AB76),0))/(('n(f)'!AA76+'n(d)'!AA76)/$B$2))/$B$1</f>
        <v>14.705882352941178</v>
      </c>
      <c r="AB76" s="2">
        <f>IF(('n(f)'!AB76+'n(d)'!AB76)&lt;=0,$E$1,MIN('n(f)'!AB76+'n(d)'!AB76,para_Qmax!AC76,IF('n(f)'!AB76+'n(d)'!AB76&gt;para_Qmax!AC76,$H$1,1)*MAX((para_N!AC76-'n(f)'!AC76-'n(d)'!AC76),0))/(('n(f)'!AB76+'n(d)'!AB76)/$B$2))/$B$1</f>
        <v>15.625</v>
      </c>
      <c r="AC76" s="2">
        <f>IF(('n(f)'!AC76+'n(d)'!AC76)&lt;=0,$E$1,MIN('n(f)'!AC76+'n(d)'!AC76,para_Qmax!AD76,IF('n(f)'!AC76+'n(d)'!AC76&gt;para_Qmax!AD76,$H$1,1)*MAX((para_N!AD76-'n(f)'!AD76-'n(d)'!AD76),0))/(('n(f)'!AC76+'n(d)'!AC76)/$B$2))/$B$1</f>
        <v>20</v>
      </c>
      <c r="AD76" s="2">
        <f>IF(('n(f)'!AD76+'n(d)'!AD76)&lt;=0,$E$1,MIN('n(f)'!AD76+'n(d)'!AD76,para_Qmax!AE76,IF('n(f)'!AD76+'n(d)'!AD76&gt;para_Qmax!AE76,$H$1,1)*MAX((para_N!AE76-'n(f)'!AE76-'n(d)'!AE76),0))/(('n(f)'!AD76+'n(d)'!AD76)/$B$2))/$B$1</f>
        <v>20</v>
      </c>
      <c r="AE76" s="2">
        <f>IF(('n(f)'!AE76+'n(d)'!AE76)&lt;=0,$E$1,MIN('n(f)'!AE76+'n(d)'!AE76,para_Qmax!AF76,IF('n(f)'!AE76+'n(d)'!AE76&gt;para_Qmax!AF76,$H$1,1)*MAX((para_N!AF76-'n(f)'!AF76-'n(d)'!AF76),0))/(('n(f)'!AE76+'n(d)'!AE76)/$B$2))/$B$1</f>
        <v>20</v>
      </c>
      <c r="AF76" s="2">
        <f>IF(('n(f)'!AF76+'n(d)'!AF76)&lt;=0,$E$1,MIN('n(f)'!AF76+'n(d)'!AF76,para_Qmax!AG76,IF('n(f)'!AF76+'n(d)'!AF76&gt;para_Qmax!AG76,$H$1,1)*MAX((para_N!AG76-'n(f)'!AG76-'n(d)'!AG76),0))/(('n(f)'!AF76+'n(d)'!AF76)/$B$2))/$B$1</f>
        <v>4</v>
      </c>
      <c r="AG76" s="2">
        <f>IF(('n(f)'!AG76+'n(d)'!AG76)&lt;=0,$E$1,MIN('n(f)'!AG76+'n(d)'!AG76,para_Qmax!AH76,IF('n(f)'!AG76+'n(d)'!AG76&gt;para_Qmax!AH76,$H$1,1)*MAX((para_N!AH76-'n(f)'!AH76-'n(d)'!AH76),0))/(('n(f)'!AG76+'n(d)'!AG76)/$B$2))/$B$1</f>
        <v>20</v>
      </c>
      <c r="AH76" s="2">
        <f>IF(('n(f)'!AH76+'n(d)'!AH76)&lt;=0,$E$1,MIN('n(f)'!AH76+'n(d)'!AH76,para_Qmax!AI76,IF('n(f)'!AH76+'n(d)'!AH76&gt;para_Qmax!AI76,$H$1,1)*MAX((para_N!AI76-'n(f)'!AI76-'n(d)'!AI76),0))/(('n(f)'!AH76+'n(d)'!AH76)/$B$2))/$B$1</f>
        <v>17.11124765281091</v>
      </c>
      <c r="AI76" s="2">
        <f>IF(('n(f)'!AI76+'n(d)'!AI76)&lt;=0,$E$1,MIN('n(f)'!AI76+'n(d)'!AI76,para_Qmax!AJ76,IF('n(f)'!AI76+'n(d)'!AI76&gt;para_Qmax!AJ76,$H$1,1)*MAX((para_N!AJ76-'n(f)'!AJ76-'n(d)'!AJ76),0))/(('n(f)'!AI76+'n(d)'!AI76)/$B$2))/$B$1</f>
        <v>20</v>
      </c>
      <c r="AJ76" s="2">
        <f>IF(('n(f)'!AJ76+'n(d)'!AJ76)&lt;=0,$E$1,MIN('n(f)'!AJ76+'n(d)'!AJ76,para_Qmax!AK76,IF('n(f)'!AJ76+'n(d)'!AJ76&gt;para_Qmax!AK76,$H$1,1)*MAX((para_N!AK76-'n(f)'!AK76-'n(d)'!AK76),0))/(('n(f)'!AJ76+'n(d)'!AJ76)/$B$2))/$B$1</f>
        <v>9.259259259259256</v>
      </c>
      <c r="AK76" s="2">
        <f>IF(('n(f)'!AK76+'n(d)'!AK76)&lt;=0,$E$1,MIN('n(f)'!AK76+'n(d)'!AK76,para_Qmax!AL76,IF('n(f)'!AK76+'n(d)'!AK76&gt;para_Qmax!AL76,$H$1,1)*MAX((para_N!AL76-'n(f)'!AL76-'n(d)'!AL76),0))/(('n(f)'!AK76+'n(d)'!AK76)/$B$2))/$B$1</f>
        <v>9.259259259259256</v>
      </c>
      <c r="AL76" s="2">
        <f>IF(('n(f)'!AL76+'n(d)'!AL76)&lt;=0,$E$1,MIN('n(f)'!AL76+'n(d)'!AL76,para_Qmax!AM76,IF('n(f)'!AL76+'n(d)'!AL76&gt;para_Qmax!AM76,$H$1,1)*MAX((para_N!AM76-'n(f)'!AM76-'n(d)'!AM76),0))/(('n(f)'!AL76+'n(d)'!AL76)/$B$2))/$B$1</f>
        <v>9.259259259259256</v>
      </c>
      <c r="AM76" s="2">
        <f>IF(('n(f)'!AM76+'n(d)'!AM76)&lt;=0,$E$1,MIN('n(f)'!AM76+'n(d)'!AM76,para_Qmax!AN76,IF('n(f)'!AM76+'n(d)'!AM76&gt;para_Qmax!AN76,$H$1,1)*MAX((para_N!AN76-'n(f)'!AN76-'n(d)'!AN76),0))/(('n(f)'!AM76+'n(d)'!AM76)/$B$2))/$B$1</f>
        <v>9.259259259259256</v>
      </c>
      <c r="AN76" s="2">
        <f>IF(('n(f)'!AN76+'n(d)'!AN76)&lt;=0,$E$1,MIN('n(f)'!AN76+'n(d)'!AN76,para_Qmax!AO76,IF('n(f)'!AN76+'n(d)'!AN76&gt;para_Qmax!AO76,$H$1,1)*MAX((para_N!AO76-'n(f)'!AO76-'n(d)'!AO76),0))/(('n(f)'!AN76+'n(d)'!AN76)/$B$2))/$B$1</f>
        <v>9.259259259259256</v>
      </c>
      <c r="AO76" s="2">
        <f>IF(('n(f)'!AO76+'n(d)'!AO76)&lt;=0,$E$1,MIN('n(f)'!AO76+'n(d)'!AO76,para_Qmax!AP76,IF('n(f)'!AO76+'n(d)'!AO76&gt;para_Qmax!AP76,$H$1,1)*MAX((para_N!AP76-'n(f)'!AP76-'n(d)'!AP76),0))/(('n(f)'!AO76+'n(d)'!AO76)/$B$2))/$B$1</f>
        <v>9.259259259259256</v>
      </c>
      <c r="AP76" s="2">
        <f>IF(('n(f)'!AP76+'n(d)'!AP76)&lt;=0,$E$1,MIN('n(f)'!AP76+'n(d)'!AP76,para_Qmax!AQ76,IF('n(f)'!AP76+'n(d)'!AP76&gt;para_Qmax!AQ76,$H$1,1)*MAX((para_N!AQ76-'n(f)'!AQ76-'n(d)'!AQ76),0))/(('n(f)'!AP76+'n(d)'!AP76)/$B$2))/$B$1</f>
        <v>9.259259259259256</v>
      </c>
      <c r="AQ76" s="2">
        <f>IF(('n(f)'!AQ76+'n(d)'!AQ76)&lt;=0,$E$1,MIN('n(f)'!AQ76+'n(d)'!AQ76,para_Qmax!AR76,IF('n(f)'!AQ76+'n(d)'!AQ76&gt;para_Qmax!AR76,$H$1,1)*MAX((para_N!AR76-'n(f)'!AR76-'n(d)'!AR76),0))/(('n(f)'!AQ76+'n(d)'!AQ76)/$B$2))/$B$1</f>
        <v>0</v>
      </c>
      <c r="AR76" s="5"/>
      <c r="AS76" s="5"/>
      <c r="AT76" s="5"/>
      <c r="AU76" s="5"/>
      <c r="AV76" s="5"/>
      <c r="AW76" s="5"/>
      <c r="AX76" s="5"/>
      <c r="AY76" s="5"/>
      <c r="AZ76" s="5"/>
    </row>
    <row r="77" spans="1:52" x14ac:dyDescent="0.2">
      <c r="A77" s="2">
        <v>72</v>
      </c>
      <c r="B77" s="2">
        <f>IF(('n(f)'!B77+'n(d)'!B77)&lt;=0,$E$1,MIN('n(f)'!B77+'n(d)'!B77,para_Qmax!C77,IF('n(f)'!B77+'n(d)'!B77&gt;para_Qmax!C77,$H$1,1)*MAX((para_N!C77-'n(f)'!C77-'n(d)'!C77),0))/(('n(f)'!B77+'n(d)'!B77)/$B$2))/$B$1</f>
        <v>9.2592592592592595</v>
      </c>
      <c r="C77" s="2">
        <f>IF(('n(f)'!C77+'n(d)'!C77)&lt;=0,$E$1,MIN('n(f)'!C77+'n(d)'!C77,para_Qmax!D77,IF('n(f)'!C77+'n(d)'!C77&gt;para_Qmax!D77,$H$1,1)*MAX((para_N!D77-'n(f)'!D77-'n(d)'!D77),0))/(('n(f)'!C77+'n(d)'!C77)/$B$2))/$B$1</f>
        <v>10.248515482898371</v>
      </c>
      <c r="D77" s="2">
        <f>IF(('n(f)'!D77+'n(d)'!D77)&lt;=0,$E$1,MIN('n(f)'!D77+'n(d)'!D77,para_Qmax!E77,IF('n(f)'!D77+'n(d)'!D77&gt;para_Qmax!E77,$H$1,1)*MAX((para_N!E77-'n(f)'!E77-'n(d)'!E77),0))/(('n(f)'!D77+'n(d)'!D77)/$B$2))/$B$1</f>
        <v>7.9370062365167353</v>
      </c>
      <c r="E77" s="2">
        <f>IF(('n(f)'!E77+'n(d)'!E77)&lt;=0,$E$1,MIN('n(f)'!E77+'n(d)'!E77,para_Qmax!F77,IF('n(f)'!E77+'n(d)'!E77&gt;para_Qmax!F77,$H$1,1)*MAX((para_N!F77-'n(f)'!F77-'n(d)'!F77),0))/(('n(f)'!E77+'n(d)'!E77)/$B$2))/$B$1</f>
        <v>9.1227566357058016</v>
      </c>
      <c r="F77" s="2">
        <f>IF(('n(f)'!F77+'n(d)'!F77)&lt;=0,$E$1,MIN('n(f)'!F77+'n(d)'!F77,para_Qmax!G77,IF('n(f)'!F77+'n(d)'!F77&gt;para_Qmax!G77,$H$1,1)*MAX((para_N!G77-'n(f)'!G77-'n(d)'!G77),0))/(('n(f)'!F77+'n(d)'!F77)/$B$2))/$B$1</f>
        <v>10.06768973322249</v>
      </c>
      <c r="G77" s="2">
        <f>IF(('n(f)'!G77+'n(d)'!G77)&lt;=0,$E$1,MIN('n(f)'!G77+'n(d)'!G77,para_Qmax!H77,IF('n(f)'!G77+'n(d)'!G77&gt;para_Qmax!H77,$H$1,1)*MAX((para_N!H77-'n(f)'!H77-'n(d)'!H77),0))/(('n(f)'!G77+'n(d)'!G77)/$B$2))/$B$1</f>
        <v>9.3347705479893328</v>
      </c>
      <c r="H77" s="2">
        <f>IF(('n(f)'!H77+'n(d)'!H77)&lt;=0,$E$1,MIN('n(f)'!H77+'n(d)'!H77,para_Qmax!I77,IF('n(f)'!H77+'n(d)'!H77&gt;para_Qmax!I77,$H$1,1)*MAX((para_N!I77-'n(f)'!I77-'n(d)'!I77),0))/(('n(f)'!H77+'n(d)'!H77)/$B$2))/$B$1</f>
        <v>9.2705314263095211</v>
      </c>
      <c r="I77" s="2">
        <f>IF(('n(f)'!I77+'n(d)'!I77)&lt;=0,$E$1,MIN('n(f)'!I77+'n(d)'!I77,para_Qmax!J77,IF('n(f)'!I77+'n(d)'!I77&gt;para_Qmax!J77,$H$1,1)*MAX((para_N!J77-'n(f)'!J77-'n(d)'!J77),0))/(('n(f)'!I77+'n(d)'!I77)/$B$2))/$B$1</f>
        <v>9.2643265381133411</v>
      </c>
      <c r="J77" s="2">
        <f>IF(('n(f)'!J77+'n(d)'!J77)&lt;=0,$E$1,MIN('n(f)'!J77+'n(d)'!J77,para_Qmax!K77,IF('n(f)'!J77+'n(d)'!J77&gt;para_Qmax!K77,$H$1,1)*MAX((para_N!K77-'n(f)'!K77-'n(d)'!K77),0))/(('n(f)'!J77+'n(d)'!J77)/$B$2))/$B$1</f>
        <v>9.2629350687901191</v>
      </c>
      <c r="K77" s="2">
        <f>IF(('n(f)'!K77+'n(d)'!K77)&lt;=0,$E$1,MIN('n(f)'!K77+'n(d)'!K77,para_Qmax!L77,IF('n(f)'!K77+'n(d)'!K77&gt;para_Qmax!L77,$H$1,1)*MAX((para_N!L77-'n(f)'!L77-'n(d)'!L77),0))/(('n(f)'!K77+'n(d)'!K77)/$B$2))/$B$1</f>
        <v>8.5505916109196072</v>
      </c>
      <c r="L77" s="2">
        <f>IF(('n(f)'!L77+'n(d)'!L77)&lt;=0,$E$1,MIN('n(f)'!L77+'n(d)'!L77,para_Qmax!M77,IF('n(f)'!L77+'n(d)'!L77&gt;para_Qmax!M77,$H$1,1)*MAX((para_N!M77-'n(f)'!M77-'n(d)'!M77),0))/(('n(f)'!L77+'n(d)'!L77)/$B$2))/$B$1</f>
        <v>9.1764188118874994</v>
      </c>
      <c r="M77" s="2">
        <f>IF(('n(f)'!M77+'n(d)'!M77)&lt;=0,$E$1,MIN('n(f)'!M77+'n(d)'!M77,para_Qmax!N77,IF('n(f)'!M77+'n(d)'!M77&gt;para_Qmax!N77,$H$1,1)*MAX((para_N!N77-'n(f)'!N77-'n(d)'!N77),0))/(('n(f)'!M77+'n(d)'!M77)/$B$2))/$B$1</f>
        <v>10.079193773037499</v>
      </c>
      <c r="N77" s="2">
        <f>IF(('n(f)'!N77+'n(d)'!N77)&lt;=0,$E$1,MIN('n(f)'!N77+'n(d)'!N77,para_Qmax!O77,IF('n(f)'!N77+'n(d)'!N77&gt;para_Qmax!O77,$H$1,1)*MAX((para_N!O77-'n(f)'!O77-'n(d)'!O77),0))/(('n(f)'!N77+'n(d)'!N77)/$B$2))/$B$1</f>
        <v>9.3362432542507641</v>
      </c>
      <c r="O77" s="2">
        <f>IF(('n(f)'!O77+'n(d)'!O77)&lt;=0,$E$1,MIN('n(f)'!O77+'n(d)'!O77,para_Qmax!P77,IF('n(f)'!O77+'n(d)'!O77&gt;para_Qmax!P77,$H$1,1)*MAX((para_N!P77-'n(f)'!P77-'n(d)'!P77),0))/(('n(f)'!O77+'n(d)'!O77)/$B$2))/$B$1</f>
        <v>9.2708474797168314</v>
      </c>
      <c r="P77" s="2">
        <f>IF(('n(f)'!P77+'n(d)'!P77)&lt;=0,$E$1,MIN('n(f)'!P77+'n(d)'!P77,para_Qmax!Q77,IF('n(f)'!P77+'n(d)'!P77&gt;para_Qmax!Q77,$H$1,1)*MAX((para_N!Q77-'n(f)'!Q77-'n(d)'!Q77),0))/(('n(f)'!P77+'n(d)'!P77)/$B$2))/$B$1</f>
        <v>9.2645329759174864</v>
      </c>
      <c r="Q77" s="2">
        <f>IF(('n(f)'!Q77+'n(d)'!Q77)&lt;=0,$E$1,MIN('n(f)'!Q77+'n(d)'!Q77,para_Qmax!R77,IF('n(f)'!Q77+'n(d)'!Q77&gt;para_Qmax!R77,$H$1,1)*MAX((para_N!R77-'n(f)'!R77-'n(d)'!R77),0))/(('n(f)'!Q77+'n(d)'!Q77)/$B$2))/$B$1</f>
        <v>9.2631419849959435</v>
      </c>
      <c r="R77" s="2">
        <f>IF(('n(f)'!R77+'n(d)'!R77)&lt;=0,$E$1,MIN('n(f)'!R77+'n(d)'!R77,para_Qmax!S77,IF('n(f)'!R77+'n(d)'!R77&gt;para_Qmax!S77,$H$1,1)*MAX((para_N!S77-'n(f)'!S77-'n(d)'!S77),0))/(('n(f)'!R77+'n(d)'!R77)/$B$2))/$B$1</f>
        <v>8.6038947056980479</v>
      </c>
      <c r="S77" s="2">
        <f>IF(('n(f)'!S77+'n(d)'!S77)&lt;=0,$E$1,MIN('n(f)'!S77+'n(d)'!S77,para_Qmax!T77,IF('n(f)'!S77+'n(d)'!S77&gt;para_Qmax!T77,$H$1,1)*MAX((para_N!T77-'n(f)'!T77-'n(d)'!T77),0))/(('n(f)'!S77+'n(d)'!S77)/$B$2))/$B$1</f>
        <v>5.2839150497623919</v>
      </c>
      <c r="T77" s="2">
        <f>IF(('n(f)'!T77+'n(d)'!T77)&lt;=0,$E$1,MIN('n(f)'!T77+'n(d)'!T77,para_Qmax!U77,IF('n(f)'!T77+'n(d)'!T77&gt;para_Qmax!U77,$H$1,1)*MAX((para_N!U77-'n(f)'!U77-'n(d)'!U77),0))/(('n(f)'!T77+'n(d)'!T77)/$B$2))/$B$1</f>
        <v>1.2431086319138038</v>
      </c>
      <c r="U77" s="2">
        <f>IF(('n(f)'!U77+'n(d)'!U77)&lt;=0,$E$1,MIN('n(f)'!U77+'n(d)'!U77,para_Qmax!V77,IF('n(f)'!U77+'n(d)'!U77&gt;para_Qmax!V77,$H$1,1)*MAX((para_N!V77-'n(f)'!V77-'n(d)'!V77),0))/(('n(f)'!U77+'n(d)'!U77)/$B$2))/$B$1</f>
        <v>0.64923134148257367</v>
      </c>
      <c r="V77" s="2">
        <f>IF(('n(f)'!V77+'n(d)'!V77)&lt;=0,$E$1,MIN('n(f)'!V77+'n(d)'!V77,para_Qmax!W77,IF('n(f)'!V77+'n(d)'!V77&gt;para_Qmax!W77,$H$1,1)*MAX((para_N!W77-'n(f)'!W77-'n(d)'!W77),0))/(('n(f)'!V77+'n(d)'!V77)/$B$2))/$B$1</f>
        <v>1.1071715324766089</v>
      </c>
      <c r="W77" s="2">
        <f>IF(('n(f)'!W77+'n(d)'!W77)&lt;=0,$E$1,MIN('n(f)'!W77+'n(d)'!W77,para_Qmax!X77,IF('n(f)'!W77+'n(d)'!W77&gt;para_Qmax!X77,$H$1,1)*MAX((para_N!X77-'n(f)'!X77-'n(d)'!X77),0))/(('n(f)'!W77+'n(d)'!W77)/$B$2))/$B$1</f>
        <v>2.3226775267342537</v>
      </c>
      <c r="X77" s="2">
        <f>IF(('n(f)'!X77+'n(d)'!X77)&lt;=0,$E$1,MIN('n(f)'!X77+'n(d)'!X77,para_Qmax!Y77,IF('n(f)'!X77+'n(d)'!X77&gt;para_Qmax!Y77,$H$1,1)*MAX((para_N!Y77-'n(f)'!Y77-'n(d)'!Y77),0))/(('n(f)'!X77+'n(d)'!X77)/$B$2))/$B$1</f>
        <v>4.0553222929857506</v>
      </c>
      <c r="Y77" s="2">
        <f>IF(('n(f)'!Y77+'n(d)'!Y77)&lt;=0,$E$1,MIN('n(f)'!Y77+'n(d)'!Y77,para_Qmax!Z77,IF('n(f)'!Y77+'n(d)'!Y77&gt;para_Qmax!Z77,$H$1,1)*MAX((para_N!Z77-'n(f)'!Z77-'n(d)'!Z77),0))/(('n(f)'!Y77+'n(d)'!Y77)/$B$2))/$B$1</f>
        <v>5.7404305683638288</v>
      </c>
      <c r="Z77" s="2">
        <f>IF(('n(f)'!Z77+'n(d)'!Z77)&lt;=0,$E$1,MIN('n(f)'!Z77+'n(d)'!Z77,para_Qmax!AA77,IF('n(f)'!Z77+'n(d)'!Z77&gt;para_Qmax!AA77,$H$1,1)*MAX((para_N!AA77-'n(f)'!AA77-'n(d)'!AA77),0))/(('n(f)'!Z77+'n(d)'!Z77)/$B$2))/$B$1</f>
        <v>6.6576015791407599</v>
      </c>
      <c r="AA77" s="2">
        <f>IF(('n(f)'!AA77+'n(d)'!AA77)&lt;=0,$E$1,MIN('n(f)'!AA77+'n(d)'!AA77,para_Qmax!AB77,IF('n(f)'!AA77+'n(d)'!AA77&gt;para_Qmax!AB77,$H$1,1)*MAX((para_N!AB77-'n(f)'!AB77-'n(d)'!AB77),0))/(('n(f)'!AA77+'n(d)'!AA77)/$B$2))/$B$1</f>
        <v>14.705882352941178</v>
      </c>
      <c r="AB77" s="2">
        <f>IF(('n(f)'!AB77+'n(d)'!AB77)&lt;=0,$E$1,MIN('n(f)'!AB77+'n(d)'!AB77,para_Qmax!AC77,IF('n(f)'!AB77+'n(d)'!AB77&gt;para_Qmax!AC77,$H$1,1)*MAX((para_N!AC77-'n(f)'!AC77-'n(d)'!AC77),0))/(('n(f)'!AB77+'n(d)'!AB77)/$B$2))/$B$1</f>
        <v>15.625</v>
      </c>
      <c r="AC77" s="2">
        <f>IF(('n(f)'!AC77+'n(d)'!AC77)&lt;=0,$E$1,MIN('n(f)'!AC77+'n(d)'!AC77,para_Qmax!AD77,IF('n(f)'!AC77+'n(d)'!AC77&gt;para_Qmax!AD77,$H$1,1)*MAX((para_N!AD77-'n(f)'!AD77-'n(d)'!AD77),0))/(('n(f)'!AC77+'n(d)'!AC77)/$B$2))/$B$1</f>
        <v>20</v>
      </c>
      <c r="AD77" s="2">
        <f>IF(('n(f)'!AD77+'n(d)'!AD77)&lt;=0,$E$1,MIN('n(f)'!AD77+'n(d)'!AD77,para_Qmax!AE77,IF('n(f)'!AD77+'n(d)'!AD77&gt;para_Qmax!AE77,$H$1,1)*MAX((para_N!AE77-'n(f)'!AE77-'n(d)'!AE77),0))/(('n(f)'!AD77+'n(d)'!AD77)/$B$2))/$B$1</f>
        <v>20</v>
      </c>
      <c r="AE77" s="2">
        <f>IF(('n(f)'!AE77+'n(d)'!AE77)&lt;=0,$E$1,MIN('n(f)'!AE77+'n(d)'!AE77,para_Qmax!AF77,IF('n(f)'!AE77+'n(d)'!AE77&gt;para_Qmax!AF77,$H$1,1)*MAX((para_N!AF77-'n(f)'!AF77-'n(d)'!AF77),0))/(('n(f)'!AE77+'n(d)'!AE77)/$B$2))/$B$1</f>
        <v>20</v>
      </c>
      <c r="AF77" s="2">
        <f>IF(('n(f)'!AF77+'n(d)'!AF77)&lt;=0,$E$1,MIN('n(f)'!AF77+'n(d)'!AF77,para_Qmax!AG77,IF('n(f)'!AF77+'n(d)'!AF77&gt;para_Qmax!AG77,$H$1,1)*MAX((para_N!AG77-'n(f)'!AG77-'n(d)'!AG77),0))/(('n(f)'!AF77+'n(d)'!AF77)/$B$2))/$B$1</f>
        <v>20</v>
      </c>
      <c r="AG77" s="2">
        <f>IF(('n(f)'!AG77+'n(d)'!AG77)&lt;=0,$E$1,MIN('n(f)'!AG77+'n(d)'!AG77,para_Qmax!AH77,IF('n(f)'!AG77+'n(d)'!AG77&gt;para_Qmax!AH77,$H$1,1)*MAX((para_N!AH77-'n(f)'!AH77-'n(d)'!AH77),0))/(('n(f)'!AG77+'n(d)'!AG77)/$B$2))/$B$1</f>
        <v>4</v>
      </c>
      <c r="AH77" s="2">
        <f>IF(('n(f)'!AH77+'n(d)'!AH77)&lt;=0,$E$1,MIN('n(f)'!AH77+'n(d)'!AH77,para_Qmax!AI77,IF('n(f)'!AH77+'n(d)'!AH77&gt;para_Qmax!AI77,$H$1,1)*MAX((para_N!AI77-'n(f)'!AI77-'n(d)'!AI77),0))/(('n(f)'!AH77+'n(d)'!AH77)/$B$2))/$B$1</f>
        <v>20</v>
      </c>
      <c r="AI77" s="2">
        <f>IF(('n(f)'!AI77+'n(d)'!AI77)&lt;=0,$E$1,MIN('n(f)'!AI77+'n(d)'!AI77,para_Qmax!AJ77,IF('n(f)'!AI77+'n(d)'!AI77&gt;para_Qmax!AJ77,$H$1,1)*MAX((para_N!AJ77-'n(f)'!AJ77-'n(d)'!AJ77),0))/(('n(f)'!AI77+'n(d)'!AI77)/$B$2))/$B$1</f>
        <v>17.501500843143106</v>
      </c>
      <c r="AJ77" s="2">
        <f>IF(('n(f)'!AJ77+'n(d)'!AJ77)&lt;=0,$E$1,MIN('n(f)'!AJ77+'n(d)'!AJ77,para_Qmax!AK77,IF('n(f)'!AJ77+'n(d)'!AJ77&gt;para_Qmax!AK77,$H$1,1)*MAX((para_N!AK77-'n(f)'!AK77-'n(d)'!AK77),0))/(('n(f)'!AJ77+'n(d)'!AJ77)/$B$2))/$B$1</f>
        <v>12.788987398612287</v>
      </c>
      <c r="AK77" s="2">
        <f>IF(('n(f)'!AK77+'n(d)'!AK77)&lt;=0,$E$1,MIN('n(f)'!AK77+'n(d)'!AK77,para_Qmax!AL77,IF('n(f)'!AK77+'n(d)'!AK77&gt;para_Qmax!AL77,$H$1,1)*MAX((para_N!AL77-'n(f)'!AL77-'n(d)'!AL77),0))/(('n(f)'!AK77+'n(d)'!AK77)/$B$2))/$B$1</f>
        <v>9.259259259259256</v>
      </c>
      <c r="AL77" s="2">
        <f>IF(('n(f)'!AL77+'n(d)'!AL77)&lt;=0,$E$1,MIN('n(f)'!AL77+'n(d)'!AL77,para_Qmax!AM77,IF('n(f)'!AL77+'n(d)'!AL77&gt;para_Qmax!AM77,$H$1,1)*MAX((para_N!AM77-'n(f)'!AM77-'n(d)'!AM77),0))/(('n(f)'!AL77+'n(d)'!AL77)/$B$2))/$B$1</f>
        <v>9.259259259259256</v>
      </c>
      <c r="AM77" s="2">
        <f>IF(('n(f)'!AM77+'n(d)'!AM77)&lt;=0,$E$1,MIN('n(f)'!AM77+'n(d)'!AM77,para_Qmax!AN77,IF('n(f)'!AM77+'n(d)'!AM77&gt;para_Qmax!AN77,$H$1,1)*MAX((para_N!AN77-'n(f)'!AN77-'n(d)'!AN77),0))/(('n(f)'!AM77+'n(d)'!AM77)/$B$2))/$B$1</f>
        <v>9.259259259259256</v>
      </c>
      <c r="AN77" s="2">
        <f>IF(('n(f)'!AN77+'n(d)'!AN77)&lt;=0,$E$1,MIN('n(f)'!AN77+'n(d)'!AN77,para_Qmax!AO77,IF('n(f)'!AN77+'n(d)'!AN77&gt;para_Qmax!AO77,$H$1,1)*MAX((para_N!AO77-'n(f)'!AO77-'n(d)'!AO77),0))/(('n(f)'!AN77+'n(d)'!AN77)/$B$2))/$B$1</f>
        <v>9.259259259259256</v>
      </c>
      <c r="AO77" s="2">
        <f>IF(('n(f)'!AO77+'n(d)'!AO77)&lt;=0,$E$1,MIN('n(f)'!AO77+'n(d)'!AO77,para_Qmax!AP77,IF('n(f)'!AO77+'n(d)'!AO77&gt;para_Qmax!AP77,$H$1,1)*MAX((para_N!AP77-'n(f)'!AP77-'n(d)'!AP77),0))/(('n(f)'!AO77+'n(d)'!AO77)/$B$2))/$B$1</f>
        <v>9.259259259259256</v>
      </c>
      <c r="AP77" s="2">
        <f>IF(('n(f)'!AP77+'n(d)'!AP77)&lt;=0,$E$1,MIN('n(f)'!AP77+'n(d)'!AP77,para_Qmax!AQ77,IF('n(f)'!AP77+'n(d)'!AP77&gt;para_Qmax!AQ77,$H$1,1)*MAX((para_N!AQ77-'n(f)'!AQ77-'n(d)'!AQ77),0))/(('n(f)'!AP77+'n(d)'!AP77)/$B$2))/$B$1</f>
        <v>9.259259259259256</v>
      </c>
      <c r="AQ77" s="2">
        <f>IF(('n(f)'!AQ77+'n(d)'!AQ77)&lt;=0,$E$1,MIN('n(f)'!AQ77+'n(d)'!AQ77,para_Qmax!AR77,IF('n(f)'!AQ77+'n(d)'!AQ77&gt;para_Qmax!AR77,$H$1,1)*MAX((para_N!AR77-'n(f)'!AR77-'n(d)'!AR77),0))/(('n(f)'!AQ77+'n(d)'!AQ77)/$B$2))/$B$1</f>
        <v>0</v>
      </c>
      <c r="AR77" s="5"/>
      <c r="AS77" s="5"/>
      <c r="AT77" s="5"/>
      <c r="AU77" s="5"/>
      <c r="AV77" s="5"/>
      <c r="AW77" s="5"/>
      <c r="AX77" s="5"/>
      <c r="AY77" s="5"/>
      <c r="AZ77" s="5"/>
    </row>
    <row r="78" spans="1:52" x14ac:dyDescent="0.2">
      <c r="A78" s="2">
        <v>73</v>
      </c>
      <c r="B78" s="2">
        <f>IF(('n(f)'!B78+'n(d)'!B78)&lt;=0,$E$1,MIN('n(f)'!B78+'n(d)'!B78,para_Qmax!C78,IF('n(f)'!B78+'n(d)'!B78&gt;para_Qmax!C78,$H$1,1)*MAX((para_N!C78-'n(f)'!C78-'n(d)'!C78),0))/(('n(f)'!B78+'n(d)'!B78)/$B$2))/$B$1</f>
        <v>9.2592592592592595</v>
      </c>
      <c r="C78" s="2">
        <f>IF(('n(f)'!C78+'n(d)'!C78)&lt;=0,$E$1,MIN('n(f)'!C78+'n(d)'!C78,para_Qmax!D78,IF('n(f)'!C78+'n(d)'!C78&gt;para_Qmax!D78,$H$1,1)*MAX((para_N!D78-'n(f)'!D78-'n(d)'!D78),0))/(('n(f)'!C78+'n(d)'!C78)/$B$2))/$B$1</f>
        <v>10.248515482898371</v>
      </c>
      <c r="D78" s="2">
        <f>IF(('n(f)'!D78+'n(d)'!D78)&lt;=0,$E$1,MIN('n(f)'!D78+'n(d)'!D78,para_Qmax!E78,IF('n(f)'!D78+'n(d)'!D78&gt;para_Qmax!E78,$H$1,1)*MAX((para_N!E78-'n(f)'!E78-'n(d)'!E78),0))/(('n(f)'!D78+'n(d)'!D78)/$B$2))/$B$1</f>
        <v>7.9370062365167353</v>
      </c>
      <c r="E78" s="2">
        <f>IF(('n(f)'!E78+'n(d)'!E78)&lt;=0,$E$1,MIN('n(f)'!E78+'n(d)'!E78,para_Qmax!F78,IF('n(f)'!E78+'n(d)'!E78&gt;para_Qmax!F78,$H$1,1)*MAX((para_N!F78-'n(f)'!F78-'n(d)'!F78),0))/(('n(f)'!E78+'n(d)'!E78)/$B$2))/$B$1</f>
        <v>9.1227566357058016</v>
      </c>
      <c r="F78" s="2">
        <f>IF(('n(f)'!F78+'n(d)'!F78)&lt;=0,$E$1,MIN('n(f)'!F78+'n(d)'!F78,para_Qmax!G78,IF('n(f)'!F78+'n(d)'!F78&gt;para_Qmax!G78,$H$1,1)*MAX((para_N!G78-'n(f)'!G78-'n(d)'!G78),0))/(('n(f)'!F78+'n(d)'!F78)/$B$2))/$B$1</f>
        <v>10.06768973322249</v>
      </c>
      <c r="G78" s="2">
        <f>IF(('n(f)'!G78+'n(d)'!G78)&lt;=0,$E$1,MIN('n(f)'!G78+'n(d)'!G78,para_Qmax!H78,IF('n(f)'!G78+'n(d)'!G78&gt;para_Qmax!H78,$H$1,1)*MAX((para_N!H78-'n(f)'!H78-'n(d)'!H78),0))/(('n(f)'!G78+'n(d)'!G78)/$B$2))/$B$1</f>
        <v>9.3347705479893328</v>
      </c>
      <c r="H78" s="2">
        <f>IF(('n(f)'!H78+'n(d)'!H78)&lt;=0,$E$1,MIN('n(f)'!H78+'n(d)'!H78,para_Qmax!I78,IF('n(f)'!H78+'n(d)'!H78&gt;para_Qmax!I78,$H$1,1)*MAX((para_N!I78-'n(f)'!I78-'n(d)'!I78),0))/(('n(f)'!H78+'n(d)'!H78)/$B$2))/$B$1</f>
        <v>9.2705314263095211</v>
      </c>
      <c r="I78" s="2">
        <f>IF(('n(f)'!I78+'n(d)'!I78)&lt;=0,$E$1,MIN('n(f)'!I78+'n(d)'!I78,para_Qmax!J78,IF('n(f)'!I78+'n(d)'!I78&gt;para_Qmax!J78,$H$1,1)*MAX((para_N!J78-'n(f)'!J78-'n(d)'!J78),0))/(('n(f)'!I78+'n(d)'!I78)/$B$2))/$B$1</f>
        <v>9.2643265381133411</v>
      </c>
      <c r="J78" s="2">
        <f>IF(('n(f)'!J78+'n(d)'!J78)&lt;=0,$E$1,MIN('n(f)'!J78+'n(d)'!J78,para_Qmax!K78,IF('n(f)'!J78+'n(d)'!J78&gt;para_Qmax!K78,$H$1,1)*MAX((para_N!K78-'n(f)'!K78-'n(d)'!K78),0))/(('n(f)'!J78+'n(d)'!J78)/$B$2))/$B$1</f>
        <v>9.2629350687901191</v>
      </c>
      <c r="K78" s="2">
        <f>IF(('n(f)'!K78+'n(d)'!K78)&lt;=0,$E$1,MIN('n(f)'!K78+'n(d)'!K78,para_Qmax!L78,IF('n(f)'!K78+'n(d)'!K78&gt;para_Qmax!L78,$H$1,1)*MAX((para_N!L78-'n(f)'!L78-'n(d)'!L78),0))/(('n(f)'!K78+'n(d)'!K78)/$B$2))/$B$1</f>
        <v>8.5505916109196072</v>
      </c>
      <c r="L78" s="2">
        <f>IF(('n(f)'!L78+'n(d)'!L78)&lt;=0,$E$1,MIN('n(f)'!L78+'n(d)'!L78,para_Qmax!M78,IF('n(f)'!L78+'n(d)'!L78&gt;para_Qmax!M78,$H$1,1)*MAX((para_N!M78-'n(f)'!M78-'n(d)'!M78),0))/(('n(f)'!L78+'n(d)'!L78)/$B$2))/$B$1</f>
        <v>9.1764188118874994</v>
      </c>
      <c r="M78" s="2">
        <f>IF(('n(f)'!M78+'n(d)'!M78)&lt;=0,$E$1,MIN('n(f)'!M78+'n(d)'!M78,para_Qmax!N78,IF('n(f)'!M78+'n(d)'!M78&gt;para_Qmax!N78,$H$1,1)*MAX((para_N!N78-'n(f)'!N78-'n(d)'!N78),0))/(('n(f)'!M78+'n(d)'!M78)/$B$2))/$B$1</f>
        <v>10.079193773037499</v>
      </c>
      <c r="N78" s="2">
        <f>IF(('n(f)'!N78+'n(d)'!N78)&lt;=0,$E$1,MIN('n(f)'!N78+'n(d)'!N78,para_Qmax!O78,IF('n(f)'!N78+'n(d)'!N78&gt;para_Qmax!O78,$H$1,1)*MAX((para_N!O78-'n(f)'!O78-'n(d)'!O78),0))/(('n(f)'!N78+'n(d)'!N78)/$B$2))/$B$1</f>
        <v>9.3362432542507641</v>
      </c>
      <c r="O78" s="2">
        <f>IF(('n(f)'!O78+'n(d)'!O78)&lt;=0,$E$1,MIN('n(f)'!O78+'n(d)'!O78,para_Qmax!P78,IF('n(f)'!O78+'n(d)'!O78&gt;para_Qmax!P78,$H$1,1)*MAX((para_N!P78-'n(f)'!P78-'n(d)'!P78),0))/(('n(f)'!O78+'n(d)'!O78)/$B$2))/$B$1</f>
        <v>9.2708474797168314</v>
      </c>
      <c r="P78" s="2">
        <f>IF(('n(f)'!P78+'n(d)'!P78)&lt;=0,$E$1,MIN('n(f)'!P78+'n(d)'!P78,para_Qmax!Q78,IF('n(f)'!P78+'n(d)'!P78&gt;para_Qmax!Q78,$H$1,1)*MAX((para_N!Q78-'n(f)'!Q78-'n(d)'!Q78),0))/(('n(f)'!P78+'n(d)'!P78)/$B$2))/$B$1</f>
        <v>9.2645329759174864</v>
      </c>
      <c r="Q78" s="2">
        <f>IF(('n(f)'!Q78+'n(d)'!Q78)&lt;=0,$E$1,MIN('n(f)'!Q78+'n(d)'!Q78,para_Qmax!R78,IF('n(f)'!Q78+'n(d)'!Q78&gt;para_Qmax!R78,$H$1,1)*MAX((para_N!R78-'n(f)'!R78-'n(d)'!R78),0))/(('n(f)'!Q78+'n(d)'!Q78)/$B$2))/$B$1</f>
        <v>9.2631419849959435</v>
      </c>
      <c r="R78" s="2">
        <f>IF(('n(f)'!R78+'n(d)'!R78)&lt;=0,$E$1,MIN('n(f)'!R78+'n(d)'!R78,para_Qmax!S78,IF('n(f)'!R78+'n(d)'!R78&gt;para_Qmax!S78,$H$1,1)*MAX((para_N!S78-'n(f)'!S78-'n(d)'!S78),0))/(('n(f)'!R78+'n(d)'!R78)/$B$2))/$B$1</f>
        <v>8.6038947056980479</v>
      </c>
      <c r="S78" s="2">
        <f>IF(('n(f)'!S78+'n(d)'!S78)&lt;=0,$E$1,MIN('n(f)'!S78+'n(d)'!S78,para_Qmax!T78,IF('n(f)'!S78+'n(d)'!S78&gt;para_Qmax!T78,$H$1,1)*MAX((para_N!T78-'n(f)'!T78-'n(d)'!T78),0))/(('n(f)'!S78+'n(d)'!S78)/$B$2))/$B$1</f>
        <v>3.4234532870644303</v>
      </c>
      <c r="T78" s="2">
        <f>IF(('n(f)'!T78+'n(d)'!T78)&lt;=0,$E$1,MIN('n(f)'!T78+'n(d)'!T78,para_Qmax!U78,IF('n(f)'!T78+'n(d)'!T78&gt;para_Qmax!U78,$H$1,1)*MAX((para_N!U78-'n(f)'!U78-'n(d)'!U78),0))/(('n(f)'!T78+'n(d)'!T78)/$B$2))/$B$1</f>
        <v>0.97178994649084915</v>
      </c>
      <c r="U78" s="2">
        <f>IF(('n(f)'!U78+'n(d)'!U78)&lt;=0,$E$1,MIN('n(f)'!U78+'n(d)'!U78,para_Qmax!V78,IF('n(f)'!U78+'n(d)'!U78&gt;para_Qmax!V78,$H$1,1)*MAX((para_N!V78-'n(f)'!V78-'n(d)'!V78),0))/(('n(f)'!U78+'n(d)'!U78)/$B$2))/$B$1</f>
        <v>0.83868457755461123</v>
      </c>
      <c r="V78" s="2">
        <f>IF(('n(f)'!V78+'n(d)'!V78)&lt;=0,$E$1,MIN('n(f)'!V78+'n(d)'!V78,para_Qmax!W78,IF('n(f)'!V78+'n(d)'!V78&gt;para_Qmax!W78,$H$1,1)*MAX((para_N!W78-'n(f)'!W78-'n(d)'!W78),0))/(('n(f)'!V78+'n(d)'!V78)/$B$2))/$B$1</f>
        <v>1.5795368423272116</v>
      </c>
      <c r="W78" s="2">
        <f>IF(('n(f)'!W78+'n(d)'!W78)&lt;=0,$E$1,MIN('n(f)'!W78+'n(d)'!W78,para_Qmax!X78,IF('n(f)'!W78+'n(d)'!W78&gt;para_Qmax!X78,$H$1,1)*MAX((para_N!X78-'n(f)'!X78-'n(d)'!X78),0))/(('n(f)'!W78+'n(d)'!W78)/$B$2))/$B$1</f>
        <v>2.9589452640651981</v>
      </c>
      <c r="X78" s="2">
        <f>IF(('n(f)'!X78+'n(d)'!X78)&lt;=0,$E$1,MIN('n(f)'!X78+'n(d)'!X78,para_Qmax!Y78,IF('n(f)'!X78+'n(d)'!X78&gt;para_Qmax!Y78,$H$1,1)*MAX((para_N!Y78-'n(f)'!Y78-'n(d)'!Y78),0))/(('n(f)'!X78+'n(d)'!X78)/$B$2))/$B$1</f>
        <v>4.6624739113843301</v>
      </c>
      <c r="Y78" s="2">
        <f>IF(('n(f)'!Y78+'n(d)'!Y78)&lt;=0,$E$1,MIN('n(f)'!Y78+'n(d)'!Y78,para_Qmax!Z78,IF('n(f)'!Y78+'n(d)'!Y78&gt;para_Qmax!Z78,$H$1,1)*MAX((para_N!Z78-'n(f)'!Z78-'n(d)'!Z78),0))/(('n(f)'!Y78+'n(d)'!Y78)/$B$2))/$B$1</f>
        <v>6.0855338181335252</v>
      </c>
      <c r="Z78" s="2">
        <f>IF(('n(f)'!Z78+'n(d)'!Z78)&lt;=0,$E$1,MIN('n(f)'!Z78+'n(d)'!Z78,para_Qmax!AA78,IF('n(f)'!Z78+'n(d)'!Z78&gt;para_Qmax!AA78,$H$1,1)*MAX((para_N!AA78-'n(f)'!AA78-'n(d)'!AA78),0))/(('n(f)'!Z78+'n(d)'!Z78)/$B$2))/$B$1</f>
        <v>6.7324326328619239</v>
      </c>
      <c r="AA78" s="2">
        <f>IF(('n(f)'!AA78+'n(d)'!AA78)&lt;=0,$E$1,MIN('n(f)'!AA78+'n(d)'!AA78,para_Qmax!AB78,IF('n(f)'!AA78+'n(d)'!AA78&gt;para_Qmax!AB78,$H$1,1)*MAX((para_N!AB78-'n(f)'!AB78-'n(d)'!AB78),0))/(('n(f)'!AA78+'n(d)'!AA78)/$B$2))/$B$1</f>
        <v>14.705882352941178</v>
      </c>
      <c r="AB78" s="2">
        <f>IF(('n(f)'!AB78+'n(d)'!AB78)&lt;=0,$E$1,MIN('n(f)'!AB78+'n(d)'!AB78,para_Qmax!AC78,IF('n(f)'!AB78+'n(d)'!AB78&gt;para_Qmax!AC78,$H$1,1)*MAX((para_N!AC78-'n(f)'!AC78-'n(d)'!AC78),0))/(('n(f)'!AB78+'n(d)'!AB78)/$B$2))/$B$1</f>
        <v>15.625</v>
      </c>
      <c r="AC78" s="2">
        <f>IF(('n(f)'!AC78+'n(d)'!AC78)&lt;=0,$E$1,MIN('n(f)'!AC78+'n(d)'!AC78,para_Qmax!AD78,IF('n(f)'!AC78+'n(d)'!AC78&gt;para_Qmax!AD78,$H$1,1)*MAX((para_N!AD78-'n(f)'!AD78-'n(d)'!AD78),0))/(('n(f)'!AC78+'n(d)'!AC78)/$B$2))/$B$1</f>
        <v>20</v>
      </c>
      <c r="AD78" s="2">
        <f>IF(('n(f)'!AD78+'n(d)'!AD78)&lt;=0,$E$1,MIN('n(f)'!AD78+'n(d)'!AD78,para_Qmax!AE78,IF('n(f)'!AD78+'n(d)'!AD78&gt;para_Qmax!AE78,$H$1,1)*MAX((para_N!AE78-'n(f)'!AE78-'n(d)'!AE78),0))/(('n(f)'!AD78+'n(d)'!AD78)/$B$2))/$B$1</f>
        <v>20</v>
      </c>
      <c r="AE78" s="2">
        <f>IF(('n(f)'!AE78+'n(d)'!AE78)&lt;=0,$E$1,MIN('n(f)'!AE78+'n(d)'!AE78,para_Qmax!AF78,IF('n(f)'!AE78+'n(d)'!AE78&gt;para_Qmax!AF78,$H$1,1)*MAX((para_N!AF78-'n(f)'!AF78-'n(d)'!AF78),0))/(('n(f)'!AE78+'n(d)'!AE78)/$B$2))/$B$1</f>
        <v>20</v>
      </c>
      <c r="AF78" s="2">
        <f>IF(('n(f)'!AF78+'n(d)'!AF78)&lt;=0,$E$1,MIN('n(f)'!AF78+'n(d)'!AF78,para_Qmax!AG78,IF('n(f)'!AF78+'n(d)'!AF78&gt;para_Qmax!AG78,$H$1,1)*MAX((para_N!AG78-'n(f)'!AG78-'n(d)'!AG78),0))/(('n(f)'!AF78+'n(d)'!AF78)/$B$2))/$B$1</f>
        <v>20</v>
      </c>
      <c r="AG78" s="2">
        <f>IF(('n(f)'!AG78+'n(d)'!AG78)&lt;=0,$E$1,MIN('n(f)'!AG78+'n(d)'!AG78,para_Qmax!AH78,IF('n(f)'!AG78+'n(d)'!AG78&gt;para_Qmax!AH78,$H$1,1)*MAX((para_N!AH78-'n(f)'!AH78-'n(d)'!AH78),0))/(('n(f)'!AG78+'n(d)'!AG78)/$B$2))/$B$1</f>
        <v>20</v>
      </c>
      <c r="AH78" s="2">
        <f>IF(('n(f)'!AH78+'n(d)'!AH78)&lt;=0,$E$1,MIN('n(f)'!AH78+'n(d)'!AH78,para_Qmax!AI78,IF('n(f)'!AH78+'n(d)'!AH78&gt;para_Qmax!AI78,$H$1,1)*MAX((para_N!AI78-'n(f)'!AI78-'n(d)'!AI78),0))/(('n(f)'!AH78+'n(d)'!AH78)/$B$2))/$B$1</f>
        <v>4</v>
      </c>
      <c r="AI78" s="2">
        <f>IF(('n(f)'!AI78+'n(d)'!AI78)&lt;=0,$E$1,MIN('n(f)'!AI78+'n(d)'!AI78,para_Qmax!AJ78,IF('n(f)'!AI78+'n(d)'!AI78&gt;para_Qmax!AJ78,$H$1,1)*MAX((para_N!AJ78-'n(f)'!AJ78-'n(d)'!AJ78),0))/(('n(f)'!AI78+'n(d)'!AI78)/$B$2))/$B$1</f>
        <v>20</v>
      </c>
      <c r="AJ78" s="2">
        <f>IF(('n(f)'!AJ78+'n(d)'!AJ78)&lt;=0,$E$1,MIN('n(f)'!AJ78+'n(d)'!AJ78,para_Qmax!AK78,IF('n(f)'!AJ78+'n(d)'!AJ78&gt;para_Qmax!AK78,$H$1,1)*MAX((para_N!AK78-'n(f)'!AK78-'n(d)'!AK78),0))/(('n(f)'!AJ78+'n(d)'!AJ78)/$B$2))/$B$1</f>
        <v>11.719176150241047</v>
      </c>
      <c r="AK78" s="2">
        <f>IF(('n(f)'!AK78+'n(d)'!AK78)&lt;=0,$E$1,MIN('n(f)'!AK78+'n(d)'!AK78,para_Qmax!AL78,IF('n(f)'!AK78+'n(d)'!AK78&gt;para_Qmax!AL78,$H$1,1)*MAX((para_N!AL78-'n(f)'!AL78-'n(d)'!AL78),0))/(('n(f)'!AK78+'n(d)'!AK78)/$B$2))/$B$1</f>
        <v>9.259259259259256</v>
      </c>
      <c r="AL78" s="2">
        <f>IF(('n(f)'!AL78+'n(d)'!AL78)&lt;=0,$E$1,MIN('n(f)'!AL78+'n(d)'!AL78,para_Qmax!AM78,IF('n(f)'!AL78+'n(d)'!AL78&gt;para_Qmax!AM78,$H$1,1)*MAX((para_N!AM78-'n(f)'!AM78-'n(d)'!AM78),0))/(('n(f)'!AL78+'n(d)'!AL78)/$B$2))/$B$1</f>
        <v>9.259259259259256</v>
      </c>
      <c r="AM78" s="2">
        <f>IF(('n(f)'!AM78+'n(d)'!AM78)&lt;=0,$E$1,MIN('n(f)'!AM78+'n(d)'!AM78,para_Qmax!AN78,IF('n(f)'!AM78+'n(d)'!AM78&gt;para_Qmax!AN78,$H$1,1)*MAX((para_N!AN78-'n(f)'!AN78-'n(d)'!AN78),0))/(('n(f)'!AM78+'n(d)'!AM78)/$B$2))/$B$1</f>
        <v>9.259259259259256</v>
      </c>
      <c r="AN78" s="2">
        <f>IF(('n(f)'!AN78+'n(d)'!AN78)&lt;=0,$E$1,MIN('n(f)'!AN78+'n(d)'!AN78,para_Qmax!AO78,IF('n(f)'!AN78+'n(d)'!AN78&gt;para_Qmax!AO78,$H$1,1)*MAX((para_N!AO78-'n(f)'!AO78-'n(d)'!AO78),0))/(('n(f)'!AN78+'n(d)'!AN78)/$B$2))/$B$1</f>
        <v>9.259259259259256</v>
      </c>
      <c r="AO78" s="2">
        <f>IF(('n(f)'!AO78+'n(d)'!AO78)&lt;=0,$E$1,MIN('n(f)'!AO78+'n(d)'!AO78,para_Qmax!AP78,IF('n(f)'!AO78+'n(d)'!AO78&gt;para_Qmax!AP78,$H$1,1)*MAX((para_N!AP78-'n(f)'!AP78-'n(d)'!AP78),0))/(('n(f)'!AO78+'n(d)'!AO78)/$B$2))/$B$1</f>
        <v>9.259259259259256</v>
      </c>
      <c r="AP78" s="2">
        <f>IF(('n(f)'!AP78+'n(d)'!AP78)&lt;=0,$E$1,MIN('n(f)'!AP78+'n(d)'!AP78,para_Qmax!AQ78,IF('n(f)'!AP78+'n(d)'!AP78&gt;para_Qmax!AQ78,$H$1,1)*MAX((para_N!AQ78-'n(f)'!AQ78-'n(d)'!AQ78),0))/(('n(f)'!AP78+'n(d)'!AP78)/$B$2))/$B$1</f>
        <v>9.259259259259256</v>
      </c>
      <c r="AQ78" s="2">
        <f>IF(('n(f)'!AQ78+'n(d)'!AQ78)&lt;=0,$E$1,MIN('n(f)'!AQ78+'n(d)'!AQ78,para_Qmax!AR78,IF('n(f)'!AQ78+'n(d)'!AQ78&gt;para_Qmax!AR78,$H$1,1)*MAX((para_N!AR78-'n(f)'!AR78-'n(d)'!AR78),0))/(('n(f)'!AQ78+'n(d)'!AQ78)/$B$2))/$B$1</f>
        <v>0</v>
      </c>
      <c r="AR78" s="5"/>
      <c r="AS78" s="5"/>
      <c r="AT78" s="5"/>
      <c r="AU78" s="5"/>
      <c r="AV78" s="5"/>
      <c r="AW78" s="5"/>
      <c r="AX78" s="5"/>
      <c r="AY78" s="5"/>
      <c r="AZ78" s="5"/>
    </row>
    <row r="79" spans="1:52" x14ac:dyDescent="0.2">
      <c r="A79" s="2">
        <v>74</v>
      </c>
      <c r="B79" s="2">
        <f>IF(('n(f)'!B79+'n(d)'!B79)&lt;=0,$E$1,MIN('n(f)'!B79+'n(d)'!B79,para_Qmax!C79,IF('n(f)'!B79+'n(d)'!B79&gt;para_Qmax!C79,$H$1,1)*MAX((para_N!C79-'n(f)'!C79-'n(d)'!C79),0))/(('n(f)'!B79+'n(d)'!B79)/$B$2))/$B$1</f>
        <v>9.2592592592592595</v>
      </c>
      <c r="C79" s="2">
        <f>IF(('n(f)'!C79+'n(d)'!C79)&lt;=0,$E$1,MIN('n(f)'!C79+'n(d)'!C79,para_Qmax!D79,IF('n(f)'!C79+'n(d)'!C79&gt;para_Qmax!D79,$H$1,1)*MAX((para_N!D79-'n(f)'!D79-'n(d)'!D79),0))/(('n(f)'!C79+'n(d)'!C79)/$B$2))/$B$1</f>
        <v>10.248515482898371</v>
      </c>
      <c r="D79" s="2">
        <f>IF(('n(f)'!D79+'n(d)'!D79)&lt;=0,$E$1,MIN('n(f)'!D79+'n(d)'!D79,para_Qmax!E79,IF('n(f)'!D79+'n(d)'!D79&gt;para_Qmax!E79,$H$1,1)*MAX((para_N!E79-'n(f)'!E79-'n(d)'!E79),0))/(('n(f)'!D79+'n(d)'!D79)/$B$2))/$B$1</f>
        <v>7.9370062365167353</v>
      </c>
      <c r="E79" s="2">
        <f>IF(('n(f)'!E79+'n(d)'!E79)&lt;=0,$E$1,MIN('n(f)'!E79+'n(d)'!E79,para_Qmax!F79,IF('n(f)'!E79+'n(d)'!E79&gt;para_Qmax!F79,$H$1,1)*MAX((para_N!F79-'n(f)'!F79-'n(d)'!F79),0))/(('n(f)'!E79+'n(d)'!E79)/$B$2))/$B$1</f>
        <v>9.1227566357058016</v>
      </c>
      <c r="F79" s="2">
        <f>IF(('n(f)'!F79+'n(d)'!F79)&lt;=0,$E$1,MIN('n(f)'!F79+'n(d)'!F79,para_Qmax!G79,IF('n(f)'!F79+'n(d)'!F79&gt;para_Qmax!G79,$H$1,1)*MAX((para_N!G79-'n(f)'!G79-'n(d)'!G79),0))/(('n(f)'!F79+'n(d)'!F79)/$B$2))/$B$1</f>
        <v>10.06768973322249</v>
      </c>
      <c r="G79" s="2">
        <f>IF(('n(f)'!G79+'n(d)'!G79)&lt;=0,$E$1,MIN('n(f)'!G79+'n(d)'!G79,para_Qmax!H79,IF('n(f)'!G79+'n(d)'!G79&gt;para_Qmax!H79,$H$1,1)*MAX((para_N!H79-'n(f)'!H79-'n(d)'!H79),0))/(('n(f)'!G79+'n(d)'!G79)/$B$2))/$B$1</f>
        <v>9.3347705479893328</v>
      </c>
      <c r="H79" s="2">
        <f>IF(('n(f)'!H79+'n(d)'!H79)&lt;=0,$E$1,MIN('n(f)'!H79+'n(d)'!H79,para_Qmax!I79,IF('n(f)'!H79+'n(d)'!H79&gt;para_Qmax!I79,$H$1,1)*MAX((para_N!I79-'n(f)'!I79-'n(d)'!I79),0))/(('n(f)'!H79+'n(d)'!H79)/$B$2))/$B$1</f>
        <v>9.2705314263095211</v>
      </c>
      <c r="I79" s="2">
        <f>IF(('n(f)'!I79+'n(d)'!I79)&lt;=0,$E$1,MIN('n(f)'!I79+'n(d)'!I79,para_Qmax!J79,IF('n(f)'!I79+'n(d)'!I79&gt;para_Qmax!J79,$H$1,1)*MAX((para_N!J79-'n(f)'!J79-'n(d)'!J79),0))/(('n(f)'!I79+'n(d)'!I79)/$B$2))/$B$1</f>
        <v>9.2643265381133411</v>
      </c>
      <c r="J79" s="2">
        <f>IF(('n(f)'!J79+'n(d)'!J79)&lt;=0,$E$1,MIN('n(f)'!J79+'n(d)'!J79,para_Qmax!K79,IF('n(f)'!J79+'n(d)'!J79&gt;para_Qmax!K79,$H$1,1)*MAX((para_N!K79-'n(f)'!K79-'n(d)'!K79),0))/(('n(f)'!J79+'n(d)'!J79)/$B$2))/$B$1</f>
        <v>9.2629350687901191</v>
      </c>
      <c r="K79" s="2">
        <f>IF(('n(f)'!K79+'n(d)'!K79)&lt;=0,$E$1,MIN('n(f)'!K79+'n(d)'!K79,para_Qmax!L79,IF('n(f)'!K79+'n(d)'!K79&gt;para_Qmax!L79,$H$1,1)*MAX((para_N!L79-'n(f)'!L79-'n(d)'!L79),0))/(('n(f)'!K79+'n(d)'!K79)/$B$2))/$B$1</f>
        <v>8.5505916109196072</v>
      </c>
      <c r="L79" s="2">
        <f>IF(('n(f)'!L79+'n(d)'!L79)&lt;=0,$E$1,MIN('n(f)'!L79+'n(d)'!L79,para_Qmax!M79,IF('n(f)'!L79+'n(d)'!L79&gt;para_Qmax!M79,$H$1,1)*MAX((para_N!M79-'n(f)'!M79-'n(d)'!M79),0))/(('n(f)'!L79+'n(d)'!L79)/$B$2))/$B$1</f>
        <v>9.1764188118874994</v>
      </c>
      <c r="M79" s="2">
        <f>IF(('n(f)'!M79+'n(d)'!M79)&lt;=0,$E$1,MIN('n(f)'!M79+'n(d)'!M79,para_Qmax!N79,IF('n(f)'!M79+'n(d)'!M79&gt;para_Qmax!N79,$H$1,1)*MAX((para_N!N79-'n(f)'!N79-'n(d)'!N79),0))/(('n(f)'!M79+'n(d)'!M79)/$B$2))/$B$1</f>
        <v>10.079193773037499</v>
      </c>
      <c r="N79" s="2">
        <f>IF(('n(f)'!N79+'n(d)'!N79)&lt;=0,$E$1,MIN('n(f)'!N79+'n(d)'!N79,para_Qmax!O79,IF('n(f)'!N79+'n(d)'!N79&gt;para_Qmax!O79,$H$1,1)*MAX((para_N!O79-'n(f)'!O79-'n(d)'!O79),0))/(('n(f)'!N79+'n(d)'!N79)/$B$2))/$B$1</f>
        <v>9.3362432542507641</v>
      </c>
      <c r="O79" s="2">
        <f>IF(('n(f)'!O79+'n(d)'!O79)&lt;=0,$E$1,MIN('n(f)'!O79+'n(d)'!O79,para_Qmax!P79,IF('n(f)'!O79+'n(d)'!O79&gt;para_Qmax!P79,$H$1,1)*MAX((para_N!P79-'n(f)'!P79-'n(d)'!P79),0))/(('n(f)'!O79+'n(d)'!O79)/$B$2))/$B$1</f>
        <v>9.2708474797168314</v>
      </c>
      <c r="P79" s="2">
        <f>IF(('n(f)'!P79+'n(d)'!P79)&lt;=0,$E$1,MIN('n(f)'!P79+'n(d)'!P79,para_Qmax!Q79,IF('n(f)'!P79+'n(d)'!P79&gt;para_Qmax!Q79,$H$1,1)*MAX((para_N!Q79-'n(f)'!Q79-'n(d)'!Q79),0))/(('n(f)'!P79+'n(d)'!P79)/$B$2))/$B$1</f>
        <v>9.2645329759174864</v>
      </c>
      <c r="Q79" s="2">
        <f>IF(('n(f)'!Q79+'n(d)'!Q79)&lt;=0,$E$1,MIN('n(f)'!Q79+'n(d)'!Q79,para_Qmax!R79,IF('n(f)'!Q79+'n(d)'!Q79&gt;para_Qmax!R79,$H$1,1)*MAX((para_N!R79-'n(f)'!R79-'n(d)'!R79),0))/(('n(f)'!Q79+'n(d)'!Q79)/$B$2))/$B$1</f>
        <v>9.2631419849959435</v>
      </c>
      <c r="R79" s="2">
        <f>IF(('n(f)'!R79+'n(d)'!R79)&lt;=0,$E$1,MIN('n(f)'!R79+'n(d)'!R79,para_Qmax!S79,IF('n(f)'!R79+'n(d)'!R79&gt;para_Qmax!S79,$H$1,1)*MAX((para_N!S79-'n(f)'!S79-'n(d)'!S79),0))/(('n(f)'!R79+'n(d)'!R79)/$B$2))/$B$1</f>
        <v>7.4278392975548373</v>
      </c>
      <c r="S79" s="2">
        <f>IF(('n(f)'!S79+'n(d)'!S79)&lt;=0,$E$1,MIN('n(f)'!S79+'n(d)'!S79,para_Qmax!T79,IF('n(f)'!S79+'n(d)'!S79&gt;para_Qmax!T79,$H$1,1)*MAX((para_N!T79-'n(f)'!T79-'n(d)'!T79),0))/(('n(f)'!S79+'n(d)'!S79)/$B$2))/$B$1</f>
        <v>2.2185155533583396</v>
      </c>
      <c r="T79" s="2">
        <f>IF(('n(f)'!T79+'n(d)'!T79)&lt;=0,$E$1,MIN('n(f)'!T79+'n(d)'!T79,para_Qmax!U79,IF('n(f)'!T79+'n(d)'!T79&gt;para_Qmax!U79,$H$1,1)*MAX((para_N!U79-'n(f)'!U79-'n(d)'!U79),0))/(('n(f)'!T79+'n(d)'!T79)/$B$2))/$B$1</f>
        <v>0.91349501836489677</v>
      </c>
      <c r="U79" s="2">
        <f>IF(('n(f)'!U79+'n(d)'!U79)&lt;=0,$E$1,MIN('n(f)'!U79+'n(d)'!U79,para_Qmax!V79,IF('n(f)'!U79+'n(d)'!U79&gt;para_Qmax!V79,$H$1,1)*MAX((para_N!V79-'n(f)'!V79-'n(d)'!V79),0))/(('n(f)'!U79+'n(d)'!U79)/$B$2))/$B$1</f>
        <v>1.1376785131658917</v>
      </c>
      <c r="V79" s="2">
        <f>IF(('n(f)'!V79+'n(d)'!V79)&lt;=0,$E$1,MIN('n(f)'!V79+'n(d)'!V79,para_Qmax!W79,IF('n(f)'!V79+'n(d)'!V79&gt;para_Qmax!W79,$H$1,1)*MAX((para_N!W79-'n(f)'!W79-'n(d)'!W79),0))/(('n(f)'!V79+'n(d)'!V79)/$B$2))/$B$1</f>
        <v>2.1043696610585063</v>
      </c>
      <c r="W79" s="2">
        <f>IF(('n(f)'!W79+'n(d)'!W79)&lt;=0,$E$1,MIN('n(f)'!W79+'n(d)'!W79,para_Qmax!X79,IF('n(f)'!W79+'n(d)'!W79&gt;para_Qmax!X79,$H$1,1)*MAX((para_N!X79-'n(f)'!X79-'n(d)'!X79),0))/(('n(f)'!W79+'n(d)'!W79)/$B$2))/$B$1</f>
        <v>3.5802221398183485</v>
      </c>
      <c r="X79" s="2">
        <f>IF(('n(f)'!X79+'n(d)'!X79)&lt;=0,$E$1,MIN('n(f)'!X79+'n(d)'!X79,para_Qmax!Y79,IF('n(f)'!X79+'n(d)'!X79&gt;para_Qmax!Y79,$H$1,1)*MAX((para_N!Y79-'n(f)'!Y79-'n(d)'!Y79),0))/(('n(f)'!X79+'n(d)'!X79)/$B$2))/$B$1</f>
        <v>5.1835270282059351</v>
      </c>
      <c r="Y79" s="2">
        <f>IF(('n(f)'!Y79+'n(d)'!Y79)&lt;=0,$E$1,MIN('n(f)'!Y79+'n(d)'!Y79,para_Qmax!Z79,IF('n(f)'!Y79+'n(d)'!Y79&gt;para_Qmax!Z79,$H$1,1)*MAX((para_N!Z79-'n(f)'!Z79-'n(d)'!Z79),0))/(('n(f)'!Y79+'n(d)'!Y79)/$B$2))/$B$1</f>
        <v>6.3340276521586913</v>
      </c>
      <c r="Z79" s="2">
        <f>IF(('n(f)'!Z79+'n(d)'!Z79)&lt;=0,$E$1,MIN('n(f)'!Z79+'n(d)'!Z79,para_Qmax!AA79,IF('n(f)'!Z79+'n(d)'!Z79&gt;para_Qmax!AA79,$H$1,1)*MAX((para_N!AA79-'n(f)'!AA79-'n(d)'!AA79),0))/(('n(f)'!Z79+'n(d)'!Z79)/$B$2))/$B$1</f>
        <v>6.7778803016244611</v>
      </c>
      <c r="AA79" s="2">
        <f>IF(('n(f)'!AA79+'n(d)'!AA79)&lt;=0,$E$1,MIN('n(f)'!AA79+'n(d)'!AA79,para_Qmax!AB79,IF('n(f)'!AA79+'n(d)'!AA79&gt;para_Qmax!AB79,$H$1,1)*MAX((para_N!AB79-'n(f)'!AB79-'n(d)'!AB79),0))/(('n(f)'!AA79+'n(d)'!AA79)/$B$2))/$B$1</f>
        <v>14.705882352941178</v>
      </c>
      <c r="AB79" s="2">
        <f>IF(('n(f)'!AB79+'n(d)'!AB79)&lt;=0,$E$1,MIN('n(f)'!AB79+'n(d)'!AB79,para_Qmax!AC79,IF('n(f)'!AB79+'n(d)'!AB79&gt;para_Qmax!AC79,$H$1,1)*MAX((para_N!AC79-'n(f)'!AC79-'n(d)'!AC79),0))/(('n(f)'!AB79+'n(d)'!AB79)/$B$2))/$B$1</f>
        <v>15.625</v>
      </c>
      <c r="AC79" s="2">
        <f>IF(('n(f)'!AC79+'n(d)'!AC79)&lt;=0,$E$1,MIN('n(f)'!AC79+'n(d)'!AC79,para_Qmax!AD79,IF('n(f)'!AC79+'n(d)'!AC79&gt;para_Qmax!AD79,$H$1,1)*MAX((para_N!AD79-'n(f)'!AD79-'n(d)'!AD79),0))/(('n(f)'!AC79+'n(d)'!AC79)/$B$2))/$B$1</f>
        <v>20</v>
      </c>
      <c r="AD79" s="2">
        <f>IF(('n(f)'!AD79+'n(d)'!AD79)&lt;=0,$E$1,MIN('n(f)'!AD79+'n(d)'!AD79,para_Qmax!AE79,IF('n(f)'!AD79+'n(d)'!AD79&gt;para_Qmax!AE79,$H$1,1)*MAX((para_N!AE79-'n(f)'!AE79-'n(d)'!AE79),0))/(('n(f)'!AD79+'n(d)'!AD79)/$B$2))/$B$1</f>
        <v>20</v>
      </c>
      <c r="AE79" s="2">
        <f>IF(('n(f)'!AE79+'n(d)'!AE79)&lt;=0,$E$1,MIN('n(f)'!AE79+'n(d)'!AE79,para_Qmax!AF79,IF('n(f)'!AE79+'n(d)'!AE79&gt;para_Qmax!AF79,$H$1,1)*MAX((para_N!AF79-'n(f)'!AF79-'n(d)'!AF79),0))/(('n(f)'!AE79+'n(d)'!AE79)/$B$2))/$B$1</f>
        <v>20</v>
      </c>
      <c r="AF79" s="2">
        <f>IF(('n(f)'!AF79+'n(d)'!AF79)&lt;=0,$E$1,MIN('n(f)'!AF79+'n(d)'!AF79,para_Qmax!AG79,IF('n(f)'!AF79+'n(d)'!AF79&gt;para_Qmax!AG79,$H$1,1)*MAX((para_N!AG79-'n(f)'!AG79-'n(d)'!AG79),0))/(('n(f)'!AF79+'n(d)'!AF79)/$B$2))/$B$1</f>
        <v>20</v>
      </c>
      <c r="AG79" s="2">
        <f>IF(('n(f)'!AG79+'n(d)'!AG79)&lt;=0,$E$1,MIN('n(f)'!AG79+'n(d)'!AG79,para_Qmax!AH79,IF('n(f)'!AG79+'n(d)'!AG79&gt;para_Qmax!AH79,$H$1,1)*MAX((para_N!AH79-'n(f)'!AH79-'n(d)'!AH79),0))/(('n(f)'!AG79+'n(d)'!AG79)/$B$2))/$B$1</f>
        <v>20</v>
      </c>
      <c r="AH79" s="2">
        <f>IF(('n(f)'!AH79+'n(d)'!AH79)&lt;=0,$E$1,MIN('n(f)'!AH79+'n(d)'!AH79,para_Qmax!AI79,IF('n(f)'!AH79+'n(d)'!AH79&gt;para_Qmax!AI79,$H$1,1)*MAX((para_N!AI79-'n(f)'!AI79-'n(d)'!AI79),0))/(('n(f)'!AH79+'n(d)'!AH79)/$B$2))/$B$1</f>
        <v>20</v>
      </c>
      <c r="AI79" s="2">
        <f>IF(('n(f)'!AI79+'n(d)'!AI79)&lt;=0,$E$1,MIN('n(f)'!AI79+'n(d)'!AI79,para_Qmax!AJ79,IF('n(f)'!AI79+'n(d)'!AI79&gt;para_Qmax!AJ79,$H$1,1)*MAX((para_N!AJ79-'n(f)'!AJ79-'n(d)'!AJ79),0))/(('n(f)'!AI79+'n(d)'!AI79)/$B$2))/$B$1</f>
        <v>4</v>
      </c>
      <c r="AJ79" s="2">
        <f>IF(('n(f)'!AJ79+'n(d)'!AJ79)&lt;=0,$E$1,MIN('n(f)'!AJ79+'n(d)'!AJ79,para_Qmax!AK79,IF('n(f)'!AJ79+'n(d)'!AJ79&gt;para_Qmax!AK79,$H$1,1)*MAX((para_N!AK79-'n(f)'!AK79-'n(d)'!AK79),0))/(('n(f)'!AJ79+'n(d)'!AJ79)/$B$2))/$B$1</f>
        <v>20</v>
      </c>
      <c r="AK79" s="2">
        <f>IF(('n(f)'!AK79+'n(d)'!AK79)&lt;=0,$E$1,MIN('n(f)'!AK79+'n(d)'!AK79,para_Qmax!AL79,IF('n(f)'!AK79+'n(d)'!AK79&gt;para_Qmax!AL79,$H$1,1)*MAX((para_N!AL79-'n(f)'!AL79-'n(d)'!AL79),0))/(('n(f)'!AK79+'n(d)'!AK79)/$B$2))/$B$1</f>
        <v>8.6852331529185705</v>
      </c>
      <c r="AL79" s="2">
        <f>IF(('n(f)'!AL79+'n(d)'!AL79)&lt;=0,$E$1,MIN('n(f)'!AL79+'n(d)'!AL79,para_Qmax!AM79,IF('n(f)'!AL79+'n(d)'!AL79&gt;para_Qmax!AM79,$H$1,1)*MAX((para_N!AM79-'n(f)'!AM79-'n(d)'!AM79),0))/(('n(f)'!AL79+'n(d)'!AL79)/$B$2))/$B$1</f>
        <v>9.259259259259256</v>
      </c>
      <c r="AM79" s="2">
        <f>IF(('n(f)'!AM79+'n(d)'!AM79)&lt;=0,$E$1,MIN('n(f)'!AM79+'n(d)'!AM79,para_Qmax!AN79,IF('n(f)'!AM79+'n(d)'!AM79&gt;para_Qmax!AN79,$H$1,1)*MAX((para_N!AN79-'n(f)'!AN79-'n(d)'!AN79),0))/(('n(f)'!AM79+'n(d)'!AM79)/$B$2))/$B$1</f>
        <v>9.259259259259256</v>
      </c>
      <c r="AN79" s="2">
        <f>IF(('n(f)'!AN79+'n(d)'!AN79)&lt;=0,$E$1,MIN('n(f)'!AN79+'n(d)'!AN79,para_Qmax!AO79,IF('n(f)'!AN79+'n(d)'!AN79&gt;para_Qmax!AO79,$H$1,1)*MAX((para_N!AO79-'n(f)'!AO79-'n(d)'!AO79),0))/(('n(f)'!AN79+'n(d)'!AN79)/$B$2))/$B$1</f>
        <v>9.259259259259256</v>
      </c>
      <c r="AO79" s="2">
        <f>IF(('n(f)'!AO79+'n(d)'!AO79)&lt;=0,$E$1,MIN('n(f)'!AO79+'n(d)'!AO79,para_Qmax!AP79,IF('n(f)'!AO79+'n(d)'!AO79&gt;para_Qmax!AP79,$H$1,1)*MAX((para_N!AP79-'n(f)'!AP79-'n(d)'!AP79),0))/(('n(f)'!AO79+'n(d)'!AO79)/$B$2))/$B$1</f>
        <v>9.259259259259256</v>
      </c>
      <c r="AP79" s="2">
        <f>IF(('n(f)'!AP79+'n(d)'!AP79)&lt;=0,$E$1,MIN('n(f)'!AP79+'n(d)'!AP79,para_Qmax!AQ79,IF('n(f)'!AP79+'n(d)'!AP79&gt;para_Qmax!AQ79,$H$1,1)*MAX((para_N!AQ79-'n(f)'!AQ79-'n(d)'!AQ79),0))/(('n(f)'!AP79+'n(d)'!AP79)/$B$2))/$B$1</f>
        <v>9.259259259259256</v>
      </c>
      <c r="AQ79" s="2">
        <f>IF(('n(f)'!AQ79+'n(d)'!AQ79)&lt;=0,$E$1,MIN('n(f)'!AQ79+'n(d)'!AQ79,para_Qmax!AR79,IF('n(f)'!AQ79+'n(d)'!AQ79&gt;para_Qmax!AR79,$H$1,1)*MAX((para_N!AR79-'n(f)'!AR79-'n(d)'!AR79),0))/(('n(f)'!AQ79+'n(d)'!AQ79)/$B$2))/$B$1</f>
        <v>0</v>
      </c>
      <c r="AR79" s="5"/>
      <c r="AS79" s="5"/>
      <c r="AT79" s="5"/>
      <c r="AU79" s="5"/>
      <c r="AV79" s="5"/>
      <c r="AW79" s="5"/>
      <c r="AX79" s="5"/>
      <c r="AY79" s="5"/>
      <c r="AZ79" s="5"/>
    </row>
    <row r="80" spans="1:52" x14ac:dyDescent="0.2">
      <c r="A80" s="2">
        <v>75</v>
      </c>
      <c r="B80" s="2">
        <f>IF(('n(f)'!B80+'n(d)'!B80)&lt;=0,$E$1,MIN('n(f)'!B80+'n(d)'!B80,para_Qmax!C80,IF('n(f)'!B80+'n(d)'!B80&gt;para_Qmax!C80,$H$1,1)*MAX((para_N!C80-'n(f)'!C80-'n(d)'!C80),0))/(('n(f)'!B80+'n(d)'!B80)/$B$2))/$B$1</f>
        <v>9.2592592592592595</v>
      </c>
      <c r="C80" s="2">
        <f>IF(('n(f)'!C80+'n(d)'!C80)&lt;=0,$E$1,MIN('n(f)'!C80+'n(d)'!C80,para_Qmax!D80,IF('n(f)'!C80+'n(d)'!C80&gt;para_Qmax!D80,$H$1,1)*MAX((para_N!D80-'n(f)'!D80-'n(d)'!D80),0))/(('n(f)'!C80+'n(d)'!C80)/$B$2))/$B$1</f>
        <v>10.248515482898371</v>
      </c>
      <c r="D80" s="2">
        <f>IF(('n(f)'!D80+'n(d)'!D80)&lt;=0,$E$1,MIN('n(f)'!D80+'n(d)'!D80,para_Qmax!E80,IF('n(f)'!D80+'n(d)'!D80&gt;para_Qmax!E80,$H$1,1)*MAX((para_N!E80-'n(f)'!E80-'n(d)'!E80),0))/(('n(f)'!D80+'n(d)'!D80)/$B$2))/$B$1</f>
        <v>7.9370062365167353</v>
      </c>
      <c r="E80" s="2">
        <f>IF(('n(f)'!E80+'n(d)'!E80)&lt;=0,$E$1,MIN('n(f)'!E80+'n(d)'!E80,para_Qmax!F80,IF('n(f)'!E80+'n(d)'!E80&gt;para_Qmax!F80,$H$1,1)*MAX((para_N!F80-'n(f)'!F80-'n(d)'!F80),0))/(('n(f)'!E80+'n(d)'!E80)/$B$2))/$B$1</f>
        <v>9.1227566357058016</v>
      </c>
      <c r="F80" s="2">
        <f>IF(('n(f)'!F80+'n(d)'!F80)&lt;=0,$E$1,MIN('n(f)'!F80+'n(d)'!F80,para_Qmax!G80,IF('n(f)'!F80+'n(d)'!F80&gt;para_Qmax!G80,$H$1,1)*MAX((para_N!G80-'n(f)'!G80-'n(d)'!G80),0))/(('n(f)'!F80+'n(d)'!F80)/$B$2))/$B$1</f>
        <v>10.06768973322249</v>
      </c>
      <c r="G80" s="2">
        <f>IF(('n(f)'!G80+'n(d)'!G80)&lt;=0,$E$1,MIN('n(f)'!G80+'n(d)'!G80,para_Qmax!H80,IF('n(f)'!G80+'n(d)'!G80&gt;para_Qmax!H80,$H$1,1)*MAX((para_N!H80-'n(f)'!H80-'n(d)'!H80),0))/(('n(f)'!G80+'n(d)'!G80)/$B$2))/$B$1</f>
        <v>9.3347705479893328</v>
      </c>
      <c r="H80" s="2">
        <f>IF(('n(f)'!H80+'n(d)'!H80)&lt;=0,$E$1,MIN('n(f)'!H80+'n(d)'!H80,para_Qmax!I80,IF('n(f)'!H80+'n(d)'!H80&gt;para_Qmax!I80,$H$1,1)*MAX((para_N!I80-'n(f)'!I80-'n(d)'!I80),0))/(('n(f)'!H80+'n(d)'!H80)/$B$2))/$B$1</f>
        <v>9.2705314263095211</v>
      </c>
      <c r="I80" s="2">
        <f>IF(('n(f)'!I80+'n(d)'!I80)&lt;=0,$E$1,MIN('n(f)'!I80+'n(d)'!I80,para_Qmax!J80,IF('n(f)'!I80+'n(d)'!I80&gt;para_Qmax!J80,$H$1,1)*MAX((para_N!J80-'n(f)'!J80-'n(d)'!J80),0))/(('n(f)'!I80+'n(d)'!I80)/$B$2))/$B$1</f>
        <v>9.2643265381133411</v>
      </c>
      <c r="J80" s="2">
        <f>IF(('n(f)'!J80+'n(d)'!J80)&lt;=0,$E$1,MIN('n(f)'!J80+'n(d)'!J80,para_Qmax!K80,IF('n(f)'!J80+'n(d)'!J80&gt;para_Qmax!K80,$H$1,1)*MAX((para_N!K80-'n(f)'!K80-'n(d)'!K80),0))/(('n(f)'!J80+'n(d)'!J80)/$B$2))/$B$1</f>
        <v>9.2629350687901191</v>
      </c>
      <c r="K80" s="2">
        <f>IF(('n(f)'!K80+'n(d)'!K80)&lt;=0,$E$1,MIN('n(f)'!K80+'n(d)'!K80,para_Qmax!L80,IF('n(f)'!K80+'n(d)'!K80&gt;para_Qmax!L80,$H$1,1)*MAX((para_N!L80-'n(f)'!L80-'n(d)'!L80),0))/(('n(f)'!K80+'n(d)'!K80)/$B$2))/$B$1</f>
        <v>8.5505916109196072</v>
      </c>
      <c r="L80" s="2">
        <f>IF(('n(f)'!L80+'n(d)'!L80)&lt;=0,$E$1,MIN('n(f)'!L80+'n(d)'!L80,para_Qmax!M80,IF('n(f)'!L80+'n(d)'!L80&gt;para_Qmax!M80,$H$1,1)*MAX((para_N!M80-'n(f)'!M80-'n(d)'!M80),0))/(('n(f)'!L80+'n(d)'!L80)/$B$2))/$B$1</f>
        <v>9.1764188118874994</v>
      </c>
      <c r="M80" s="2">
        <f>IF(('n(f)'!M80+'n(d)'!M80)&lt;=0,$E$1,MIN('n(f)'!M80+'n(d)'!M80,para_Qmax!N80,IF('n(f)'!M80+'n(d)'!M80&gt;para_Qmax!N80,$H$1,1)*MAX((para_N!N80-'n(f)'!N80-'n(d)'!N80),0))/(('n(f)'!M80+'n(d)'!M80)/$B$2))/$B$1</f>
        <v>10.079193773037499</v>
      </c>
      <c r="N80" s="2">
        <f>IF(('n(f)'!N80+'n(d)'!N80)&lt;=0,$E$1,MIN('n(f)'!N80+'n(d)'!N80,para_Qmax!O80,IF('n(f)'!N80+'n(d)'!N80&gt;para_Qmax!O80,$H$1,1)*MAX((para_N!O80-'n(f)'!O80-'n(d)'!O80),0))/(('n(f)'!N80+'n(d)'!N80)/$B$2))/$B$1</f>
        <v>9.3362432542507641</v>
      </c>
      <c r="O80" s="2">
        <f>IF(('n(f)'!O80+'n(d)'!O80)&lt;=0,$E$1,MIN('n(f)'!O80+'n(d)'!O80,para_Qmax!P80,IF('n(f)'!O80+'n(d)'!O80&gt;para_Qmax!P80,$H$1,1)*MAX((para_N!P80-'n(f)'!P80-'n(d)'!P80),0))/(('n(f)'!O80+'n(d)'!O80)/$B$2))/$B$1</f>
        <v>9.2708474797168314</v>
      </c>
      <c r="P80" s="2">
        <f>IF(('n(f)'!P80+'n(d)'!P80)&lt;=0,$E$1,MIN('n(f)'!P80+'n(d)'!P80,para_Qmax!Q80,IF('n(f)'!P80+'n(d)'!P80&gt;para_Qmax!Q80,$H$1,1)*MAX((para_N!Q80-'n(f)'!Q80-'n(d)'!Q80),0))/(('n(f)'!P80+'n(d)'!P80)/$B$2))/$B$1</f>
        <v>9.2645329759174864</v>
      </c>
      <c r="Q80" s="2">
        <f>IF(('n(f)'!Q80+'n(d)'!Q80)&lt;=0,$E$1,MIN('n(f)'!Q80+'n(d)'!Q80,para_Qmax!R80,IF('n(f)'!Q80+'n(d)'!Q80&gt;para_Qmax!R80,$H$1,1)*MAX((para_N!R80-'n(f)'!R80-'n(d)'!R80),0))/(('n(f)'!Q80+'n(d)'!Q80)/$B$2))/$B$1</f>
        <v>9.2631419849959435</v>
      </c>
      <c r="R80" s="2">
        <f>IF(('n(f)'!R80+'n(d)'!R80)&lt;=0,$E$1,MIN('n(f)'!R80+'n(d)'!R80,para_Qmax!S80,IF('n(f)'!R80+'n(d)'!R80&gt;para_Qmax!S80,$H$1,1)*MAX((para_N!S80-'n(f)'!S80-'n(d)'!S80),0))/(('n(f)'!R80+'n(d)'!R80)/$B$2))/$B$1</f>
        <v>5.3706231938710189</v>
      </c>
      <c r="S80" s="2">
        <f>IF(('n(f)'!S80+'n(d)'!S80)&lt;=0,$E$1,MIN('n(f)'!S80+'n(d)'!S80,para_Qmax!T80,IF('n(f)'!S80+'n(d)'!S80&gt;para_Qmax!T80,$H$1,1)*MAX((para_N!T80-'n(f)'!T80-'n(d)'!T80),0))/(('n(f)'!S80+'n(d)'!S80)/$B$2))/$B$1</f>
        <v>1.5881925870287339</v>
      </c>
      <c r="T80" s="2">
        <f>IF(('n(f)'!T80+'n(d)'!T80)&lt;=0,$E$1,MIN('n(f)'!T80+'n(d)'!T80,para_Qmax!U80,IF('n(f)'!T80+'n(d)'!T80&gt;para_Qmax!U80,$H$1,1)*MAX((para_N!U80-'n(f)'!U80-'n(d)'!U80),0))/(('n(f)'!T80+'n(d)'!T80)/$B$2))/$B$1</f>
        <v>1.008415261387269</v>
      </c>
      <c r="U80" s="2">
        <f>IF(('n(f)'!U80+'n(d)'!U80)&lt;=0,$E$1,MIN('n(f)'!U80+'n(d)'!U80,para_Qmax!V80,IF('n(f)'!U80+'n(d)'!U80&gt;para_Qmax!V80,$H$1,1)*MAX((para_N!V80-'n(f)'!V80-'n(d)'!V80),0))/(('n(f)'!U80+'n(d)'!U80)/$B$2))/$B$1</f>
        <v>1.5190064237592253</v>
      </c>
      <c r="V80" s="2">
        <f>IF(('n(f)'!V80+'n(d)'!V80)&lt;=0,$E$1,MIN('n(f)'!V80+'n(d)'!V80,para_Qmax!W80,IF('n(f)'!V80+'n(d)'!V80&gt;para_Qmax!W80,$H$1,1)*MAX((para_N!W80-'n(f)'!W80-'n(d)'!W80),0))/(('n(f)'!V80+'n(d)'!V80)/$B$2))/$B$1</f>
        <v>2.6571757159170248</v>
      </c>
      <c r="W80" s="2">
        <f>IF(('n(f)'!W80+'n(d)'!W80)&lt;=0,$E$1,MIN('n(f)'!W80+'n(d)'!W80,para_Qmax!X80,IF('n(f)'!W80+'n(d)'!W80&gt;para_Qmax!X80,$H$1,1)*MAX((para_N!X80-'n(f)'!X80-'n(d)'!X80),0))/(('n(f)'!W80+'n(d)'!W80)/$B$2))/$B$1</f>
        <v>4.1657963918873371</v>
      </c>
      <c r="X80" s="2">
        <f>IF(('n(f)'!X80+'n(d)'!X80)&lt;=0,$E$1,MIN('n(f)'!X80+'n(d)'!X80,para_Qmax!Y80,IF('n(f)'!X80+'n(d)'!X80&gt;para_Qmax!Y80,$H$1,1)*MAX((para_N!Y80-'n(f)'!Y80-'n(d)'!Y80),0))/(('n(f)'!X80+'n(d)'!X80)/$B$2))/$B$1</f>
        <v>5.612495949753713</v>
      </c>
      <c r="Y80" s="2">
        <f>IF(('n(f)'!Y80+'n(d)'!Y80)&lt;=0,$E$1,MIN('n(f)'!Y80+'n(d)'!Y80,para_Qmax!Z80,IF('n(f)'!Y80+'n(d)'!Y80&gt;para_Qmax!Z80,$H$1,1)*MAX((para_N!Z80-'n(f)'!Z80-'n(d)'!Z80),0))/(('n(f)'!Y80+'n(d)'!Y80)/$B$2))/$B$1</f>
        <v>6.5071712660032546</v>
      </c>
      <c r="Z80" s="2">
        <f>IF(('n(f)'!Z80+'n(d)'!Z80)&lt;=0,$E$1,MIN('n(f)'!Z80+'n(d)'!Z80,para_Qmax!AA80,IF('n(f)'!Z80+'n(d)'!Z80&gt;para_Qmax!AA80,$H$1,1)*MAX((para_N!AA80-'n(f)'!AA80-'n(d)'!AA80),0))/(('n(f)'!Z80+'n(d)'!Z80)/$B$2))/$B$1</f>
        <v>6.8052859214045824</v>
      </c>
      <c r="AA80" s="2">
        <f>IF(('n(f)'!AA80+'n(d)'!AA80)&lt;=0,$E$1,MIN('n(f)'!AA80+'n(d)'!AA80,para_Qmax!AB80,IF('n(f)'!AA80+'n(d)'!AA80&gt;para_Qmax!AB80,$H$1,1)*MAX((para_N!AB80-'n(f)'!AB80-'n(d)'!AB80),0))/(('n(f)'!AA80+'n(d)'!AA80)/$B$2))/$B$1</f>
        <v>14.705882352941178</v>
      </c>
      <c r="AB80" s="2">
        <f>IF(('n(f)'!AB80+'n(d)'!AB80)&lt;=0,$E$1,MIN('n(f)'!AB80+'n(d)'!AB80,para_Qmax!AC80,IF('n(f)'!AB80+'n(d)'!AB80&gt;para_Qmax!AC80,$H$1,1)*MAX((para_N!AC80-'n(f)'!AC80-'n(d)'!AC80),0))/(('n(f)'!AB80+'n(d)'!AB80)/$B$2))/$B$1</f>
        <v>15.625</v>
      </c>
      <c r="AC80" s="2">
        <f>IF(('n(f)'!AC80+'n(d)'!AC80)&lt;=0,$E$1,MIN('n(f)'!AC80+'n(d)'!AC80,para_Qmax!AD80,IF('n(f)'!AC80+'n(d)'!AC80&gt;para_Qmax!AD80,$H$1,1)*MAX((para_N!AD80-'n(f)'!AD80-'n(d)'!AD80),0))/(('n(f)'!AC80+'n(d)'!AC80)/$B$2))/$B$1</f>
        <v>20</v>
      </c>
      <c r="AD80" s="2">
        <f>IF(('n(f)'!AD80+'n(d)'!AD80)&lt;=0,$E$1,MIN('n(f)'!AD80+'n(d)'!AD80,para_Qmax!AE80,IF('n(f)'!AD80+'n(d)'!AD80&gt;para_Qmax!AE80,$H$1,1)*MAX((para_N!AE80-'n(f)'!AE80-'n(d)'!AE80),0))/(('n(f)'!AD80+'n(d)'!AD80)/$B$2))/$B$1</f>
        <v>20</v>
      </c>
      <c r="AE80" s="2">
        <f>IF(('n(f)'!AE80+'n(d)'!AE80)&lt;=0,$E$1,MIN('n(f)'!AE80+'n(d)'!AE80,para_Qmax!AF80,IF('n(f)'!AE80+'n(d)'!AE80&gt;para_Qmax!AF80,$H$1,1)*MAX((para_N!AF80-'n(f)'!AF80-'n(d)'!AF80),0))/(('n(f)'!AE80+'n(d)'!AE80)/$B$2))/$B$1</f>
        <v>20</v>
      </c>
      <c r="AF80" s="2">
        <f>IF(('n(f)'!AF80+'n(d)'!AF80)&lt;=0,$E$1,MIN('n(f)'!AF80+'n(d)'!AF80,para_Qmax!AG80,IF('n(f)'!AF80+'n(d)'!AF80&gt;para_Qmax!AG80,$H$1,1)*MAX((para_N!AG80-'n(f)'!AG80-'n(d)'!AG80),0))/(('n(f)'!AF80+'n(d)'!AF80)/$B$2))/$B$1</f>
        <v>20</v>
      </c>
      <c r="AG80" s="2">
        <f>IF(('n(f)'!AG80+'n(d)'!AG80)&lt;=0,$E$1,MIN('n(f)'!AG80+'n(d)'!AG80,para_Qmax!AH80,IF('n(f)'!AG80+'n(d)'!AG80&gt;para_Qmax!AH80,$H$1,1)*MAX((para_N!AH80-'n(f)'!AH80-'n(d)'!AH80),0))/(('n(f)'!AG80+'n(d)'!AG80)/$B$2))/$B$1</f>
        <v>20</v>
      </c>
      <c r="AH80" s="2">
        <f>IF(('n(f)'!AH80+'n(d)'!AH80)&lt;=0,$E$1,MIN('n(f)'!AH80+'n(d)'!AH80,para_Qmax!AI80,IF('n(f)'!AH80+'n(d)'!AH80&gt;para_Qmax!AI80,$H$1,1)*MAX((para_N!AI80-'n(f)'!AI80-'n(d)'!AI80),0))/(('n(f)'!AH80+'n(d)'!AH80)/$B$2))/$B$1</f>
        <v>20</v>
      </c>
      <c r="AI80" s="2">
        <f>IF(('n(f)'!AI80+'n(d)'!AI80)&lt;=0,$E$1,MIN('n(f)'!AI80+'n(d)'!AI80,para_Qmax!AJ80,IF('n(f)'!AI80+'n(d)'!AI80&gt;para_Qmax!AJ80,$H$1,1)*MAX((para_N!AJ80-'n(f)'!AJ80-'n(d)'!AJ80),0))/(('n(f)'!AI80+'n(d)'!AI80)/$B$2))/$B$1</f>
        <v>20</v>
      </c>
      <c r="AJ80" s="2">
        <f>IF(('n(f)'!AJ80+'n(d)'!AJ80)&lt;=0,$E$1,MIN('n(f)'!AJ80+'n(d)'!AJ80,para_Qmax!AK80,IF('n(f)'!AJ80+'n(d)'!AJ80&gt;para_Qmax!AK80,$H$1,1)*MAX((para_N!AK80-'n(f)'!AK80-'n(d)'!AK80),0))/(('n(f)'!AJ80+'n(d)'!AJ80)/$B$2))/$B$1</f>
        <v>20</v>
      </c>
      <c r="AK80" s="2">
        <f>IF(('n(f)'!AK80+'n(d)'!AK80)&lt;=0,$E$1,MIN('n(f)'!AK80+'n(d)'!AK80,para_Qmax!AL80,IF('n(f)'!AK80+'n(d)'!AK80&gt;para_Qmax!AL80,$H$1,1)*MAX((para_N!AL80-'n(f)'!AL80-'n(d)'!AL80),0))/(('n(f)'!AK80+'n(d)'!AK80)/$B$2))/$B$1</f>
        <v>11.121446671581479</v>
      </c>
      <c r="AL80" s="2">
        <f>IF(('n(f)'!AL80+'n(d)'!AL80)&lt;=0,$E$1,MIN('n(f)'!AL80+'n(d)'!AL80,para_Qmax!AM80,IF('n(f)'!AL80+'n(d)'!AL80&gt;para_Qmax!AM80,$H$1,1)*MAX((para_N!AM80-'n(f)'!AM80-'n(d)'!AM80),0))/(('n(f)'!AL80+'n(d)'!AL80)/$B$2))/$B$1</f>
        <v>8.6852331529185705</v>
      </c>
      <c r="AM80" s="2">
        <f>IF(('n(f)'!AM80+'n(d)'!AM80)&lt;=0,$E$1,MIN('n(f)'!AM80+'n(d)'!AM80,para_Qmax!AN80,IF('n(f)'!AM80+'n(d)'!AM80&gt;para_Qmax!AN80,$H$1,1)*MAX((para_N!AN80-'n(f)'!AN80-'n(d)'!AN80),0))/(('n(f)'!AM80+'n(d)'!AM80)/$B$2))/$B$1</f>
        <v>9.259259259259256</v>
      </c>
      <c r="AN80" s="2">
        <f>IF(('n(f)'!AN80+'n(d)'!AN80)&lt;=0,$E$1,MIN('n(f)'!AN80+'n(d)'!AN80,para_Qmax!AO80,IF('n(f)'!AN80+'n(d)'!AN80&gt;para_Qmax!AO80,$H$1,1)*MAX((para_N!AO80-'n(f)'!AO80-'n(d)'!AO80),0))/(('n(f)'!AN80+'n(d)'!AN80)/$B$2))/$B$1</f>
        <v>9.259259259259256</v>
      </c>
      <c r="AO80" s="2">
        <f>IF(('n(f)'!AO80+'n(d)'!AO80)&lt;=0,$E$1,MIN('n(f)'!AO80+'n(d)'!AO80,para_Qmax!AP80,IF('n(f)'!AO80+'n(d)'!AO80&gt;para_Qmax!AP80,$H$1,1)*MAX((para_N!AP80-'n(f)'!AP80-'n(d)'!AP80),0))/(('n(f)'!AO80+'n(d)'!AO80)/$B$2))/$B$1</f>
        <v>9.259259259259256</v>
      </c>
      <c r="AP80" s="2">
        <f>IF(('n(f)'!AP80+'n(d)'!AP80)&lt;=0,$E$1,MIN('n(f)'!AP80+'n(d)'!AP80,para_Qmax!AQ80,IF('n(f)'!AP80+'n(d)'!AP80&gt;para_Qmax!AQ80,$H$1,1)*MAX((para_N!AQ80-'n(f)'!AQ80-'n(d)'!AQ80),0))/(('n(f)'!AP80+'n(d)'!AP80)/$B$2))/$B$1</f>
        <v>9.259259259259256</v>
      </c>
      <c r="AQ80" s="2">
        <f>IF(('n(f)'!AQ80+'n(d)'!AQ80)&lt;=0,$E$1,MIN('n(f)'!AQ80+'n(d)'!AQ80,para_Qmax!AR80,IF('n(f)'!AQ80+'n(d)'!AQ80&gt;para_Qmax!AR80,$H$1,1)*MAX((para_N!AR80-'n(f)'!AR80-'n(d)'!AR80),0))/(('n(f)'!AQ80+'n(d)'!AQ80)/$B$2))/$B$1</f>
        <v>0</v>
      </c>
      <c r="AR80" s="5"/>
      <c r="AS80" s="5"/>
      <c r="AT80" s="5"/>
      <c r="AU80" s="5"/>
      <c r="AV80" s="5"/>
      <c r="AW80" s="5"/>
      <c r="AX80" s="5"/>
      <c r="AY80" s="5"/>
      <c r="AZ80" s="5"/>
    </row>
    <row r="81" spans="1:52" x14ac:dyDescent="0.2">
      <c r="A81" s="2">
        <v>76</v>
      </c>
      <c r="B81" s="2">
        <f>IF(('n(f)'!B81+'n(d)'!B81)&lt;=0,$E$1,MIN('n(f)'!B81+'n(d)'!B81,para_Qmax!C81,IF('n(f)'!B81+'n(d)'!B81&gt;para_Qmax!C81,$H$1,1)*MAX((para_N!C81-'n(f)'!C81-'n(d)'!C81),0))/(('n(f)'!B81+'n(d)'!B81)/$B$2))/$B$1</f>
        <v>9.2592592592592595</v>
      </c>
      <c r="C81" s="2">
        <f>IF(('n(f)'!C81+'n(d)'!C81)&lt;=0,$E$1,MIN('n(f)'!C81+'n(d)'!C81,para_Qmax!D81,IF('n(f)'!C81+'n(d)'!C81&gt;para_Qmax!D81,$H$1,1)*MAX((para_N!D81-'n(f)'!D81-'n(d)'!D81),0))/(('n(f)'!C81+'n(d)'!C81)/$B$2))/$B$1</f>
        <v>10.248515482898371</v>
      </c>
      <c r="D81" s="2">
        <f>IF(('n(f)'!D81+'n(d)'!D81)&lt;=0,$E$1,MIN('n(f)'!D81+'n(d)'!D81,para_Qmax!E81,IF('n(f)'!D81+'n(d)'!D81&gt;para_Qmax!E81,$H$1,1)*MAX((para_N!E81-'n(f)'!E81-'n(d)'!E81),0))/(('n(f)'!D81+'n(d)'!D81)/$B$2))/$B$1</f>
        <v>7.9370062365167353</v>
      </c>
      <c r="E81" s="2">
        <f>IF(('n(f)'!E81+'n(d)'!E81)&lt;=0,$E$1,MIN('n(f)'!E81+'n(d)'!E81,para_Qmax!F81,IF('n(f)'!E81+'n(d)'!E81&gt;para_Qmax!F81,$H$1,1)*MAX((para_N!F81-'n(f)'!F81-'n(d)'!F81),0))/(('n(f)'!E81+'n(d)'!E81)/$B$2))/$B$1</f>
        <v>9.1227566357058016</v>
      </c>
      <c r="F81" s="2">
        <f>IF(('n(f)'!F81+'n(d)'!F81)&lt;=0,$E$1,MIN('n(f)'!F81+'n(d)'!F81,para_Qmax!G81,IF('n(f)'!F81+'n(d)'!F81&gt;para_Qmax!G81,$H$1,1)*MAX((para_N!G81-'n(f)'!G81-'n(d)'!G81),0))/(('n(f)'!F81+'n(d)'!F81)/$B$2))/$B$1</f>
        <v>10.06768973322249</v>
      </c>
      <c r="G81" s="2">
        <f>IF(('n(f)'!G81+'n(d)'!G81)&lt;=0,$E$1,MIN('n(f)'!G81+'n(d)'!G81,para_Qmax!H81,IF('n(f)'!G81+'n(d)'!G81&gt;para_Qmax!H81,$H$1,1)*MAX((para_N!H81-'n(f)'!H81-'n(d)'!H81),0))/(('n(f)'!G81+'n(d)'!G81)/$B$2))/$B$1</f>
        <v>9.3347705479893328</v>
      </c>
      <c r="H81" s="2">
        <f>IF(('n(f)'!H81+'n(d)'!H81)&lt;=0,$E$1,MIN('n(f)'!H81+'n(d)'!H81,para_Qmax!I81,IF('n(f)'!H81+'n(d)'!H81&gt;para_Qmax!I81,$H$1,1)*MAX((para_N!I81-'n(f)'!I81-'n(d)'!I81),0))/(('n(f)'!H81+'n(d)'!H81)/$B$2))/$B$1</f>
        <v>9.2705314263095211</v>
      </c>
      <c r="I81" s="2">
        <f>IF(('n(f)'!I81+'n(d)'!I81)&lt;=0,$E$1,MIN('n(f)'!I81+'n(d)'!I81,para_Qmax!J81,IF('n(f)'!I81+'n(d)'!I81&gt;para_Qmax!J81,$H$1,1)*MAX((para_N!J81-'n(f)'!J81-'n(d)'!J81),0))/(('n(f)'!I81+'n(d)'!I81)/$B$2))/$B$1</f>
        <v>9.2643265381133411</v>
      </c>
      <c r="J81" s="2">
        <f>IF(('n(f)'!J81+'n(d)'!J81)&lt;=0,$E$1,MIN('n(f)'!J81+'n(d)'!J81,para_Qmax!K81,IF('n(f)'!J81+'n(d)'!J81&gt;para_Qmax!K81,$H$1,1)*MAX((para_N!K81-'n(f)'!K81-'n(d)'!K81),0))/(('n(f)'!J81+'n(d)'!J81)/$B$2))/$B$1</f>
        <v>9.2629350687901191</v>
      </c>
      <c r="K81" s="2">
        <f>IF(('n(f)'!K81+'n(d)'!K81)&lt;=0,$E$1,MIN('n(f)'!K81+'n(d)'!K81,para_Qmax!L81,IF('n(f)'!K81+'n(d)'!K81&gt;para_Qmax!L81,$H$1,1)*MAX((para_N!L81-'n(f)'!L81-'n(d)'!L81),0))/(('n(f)'!K81+'n(d)'!K81)/$B$2))/$B$1</f>
        <v>8.5505916109196072</v>
      </c>
      <c r="L81" s="2">
        <f>IF(('n(f)'!L81+'n(d)'!L81)&lt;=0,$E$1,MIN('n(f)'!L81+'n(d)'!L81,para_Qmax!M81,IF('n(f)'!L81+'n(d)'!L81&gt;para_Qmax!M81,$H$1,1)*MAX((para_N!M81-'n(f)'!M81-'n(d)'!M81),0))/(('n(f)'!L81+'n(d)'!L81)/$B$2))/$B$1</f>
        <v>9.1764188118874994</v>
      </c>
      <c r="M81" s="2">
        <f>IF(('n(f)'!M81+'n(d)'!M81)&lt;=0,$E$1,MIN('n(f)'!M81+'n(d)'!M81,para_Qmax!N81,IF('n(f)'!M81+'n(d)'!M81&gt;para_Qmax!N81,$H$1,1)*MAX((para_N!N81-'n(f)'!N81-'n(d)'!N81),0))/(('n(f)'!M81+'n(d)'!M81)/$B$2))/$B$1</f>
        <v>10.079193773037499</v>
      </c>
      <c r="N81" s="2">
        <f>IF(('n(f)'!N81+'n(d)'!N81)&lt;=0,$E$1,MIN('n(f)'!N81+'n(d)'!N81,para_Qmax!O81,IF('n(f)'!N81+'n(d)'!N81&gt;para_Qmax!O81,$H$1,1)*MAX((para_N!O81-'n(f)'!O81-'n(d)'!O81),0))/(('n(f)'!N81+'n(d)'!N81)/$B$2))/$B$1</f>
        <v>9.3362432542507641</v>
      </c>
      <c r="O81" s="2">
        <f>IF(('n(f)'!O81+'n(d)'!O81)&lt;=0,$E$1,MIN('n(f)'!O81+'n(d)'!O81,para_Qmax!P81,IF('n(f)'!O81+'n(d)'!O81&gt;para_Qmax!P81,$H$1,1)*MAX((para_N!P81-'n(f)'!P81-'n(d)'!P81),0))/(('n(f)'!O81+'n(d)'!O81)/$B$2))/$B$1</f>
        <v>9.2708474797168314</v>
      </c>
      <c r="P81" s="2">
        <f>IF(('n(f)'!P81+'n(d)'!P81)&lt;=0,$E$1,MIN('n(f)'!P81+'n(d)'!P81,para_Qmax!Q81,IF('n(f)'!P81+'n(d)'!P81&gt;para_Qmax!Q81,$H$1,1)*MAX((para_N!Q81-'n(f)'!Q81-'n(d)'!Q81),0))/(('n(f)'!P81+'n(d)'!P81)/$B$2))/$B$1</f>
        <v>9.2645329759174864</v>
      </c>
      <c r="Q81" s="2">
        <f>IF(('n(f)'!Q81+'n(d)'!Q81)&lt;=0,$E$1,MIN('n(f)'!Q81+'n(d)'!Q81,para_Qmax!R81,IF('n(f)'!Q81+'n(d)'!Q81&gt;para_Qmax!R81,$H$1,1)*MAX((para_N!R81-'n(f)'!R81-'n(d)'!R81),0))/(('n(f)'!Q81+'n(d)'!Q81)/$B$2))/$B$1</f>
        <v>9.2631419849959435</v>
      </c>
      <c r="R81" s="2">
        <f>IF(('n(f)'!R81+'n(d)'!R81)&lt;=0,$E$1,MIN('n(f)'!R81+'n(d)'!R81,para_Qmax!S81,IF('n(f)'!R81+'n(d)'!R81&gt;para_Qmax!S81,$H$1,1)*MAX((para_N!S81-'n(f)'!S81-'n(d)'!S81),0))/(('n(f)'!R81+'n(d)'!R81)/$B$2))/$B$1</f>
        <v>3.6766828576261132</v>
      </c>
      <c r="S81" s="2">
        <f>IF(('n(f)'!S81+'n(d)'!S81)&lt;=0,$E$1,MIN('n(f)'!S81+'n(d)'!S81,para_Qmax!T81,IF('n(f)'!S81+'n(d)'!S81&gt;para_Qmax!T81,$H$1,1)*MAX((para_N!T81-'n(f)'!T81-'n(d)'!T81),0))/(('n(f)'!S81+'n(d)'!S81)/$B$2))/$B$1</f>
        <v>1.3239106902349476</v>
      </c>
      <c r="T81" s="2">
        <f>IF(('n(f)'!T81+'n(d)'!T81)&lt;=0,$E$1,MIN('n(f)'!T81+'n(d)'!T81,para_Qmax!U81,IF('n(f)'!T81+'n(d)'!T81&gt;para_Qmax!U81,$H$1,1)*MAX((para_N!U81-'n(f)'!U81-'n(d)'!U81),0))/(('n(f)'!T81+'n(d)'!T81)/$B$2))/$B$1</f>
        <v>1.2185218539749363</v>
      </c>
      <c r="U81" s="2">
        <f>IF(('n(f)'!U81+'n(d)'!U81)&lt;=0,$E$1,MIN('n(f)'!U81+'n(d)'!U81,para_Qmax!V81,IF('n(f)'!U81+'n(d)'!U81&gt;para_Qmax!V81,$H$1,1)*MAX((para_N!V81-'n(f)'!V81-'n(d)'!V81),0))/(('n(f)'!U81+'n(d)'!U81)/$B$2))/$B$1</f>
        <v>1.9592167013845621</v>
      </c>
      <c r="V81" s="2">
        <f>IF(('n(f)'!V81+'n(d)'!V81)&lt;=0,$E$1,MIN('n(f)'!V81+'n(d)'!V81,para_Qmax!W81,IF('n(f)'!V81+'n(d)'!V81&gt;para_Qmax!W81,$H$1,1)*MAX((para_N!W81-'n(f)'!W81-'n(d)'!W81),0))/(('n(f)'!V81+'n(d)'!V81)/$B$2))/$B$1</f>
        <v>3.2170278898848323</v>
      </c>
      <c r="W81" s="2">
        <f>IF(('n(f)'!W81+'n(d)'!W81)&lt;=0,$E$1,MIN('n(f)'!W81+'n(d)'!W81,para_Qmax!X81,IF('n(f)'!W81+'n(d)'!W81&gt;para_Qmax!X81,$H$1,1)*MAX((para_N!X81-'n(f)'!X81-'n(d)'!X81),0))/(('n(f)'!W81+'n(d)'!W81)/$B$2))/$B$1</f>
        <v>4.6982333942323233</v>
      </c>
      <c r="X81" s="2">
        <f>IF(('n(f)'!X81+'n(d)'!X81)&lt;=0,$E$1,MIN('n(f)'!X81+'n(d)'!X81,para_Qmax!Y81,IF('n(f)'!X81+'n(d)'!X81&gt;para_Qmax!Y81,$H$1,1)*MAX((para_N!Y81-'n(f)'!Y81-'n(d)'!Y81),0))/(('n(f)'!X81+'n(d)'!X81)/$B$2))/$B$1</f>
        <v>5.9519306620364185</v>
      </c>
      <c r="Y81" s="2">
        <f>IF(('n(f)'!Y81+'n(d)'!Y81)&lt;=0,$E$1,MIN('n(f)'!Y81+'n(d)'!Y81,para_Qmax!Z81,IF('n(f)'!Y81+'n(d)'!Y81&gt;para_Qmax!Z81,$H$1,1)*MAX((para_N!Z81-'n(f)'!Z81-'n(d)'!Z81),0))/(('n(f)'!Y81+'n(d)'!Y81)/$B$2))/$B$1</f>
        <v>6.6247494047908049</v>
      </c>
      <c r="Z81" s="2">
        <f>IF(('n(f)'!Z81+'n(d)'!Z81)&lt;=0,$E$1,MIN('n(f)'!Z81+'n(d)'!Z81,para_Qmax!AA81,IF('n(f)'!Z81+'n(d)'!Z81&gt;para_Qmax!AA81,$H$1,1)*MAX((para_N!AA81-'n(f)'!AA81-'n(d)'!AA81),0))/(('n(f)'!Z81+'n(d)'!Z81)/$B$2))/$B$1</f>
        <v>6.821740797022235</v>
      </c>
      <c r="AA81" s="2">
        <f>IF(('n(f)'!AA81+'n(d)'!AA81)&lt;=0,$E$1,MIN('n(f)'!AA81+'n(d)'!AA81,para_Qmax!AB81,IF('n(f)'!AA81+'n(d)'!AA81&gt;para_Qmax!AB81,$H$1,1)*MAX((para_N!AB81-'n(f)'!AB81-'n(d)'!AB81),0))/(('n(f)'!AA81+'n(d)'!AA81)/$B$2))/$B$1</f>
        <v>14.705882352941178</v>
      </c>
      <c r="AB81" s="2">
        <f>IF(('n(f)'!AB81+'n(d)'!AB81)&lt;=0,$E$1,MIN('n(f)'!AB81+'n(d)'!AB81,para_Qmax!AC81,IF('n(f)'!AB81+'n(d)'!AB81&gt;para_Qmax!AC81,$H$1,1)*MAX((para_N!AC81-'n(f)'!AC81-'n(d)'!AC81),0))/(('n(f)'!AB81+'n(d)'!AB81)/$B$2))/$B$1</f>
        <v>15.625</v>
      </c>
      <c r="AC81" s="2">
        <f>IF(('n(f)'!AC81+'n(d)'!AC81)&lt;=0,$E$1,MIN('n(f)'!AC81+'n(d)'!AC81,para_Qmax!AD81,IF('n(f)'!AC81+'n(d)'!AC81&gt;para_Qmax!AD81,$H$1,1)*MAX((para_N!AD81-'n(f)'!AD81-'n(d)'!AD81),0))/(('n(f)'!AC81+'n(d)'!AC81)/$B$2))/$B$1</f>
        <v>20</v>
      </c>
      <c r="AD81" s="2">
        <f>IF(('n(f)'!AD81+'n(d)'!AD81)&lt;=0,$E$1,MIN('n(f)'!AD81+'n(d)'!AD81,para_Qmax!AE81,IF('n(f)'!AD81+'n(d)'!AD81&gt;para_Qmax!AE81,$H$1,1)*MAX((para_N!AE81-'n(f)'!AE81-'n(d)'!AE81),0))/(('n(f)'!AD81+'n(d)'!AD81)/$B$2))/$B$1</f>
        <v>20</v>
      </c>
      <c r="AE81" s="2">
        <f>IF(('n(f)'!AE81+'n(d)'!AE81)&lt;=0,$E$1,MIN('n(f)'!AE81+'n(d)'!AE81,para_Qmax!AF81,IF('n(f)'!AE81+'n(d)'!AE81&gt;para_Qmax!AF81,$H$1,1)*MAX((para_N!AF81-'n(f)'!AF81-'n(d)'!AF81),0))/(('n(f)'!AE81+'n(d)'!AE81)/$B$2))/$B$1</f>
        <v>20</v>
      </c>
      <c r="AF81" s="2">
        <f>IF(('n(f)'!AF81+'n(d)'!AF81)&lt;=0,$E$1,MIN('n(f)'!AF81+'n(d)'!AF81,para_Qmax!AG81,IF('n(f)'!AF81+'n(d)'!AF81&gt;para_Qmax!AG81,$H$1,1)*MAX((para_N!AG81-'n(f)'!AG81-'n(d)'!AG81),0))/(('n(f)'!AF81+'n(d)'!AF81)/$B$2))/$B$1</f>
        <v>20</v>
      </c>
      <c r="AG81" s="2">
        <f>IF(('n(f)'!AG81+'n(d)'!AG81)&lt;=0,$E$1,MIN('n(f)'!AG81+'n(d)'!AG81,para_Qmax!AH81,IF('n(f)'!AG81+'n(d)'!AG81&gt;para_Qmax!AH81,$H$1,1)*MAX((para_N!AH81-'n(f)'!AH81-'n(d)'!AH81),0))/(('n(f)'!AG81+'n(d)'!AG81)/$B$2))/$B$1</f>
        <v>20</v>
      </c>
      <c r="AH81" s="2">
        <f>IF(('n(f)'!AH81+'n(d)'!AH81)&lt;=0,$E$1,MIN('n(f)'!AH81+'n(d)'!AH81,para_Qmax!AI81,IF('n(f)'!AH81+'n(d)'!AH81&gt;para_Qmax!AI81,$H$1,1)*MAX((para_N!AI81-'n(f)'!AI81-'n(d)'!AI81),0))/(('n(f)'!AH81+'n(d)'!AH81)/$B$2))/$B$1</f>
        <v>20</v>
      </c>
      <c r="AI81" s="2">
        <f>IF(('n(f)'!AI81+'n(d)'!AI81)&lt;=0,$E$1,MIN('n(f)'!AI81+'n(d)'!AI81,para_Qmax!AJ81,IF('n(f)'!AI81+'n(d)'!AI81&gt;para_Qmax!AJ81,$H$1,1)*MAX((para_N!AJ81-'n(f)'!AJ81-'n(d)'!AJ81),0))/(('n(f)'!AI81+'n(d)'!AI81)/$B$2))/$B$1</f>
        <v>20</v>
      </c>
      <c r="AJ81" s="2">
        <f>IF(('n(f)'!AJ81+'n(d)'!AJ81)&lt;=0,$E$1,MIN('n(f)'!AJ81+'n(d)'!AJ81,para_Qmax!AK81,IF('n(f)'!AJ81+'n(d)'!AJ81&gt;para_Qmax!AK81,$H$1,1)*MAX((para_N!AK81-'n(f)'!AK81-'n(d)'!AK81),0))/(('n(f)'!AJ81+'n(d)'!AJ81)/$B$2))/$B$1</f>
        <v>17.501500843143106</v>
      </c>
      <c r="AK81" s="2">
        <f>IF(('n(f)'!AK81+'n(d)'!AK81)&lt;=0,$E$1,MIN('n(f)'!AK81+'n(d)'!AK81,para_Qmax!AL81,IF('n(f)'!AK81+'n(d)'!AK81&gt;para_Qmax!AL81,$H$1,1)*MAX((para_N!AL81-'n(f)'!AL81-'n(d)'!AL81),0))/(('n(f)'!AK81+'n(d)'!AK81)/$B$2))/$B$1</f>
        <v>20</v>
      </c>
      <c r="AL81" s="2">
        <f>IF(('n(f)'!AL81+'n(d)'!AL81)&lt;=0,$E$1,MIN('n(f)'!AL81+'n(d)'!AL81,para_Qmax!AM81,IF('n(f)'!AL81+'n(d)'!AL81&gt;para_Qmax!AM81,$H$1,1)*MAX((para_N!AM81-'n(f)'!AM81-'n(d)'!AM81),0))/(('n(f)'!AL81+'n(d)'!AL81)/$B$2))/$B$1</f>
        <v>8.8614703070011274</v>
      </c>
      <c r="AM81" s="2">
        <f>IF(('n(f)'!AM81+'n(d)'!AM81)&lt;=0,$E$1,MIN('n(f)'!AM81+'n(d)'!AM81,para_Qmax!AN81,IF('n(f)'!AM81+'n(d)'!AM81&gt;para_Qmax!AN81,$H$1,1)*MAX((para_N!AN81-'n(f)'!AN81-'n(d)'!AN81),0))/(('n(f)'!AM81+'n(d)'!AM81)/$B$2))/$B$1</f>
        <v>8.997449486900571</v>
      </c>
      <c r="AN81" s="2">
        <f>IF(('n(f)'!AN81+'n(d)'!AN81)&lt;=0,$E$1,MIN('n(f)'!AN81+'n(d)'!AN81,para_Qmax!AO81,IF('n(f)'!AN81+'n(d)'!AN81&gt;para_Qmax!AO81,$H$1,1)*MAX((para_N!AO81-'n(f)'!AO81-'n(d)'!AO81),0))/(('n(f)'!AN81+'n(d)'!AN81)/$B$2))/$B$1</f>
        <v>9.259259259259256</v>
      </c>
      <c r="AO81" s="2">
        <f>IF(('n(f)'!AO81+'n(d)'!AO81)&lt;=0,$E$1,MIN('n(f)'!AO81+'n(d)'!AO81,para_Qmax!AP81,IF('n(f)'!AO81+'n(d)'!AO81&gt;para_Qmax!AP81,$H$1,1)*MAX((para_N!AP81-'n(f)'!AP81-'n(d)'!AP81),0))/(('n(f)'!AO81+'n(d)'!AO81)/$B$2))/$B$1</f>
        <v>9.259259259259256</v>
      </c>
      <c r="AP81" s="2">
        <f>IF(('n(f)'!AP81+'n(d)'!AP81)&lt;=0,$E$1,MIN('n(f)'!AP81+'n(d)'!AP81,para_Qmax!AQ81,IF('n(f)'!AP81+'n(d)'!AP81&gt;para_Qmax!AQ81,$H$1,1)*MAX((para_N!AQ81-'n(f)'!AQ81-'n(d)'!AQ81),0))/(('n(f)'!AP81+'n(d)'!AP81)/$B$2))/$B$1</f>
        <v>9.259259259259256</v>
      </c>
      <c r="AQ81" s="2">
        <f>IF(('n(f)'!AQ81+'n(d)'!AQ81)&lt;=0,$E$1,MIN('n(f)'!AQ81+'n(d)'!AQ81,para_Qmax!AR81,IF('n(f)'!AQ81+'n(d)'!AQ81&gt;para_Qmax!AR81,$H$1,1)*MAX((para_N!AR81-'n(f)'!AR81-'n(d)'!AR81),0))/(('n(f)'!AQ81+'n(d)'!AQ81)/$B$2))/$B$1</f>
        <v>0</v>
      </c>
      <c r="AR81" s="5"/>
      <c r="AS81" s="5"/>
      <c r="AT81" s="5"/>
      <c r="AU81" s="5"/>
      <c r="AV81" s="5"/>
      <c r="AW81" s="5"/>
      <c r="AX81" s="5"/>
      <c r="AY81" s="5"/>
      <c r="AZ81" s="5"/>
    </row>
    <row r="82" spans="1:52" x14ac:dyDescent="0.2">
      <c r="A82" s="2">
        <v>77</v>
      </c>
      <c r="B82" s="2">
        <f>IF(('n(f)'!B82+'n(d)'!B82)&lt;=0,$E$1,MIN('n(f)'!B82+'n(d)'!B82,para_Qmax!C82,IF('n(f)'!B82+'n(d)'!B82&gt;para_Qmax!C82,$H$1,1)*MAX((para_N!C82-'n(f)'!C82-'n(d)'!C82),0))/(('n(f)'!B82+'n(d)'!B82)/$B$2))/$B$1</f>
        <v>9.2592592592592595</v>
      </c>
      <c r="C82" s="2">
        <f>IF(('n(f)'!C82+'n(d)'!C82)&lt;=0,$E$1,MIN('n(f)'!C82+'n(d)'!C82,para_Qmax!D82,IF('n(f)'!C82+'n(d)'!C82&gt;para_Qmax!D82,$H$1,1)*MAX((para_N!D82-'n(f)'!D82-'n(d)'!D82),0))/(('n(f)'!C82+'n(d)'!C82)/$B$2))/$B$1</f>
        <v>10.248515482898371</v>
      </c>
      <c r="D82" s="2">
        <f>IF(('n(f)'!D82+'n(d)'!D82)&lt;=0,$E$1,MIN('n(f)'!D82+'n(d)'!D82,para_Qmax!E82,IF('n(f)'!D82+'n(d)'!D82&gt;para_Qmax!E82,$H$1,1)*MAX((para_N!E82-'n(f)'!E82-'n(d)'!E82),0))/(('n(f)'!D82+'n(d)'!D82)/$B$2))/$B$1</f>
        <v>7.9370062365167353</v>
      </c>
      <c r="E82" s="2">
        <f>IF(('n(f)'!E82+'n(d)'!E82)&lt;=0,$E$1,MIN('n(f)'!E82+'n(d)'!E82,para_Qmax!F82,IF('n(f)'!E82+'n(d)'!E82&gt;para_Qmax!F82,$H$1,1)*MAX((para_N!F82-'n(f)'!F82-'n(d)'!F82),0))/(('n(f)'!E82+'n(d)'!E82)/$B$2))/$B$1</f>
        <v>9.1227566357058016</v>
      </c>
      <c r="F82" s="2">
        <f>IF(('n(f)'!F82+'n(d)'!F82)&lt;=0,$E$1,MIN('n(f)'!F82+'n(d)'!F82,para_Qmax!G82,IF('n(f)'!F82+'n(d)'!F82&gt;para_Qmax!G82,$H$1,1)*MAX((para_N!G82-'n(f)'!G82-'n(d)'!G82),0))/(('n(f)'!F82+'n(d)'!F82)/$B$2))/$B$1</f>
        <v>10.06768973322249</v>
      </c>
      <c r="G82" s="2">
        <f>IF(('n(f)'!G82+'n(d)'!G82)&lt;=0,$E$1,MIN('n(f)'!G82+'n(d)'!G82,para_Qmax!H82,IF('n(f)'!G82+'n(d)'!G82&gt;para_Qmax!H82,$H$1,1)*MAX((para_N!H82-'n(f)'!H82-'n(d)'!H82),0))/(('n(f)'!G82+'n(d)'!G82)/$B$2))/$B$1</f>
        <v>9.3347705479893328</v>
      </c>
      <c r="H82" s="2">
        <f>IF(('n(f)'!H82+'n(d)'!H82)&lt;=0,$E$1,MIN('n(f)'!H82+'n(d)'!H82,para_Qmax!I82,IF('n(f)'!H82+'n(d)'!H82&gt;para_Qmax!I82,$H$1,1)*MAX((para_N!I82-'n(f)'!I82-'n(d)'!I82),0))/(('n(f)'!H82+'n(d)'!H82)/$B$2))/$B$1</f>
        <v>9.2705314263095211</v>
      </c>
      <c r="I82" s="2">
        <f>IF(('n(f)'!I82+'n(d)'!I82)&lt;=0,$E$1,MIN('n(f)'!I82+'n(d)'!I82,para_Qmax!J82,IF('n(f)'!I82+'n(d)'!I82&gt;para_Qmax!J82,$H$1,1)*MAX((para_N!J82-'n(f)'!J82-'n(d)'!J82),0))/(('n(f)'!I82+'n(d)'!I82)/$B$2))/$B$1</f>
        <v>9.2643265381133411</v>
      </c>
      <c r="J82" s="2">
        <f>IF(('n(f)'!J82+'n(d)'!J82)&lt;=0,$E$1,MIN('n(f)'!J82+'n(d)'!J82,para_Qmax!K82,IF('n(f)'!J82+'n(d)'!J82&gt;para_Qmax!K82,$H$1,1)*MAX((para_N!K82-'n(f)'!K82-'n(d)'!K82),0))/(('n(f)'!J82+'n(d)'!J82)/$B$2))/$B$1</f>
        <v>9.2629350687901191</v>
      </c>
      <c r="K82" s="2">
        <f>IF(('n(f)'!K82+'n(d)'!K82)&lt;=0,$E$1,MIN('n(f)'!K82+'n(d)'!K82,para_Qmax!L82,IF('n(f)'!K82+'n(d)'!K82&gt;para_Qmax!L82,$H$1,1)*MAX((para_N!L82-'n(f)'!L82-'n(d)'!L82),0))/(('n(f)'!K82+'n(d)'!K82)/$B$2))/$B$1</f>
        <v>8.5505916109196072</v>
      </c>
      <c r="L82" s="2">
        <f>IF(('n(f)'!L82+'n(d)'!L82)&lt;=0,$E$1,MIN('n(f)'!L82+'n(d)'!L82,para_Qmax!M82,IF('n(f)'!L82+'n(d)'!L82&gt;para_Qmax!M82,$H$1,1)*MAX((para_N!M82-'n(f)'!M82-'n(d)'!M82),0))/(('n(f)'!L82+'n(d)'!L82)/$B$2))/$B$1</f>
        <v>9.1764188118874994</v>
      </c>
      <c r="M82" s="2">
        <f>IF(('n(f)'!M82+'n(d)'!M82)&lt;=0,$E$1,MIN('n(f)'!M82+'n(d)'!M82,para_Qmax!N82,IF('n(f)'!M82+'n(d)'!M82&gt;para_Qmax!N82,$H$1,1)*MAX((para_N!N82-'n(f)'!N82-'n(d)'!N82),0))/(('n(f)'!M82+'n(d)'!M82)/$B$2))/$B$1</f>
        <v>10.079193773037499</v>
      </c>
      <c r="N82" s="2">
        <f>IF(('n(f)'!N82+'n(d)'!N82)&lt;=0,$E$1,MIN('n(f)'!N82+'n(d)'!N82,para_Qmax!O82,IF('n(f)'!N82+'n(d)'!N82&gt;para_Qmax!O82,$H$1,1)*MAX((para_N!O82-'n(f)'!O82-'n(d)'!O82),0))/(('n(f)'!N82+'n(d)'!N82)/$B$2))/$B$1</f>
        <v>9.3362432542507641</v>
      </c>
      <c r="O82" s="2">
        <f>IF(('n(f)'!O82+'n(d)'!O82)&lt;=0,$E$1,MIN('n(f)'!O82+'n(d)'!O82,para_Qmax!P82,IF('n(f)'!O82+'n(d)'!O82&gt;para_Qmax!P82,$H$1,1)*MAX((para_N!P82-'n(f)'!P82-'n(d)'!P82),0))/(('n(f)'!O82+'n(d)'!O82)/$B$2))/$B$1</f>
        <v>9.2708474797168314</v>
      </c>
      <c r="P82" s="2">
        <f>IF(('n(f)'!P82+'n(d)'!P82)&lt;=0,$E$1,MIN('n(f)'!P82+'n(d)'!P82,para_Qmax!Q82,IF('n(f)'!P82+'n(d)'!P82&gt;para_Qmax!Q82,$H$1,1)*MAX((para_N!Q82-'n(f)'!Q82-'n(d)'!Q82),0))/(('n(f)'!P82+'n(d)'!P82)/$B$2))/$B$1</f>
        <v>9.2645329759174864</v>
      </c>
      <c r="Q82" s="2">
        <f>IF(('n(f)'!Q82+'n(d)'!Q82)&lt;=0,$E$1,MIN('n(f)'!Q82+'n(d)'!Q82,para_Qmax!R82,IF('n(f)'!Q82+'n(d)'!Q82&gt;para_Qmax!R82,$H$1,1)*MAX((para_N!R82-'n(f)'!R82-'n(d)'!R82),0))/(('n(f)'!Q82+'n(d)'!Q82)/$B$2))/$B$1</f>
        <v>7.9021109208867681</v>
      </c>
      <c r="R82" s="2">
        <f>IF(('n(f)'!R82+'n(d)'!R82)&lt;=0,$E$1,MIN('n(f)'!R82+'n(d)'!R82,para_Qmax!S82,IF('n(f)'!R82+'n(d)'!R82&gt;para_Qmax!S82,$H$1,1)*MAX((para_N!S82-'n(f)'!S82-'n(d)'!S82),0))/(('n(f)'!R82+'n(d)'!R82)/$B$2))/$B$1</f>
        <v>2.5398716991692929</v>
      </c>
      <c r="S82" s="2">
        <f>IF(('n(f)'!S82+'n(d)'!S82)&lt;=0,$E$1,MIN('n(f)'!S82+'n(d)'!S82,para_Qmax!T82,IF('n(f)'!S82+'n(d)'!S82&gt;para_Qmax!T82,$H$1,1)*MAX((para_N!T82-'n(f)'!T82-'n(d)'!T82),0))/(('n(f)'!S82+'n(d)'!S82)/$B$2))/$B$1</f>
        <v>1.2779104341658603</v>
      </c>
      <c r="T82" s="2">
        <f>IF(('n(f)'!T82+'n(d)'!T82)&lt;=0,$E$1,MIN('n(f)'!T82+'n(d)'!T82,para_Qmax!U82,IF('n(f)'!T82+'n(d)'!T82&gt;para_Qmax!U82,$H$1,1)*MAX((para_N!U82-'n(f)'!U82-'n(d)'!U82),0))/(('n(f)'!T82+'n(d)'!T82)/$B$2))/$B$1</f>
        <v>1.5159608091730914</v>
      </c>
      <c r="U82" s="2">
        <f>IF(('n(f)'!U82+'n(d)'!U82)&lt;=0,$E$1,MIN('n(f)'!U82+'n(d)'!U82,para_Qmax!V82,IF('n(f)'!U82+'n(d)'!U82&gt;para_Qmax!V82,$H$1,1)*MAX((para_N!V82-'n(f)'!V82-'n(d)'!V82),0))/(('n(f)'!U82+'n(d)'!U82)/$B$2))/$B$1</f>
        <v>2.4381960635484035</v>
      </c>
      <c r="V82" s="2">
        <f>IF(('n(f)'!V82+'n(d)'!V82)&lt;=0,$E$1,MIN('n(f)'!V82+'n(d)'!V82,para_Qmax!W82,IF('n(f)'!V82+'n(d)'!V82&gt;para_Qmax!W82,$H$1,1)*MAX((para_N!W82-'n(f)'!W82-'n(d)'!W82),0))/(('n(f)'!V82+'n(d)'!V82)/$B$2))/$B$1</f>
        <v>3.7650258724054488</v>
      </c>
      <c r="W82" s="2">
        <f>IF(('n(f)'!W82+'n(d)'!W82)&lt;=0,$E$1,MIN('n(f)'!W82+'n(d)'!W82,para_Qmax!X82,IF('n(f)'!W82+'n(d)'!W82&gt;para_Qmax!X82,$H$1,1)*MAX((para_N!X82-'n(f)'!X82-'n(d)'!X82),0))/(('n(f)'!W82+'n(d)'!W82)/$B$2))/$B$1</f>
        <v>5.1649398312448067</v>
      </c>
      <c r="X82" s="2">
        <f>IF(('n(f)'!X82+'n(d)'!X82)&lt;=0,$E$1,MIN('n(f)'!X82+'n(d)'!X82,para_Qmax!Y82,IF('n(f)'!X82+'n(d)'!X82&gt;para_Qmax!Y82,$H$1,1)*MAX((para_N!Y82-'n(f)'!Y82-'n(d)'!Y82),0))/(('n(f)'!X82+'n(d)'!X82)/$B$2))/$B$1</f>
        <v>6.2110845359240692</v>
      </c>
      <c r="Y82" s="2">
        <f>IF(('n(f)'!Y82+'n(d)'!Y82)&lt;=0,$E$1,MIN('n(f)'!Y82+'n(d)'!Y82,para_Qmax!Z82,IF('n(f)'!Y82+'n(d)'!Y82&gt;para_Qmax!Z82,$H$1,1)*MAX((para_N!Z82-'n(f)'!Z82-'n(d)'!Z82),0))/(('n(f)'!Y82+'n(d)'!Y82)/$B$2))/$B$1</f>
        <v>6.7030383489983949</v>
      </c>
      <c r="Z82" s="2">
        <f>IF(('n(f)'!Z82+'n(d)'!Z82)&lt;=0,$E$1,MIN('n(f)'!Z82+'n(d)'!Z82,para_Qmax!AA82,IF('n(f)'!Z82+'n(d)'!Z82&gt;para_Qmax!AA82,$H$1,1)*MAX((para_N!AA82-'n(f)'!AA82-'n(d)'!AA82),0))/(('n(f)'!Z82+'n(d)'!Z82)/$B$2))/$B$1</f>
        <v>6.8315950566347023</v>
      </c>
      <c r="AA82" s="2">
        <f>IF(('n(f)'!AA82+'n(d)'!AA82)&lt;=0,$E$1,MIN('n(f)'!AA82+'n(d)'!AA82,para_Qmax!AB82,IF('n(f)'!AA82+'n(d)'!AA82&gt;para_Qmax!AB82,$H$1,1)*MAX((para_N!AB82-'n(f)'!AB82-'n(d)'!AB82),0))/(('n(f)'!AA82+'n(d)'!AA82)/$B$2))/$B$1</f>
        <v>14.705882352941178</v>
      </c>
      <c r="AB82" s="2">
        <f>IF(('n(f)'!AB82+'n(d)'!AB82)&lt;=0,$E$1,MIN('n(f)'!AB82+'n(d)'!AB82,para_Qmax!AC82,IF('n(f)'!AB82+'n(d)'!AB82&gt;para_Qmax!AC82,$H$1,1)*MAX((para_N!AC82-'n(f)'!AC82-'n(d)'!AC82),0))/(('n(f)'!AB82+'n(d)'!AB82)/$B$2))/$B$1</f>
        <v>15.625</v>
      </c>
      <c r="AC82" s="2">
        <f>IF(('n(f)'!AC82+'n(d)'!AC82)&lt;=0,$E$1,MIN('n(f)'!AC82+'n(d)'!AC82,para_Qmax!AD82,IF('n(f)'!AC82+'n(d)'!AC82&gt;para_Qmax!AD82,$H$1,1)*MAX((para_N!AD82-'n(f)'!AD82-'n(d)'!AD82),0))/(('n(f)'!AC82+'n(d)'!AC82)/$B$2))/$B$1</f>
        <v>20</v>
      </c>
      <c r="AD82" s="2">
        <f>IF(('n(f)'!AD82+'n(d)'!AD82)&lt;=0,$E$1,MIN('n(f)'!AD82+'n(d)'!AD82,para_Qmax!AE82,IF('n(f)'!AD82+'n(d)'!AD82&gt;para_Qmax!AE82,$H$1,1)*MAX((para_N!AE82-'n(f)'!AE82-'n(d)'!AE82),0))/(('n(f)'!AD82+'n(d)'!AD82)/$B$2))/$B$1</f>
        <v>20</v>
      </c>
      <c r="AE82" s="2">
        <f>IF(('n(f)'!AE82+'n(d)'!AE82)&lt;=0,$E$1,MIN('n(f)'!AE82+'n(d)'!AE82,para_Qmax!AF82,IF('n(f)'!AE82+'n(d)'!AE82&gt;para_Qmax!AF82,$H$1,1)*MAX((para_N!AF82-'n(f)'!AF82-'n(d)'!AF82),0))/(('n(f)'!AE82+'n(d)'!AE82)/$B$2))/$B$1</f>
        <v>20</v>
      </c>
      <c r="AF82" s="2">
        <f>IF(('n(f)'!AF82+'n(d)'!AF82)&lt;=0,$E$1,MIN('n(f)'!AF82+'n(d)'!AF82,para_Qmax!AG82,IF('n(f)'!AF82+'n(d)'!AF82&gt;para_Qmax!AG82,$H$1,1)*MAX((para_N!AG82-'n(f)'!AG82-'n(d)'!AG82),0))/(('n(f)'!AF82+'n(d)'!AF82)/$B$2))/$B$1</f>
        <v>20</v>
      </c>
      <c r="AG82" s="2">
        <f>IF(('n(f)'!AG82+'n(d)'!AG82)&lt;=0,$E$1,MIN('n(f)'!AG82+'n(d)'!AG82,para_Qmax!AH82,IF('n(f)'!AG82+'n(d)'!AG82&gt;para_Qmax!AH82,$H$1,1)*MAX((para_N!AH82-'n(f)'!AH82-'n(d)'!AH82),0))/(('n(f)'!AG82+'n(d)'!AG82)/$B$2))/$B$1</f>
        <v>20</v>
      </c>
      <c r="AH82" s="2">
        <f>IF(('n(f)'!AH82+'n(d)'!AH82)&lt;=0,$E$1,MIN('n(f)'!AH82+'n(d)'!AH82,para_Qmax!AI82,IF('n(f)'!AH82+'n(d)'!AH82&gt;para_Qmax!AI82,$H$1,1)*MAX((para_N!AI82-'n(f)'!AI82-'n(d)'!AI82),0))/(('n(f)'!AH82+'n(d)'!AH82)/$B$2))/$B$1</f>
        <v>20</v>
      </c>
      <c r="AI82" s="2">
        <f>IF(('n(f)'!AI82+'n(d)'!AI82)&lt;=0,$E$1,MIN('n(f)'!AI82+'n(d)'!AI82,para_Qmax!AJ82,IF('n(f)'!AI82+'n(d)'!AI82&gt;para_Qmax!AJ82,$H$1,1)*MAX((para_N!AJ82-'n(f)'!AJ82-'n(d)'!AJ82),0))/(('n(f)'!AI82+'n(d)'!AI82)/$B$2))/$B$1</f>
        <v>20</v>
      </c>
      <c r="AJ82" s="2">
        <f>IF(('n(f)'!AJ82+'n(d)'!AJ82)&lt;=0,$E$1,MIN('n(f)'!AJ82+'n(d)'!AJ82,para_Qmax!AK82,IF('n(f)'!AJ82+'n(d)'!AJ82&gt;para_Qmax!AK82,$H$1,1)*MAX((para_N!AK82-'n(f)'!AK82-'n(d)'!AK82),0))/(('n(f)'!AJ82+'n(d)'!AJ82)/$B$2))/$B$1</f>
        <v>17.501500843143106</v>
      </c>
      <c r="AK82" s="2">
        <f>IF(('n(f)'!AK82+'n(d)'!AK82)&lt;=0,$E$1,MIN('n(f)'!AK82+'n(d)'!AK82,para_Qmax!AL82,IF('n(f)'!AK82+'n(d)'!AK82&gt;para_Qmax!AL82,$H$1,1)*MAX((para_N!AL82-'n(f)'!AL82-'n(d)'!AL82),0))/(('n(f)'!AK82+'n(d)'!AK82)/$B$2))/$B$1</f>
        <v>17.248717962885031</v>
      </c>
      <c r="AL82" s="2">
        <f>IF(('n(f)'!AL82+'n(d)'!AL82)&lt;=0,$E$1,MIN('n(f)'!AL82+'n(d)'!AL82,para_Qmax!AM82,IF('n(f)'!AL82+'n(d)'!AL82&gt;para_Qmax!AM82,$H$1,1)*MAX((para_N!AM82-'n(f)'!AM82-'n(d)'!AM82),0))/(('n(f)'!AL82+'n(d)'!AL82)/$B$2))/$B$1</f>
        <v>10.762015701336313</v>
      </c>
      <c r="AM82" s="2">
        <f>IF(('n(f)'!AM82+'n(d)'!AM82)&lt;=0,$E$1,MIN('n(f)'!AM82+'n(d)'!AM82,para_Qmax!AN82,IF('n(f)'!AM82+'n(d)'!AM82&gt;para_Qmax!AN82,$H$1,1)*MAX((para_N!AN82-'n(f)'!AN82-'n(d)'!AN82),0))/(('n(f)'!AM82+'n(d)'!AM82)/$B$2))/$B$1</f>
        <v>8.9158665402879471</v>
      </c>
      <c r="AN82" s="2">
        <f>IF(('n(f)'!AN82+'n(d)'!AN82)&lt;=0,$E$1,MIN('n(f)'!AN82+'n(d)'!AN82,para_Qmax!AO82,IF('n(f)'!AN82+'n(d)'!AN82&gt;para_Qmax!AO82,$H$1,1)*MAX((para_N!AO82-'n(f)'!AO82-'n(d)'!AO82),0))/(('n(f)'!AN82+'n(d)'!AN82)/$B$2))/$B$1</f>
        <v>9.259259259259256</v>
      </c>
      <c r="AO82" s="2">
        <f>IF(('n(f)'!AO82+'n(d)'!AO82)&lt;=0,$E$1,MIN('n(f)'!AO82+'n(d)'!AO82,para_Qmax!AP82,IF('n(f)'!AO82+'n(d)'!AO82&gt;para_Qmax!AP82,$H$1,1)*MAX((para_N!AP82-'n(f)'!AP82-'n(d)'!AP82),0))/(('n(f)'!AO82+'n(d)'!AO82)/$B$2))/$B$1</f>
        <v>9.259259259259256</v>
      </c>
      <c r="AP82" s="2">
        <f>IF(('n(f)'!AP82+'n(d)'!AP82)&lt;=0,$E$1,MIN('n(f)'!AP82+'n(d)'!AP82,para_Qmax!AQ82,IF('n(f)'!AP82+'n(d)'!AP82&gt;para_Qmax!AQ82,$H$1,1)*MAX((para_N!AQ82-'n(f)'!AQ82-'n(d)'!AQ82),0))/(('n(f)'!AP82+'n(d)'!AP82)/$B$2))/$B$1</f>
        <v>9.259259259259256</v>
      </c>
      <c r="AQ82" s="2">
        <f>IF(('n(f)'!AQ82+'n(d)'!AQ82)&lt;=0,$E$1,MIN('n(f)'!AQ82+'n(d)'!AQ82,para_Qmax!AR82,IF('n(f)'!AQ82+'n(d)'!AQ82&gt;para_Qmax!AR82,$H$1,1)*MAX((para_N!AR82-'n(f)'!AR82-'n(d)'!AR82),0))/(('n(f)'!AQ82+'n(d)'!AQ82)/$B$2))/$B$1</f>
        <v>0</v>
      </c>
      <c r="AR82" s="5"/>
      <c r="AS82" s="5"/>
      <c r="AT82" s="5"/>
      <c r="AU82" s="5"/>
      <c r="AV82" s="5"/>
      <c r="AW82" s="5"/>
      <c r="AX82" s="5"/>
      <c r="AY82" s="5"/>
      <c r="AZ82" s="5"/>
    </row>
    <row r="83" spans="1:52" x14ac:dyDescent="0.2">
      <c r="A83" s="2">
        <v>78</v>
      </c>
      <c r="B83" s="2">
        <f>IF(('n(f)'!B83+'n(d)'!B83)&lt;=0,$E$1,MIN('n(f)'!B83+'n(d)'!B83,para_Qmax!C83,IF('n(f)'!B83+'n(d)'!B83&gt;para_Qmax!C83,$H$1,1)*MAX((para_N!C83-'n(f)'!C83-'n(d)'!C83),0))/(('n(f)'!B83+'n(d)'!B83)/$B$2))/$B$1</f>
        <v>9.2592592592592595</v>
      </c>
      <c r="C83" s="2">
        <f>IF(('n(f)'!C83+'n(d)'!C83)&lt;=0,$E$1,MIN('n(f)'!C83+'n(d)'!C83,para_Qmax!D83,IF('n(f)'!C83+'n(d)'!C83&gt;para_Qmax!D83,$H$1,1)*MAX((para_N!D83-'n(f)'!D83-'n(d)'!D83),0))/(('n(f)'!C83+'n(d)'!C83)/$B$2))/$B$1</f>
        <v>10.248515482898371</v>
      </c>
      <c r="D83" s="2">
        <f>IF(('n(f)'!D83+'n(d)'!D83)&lt;=0,$E$1,MIN('n(f)'!D83+'n(d)'!D83,para_Qmax!E83,IF('n(f)'!D83+'n(d)'!D83&gt;para_Qmax!E83,$H$1,1)*MAX((para_N!E83-'n(f)'!E83-'n(d)'!E83),0))/(('n(f)'!D83+'n(d)'!D83)/$B$2))/$B$1</f>
        <v>7.9370062365167353</v>
      </c>
      <c r="E83" s="2">
        <f>IF(('n(f)'!E83+'n(d)'!E83)&lt;=0,$E$1,MIN('n(f)'!E83+'n(d)'!E83,para_Qmax!F83,IF('n(f)'!E83+'n(d)'!E83&gt;para_Qmax!F83,$H$1,1)*MAX((para_N!F83-'n(f)'!F83-'n(d)'!F83),0))/(('n(f)'!E83+'n(d)'!E83)/$B$2))/$B$1</f>
        <v>9.1227566357058016</v>
      </c>
      <c r="F83" s="2">
        <f>IF(('n(f)'!F83+'n(d)'!F83)&lt;=0,$E$1,MIN('n(f)'!F83+'n(d)'!F83,para_Qmax!G83,IF('n(f)'!F83+'n(d)'!F83&gt;para_Qmax!G83,$H$1,1)*MAX((para_N!G83-'n(f)'!G83-'n(d)'!G83),0))/(('n(f)'!F83+'n(d)'!F83)/$B$2))/$B$1</f>
        <v>10.06768973322249</v>
      </c>
      <c r="G83" s="2">
        <f>IF(('n(f)'!G83+'n(d)'!G83)&lt;=0,$E$1,MIN('n(f)'!G83+'n(d)'!G83,para_Qmax!H83,IF('n(f)'!G83+'n(d)'!G83&gt;para_Qmax!H83,$H$1,1)*MAX((para_N!H83-'n(f)'!H83-'n(d)'!H83),0))/(('n(f)'!G83+'n(d)'!G83)/$B$2))/$B$1</f>
        <v>9.3347705479893328</v>
      </c>
      <c r="H83" s="2">
        <f>IF(('n(f)'!H83+'n(d)'!H83)&lt;=0,$E$1,MIN('n(f)'!H83+'n(d)'!H83,para_Qmax!I83,IF('n(f)'!H83+'n(d)'!H83&gt;para_Qmax!I83,$H$1,1)*MAX((para_N!I83-'n(f)'!I83-'n(d)'!I83),0))/(('n(f)'!H83+'n(d)'!H83)/$B$2))/$B$1</f>
        <v>9.2705314263095211</v>
      </c>
      <c r="I83" s="2">
        <f>IF(('n(f)'!I83+'n(d)'!I83)&lt;=0,$E$1,MIN('n(f)'!I83+'n(d)'!I83,para_Qmax!J83,IF('n(f)'!I83+'n(d)'!I83&gt;para_Qmax!J83,$H$1,1)*MAX((para_N!J83-'n(f)'!J83-'n(d)'!J83),0))/(('n(f)'!I83+'n(d)'!I83)/$B$2))/$B$1</f>
        <v>9.2643265381133411</v>
      </c>
      <c r="J83" s="2">
        <f>IF(('n(f)'!J83+'n(d)'!J83)&lt;=0,$E$1,MIN('n(f)'!J83+'n(d)'!J83,para_Qmax!K83,IF('n(f)'!J83+'n(d)'!J83&gt;para_Qmax!K83,$H$1,1)*MAX((para_N!K83-'n(f)'!K83-'n(d)'!K83),0))/(('n(f)'!J83+'n(d)'!J83)/$B$2))/$B$1</f>
        <v>9.2629350687901191</v>
      </c>
      <c r="K83" s="2">
        <f>IF(('n(f)'!K83+'n(d)'!K83)&lt;=0,$E$1,MIN('n(f)'!K83+'n(d)'!K83,para_Qmax!L83,IF('n(f)'!K83+'n(d)'!K83&gt;para_Qmax!L83,$H$1,1)*MAX((para_N!L83-'n(f)'!L83-'n(d)'!L83),0))/(('n(f)'!K83+'n(d)'!K83)/$B$2))/$B$1</f>
        <v>8.5505916109196072</v>
      </c>
      <c r="L83" s="2">
        <f>IF(('n(f)'!L83+'n(d)'!L83)&lt;=0,$E$1,MIN('n(f)'!L83+'n(d)'!L83,para_Qmax!M83,IF('n(f)'!L83+'n(d)'!L83&gt;para_Qmax!M83,$H$1,1)*MAX((para_N!M83-'n(f)'!M83-'n(d)'!M83),0))/(('n(f)'!L83+'n(d)'!L83)/$B$2))/$B$1</f>
        <v>9.1764188118874994</v>
      </c>
      <c r="M83" s="2">
        <f>IF(('n(f)'!M83+'n(d)'!M83)&lt;=0,$E$1,MIN('n(f)'!M83+'n(d)'!M83,para_Qmax!N83,IF('n(f)'!M83+'n(d)'!M83&gt;para_Qmax!N83,$H$1,1)*MAX((para_N!N83-'n(f)'!N83-'n(d)'!N83),0))/(('n(f)'!M83+'n(d)'!M83)/$B$2))/$B$1</f>
        <v>10.079193773037499</v>
      </c>
      <c r="N83" s="2">
        <f>IF(('n(f)'!N83+'n(d)'!N83)&lt;=0,$E$1,MIN('n(f)'!N83+'n(d)'!N83,para_Qmax!O83,IF('n(f)'!N83+'n(d)'!N83&gt;para_Qmax!O83,$H$1,1)*MAX((para_N!O83-'n(f)'!O83-'n(d)'!O83),0))/(('n(f)'!N83+'n(d)'!N83)/$B$2))/$B$1</f>
        <v>9.3362432542507641</v>
      </c>
      <c r="O83" s="2">
        <f>IF(('n(f)'!O83+'n(d)'!O83)&lt;=0,$E$1,MIN('n(f)'!O83+'n(d)'!O83,para_Qmax!P83,IF('n(f)'!O83+'n(d)'!O83&gt;para_Qmax!P83,$H$1,1)*MAX((para_N!P83-'n(f)'!P83-'n(d)'!P83),0))/(('n(f)'!O83+'n(d)'!O83)/$B$2))/$B$1</f>
        <v>9.2708474797168314</v>
      </c>
      <c r="P83" s="2">
        <f>IF(('n(f)'!P83+'n(d)'!P83)&lt;=0,$E$1,MIN('n(f)'!P83+'n(d)'!P83,para_Qmax!Q83,IF('n(f)'!P83+'n(d)'!P83&gt;para_Qmax!Q83,$H$1,1)*MAX((para_N!Q83-'n(f)'!Q83-'n(d)'!Q83),0))/(('n(f)'!P83+'n(d)'!P83)/$B$2))/$B$1</f>
        <v>9.2645329759174864</v>
      </c>
      <c r="Q83" s="2">
        <f>IF(('n(f)'!Q83+'n(d)'!Q83)&lt;=0,$E$1,MIN('n(f)'!Q83+'n(d)'!Q83,para_Qmax!R83,IF('n(f)'!Q83+'n(d)'!Q83&gt;para_Qmax!R83,$H$1,1)*MAX((para_N!R83-'n(f)'!R83-'n(d)'!R83),0))/(('n(f)'!Q83+'n(d)'!Q83)/$B$2))/$B$1</f>
        <v>5.8736431598174432</v>
      </c>
      <c r="R83" s="2">
        <f>IF(('n(f)'!R83+'n(d)'!R83)&lt;=0,$E$1,MIN('n(f)'!R83+'n(d)'!R83,para_Qmax!S83,IF('n(f)'!R83+'n(d)'!R83&gt;para_Qmax!S83,$H$1,1)*MAX((para_N!S83-'n(f)'!S83-'n(d)'!S83),0))/(('n(f)'!R83+'n(d)'!R83)/$B$2))/$B$1</f>
        <v>1.9425757453631243</v>
      </c>
      <c r="S83" s="2">
        <f>IF(('n(f)'!S83+'n(d)'!S83)&lt;=0,$E$1,MIN('n(f)'!S83+'n(d)'!S83,para_Qmax!T83,IF('n(f)'!S83+'n(d)'!S83&gt;para_Qmax!T83,$H$1,1)*MAX((para_N!T83-'n(f)'!T83-'n(d)'!T83),0))/(('n(f)'!S83+'n(d)'!S83)/$B$2))/$B$1</f>
        <v>1.3783096498250338</v>
      </c>
      <c r="T83" s="2">
        <f>IF(('n(f)'!T83+'n(d)'!T83)&lt;=0,$E$1,MIN('n(f)'!T83+'n(d)'!T83,para_Qmax!U83,IF('n(f)'!T83+'n(d)'!T83&gt;para_Qmax!U83,$H$1,1)*MAX((para_N!U83-'n(f)'!U83-'n(d)'!U83),0))/(('n(f)'!T83+'n(d)'!T83)/$B$2))/$B$1</f>
        <v>1.8787673155267814</v>
      </c>
      <c r="U83" s="2">
        <f>IF(('n(f)'!U83+'n(d)'!U83)&lt;=0,$E$1,MIN('n(f)'!U83+'n(d)'!U83,para_Qmax!V83,IF('n(f)'!U83+'n(d)'!U83&gt;para_Qmax!V83,$H$1,1)*MAX((para_N!V83-'n(f)'!V83-'n(d)'!V83),0))/(('n(f)'!U83+'n(d)'!U83)/$B$2))/$B$1</f>
        <v>2.9380415041291412</v>
      </c>
      <c r="V83" s="2">
        <f>IF(('n(f)'!V83+'n(d)'!V83)&lt;=0,$E$1,MIN('n(f)'!V83+'n(d)'!V83,para_Qmax!W83,IF('n(f)'!V83+'n(d)'!V83&gt;para_Qmax!W83,$H$1,1)*MAX((para_N!W83-'n(f)'!W83-'n(d)'!W83),0))/(('n(f)'!V83+'n(d)'!V83)/$B$2))/$B$1</f>
        <v>4.2841407699456946</v>
      </c>
      <c r="W83" s="2">
        <f>IF(('n(f)'!W83+'n(d)'!W83)&lt;=0,$E$1,MIN('n(f)'!W83+'n(d)'!W83,para_Qmax!X83,IF('n(f)'!W83+'n(d)'!W83&gt;para_Qmax!X83,$H$1,1)*MAX((para_N!X83-'n(f)'!X83-'n(d)'!X83),0))/(('n(f)'!W83+'n(d)'!W83)/$B$2))/$B$1</f>
        <v>5.5594762802052866</v>
      </c>
      <c r="X83" s="2">
        <f>IF(('n(f)'!X83+'n(d)'!X83)&lt;=0,$E$1,MIN('n(f)'!X83+'n(d)'!X83,para_Qmax!Y83,IF('n(f)'!X83+'n(d)'!X83&gt;para_Qmax!Y83,$H$1,1)*MAX((para_N!Y83-'n(f)'!Y83-'n(d)'!Y83),0))/(('n(f)'!X83+'n(d)'!X83)/$B$2))/$B$1</f>
        <v>6.4029229236727376</v>
      </c>
      <c r="Y83" s="2">
        <f>IF(('n(f)'!Y83+'n(d)'!Y83)&lt;=0,$E$1,MIN('n(f)'!Y83+'n(d)'!Y83,para_Qmax!Z83,IF('n(f)'!Y83+'n(d)'!Y83&gt;para_Qmax!Z83,$H$1,1)*MAX((para_N!Z83-'n(f)'!Z83-'n(d)'!Z83),0))/(('n(f)'!Y83+'n(d)'!Y83)/$B$2))/$B$1</f>
        <v>6.7543945420724016</v>
      </c>
      <c r="Z83" s="2">
        <f>IF(('n(f)'!Z83+'n(d)'!Z83)&lt;=0,$E$1,MIN('n(f)'!Z83+'n(d)'!Z83,para_Qmax!AA83,IF('n(f)'!Z83+'n(d)'!Z83&gt;para_Qmax!AA83,$H$1,1)*MAX((para_N!AA83-'n(f)'!AA83-'n(d)'!AA83),0))/(('n(f)'!Z83+'n(d)'!Z83)/$B$2))/$B$1</f>
        <v>6.8374872769088695</v>
      </c>
      <c r="AA83" s="2">
        <f>IF(('n(f)'!AA83+'n(d)'!AA83)&lt;=0,$E$1,MIN('n(f)'!AA83+'n(d)'!AA83,para_Qmax!AB83,IF('n(f)'!AA83+'n(d)'!AA83&gt;para_Qmax!AB83,$H$1,1)*MAX((para_N!AB83-'n(f)'!AB83-'n(d)'!AB83),0))/(('n(f)'!AA83+'n(d)'!AA83)/$B$2))/$B$1</f>
        <v>14.705882352941178</v>
      </c>
      <c r="AB83" s="2">
        <f>IF(('n(f)'!AB83+'n(d)'!AB83)&lt;=0,$E$1,MIN('n(f)'!AB83+'n(d)'!AB83,para_Qmax!AC83,IF('n(f)'!AB83+'n(d)'!AB83&gt;para_Qmax!AC83,$H$1,1)*MAX((para_N!AC83-'n(f)'!AC83-'n(d)'!AC83),0))/(('n(f)'!AB83+'n(d)'!AB83)/$B$2))/$B$1</f>
        <v>15.625</v>
      </c>
      <c r="AC83" s="2">
        <f>IF(('n(f)'!AC83+'n(d)'!AC83)&lt;=0,$E$1,MIN('n(f)'!AC83+'n(d)'!AC83,para_Qmax!AD83,IF('n(f)'!AC83+'n(d)'!AC83&gt;para_Qmax!AD83,$H$1,1)*MAX((para_N!AD83-'n(f)'!AD83-'n(d)'!AD83),0))/(('n(f)'!AC83+'n(d)'!AC83)/$B$2))/$B$1</f>
        <v>20</v>
      </c>
      <c r="AD83" s="2">
        <f>IF(('n(f)'!AD83+'n(d)'!AD83)&lt;=0,$E$1,MIN('n(f)'!AD83+'n(d)'!AD83,para_Qmax!AE83,IF('n(f)'!AD83+'n(d)'!AD83&gt;para_Qmax!AE83,$H$1,1)*MAX((para_N!AE83-'n(f)'!AE83-'n(d)'!AE83),0))/(('n(f)'!AD83+'n(d)'!AD83)/$B$2))/$B$1</f>
        <v>20</v>
      </c>
      <c r="AE83" s="2">
        <f>IF(('n(f)'!AE83+'n(d)'!AE83)&lt;=0,$E$1,MIN('n(f)'!AE83+'n(d)'!AE83,para_Qmax!AF83,IF('n(f)'!AE83+'n(d)'!AE83&gt;para_Qmax!AF83,$H$1,1)*MAX((para_N!AF83-'n(f)'!AF83-'n(d)'!AF83),0))/(('n(f)'!AE83+'n(d)'!AE83)/$B$2))/$B$1</f>
        <v>20</v>
      </c>
      <c r="AF83" s="2">
        <f>IF(('n(f)'!AF83+'n(d)'!AF83)&lt;=0,$E$1,MIN('n(f)'!AF83+'n(d)'!AF83,para_Qmax!AG83,IF('n(f)'!AF83+'n(d)'!AF83&gt;para_Qmax!AG83,$H$1,1)*MAX((para_N!AG83-'n(f)'!AG83-'n(d)'!AG83),0))/(('n(f)'!AF83+'n(d)'!AF83)/$B$2))/$B$1</f>
        <v>20</v>
      </c>
      <c r="AG83" s="2">
        <f>IF(('n(f)'!AG83+'n(d)'!AG83)&lt;=0,$E$1,MIN('n(f)'!AG83+'n(d)'!AG83,para_Qmax!AH83,IF('n(f)'!AG83+'n(d)'!AG83&gt;para_Qmax!AH83,$H$1,1)*MAX((para_N!AH83-'n(f)'!AH83-'n(d)'!AH83),0))/(('n(f)'!AG83+'n(d)'!AG83)/$B$2))/$B$1</f>
        <v>20</v>
      </c>
      <c r="AH83" s="2">
        <f>IF(('n(f)'!AH83+'n(d)'!AH83)&lt;=0,$E$1,MIN('n(f)'!AH83+'n(d)'!AH83,para_Qmax!AI83,IF('n(f)'!AH83+'n(d)'!AH83&gt;para_Qmax!AI83,$H$1,1)*MAX((para_N!AI83-'n(f)'!AI83-'n(d)'!AI83),0))/(('n(f)'!AH83+'n(d)'!AH83)/$B$2))/$B$1</f>
        <v>20</v>
      </c>
      <c r="AI83" s="2">
        <f>IF(('n(f)'!AI83+'n(d)'!AI83)&lt;=0,$E$1,MIN('n(f)'!AI83+'n(d)'!AI83,para_Qmax!AJ83,IF('n(f)'!AI83+'n(d)'!AI83&gt;para_Qmax!AJ83,$H$1,1)*MAX((para_N!AJ83-'n(f)'!AJ83-'n(d)'!AJ83),0))/(('n(f)'!AI83+'n(d)'!AI83)/$B$2))/$B$1</f>
        <v>20</v>
      </c>
      <c r="AJ83" s="2">
        <f>IF(('n(f)'!AJ83+'n(d)'!AJ83)&lt;=0,$E$1,MIN('n(f)'!AJ83+'n(d)'!AJ83,para_Qmax!AK83,IF('n(f)'!AJ83+'n(d)'!AJ83&gt;para_Qmax!AK83,$H$1,1)*MAX((para_N!AK83-'n(f)'!AK83-'n(d)'!AK83),0))/(('n(f)'!AJ83+'n(d)'!AJ83)/$B$2))/$B$1</f>
        <v>17.501500843143106</v>
      </c>
      <c r="AK83" s="2">
        <f>IF(('n(f)'!AK83+'n(d)'!AK83)&lt;=0,$E$1,MIN('n(f)'!AK83+'n(d)'!AK83,para_Qmax!AL83,IF('n(f)'!AK83+'n(d)'!AK83&gt;para_Qmax!AL83,$H$1,1)*MAX((para_N!AL83-'n(f)'!AL83-'n(d)'!AL83),0))/(('n(f)'!AK83+'n(d)'!AK83)/$B$2))/$B$1</f>
        <v>15.15160625340356</v>
      </c>
      <c r="AL83" s="2">
        <f>IF(('n(f)'!AL83+'n(d)'!AL83)&lt;=0,$E$1,MIN('n(f)'!AL83+'n(d)'!AL83,para_Qmax!AM83,IF('n(f)'!AL83+'n(d)'!AL83&gt;para_Qmax!AM83,$H$1,1)*MAX((para_N!AM83-'n(f)'!AM83-'n(d)'!AM83),0))/(('n(f)'!AL83+'n(d)'!AL83)/$B$2))/$B$1</f>
        <v>11.487081156966793</v>
      </c>
      <c r="AM83" s="2">
        <f>IF(('n(f)'!AM83+'n(d)'!AM83)&lt;=0,$E$1,MIN('n(f)'!AM83+'n(d)'!AM83,para_Qmax!AN83,IF('n(f)'!AM83+'n(d)'!AM83&gt;para_Qmax!AN83,$H$1,1)*MAX((para_N!AN83-'n(f)'!AN83-'n(d)'!AN83),0))/(('n(f)'!AM83+'n(d)'!AM83)/$B$2))/$B$1</f>
        <v>9.270789824467272</v>
      </c>
      <c r="AN83" s="2">
        <f>IF(('n(f)'!AN83+'n(d)'!AN83)&lt;=0,$E$1,MIN('n(f)'!AN83+'n(d)'!AN83,para_Qmax!AO83,IF('n(f)'!AN83+'n(d)'!AN83&gt;para_Qmax!AO83,$H$1,1)*MAX((para_N!AO83-'n(f)'!AO83-'n(d)'!AO83),0))/(('n(f)'!AN83+'n(d)'!AN83)/$B$2))/$B$1</f>
        <v>9.0797886548624387</v>
      </c>
      <c r="AO83" s="2">
        <f>IF(('n(f)'!AO83+'n(d)'!AO83)&lt;=0,$E$1,MIN('n(f)'!AO83+'n(d)'!AO83,para_Qmax!AP83,IF('n(f)'!AO83+'n(d)'!AO83&gt;para_Qmax!AP83,$H$1,1)*MAX((para_N!AP83-'n(f)'!AP83-'n(d)'!AP83),0))/(('n(f)'!AO83+'n(d)'!AO83)/$B$2))/$B$1</f>
        <v>9.259259259259256</v>
      </c>
      <c r="AP83" s="2">
        <f>IF(('n(f)'!AP83+'n(d)'!AP83)&lt;=0,$E$1,MIN('n(f)'!AP83+'n(d)'!AP83,para_Qmax!AQ83,IF('n(f)'!AP83+'n(d)'!AP83&gt;para_Qmax!AQ83,$H$1,1)*MAX((para_N!AQ83-'n(f)'!AQ83-'n(d)'!AQ83),0))/(('n(f)'!AP83+'n(d)'!AP83)/$B$2))/$B$1</f>
        <v>9.259259259259256</v>
      </c>
      <c r="AQ83" s="2">
        <f>IF(('n(f)'!AQ83+'n(d)'!AQ83)&lt;=0,$E$1,MIN('n(f)'!AQ83+'n(d)'!AQ83,para_Qmax!AR83,IF('n(f)'!AQ83+'n(d)'!AQ83&gt;para_Qmax!AR83,$H$1,1)*MAX((para_N!AR83-'n(f)'!AR83-'n(d)'!AR83),0))/(('n(f)'!AQ83+'n(d)'!AQ83)/$B$2))/$B$1</f>
        <v>0</v>
      </c>
      <c r="AR83" s="5"/>
      <c r="AS83" s="5"/>
      <c r="AT83" s="5"/>
      <c r="AU83" s="5"/>
      <c r="AV83" s="5"/>
      <c r="AW83" s="5"/>
      <c r="AX83" s="5"/>
      <c r="AY83" s="5"/>
      <c r="AZ83" s="5"/>
    </row>
    <row r="84" spans="1:52" x14ac:dyDescent="0.2">
      <c r="A84" s="2">
        <v>79</v>
      </c>
      <c r="B84" s="2">
        <f>IF(('n(f)'!B84+'n(d)'!B84)&lt;=0,$E$1,MIN('n(f)'!B84+'n(d)'!B84,para_Qmax!C84,IF('n(f)'!B84+'n(d)'!B84&gt;para_Qmax!C84,$H$1,1)*MAX((para_N!C84-'n(f)'!C84-'n(d)'!C84),0))/(('n(f)'!B84+'n(d)'!B84)/$B$2))/$B$1</f>
        <v>9.2592592592592595</v>
      </c>
      <c r="C84" s="2">
        <f>IF(('n(f)'!C84+'n(d)'!C84)&lt;=0,$E$1,MIN('n(f)'!C84+'n(d)'!C84,para_Qmax!D84,IF('n(f)'!C84+'n(d)'!C84&gt;para_Qmax!D84,$H$1,1)*MAX((para_N!D84-'n(f)'!D84-'n(d)'!D84),0))/(('n(f)'!C84+'n(d)'!C84)/$B$2))/$B$1</f>
        <v>10.248515482898371</v>
      </c>
      <c r="D84" s="2">
        <f>IF(('n(f)'!D84+'n(d)'!D84)&lt;=0,$E$1,MIN('n(f)'!D84+'n(d)'!D84,para_Qmax!E84,IF('n(f)'!D84+'n(d)'!D84&gt;para_Qmax!E84,$H$1,1)*MAX((para_N!E84-'n(f)'!E84-'n(d)'!E84),0))/(('n(f)'!D84+'n(d)'!D84)/$B$2))/$B$1</f>
        <v>7.9370062365167353</v>
      </c>
      <c r="E84" s="2">
        <f>IF(('n(f)'!E84+'n(d)'!E84)&lt;=0,$E$1,MIN('n(f)'!E84+'n(d)'!E84,para_Qmax!F84,IF('n(f)'!E84+'n(d)'!E84&gt;para_Qmax!F84,$H$1,1)*MAX((para_N!F84-'n(f)'!F84-'n(d)'!F84),0))/(('n(f)'!E84+'n(d)'!E84)/$B$2))/$B$1</f>
        <v>9.1227566357058016</v>
      </c>
      <c r="F84" s="2">
        <f>IF(('n(f)'!F84+'n(d)'!F84)&lt;=0,$E$1,MIN('n(f)'!F84+'n(d)'!F84,para_Qmax!G84,IF('n(f)'!F84+'n(d)'!F84&gt;para_Qmax!G84,$H$1,1)*MAX((para_N!G84-'n(f)'!G84-'n(d)'!G84),0))/(('n(f)'!F84+'n(d)'!F84)/$B$2))/$B$1</f>
        <v>10.06768973322249</v>
      </c>
      <c r="G84" s="2">
        <f>IF(('n(f)'!G84+'n(d)'!G84)&lt;=0,$E$1,MIN('n(f)'!G84+'n(d)'!G84,para_Qmax!H84,IF('n(f)'!G84+'n(d)'!G84&gt;para_Qmax!H84,$H$1,1)*MAX((para_N!H84-'n(f)'!H84-'n(d)'!H84),0))/(('n(f)'!G84+'n(d)'!G84)/$B$2))/$B$1</f>
        <v>9.3347705479893328</v>
      </c>
      <c r="H84" s="2">
        <f>IF(('n(f)'!H84+'n(d)'!H84)&lt;=0,$E$1,MIN('n(f)'!H84+'n(d)'!H84,para_Qmax!I84,IF('n(f)'!H84+'n(d)'!H84&gt;para_Qmax!I84,$H$1,1)*MAX((para_N!I84-'n(f)'!I84-'n(d)'!I84),0))/(('n(f)'!H84+'n(d)'!H84)/$B$2))/$B$1</f>
        <v>9.2705314263095211</v>
      </c>
      <c r="I84" s="2">
        <f>IF(('n(f)'!I84+'n(d)'!I84)&lt;=0,$E$1,MIN('n(f)'!I84+'n(d)'!I84,para_Qmax!J84,IF('n(f)'!I84+'n(d)'!I84&gt;para_Qmax!J84,$H$1,1)*MAX((para_N!J84-'n(f)'!J84-'n(d)'!J84),0))/(('n(f)'!I84+'n(d)'!I84)/$B$2))/$B$1</f>
        <v>9.2643265381133411</v>
      </c>
      <c r="J84" s="2">
        <f>IF(('n(f)'!J84+'n(d)'!J84)&lt;=0,$E$1,MIN('n(f)'!J84+'n(d)'!J84,para_Qmax!K84,IF('n(f)'!J84+'n(d)'!J84&gt;para_Qmax!K84,$H$1,1)*MAX((para_N!K84-'n(f)'!K84-'n(d)'!K84),0))/(('n(f)'!J84+'n(d)'!J84)/$B$2))/$B$1</f>
        <v>9.2629350687901191</v>
      </c>
      <c r="K84" s="2">
        <f>IF(('n(f)'!K84+'n(d)'!K84)&lt;=0,$E$1,MIN('n(f)'!K84+'n(d)'!K84,para_Qmax!L84,IF('n(f)'!K84+'n(d)'!K84&gt;para_Qmax!L84,$H$1,1)*MAX((para_N!L84-'n(f)'!L84-'n(d)'!L84),0))/(('n(f)'!K84+'n(d)'!K84)/$B$2))/$B$1</f>
        <v>8.5505916109196072</v>
      </c>
      <c r="L84" s="2">
        <f>IF(('n(f)'!L84+'n(d)'!L84)&lt;=0,$E$1,MIN('n(f)'!L84+'n(d)'!L84,para_Qmax!M84,IF('n(f)'!L84+'n(d)'!L84&gt;para_Qmax!M84,$H$1,1)*MAX((para_N!M84-'n(f)'!M84-'n(d)'!M84),0))/(('n(f)'!L84+'n(d)'!L84)/$B$2))/$B$1</f>
        <v>9.1764188118874994</v>
      </c>
      <c r="M84" s="2">
        <f>IF(('n(f)'!M84+'n(d)'!M84)&lt;=0,$E$1,MIN('n(f)'!M84+'n(d)'!M84,para_Qmax!N84,IF('n(f)'!M84+'n(d)'!M84&gt;para_Qmax!N84,$H$1,1)*MAX((para_N!N84-'n(f)'!N84-'n(d)'!N84),0))/(('n(f)'!M84+'n(d)'!M84)/$B$2))/$B$1</f>
        <v>10.079193773037499</v>
      </c>
      <c r="N84" s="2">
        <f>IF(('n(f)'!N84+'n(d)'!N84)&lt;=0,$E$1,MIN('n(f)'!N84+'n(d)'!N84,para_Qmax!O84,IF('n(f)'!N84+'n(d)'!N84&gt;para_Qmax!O84,$H$1,1)*MAX((para_N!O84-'n(f)'!O84-'n(d)'!O84),0))/(('n(f)'!N84+'n(d)'!N84)/$B$2))/$B$1</f>
        <v>9.3362432542507641</v>
      </c>
      <c r="O84" s="2">
        <f>IF(('n(f)'!O84+'n(d)'!O84)&lt;=0,$E$1,MIN('n(f)'!O84+'n(d)'!O84,para_Qmax!P84,IF('n(f)'!O84+'n(d)'!O84&gt;para_Qmax!P84,$H$1,1)*MAX((para_N!P84-'n(f)'!P84-'n(d)'!P84),0))/(('n(f)'!O84+'n(d)'!O84)/$B$2))/$B$1</f>
        <v>9.2708474797168314</v>
      </c>
      <c r="P84" s="2">
        <f>IF(('n(f)'!P84+'n(d)'!P84)&lt;=0,$E$1,MIN('n(f)'!P84+'n(d)'!P84,para_Qmax!Q84,IF('n(f)'!P84+'n(d)'!P84&gt;para_Qmax!Q84,$H$1,1)*MAX((para_N!Q84-'n(f)'!Q84-'n(d)'!Q84),0))/(('n(f)'!P84+'n(d)'!P84)/$B$2))/$B$1</f>
        <v>9.2645329759174864</v>
      </c>
      <c r="Q84" s="2">
        <f>IF(('n(f)'!Q84+'n(d)'!Q84)&lt;=0,$E$1,MIN('n(f)'!Q84+'n(d)'!Q84,para_Qmax!R84,IF('n(f)'!Q84+'n(d)'!Q84&gt;para_Qmax!R84,$H$1,1)*MAX((para_N!R84-'n(f)'!R84-'n(d)'!R84),0))/(('n(f)'!Q84+'n(d)'!Q84)/$B$2))/$B$1</f>
        <v>4.1831949426449402</v>
      </c>
      <c r="R84" s="2">
        <f>IF(('n(f)'!R84+'n(d)'!R84)&lt;=0,$E$1,MIN('n(f)'!R84+'n(d)'!R84,para_Qmax!S84,IF('n(f)'!R84+'n(d)'!R84&gt;para_Qmax!S84,$H$1,1)*MAX((para_N!S84-'n(f)'!S84-'n(d)'!S84),0))/(('n(f)'!R84+'n(d)'!R84)/$B$2))/$B$1</f>
        <v>1.6885972439037054</v>
      </c>
      <c r="S84" s="2">
        <f>IF(('n(f)'!S84+'n(d)'!S84)&lt;=0,$E$1,MIN('n(f)'!S84+'n(d)'!S84,para_Qmax!T84,IF('n(f)'!S84+'n(d)'!S84&gt;para_Qmax!T84,$H$1,1)*MAX((para_N!T84-'n(f)'!T84-'n(d)'!T84),0))/(('n(f)'!S84+'n(d)'!S84)/$B$2))/$B$1</f>
        <v>1.5835604456696013</v>
      </c>
      <c r="T84" s="2">
        <f>IF(('n(f)'!T84+'n(d)'!T84)&lt;=0,$E$1,MIN('n(f)'!T84+'n(d)'!T84,para_Qmax!U84,IF('n(f)'!T84+'n(d)'!T84&gt;para_Qmax!U84,$H$1,1)*MAX((para_N!U84-'n(f)'!U84-'n(d)'!U84),0))/(('n(f)'!T84+'n(d)'!T84)/$B$2))/$B$1</f>
        <v>2.2886490145413672</v>
      </c>
      <c r="U84" s="2">
        <f>IF(('n(f)'!U84+'n(d)'!U84)&lt;=0,$E$1,MIN('n(f)'!U84+'n(d)'!U84,para_Qmax!V84,IF('n(f)'!U84+'n(d)'!U84&gt;para_Qmax!V84,$H$1,1)*MAX((para_N!V84-'n(f)'!V84-'n(d)'!V84),0))/(('n(f)'!U84+'n(d)'!U84)/$B$2))/$B$1</f>
        <v>3.4421705692371232</v>
      </c>
      <c r="V84" s="2">
        <f>IF(('n(f)'!V84+'n(d)'!V84)&lt;=0,$E$1,MIN('n(f)'!V84+'n(d)'!V84,para_Qmax!W84,IF('n(f)'!V84+'n(d)'!V84&gt;para_Qmax!W84,$H$1,1)*MAX((para_N!W84-'n(f)'!W84-'n(d)'!W84),0))/(('n(f)'!V84+'n(d)'!V84)/$B$2))/$B$1</f>
        <v>4.7600648541104666</v>
      </c>
      <c r="W84" s="2">
        <f>IF(('n(f)'!W84+'n(d)'!W84)&lt;=0,$E$1,MIN('n(f)'!W84+'n(d)'!W84,para_Qmax!X84,IF('n(f)'!W84+'n(d)'!W84&gt;para_Qmax!X84,$H$1,1)*MAX((para_N!X84-'n(f)'!X84-'n(d)'!X84),0))/(('n(f)'!W84+'n(d)'!W84)/$B$2))/$B$1</f>
        <v>5.8816988008272464</v>
      </c>
      <c r="X84" s="2">
        <f>IF(('n(f)'!X84+'n(d)'!X84)&lt;=0,$E$1,MIN('n(f)'!X84+'n(d)'!X84,para_Qmax!Y84,IF('n(f)'!X84+'n(d)'!X84&gt;para_Qmax!Y84,$H$1,1)*MAX((para_N!Y84-'n(f)'!Y84-'n(d)'!Y84),0))/(('n(f)'!X84+'n(d)'!X84)/$B$2))/$B$1</f>
        <v>6.5412988229981126</v>
      </c>
      <c r="Y84" s="2">
        <f>IF(('n(f)'!Y84+'n(d)'!Y84)&lt;=0,$E$1,MIN('n(f)'!Y84+'n(d)'!Y84,para_Qmax!Z84,IF('n(f)'!Y84+'n(d)'!Y84&gt;para_Qmax!Z84,$H$1,1)*MAX((para_N!Z84-'n(f)'!Z84-'n(d)'!Z84),0))/(('n(f)'!Y84+'n(d)'!Y84)/$B$2))/$B$1</f>
        <v>6.7877033531724704</v>
      </c>
      <c r="Z84" s="2">
        <f>IF(('n(f)'!Z84+'n(d)'!Z84)&lt;=0,$E$1,MIN('n(f)'!Z84+'n(d)'!Z84,para_Qmax!AA84,IF('n(f)'!Z84+'n(d)'!Z84&gt;para_Qmax!AA84,$H$1,1)*MAX((para_N!AA84-'n(f)'!AA84-'n(d)'!AA84),0))/(('n(f)'!Z84+'n(d)'!Z84)/$B$2))/$B$1</f>
        <v>6.841007178822851</v>
      </c>
      <c r="AA84" s="2">
        <f>IF(('n(f)'!AA84+'n(d)'!AA84)&lt;=0,$E$1,MIN('n(f)'!AA84+'n(d)'!AA84,para_Qmax!AB84,IF('n(f)'!AA84+'n(d)'!AA84&gt;para_Qmax!AB84,$H$1,1)*MAX((para_N!AB84-'n(f)'!AB84-'n(d)'!AB84),0))/(('n(f)'!AA84+'n(d)'!AA84)/$B$2))/$B$1</f>
        <v>14.705882352941178</v>
      </c>
      <c r="AB84" s="2">
        <f>IF(('n(f)'!AB84+'n(d)'!AB84)&lt;=0,$E$1,MIN('n(f)'!AB84+'n(d)'!AB84,para_Qmax!AC84,IF('n(f)'!AB84+'n(d)'!AB84&gt;para_Qmax!AC84,$H$1,1)*MAX((para_N!AC84-'n(f)'!AC84-'n(d)'!AC84),0))/(('n(f)'!AB84+'n(d)'!AB84)/$B$2))/$B$1</f>
        <v>15.625</v>
      </c>
      <c r="AC84" s="2">
        <f>IF(('n(f)'!AC84+'n(d)'!AC84)&lt;=0,$E$1,MIN('n(f)'!AC84+'n(d)'!AC84,para_Qmax!AD84,IF('n(f)'!AC84+'n(d)'!AC84&gt;para_Qmax!AD84,$H$1,1)*MAX((para_N!AD84-'n(f)'!AD84-'n(d)'!AD84),0))/(('n(f)'!AC84+'n(d)'!AC84)/$B$2))/$B$1</f>
        <v>20</v>
      </c>
      <c r="AD84" s="2">
        <f>IF(('n(f)'!AD84+'n(d)'!AD84)&lt;=0,$E$1,MIN('n(f)'!AD84+'n(d)'!AD84,para_Qmax!AE84,IF('n(f)'!AD84+'n(d)'!AD84&gt;para_Qmax!AE84,$H$1,1)*MAX((para_N!AE84-'n(f)'!AE84-'n(d)'!AE84),0))/(('n(f)'!AD84+'n(d)'!AD84)/$B$2))/$B$1</f>
        <v>20</v>
      </c>
      <c r="AE84" s="2">
        <f>IF(('n(f)'!AE84+'n(d)'!AE84)&lt;=0,$E$1,MIN('n(f)'!AE84+'n(d)'!AE84,para_Qmax!AF84,IF('n(f)'!AE84+'n(d)'!AE84&gt;para_Qmax!AF84,$H$1,1)*MAX((para_N!AF84-'n(f)'!AF84-'n(d)'!AF84),0))/(('n(f)'!AE84+'n(d)'!AE84)/$B$2))/$B$1</f>
        <v>20</v>
      </c>
      <c r="AF84" s="2">
        <f>IF(('n(f)'!AF84+'n(d)'!AF84)&lt;=0,$E$1,MIN('n(f)'!AF84+'n(d)'!AF84,para_Qmax!AG84,IF('n(f)'!AF84+'n(d)'!AF84&gt;para_Qmax!AG84,$H$1,1)*MAX((para_N!AG84-'n(f)'!AG84-'n(d)'!AG84),0))/(('n(f)'!AF84+'n(d)'!AF84)/$B$2))/$B$1</f>
        <v>20</v>
      </c>
      <c r="AG84" s="2">
        <f>IF(('n(f)'!AG84+'n(d)'!AG84)&lt;=0,$E$1,MIN('n(f)'!AG84+'n(d)'!AG84,para_Qmax!AH84,IF('n(f)'!AG84+'n(d)'!AG84&gt;para_Qmax!AH84,$H$1,1)*MAX((para_N!AH84-'n(f)'!AH84-'n(d)'!AH84),0))/(('n(f)'!AG84+'n(d)'!AG84)/$B$2))/$B$1</f>
        <v>20</v>
      </c>
      <c r="AH84" s="2">
        <f>IF(('n(f)'!AH84+'n(d)'!AH84)&lt;=0,$E$1,MIN('n(f)'!AH84+'n(d)'!AH84,para_Qmax!AI84,IF('n(f)'!AH84+'n(d)'!AH84&gt;para_Qmax!AI84,$H$1,1)*MAX((para_N!AI84-'n(f)'!AI84-'n(d)'!AI84),0))/(('n(f)'!AH84+'n(d)'!AH84)/$B$2))/$B$1</f>
        <v>20</v>
      </c>
      <c r="AI84" s="2">
        <f>IF(('n(f)'!AI84+'n(d)'!AI84)&lt;=0,$E$1,MIN('n(f)'!AI84+'n(d)'!AI84,para_Qmax!AJ84,IF('n(f)'!AI84+'n(d)'!AI84&gt;para_Qmax!AJ84,$H$1,1)*MAX((para_N!AJ84-'n(f)'!AJ84-'n(d)'!AJ84),0))/(('n(f)'!AI84+'n(d)'!AI84)/$B$2))/$B$1</f>
        <v>20</v>
      </c>
      <c r="AJ84" s="2">
        <f>IF(('n(f)'!AJ84+'n(d)'!AJ84)&lt;=0,$E$1,MIN('n(f)'!AJ84+'n(d)'!AJ84,para_Qmax!AK84,IF('n(f)'!AJ84+'n(d)'!AJ84&gt;para_Qmax!AK84,$H$1,1)*MAX((para_N!AK84-'n(f)'!AK84-'n(d)'!AK84),0))/(('n(f)'!AJ84+'n(d)'!AJ84)/$B$2))/$B$1</f>
        <v>17.501500843143106</v>
      </c>
      <c r="AK84" s="2">
        <f>IF(('n(f)'!AK84+'n(d)'!AK84)&lt;=0,$E$1,MIN('n(f)'!AK84+'n(d)'!AK84,para_Qmax!AL84,IF('n(f)'!AK84+'n(d)'!AK84&gt;para_Qmax!AL84,$H$1,1)*MAX((para_N!AL84-'n(f)'!AL84-'n(d)'!AL84),0))/(('n(f)'!AK84+'n(d)'!AK84)/$B$2))/$B$1</f>
        <v>15.15160625340356</v>
      </c>
      <c r="AL84" s="2">
        <f>IF(('n(f)'!AL84+'n(d)'!AL84)&lt;=0,$E$1,MIN('n(f)'!AL84+'n(d)'!AL84,para_Qmax!AM84,IF('n(f)'!AL84+'n(d)'!AL84&gt;para_Qmax!AM84,$H$1,1)*MAX((para_N!AM84-'n(f)'!AM84-'n(d)'!AM84),0))/(('n(f)'!AL84+'n(d)'!AL84)/$B$2))/$B$1</f>
        <v>10.482397033518302</v>
      </c>
      <c r="AM84" s="2">
        <f>IF(('n(f)'!AM84+'n(d)'!AM84)&lt;=0,$E$1,MIN('n(f)'!AM84+'n(d)'!AM84,para_Qmax!AN84,IF('n(f)'!AM84+'n(d)'!AM84&gt;para_Qmax!AN84,$H$1,1)*MAX((para_N!AN84-'n(f)'!AN84-'n(d)'!AN84),0))/(('n(f)'!AM84+'n(d)'!AM84)/$B$2))/$B$1</f>
        <v>10.031933711720002</v>
      </c>
      <c r="AN84" s="2">
        <f>IF(('n(f)'!AN84+'n(d)'!AN84)&lt;=0,$E$1,MIN('n(f)'!AN84+'n(d)'!AN84,para_Qmax!AO84,IF('n(f)'!AN84+'n(d)'!AN84&gt;para_Qmax!AO84,$H$1,1)*MAX((para_N!AO84-'n(f)'!AO84-'n(d)'!AO84),0))/(('n(f)'!AN84+'n(d)'!AN84)/$B$2))/$B$1</f>
        <v>9.0929751308531515</v>
      </c>
      <c r="AO84" s="2">
        <f>IF(('n(f)'!AO84+'n(d)'!AO84)&lt;=0,$E$1,MIN('n(f)'!AO84+'n(d)'!AO84,para_Qmax!AP84,IF('n(f)'!AO84+'n(d)'!AO84&gt;para_Qmax!AP84,$H$1,1)*MAX((para_N!AP84-'n(f)'!AP84-'n(d)'!AP84),0))/(('n(f)'!AO84+'n(d)'!AO84)/$B$2))/$B$1</f>
        <v>9.259259259259256</v>
      </c>
      <c r="AP84" s="2">
        <f>IF(('n(f)'!AP84+'n(d)'!AP84)&lt;=0,$E$1,MIN('n(f)'!AP84+'n(d)'!AP84,para_Qmax!AQ84,IF('n(f)'!AP84+'n(d)'!AP84&gt;para_Qmax!AQ84,$H$1,1)*MAX((para_N!AQ84-'n(f)'!AQ84-'n(d)'!AQ84),0))/(('n(f)'!AP84+'n(d)'!AP84)/$B$2))/$B$1</f>
        <v>9.259259259259256</v>
      </c>
      <c r="AQ84" s="2">
        <f>IF(('n(f)'!AQ84+'n(d)'!AQ84)&lt;=0,$E$1,MIN('n(f)'!AQ84+'n(d)'!AQ84,para_Qmax!AR84,IF('n(f)'!AQ84+'n(d)'!AQ84&gt;para_Qmax!AR84,$H$1,1)*MAX((para_N!AR84-'n(f)'!AR84-'n(d)'!AR84),0))/(('n(f)'!AQ84+'n(d)'!AQ84)/$B$2))/$B$1</f>
        <v>0</v>
      </c>
      <c r="AR84" s="5"/>
      <c r="AS84" s="5"/>
      <c r="AT84" s="5"/>
      <c r="AU84" s="5"/>
      <c r="AV84" s="5"/>
      <c r="AW84" s="5"/>
      <c r="AX84" s="5"/>
      <c r="AY84" s="5"/>
      <c r="AZ84" s="5"/>
    </row>
    <row r="85" spans="1:52" x14ac:dyDescent="0.2">
      <c r="A85" s="2">
        <v>80</v>
      </c>
      <c r="B85" s="2">
        <f>IF(('n(f)'!B85+'n(d)'!B85)&lt;=0,$E$1,MIN('n(f)'!B85+'n(d)'!B85,para_Qmax!C85,IF('n(f)'!B85+'n(d)'!B85&gt;para_Qmax!C85,$H$1,1)*MAX((para_N!C85-'n(f)'!C85-'n(d)'!C85),0))/(('n(f)'!B85+'n(d)'!B85)/$B$2))/$B$1</f>
        <v>9.2592592592592595</v>
      </c>
      <c r="C85" s="2">
        <f>IF(('n(f)'!C85+'n(d)'!C85)&lt;=0,$E$1,MIN('n(f)'!C85+'n(d)'!C85,para_Qmax!D85,IF('n(f)'!C85+'n(d)'!C85&gt;para_Qmax!D85,$H$1,1)*MAX((para_N!D85-'n(f)'!D85-'n(d)'!D85),0))/(('n(f)'!C85+'n(d)'!C85)/$B$2))/$B$1</f>
        <v>10.248515482898371</v>
      </c>
      <c r="D85" s="2">
        <f>IF(('n(f)'!D85+'n(d)'!D85)&lt;=0,$E$1,MIN('n(f)'!D85+'n(d)'!D85,para_Qmax!E85,IF('n(f)'!D85+'n(d)'!D85&gt;para_Qmax!E85,$H$1,1)*MAX((para_N!E85-'n(f)'!E85-'n(d)'!E85),0))/(('n(f)'!D85+'n(d)'!D85)/$B$2))/$B$1</f>
        <v>7.9370062365167353</v>
      </c>
      <c r="E85" s="2">
        <f>IF(('n(f)'!E85+'n(d)'!E85)&lt;=0,$E$1,MIN('n(f)'!E85+'n(d)'!E85,para_Qmax!F85,IF('n(f)'!E85+'n(d)'!E85&gt;para_Qmax!F85,$H$1,1)*MAX((para_N!F85-'n(f)'!F85-'n(d)'!F85),0))/(('n(f)'!E85+'n(d)'!E85)/$B$2))/$B$1</f>
        <v>9.1227566357058016</v>
      </c>
      <c r="F85" s="2">
        <f>IF(('n(f)'!F85+'n(d)'!F85)&lt;=0,$E$1,MIN('n(f)'!F85+'n(d)'!F85,para_Qmax!G85,IF('n(f)'!F85+'n(d)'!F85&gt;para_Qmax!G85,$H$1,1)*MAX((para_N!G85-'n(f)'!G85-'n(d)'!G85),0))/(('n(f)'!F85+'n(d)'!F85)/$B$2))/$B$1</f>
        <v>10.06768973322249</v>
      </c>
      <c r="G85" s="2">
        <f>IF(('n(f)'!G85+'n(d)'!G85)&lt;=0,$E$1,MIN('n(f)'!G85+'n(d)'!G85,para_Qmax!H85,IF('n(f)'!G85+'n(d)'!G85&gt;para_Qmax!H85,$H$1,1)*MAX((para_N!H85-'n(f)'!H85-'n(d)'!H85),0))/(('n(f)'!G85+'n(d)'!G85)/$B$2))/$B$1</f>
        <v>9.3347705479893328</v>
      </c>
      <c r="H85" s="2">
        <f>IF(('n(f)'!H85+'n(d)'!H85)&lt;=0,$E$1,MIN('n(f)'!H85+'n(d)'!H85,para_Qmax!I85,IF('n(f)'!H85+'n(d)'!H85&gt;para_Qmax!I85,$H$1,1)*MAX((para_N!I85-'n(f)'!I85-'n(d)'!I85),0))/(('n(f)'!H85+'n(d)'!H85)/$B$2))/$B$1</f>
        <v>9.2705314263095211</v>
      </c>
      <c r="I85" s="2">
        <f>IF(('n(f)'!I85+'n(d)'!I85)&lt;=0,$E$1,MIN('n(f)'!I85+'n(d)'!I85,para_Qmax!J85,IF('n(f)'!I85+'n(d)'!I85&gt;para_Qmax!J85,$H$1,1)*MAX((para_N!J85-'n(f)'!J85-'n(d)'!J85),0))/(('n(f)'!I85+'n(d)'!I85)/$B$2))/$B$1</f>
        <v>9.2643265381133411</v>
      </c>
      <c r="J85" s="2">
        <f>IF(('n(f)'!J85+'n(d)'!J85)&lt;=0,$E$1,MIN('n(f)'!J85+'n(d)'!J85,para_Qmax!K85,IF('n(f)'!J85+'n(d)'!J85&gt;para_Qmax!K85,$H$1,1)*MAX((para_N!K85-'n(f)'!K85-'n(d)'!K85),0))/(('n(f)'!J85+'n(d)'!J85)/$B$2))/$B$1</f>
        <v>9.2629350687901191</v>
      </c>
      <c r="K85" s="2">
        <f>IF(('n(f)'!K85+'n(d)'!K85)&lt;=0,$E$1,MIN('n(f)'!K85+'n(d)'!K85,para_Qmax!L85,IF('n(f)'!K85+'n(d)'!K85&gt;para_Qmax!L85,$H$1,1)*MAX((para_N!L85-'n(f)'!L85-'n(d)'!L85),0))/(('n(f)'!K85+'n(d)'!K85)/$B$2))/$B$1</f>
        <v>8.5505916109196072</v>
      </c>
      <c r="L85" s="2">
        <f>IF(('n(f)'!L85+'n(d)'!L85)&lt;=0,$E$1,MIN('n(f)'!L85+'n(d)'!L85,para_Qmax!M85,IF('n(f)'!L85+'n(d)'!L85&gt;para_Qmax!M85,$H$1,1)*MAX((para_N!M85-'n(f)'!M85-'n(d)'!M85),0))/(('n(f)'!L85+'n(d)'!L85)/$B$2))/$B$1</f>
        <v>9.1764188118874994</v>
      </c>
      <c r="M85" s="2">
        <f>IF(('n(f)'!M85+'n(d)'!M85)&lt;=0,$E$1,MIN('n(f)'!M85+'n(d)'!M85,para_Qmax!N85,IF('n(f)'!M85+'n(d)'!M85&gt;para_Qmax!N85,$H$1,1)*MAX((para_N!N85-'n(f)'!N85-'n(d)'!N85),0))/(('n(f)'!M85+'n(d)'!M85)/$B$2))/$B$1</f>
        <v>10.079193773037499</v>
      </c>
      <c r="N85" s="2">
        <f>IF(('n(f)'!N85+'n(d)'!N85)&lt;=0,$E$1,MIN('n(f)'!N85+'n(d)'!N85,para_Qmax!O85,IF('n(f)'!N85+'n(d)'!N85&gt;para_Qmax!O85,$H$1,1)*MAX((para_N!O85-'n(f)'!O85-'n(d)'!O85),0))/(('n(f)'!N85+'n(d)'!N85)/$B$2))/$B$1</f>
        <v>9.3362432542507641</v>
      </c>
      <c r="O85" s="2">
        <f>IF(('n(f)'!O85+'n(d)'!O85)&lt;=0,$E$1,MIN('n(f)'!O85+'n(d)'!O85,para_Qmax!P85,IF('n(f)'!O85+'n(d)'!O85&gt;para_Qmax!P85,$H$1,1)*MAX((para_N!P85-'n(f)'!P85-'n(d)'!P85),0))/(('n(f)'!O85+'n(d)'!O85)/$B$2))/$B$1</f>
        <v>9.2708474797168314</v>
      </c>
      <c r="P85" s="2">
        <f>IF(('n(f)'!P85+'n(d)'!P85)&lt;=0,$E$1,MIN('n(f)'!P85+'n(d)'!P85,para_Qmax!Q85,IF('n(f)'!P85+'n(d)'!P85&gt;para_Qmax!Q85,$H$1,1)*MAX((para_N!Q85-'n(f)'!Q85-'n(d)'!Q85),0))/(('n(f)'!P85+'n(d)'!P85)/$B$2))/$B$1</f>
        <v>8.6753638932967441</v>
      </c>
      <c r="Q85" s="2">
        <f>IF(('n(f)'!Q85+'n(d)'!Q85)&lt;=0,$E$1,MIN('n(f)'!Q85+'n(d)'!Q85,para_Qmax!R85,IF('n(f)'!Q85+'n(d)'!Q85&gt;para_Qmax!R85,$H$1,1)*MAX((para_N!R85-'n(f)'!R85-'n(d)'!R85),0))/(('n(f)'!Q85+'n(d)'!Q85)/$B$2))/$B$1</f>
        <v>3.0239174890083276</v>
      </c>
      <c r="R85" s="2">
        <f>IF(('n(f)'!R85+'n(d)'!R85)&lt;=0,$E$1,MIN('n(f)'!R85+'n(d)'!R85,para_Qmax!S85,IF('n(f)'!R85+'n(d)'!R85&gt;para_Qmax!S85,$H$1,1)*MAX((para_N!S85-'n(f)'!S85-'n(d)'!S85),0))/(('n(f)'!R85+'n(d)'!R85)/$B$2))/$B$1</f>
        <v>1.6431371480356671</v>
      </c>
      <c r="S85" s="2">
        <f>IF(('n(f)'!S85+'n(d)'!S85)&lt;=0,$E$1,MIN('n(f)'!S85+'n(d)'!S85,para_Qmax!T85,IF('n(f)'!S85+'n(d)'!S85&gt;para_Qmax!T85,$H$1,1)*MAX((para_N!T85-'n(f)'!T85-'n(d)'!T85),0))/(('n(f)'!S85+'n(d)'!S85)/$B$2))/$B$1</f>
        <v>1.8661844008424591</v>
      </c>
      <c r="T85" s="2">
        <f>IF(('n(f)'!T85+'n(d)'!T85)&lt;=0,$E$1,MIN('n(f)'!T85+'n(d)'!T85,para_Qmax!U85,IF('n(f)'!T85+'n(d)'!T85&gt;para_Qmax!U85,$H$1,1)*MAX((para_N!U85-'n(f)'!U85-'n(d)'!U85),0))/(('n(f)'!T85+'n(d)'!T85)/$B$2))/$B$1</f>
        <v>2.7295172545841515</v>
      </c>
      <c r="U85" s="2">
        <f>IF(('n(f)'!U85+'n(d)'!U85)&lt;=0,$E$1,MIN('n(f)'!U85+'n(d)'!U85,para_Qmax!V85,IF('n(f)'!U85+'n(d)'!U85&gt;para_Qmax!V85,$H$1,1)*MAX((para_N!V85-'n(f)'!V85-'n(d)'!V85),0))/(('n(f)'!U85+'n(d)'!U85)/$B$2))/$B$1</f>
        <v>3.9350782937377033</v>
      </c>
      <c r="V85" s="2">
        <f>IF(('n(f)'!V85+'n(d)'!V85)&lt;=0,$E$1,MIN('n(f)'!V85+'n(d)'!V85,para_Qmax!W85,IF('n(f)'!V85+'n(d)'!V85&gt;para_Qmax!W85,$H$1,1)*MAX((para_N!W85-'n(f)'!W85-'n(d)'!W85),0))/(('n(f)'!V85+'n(d)'!V85)/$B$2))/$B$1</f>
        <v>5.1823708358385456</v>
      </c>
      <c r="W85" s="2">
        <f>IF(('n(f)'!W85+'n(d)'!W85)&lt;=0,$E$1,MIN('n(f)'!W85+'n(d)'!W85,para_Qmax!X85,IF('n(f)'!W85+'n(d)'!W85&gt;para_Qmax!X85,$H$1,1)*MAX((para_N!X85-'n(f)'!X85-'n(d)'!X85),0))/(('n(f)'!W85+'n(d)'!W85)/$B$2))/$B$1</f>
        <v>6.1366626175323793</v>
      </c>
      <c r="X85" s="2">
        <f>IF(('n(f)'!X85+'n(d)'!X85)&lt;=0,$E$1,MIN('n(f)'!X85+'n(d)'!X85,para_Qmax!Y85,IF('n(f)'!X85+'n(d)'!X85&gt;para_Qmax!Y85,$H$1,1)*MAX((para_N!Y85-'n(f)'!Y85-'n(d)'!Y85),0))/(('n(f)'!X85+'n(d)'!X85)/$B$2))/$B$1</f>
        <v>6.6390088373195013</v>
      </c>
      <c r="Y85" s="2">
        <f>IF(('n(f)'!Y85+'n(d)'!Y85)&lt;=0,$E$1,MIN('n(f)'!Y85+'n(d)'!Y85,para_Qmax!Z85,IF('n(f)'!Y85+'n(d)'!Y85&gt;para_Qmax!Z85,$H$1,1)*MAX((para_N!Z85-'n(f)'!Z85-'n(d)'!Z85),0))/(('n(f)'!Y85+'n(d)'!Y85)/$B$2))/$B$1</f>
        <v>6.8091195141011251</v>
      </c>
      <c r="Z85" s="2">
        <f>IF(('n(f)'!Z85+'n(d)'!Z85)&lt;=0,$E$1,MIN('n(f)'!Z85+'n(d)'!Z85,para_Qmax!AA85,IF('n(f)'!Z85+'n(d)'!Z85&gt;para_Qmax!AA85,$H$1,1)*MAX((para_N!AA85-'n(f)'!AA85-'n(d)'!AA85),0))/(('n(f)'!Z85+'n(d)'!Z85)/$B$2))/$B$1</f>
        <v>6.8431087356019775</v>
      </c>
      <c r="AA85" s="2">
        <f>IF(('n(f)'!AA85+'n(d)'!AA85)&lt;=0,$E$1,MIN('n(f)'!AA85+'n(d)'!AA85,para_Qmax!AB85,IF('n(f)'!AA85+'n(d)'!AA85&gt;para_Qmax!AB85,$H$1,1)*MAX((para_N!AB85-'n(f)'!AB85-'n(d)'!AB85),0))/(('n(f)'!AA85+'n(d)'!AA85)/$B$2))/$B$1</f>
        <v>14.705882352941178</v>
      </c>
      <c r="AB85" s="2">
        <f>IF(('n(f)'!AB85+'n(d)'!AB85)&lt;=0,$E$1,MIN('n(f)'!AB85+'n(d)'!AB85,para_Qmax!AC85,IF('n(f)'!AB85+'n(d)'!AB85&gt;para_Qmax!AC85,$H$1,1)*MAX((para_N!AC85-'n(f)'!AC85-'n(d)'!AC85),0))/(('n(f)'!AB85+'n(d)'!AB85)/$B$2))/$B$1</f>
        <v>15.625</v>
      </c>
      <c r="AC85" s="2">
        <f>IF(('n(f)'!AC85+'n(d)'!AC85)&lt;=0,$E$1,MIN('n(f)'!AC85+'n(d)'!AC85,para_Qmax!AD85,IF('n(f)'!AC85+'n(d)'!AC85&gt;para_Qmax!AD85,$H$1,1)*MAX((para_N!AD85-'n(f)'!AD85-'n(d)'!AD85),0))/(('n(f)'!AC85+'n(d)'!AC85)/$B$2))/$B$1</f>
        <v>20</v>
      </c>
      <c r="AD85" s="2">
        <f>IF(('n(f)'!AD85+'n(d)'!AD85)&lt;=0,$E$1,MIN('n(f)'!AD85+'n(d)'!AD85,para_Qmax!AE85,IF('n(f)'!AD85+'n(d)'!AD85&gt;para_Qmax!AE85,$H$1,1)*MAX((para_N!AE85-'n(f)'!AE85-'n(d)'!AE85),0))/(('n(f)'!AD85+'n(d)'!AD85)/$B$2))/$B$1</f>
        <v>20</v>
      </c>
      <c r="AE85" s="2">
        <f>IF(('n(f)'!AE85+'n(d)'!AE85)&lt;=0,$E$1,MIN('n(f)'!AE85+'n(d)'!AE85,para_Qmax!AF85,IF('n(f)'!AE85+'n(d)'!AE85&gt;para_Qmax!AF85,$H$1,1)*MAX((para_N!AF85-'n(f)'!AF85-'n(d)'!AF85),0))/(('n(f)'!AE85+'n(d)'!AE85)/$B$2))/$B$1</f>
        <v>20</v>
      </c>
      <c r="AF85" s="2">
        <f>IF(('n(f)'!AF85+'n(d)'!AF85)&lt;=0,$E$1,MIN('n(f)'!AF85+'n(d)'!AF85,para_Qmax!AG85,IF('n(f)'!AF85+'n(d)'!AF85&gt;para_Qmax!AG85,$H$1,1)*MAX((para_N!AG85-'n(f)'!AG85-'n(d)'!AG85),0))/(('n(f)'!AF85+'n(d)'!AF85)/$B$2))/$B$1</f>
        <v>20</v>
      </c>
      <c r="AG85" s="2">
        <f>IF(('n(f)'!AG85+'n(d)'!AG85)&lt;=0,$E$1,MIN('n(f)'!AG85+'n(d)'!AG85,para_Qmax!AH85,IF('n(f)'!AG85+'n(d)'!AG85&gt;para_Qmax!AH85,$H$1,1)*MAX((para_N!AH85-'n(f)'!AH85-'n(d)'!AH85),0))/(('n(f)'!AG85+'n(d)'!AG85)/$B$2))/$B$1</f>
        <v>20</v>
      </c>
      <c r="AH85" s="2">
        <f>IF(('n(f)'!AH85+'n(d)'!AH85)&lt;=0,$E$1,MIN('n(f)'!AH85+'n(d)'!AH85,para_Qmax!AI85,IF('n(f)'!AH85+'n(d)'!AH85&gt;para_Qmax!AI85,$H$1,1)*MAX((para_N!AI85-'n(f)'!AI85-'n(d)'!AI85),0))/(('n(f)'!AH85+'n(d)'!AH85)/$B$2))/$B$1</f>
        <v>20</v>
      </c>
      <c r="AI85" s="2">
        <f>IF(('n(f)'!AI85+'n(d)'!AI85)&lt;=0,$E$1,MIN('n(f)'!AI85+'n(d)'!AI85,para_Qmax!AJ85,IF('n(f)'!AI85+'n(d)'!AI85&gt;para_Qmax!AJ85,$H$1,1)*MAX((para_N!AJ85-'n(f)'!AJ85-'n(d)'!AJ85),0))/(('n(f)'!AI85+'n(d)'!AI85)/$B$2))/$B$1</f>
        <v>20</v>
      </c>
      <c r="AJ85" s="2">
        <f>IF(('n(f)'!AJ85+'n(d)'!AJ85)&lt;=0,$E$1,MIN('n(f)'!AJ85+'n(d)'!AJ85,para_Qmax!AK85,IF('n(f)'!AJ85+'n(d)'!AJ85&gt;para_Qmax!AK85,$H$1,1)*MAX((para_N!AK85-'n(f)'!AK85-'n(d)'!AK85),0))/(('n(f)'!AJ85+'n(d)'!AJ85)/$B$2))/$B$1</f>
        <v>17.501500843143106</v>
      </c>
      <c r="AK85" s="2">
        <f>IF(('n(f)'!AK85+'n(d)'!AK85)&lt;=0,$E$1,MIN('n(f)'!AK85+'n(d)'!AK85,para_Qmax!AL85,IF('n(f)'!AK85+'n(d)'!AK85&gt;para_Qmax!AL85,$H$1,1)*MAX((para_N!AL85-'n(f)'!AL85-'n(d)'!AL85),0))/(('n(f)'!AK85+'n(d)'!AK85)/$B$2))/$B$1</f>
        <v>15.15160625340356</v>
      </c>
      <c r="AL85" s="2">
        <f>IF(('n(f)'!AL85+'n(d)'!AL85)&lt;=0,$E$1,MIN('n(f)'!AL85+'n(d)'!AL85,para_Qmax!AM85,IF('n(f)'!AL85+'n(d)'!AL85&gt;para_Qmax!AM85,$H$1,1)*MAX((para_N!AM85-'n(f)'!AM85-'n(d)'!AM85),0))/(('n(f)'!AL85+'n(d)'!AL85)/$B$2))/$B$1</f>
        <v>9.6542145091688507</v>
      </c>
      <c r="AM85" s="2">
        <f>IF(('n(f)'!AM85+'n(d)'!AM85)&lt;=0,$E$1,MIN('n(f)'!AM85+'n(d)'!AM85,para_Qmax!AN85,IF('n(f)'!AM85+'n(d)'!AM85&gt;para_Qmax!AN85,$H$1,1)*MAX((para_N!AN85-'n(f)'!AN85-'n(d)'!AN85),0))/(('n(f)'!AM85+'n(d)'!AM85)/$B$2))/$B$1</f>
        <v>10.869518332262745</v>
      </c>
      <c r="AN85" s="2">
        <f>IF(('n(f)'!AN85+'n(d)'!AN85)&lt;=0,$E$1,MIN('n(f)'!AN85+'n(d)'!AN85,para_Qmax!AO85,IF('n(f)'!AN85+'n(d)'!AN85&gt;para_Qmax!AO85,$H$1,1)*MAX((para_N!AO85-'n(f)'!AO85-'n(d)'!AO85),0))/(('n(f)'!AN85+'n(d)'!AN85)/$B$2))/$B$1</f>
        <v>9.1835629026303671</v>
      </c>
      <c r="AO85" s="2">
        <f>IF(('n(f)'!AO85+'n(d)'!AO85)&lt;=0,$E$1,MIN('n(f)'!AO85+'n(d)'!AO85,para_Qmax!AP85,IF('n(f)'!AO85+'n(d)'!AO85&gt;para_Qmax!AP85,$H$1,1)*MAX((para_N!AP85-'n(f)'!AP85-'n(d)'!AP85),0))/(('n(f)'!AO85+'n(d)'!AO85)/$B$2))/$B$1</f>
        <v>9.2095946722119066</v>
      </c>
      <c r="AP85" s="2">
        <f>IF(('n(f)'!AP85+'n(d)'!AP85)&lt;=0,$E$1,MIN('n(f)'!AP85+'n(d)'!AP85,para_Qmax!AQ85,IF('n(f)'!AP85+'n(d)'!AP85&gt;para_Qmax!AQ85,$H$1,1)*MAX((para_N!AQ85-'n(f)'!AQ85-'n(d)'!AQ85),0))/(('n(f)'!AP85+'n(d)'!AP85)/$B$2))/$B$1</f>
        <v>9.259259259259256</v>
      </c>
      <c r="AQ85" s="2">
        <f>IF(('n(f)'!AQ85+'n(d)'!AQ85)&lt;=0,$E$1,MIN('n(f)'!AQ85+'n(d)'!AQ85,para_Qmax!AR85,IF('n(f)'!AQ85+'n(d)'!AQ85&gt;para_Qmax!AR85,$H$1,1)*MAX((para_N!AR85-'n(f)'!AR85-'n(d)'!AR85),0))/(('n(f)'!AQ85+'n(d)'!AQ85)/$B$2))/$B$1</f>
        <v>0</v>
      </c>
      <c r="AR85" s="5"/>
      <c r="AS85" s="5"/>
      <c r="AT85" s="5"/>
      <c r="AU85" s="5"/>
      <c r="AV85" s="5"/>
      <c r="AW85" s="5"/>
      <c r="AX85" s="5"/>
      <c r="AY85" s="5"/>
      <c r="AZ85" s="5"/>
    </row>
    <row r="86" spans="1:52" x14ac:dyDescent="0.2">
      <c r="A86" s="2">
        <v>81</v>
      </c>
      <c r="B86" s="2">
        <f>IF(('n(f)'!B86+'n(d)'!B86)&lt;=0,$E$1,MIN('n(f)'!B86+'n(d)'!B86,para_Qmax!C86,IF('n(f)'!B86+'n(d)'!B86&gt;para_Qmax!C86,$H$1,1)*MAX((para_N!C86-'n(f)'!C86-'n(d)'!C86),0))/(('n(f)'!B86+'n(d)'!B86)/$B$2))/$B$1</f>
        <v>9.2592592592592595</v>
      </c>
      <c r="C86" s="2">
        <f>IF(('n(f)'!C86+'n(d)'!C86)&lt;=0,$E$1,MIN('n(f)'!C86+'n(d)'!C86,para_Qmax!D86,IF('n(f)'!C86+'n(d)'!C86&gt;para_Qmax!D86,$H$1,1)*MAX((para_N!D86-'n(f)'!D86-'n(d)'!D86),0))/(('n(f)'!C86+'n(d)'!C86)/$B$2))/$B$1</f>
        <v>10.248515482898371</v>
      </c>
      <c r="D86" s="2">
        <f>IF(('n(f)'!D86+'n(d)'!D86)&lt;=0,$E$1,MIN('n(f)'!D86+'n(d)'!D86,para_Qmax!E86,IF('n(f)'!D86+'n(d)'!D86&gt;para_Qmax!E86,$H$1,1)*MAX((para_N!E86-'n(f)'!E86-'n(d)'!E86),0))/(('n(f)'!D86+'n(d)'!D86)/$B$2))/$B$1</f>
        <v>7.9370062365167353</v>
      </c>
      <c r="E86" s="2">
        <f>IF(('n(f)'!E86+'n(d)'!E86)&lt;=0,$E$1,MIN('n(f)'!E86+'n(d)'!E86,para_Qmax!F86,IF('n(f)'!E86+'n(d)'!E86&gt;para_Qmax!F86,$H$1,1)*MAX((para_N!F86-'n(f)'!F86-'n(d)'!F86),0))/(('n(f)'!E86+'n(d)'!E86)/$B$2))/$B$1</f>
        <v>9.1227566357058016</v>
      </c>
      <c r="F86" s="2">
        <f>IF(('n(f)'!F86+'n(d)'!F86)&lt;=0,$E$1,MIN('n(f)'!F86+'n(d)'!F86,para_Qmax!G86,IF('n(f)'!F86+'n(d)'!F86&gt;para_Qmax!G86,$H$1,1)*MAX((para_N!G86-'n(f)'!G86-'n(d)'!G86),0))/(('n(f)'!F86+'n(d)'!F86)/$B$2))/$B$1</f>
        <v>10.06768973322249</v>
      </c>
      <c r="G86" s="2">
        <f>IF(('n(f)'!G86+'n(d)'!G86)&lt;=0,$E$1,MIN('n(f)'!G86+'n(d)'!G86,para_Qmax!H86,IF('n(f)'!G86+'n(d)'!G86&gt;para_Qmax!H86,$H$1,1)*MAX((para_N!H86-'n(f)'!H86-'n(d)'!H86),0))/(('n(f)'!G86+'n(d)'!G86)/$B$2))/$B$1</f>
        <v>9.3347705479893328</v>
      </c>
      <c r="H86" s="2">
        <f>IF(('n(f)'!H86+'n(d)'!H86)&lt;=0,$E$1,MIN('n(f)'!H86+'n(d)'!H86,para_Qmax!I86,IF('n(f)'!H86+'n(d)'!H86&gt;para_Qmax!I86,$H$1,1)*MAX((para_N!I86-'n(f)'!I86-'n(d)'!I86),0))/(('n(f)'!H86+'n(d)'!H86)/$B$2))/$B$1</f>
        <v>9.2705314263095211</v>
      </c>
      <c r="I86" s="2">
        <f>IF(('n(f)'!I86+'n(d)'!I86)&lt;=0,$E$1,MIN('n(f)'!I86+'n(d)'!I86,para_Qmax!J86,IF('n(f)'!I86+'n(d)'!I86&gt;para_Qmax!J86,$H$1,1)*MAX((para_N!J86-'n(f)'!J86-'n(d)'!J86),0))/(('n(f)'!I86+'n(d)'!I86)/$B$2))/$B$1</f>
        <v>9.2643265381133411</v>
      </c>
      <c r="J86" s="2">
        <f>IF(('n(f)'!J86+'n(d)'!J86)&lt;=0,$E$1,MIN('n(f)'!J86+'n(d)'!J86,para_Qmax!K86,IF('n(f)'!J86+'n(d)'!J86&gt;para_Qmax!K86,$H$1,1)*MAX((para_N!K86-'n(f)'!K86-'n(d)'!K86),0))/(('n(f)'!J86+'n(d)'!J86)/$B$2))/$B$1</f>
        <v>9.2629350687901191</v>
      </c>
      <c r="K86" s="2">
        <f>IF(('n(f)'!K86+'n(d)'!K86)&lt;=0,$E$1,MIN('n(f)'!K86+'n(d)'!K86,para_Qmax!L86,IF('n(f)'!K86+'n(d)'!K86&gt;para_Qmax!L86,$H$1,1)*MAX((para_N!L86-'n(f)'!L86-'n(d)'!L86),0))/(('n(f)'!K86+'n(d)'!K86)/$B$2))/$B$1</f>
        <v>8.5505916109196072</v>
      </c>
      <c r="L86" s="2">
        <f>IF(('n(f)'!L86+'n(d)'!L86)&lt;=0,$E$1,MIN('n(f)'!L86+'n(d)'!L86,para_Qmax!M86,IF('n(f)'!L86+'n(d)'!L86&gt;para_Qmax!M86,$H$1,1)*MAX((para_N!M86-'n(f)'!M86-'n(d)'!M86),0))/(('n(f)'!L86+'n(d)'!L86)/$B$2))/$B$1</f>
        <v>9.1764188118874994</v>
      </c>
      <c r="M86" s="2">
        <f>IF(('n(f)'!M86+'n(d)'!M86)&lt;=0,$E$1,MIN('n(f)'!M86+'n(d)'!M86,para_Qmax!N86,IF('n(f)'!M86+'n(d)'!M86&gt;para_Qmax!N86,$H$1,1)*MAX((para_N!N86-'n(f)'!N86-'n(d)'!N86),0))/(('n(f)'!M86+'n(d)'!M86)/$B$2))/$B$1</f>
        <v>10.079193773037499</v>
      </c>
      <c r="N86" s="2">
        <f>IF(('n(f)'!N86+'n(d)'!N86)&lt;=0,$E$1,MIN('n(f)'!N86+'n(d)'!N86,para_Qmax!O86,IF('n(f)'!N86+'n(d)'!N86&gt;para_Qmax!O86,$H$1,1)*MAX((para_N!O86-'n(f)'!O86-'n(d)'!O86),0))/(('n(f)'!N86+'n(d)'!N86)/$B$2))/$B$1</f>
        <v>9.3362432542507641</v>
      </c>
      <c r="O86" s="2">
        <f>IF(('n(f)'!O86+'n(d)'!O86)&lt;=0,$E$1,MIN('n(f)'!O86+'n(d)'!O86,para_Qmax!P86,IF('n(f)'!O86+'n(d)'!O86&gt;para_Qmax!P86,$H$1,1)*MAX((para_N!P86-'n(f)'!P86-'n(d)'!P86),0))/(('n(f)'!O86+'n(d)'!O86)/$B$2))/$B$1</f>
        <v>9.2708474797168314</v>
      </c>
      <c r="P86" s="2">
        <f>IF(('n(f)'!P86+'n(d)'!P86)&lt;=0,$E$1,MIN('n(f)'!P86+'n(d)'!P86,para_Qmax!Q86,IF('n(f)'!P86+'n(d)'!P86&gt;para_Qmax!Q86,$H$1,1)*MAX((para_N!Q86-'n(f)'!Q86-'n(d)'!Q86),0))/(('n(f)'!P86+'n(d)'!P86)/$B$2))/$B$1</f>
        <v>6.717469172281743</v>
      </c>
      <c r="Q86" s="2">
        <f>IF(('n(f)'!Q86+'n(d)'!Q86)&lt;=0,$E$1,MIN('n(f)'!Q86+'n(d)'!Q86,para_Qmax!R86,IF('n(f)'!Q86+'n(d)'!Q86&gt;para_Qmax!R86,$H$1,1)*MAX((para_N!R86-'n(f)'!R86-'n(d)'!R86),0))/(('n(f)'!Q86+'n(d)'!Q86)/$B$2))/$B$1</f>
        <v>2.3575893109620214</v>
      </c>
      <c r="R86" s="2">
        <f>IF(('n(f)'!R86+'n(d)'!R86)&lt;=0,$E$1,MIN('n(f)'!R86+'n(d)'!R86,para_Qmax!S86,IF('n(f)'!R86+'n(d)'!R86&gt;para_Qmax!S86,$H$1,1)*MAX((para_N!S86-'n(f)'!S86-'n(d)'!S86),0))/(('n(f)'!R86+'n(d)'!R86)/$B$2))/$B$1</f>
        <v>1.7366820170428547</v>
      </c>
      <c r="S86" s="2">
        <f>IF(('n(f)'!S86+'n(d)'!S86)&lt;=0,$E$1,MIN('n(f)'!S86+'n(d)'!S86,para_Qmax!T86,IF('n(f)'!S86+'n(d)'!S86&gt;para_Qmax!T86,$H$1,1)*MAX((para_N!T86-'n(f)'!T86-'n(d)'!T86),0))/(('n(f)'!S86+'n(d)'!S86)/$B$2))/$B$1</f>
        <v>2.2059052948797992</v>
      </c>
      <c r="T86" s="2">
        <f>IF(('n(f)'!T86+'n(d)'!T86)&lt;=0,$E$1,MIN('n(f)'!T86+'n(d)'!T86,para_Qmax!U86,IF('n(f)'!T86+'n(d)'!T86&gt;para_Qmax!U86,$H$1,1)*MAX((para_N!U86-'n(f)'!U86-'n(d)'!U86),0))/(('n(f)'!T86+'n(d)'!T86)/$B$2))/$B$1</f>
        <v>3.1865354317349115</v>
      </c>
      <c r="U86" s="2">
        <f>IF(('n(f)'!U86+'n(d)'!U86)&lt;=0,$E$1,MIN('n(f)'!U86+'n(d)'!U86,para_Qmax!V86,IF('n(f)'!U86+'n(d)'!U86&gt;para_Qmax!V86,$H$1,1)*MAX((para_N!V86-'n(f)'!V86-'n(d)'!V86),0))/(('n(f)'!U86+'n(d)'!U86)/$B$2))/$B$1</f>
        <v>4.4027484116806725</v>
      </c>
      <c r="V86" s="2">
        <f>IF(('n(f)'!V86+'n(d)'!V86)&lt;=0,$E$1,MIN('n(f)'!V86+'n(d)'!V86,para_Qmax!W86,IF('n(f)'!V86+'n(d)'!V86&gt;para_Qmax!W86,$H$1,1)*MAX((para_N!W86-'n(f)'!W86-'n(d)'!W86),0))/(('n(f)'!V86+'n(d)'!V86)/$B$2))/$B$1</f>
        <v>5.5453124334713015</v>
      </c>
      <c r="W86" s="2">
        <f>IF(('n(f)'!W86+'n(d)'!W86)&lt;=0,$E$1,MIN('n(f)'!W86+'n(d)'!W86,para_Qmax!X86,IF('n(f)'!W86+'n(d)'!W86&gt;para_Qmax!X86,$H$1,1)*MAX((para_N!X86-'n(f)'!X86-'n(d)'!X86),0))/(('n(f)'!W86+'n(d)'!W86)/$B$2))/$B$1</f>
        <v>6.3328024700176417</v>
      </c>
      <c r="X86" s="2">
        <f>IF(('n(f)'!X86+'n(d)'!X86)&lt;=0,$E$1,MIN('n(f)'!X86+'n(d)'!X86,para_Qmax!Y86,IF('n(f)'!X86+'n(d)'!X86&gt;para_Qmax!Y86,$H$1,1)*MAX((para_N!Y86-'n(f)'!Y86-'n(d)'!Y86),0))/(('n(f)'!X86+'n(d)'!X86)/$B$2))/$B$1</f>
        <v>6.7068198529210701</v>
      </c>
      <c r="Y86" s="2">
        <f>IF(('n(f)'!Y86+'n(d)'!Y86)&lt;=0,$E$1,MIN('n(f)'!Y86+'n(d)'!Y86,para_Qmax!Z86,IF('n(f)'!Y86+'n(d)'!Y86&gt;para_Qmax!Z86,$H$1,1)*MAX((para_N!Z86-'n(f)'!Z86-'n(d)'!Z86),0))/(('n(f)'!Y86+'n(d)'!Y86)/$B$2))/$B$1</f>
        <v>6.8227958133794475</v>
      </c>
      <c r="Z86" s="2">
        <f>IF(('n(f)'!Z86+'n(d)'!Z86)&lt;=0,$E$1,MIN('n(f)'!Z86+'n(d)'!Z86,para_Qmax!AA86,IF('n(f)'!Z86+'n(d)'!Z86&gt;para_Qmax!AA86,$H$1,1)*MAX((para_N!AA86-'n(f)'!AA86-'n(d)'!AA86),0))/(('n(f)'!Z86+'n(d)'!Z86)/$B$2))/$B$1</f>
        <v>6.8443630539557931</v>
      </c>
      <c r="AA86" s="2">
        <f>IF(('n(f)'!AA86+'n(d)'!AA86)&lt;=0,$E$1,MIN('n(f)'!AA86+'n(d)'!AA86,para_Qmax!AB86,IF('n(f)'!AA86+'n(d)'!AA86&gt;para_Qmax!AB86,$H$1,1)*MAX((para_N!AB86-'n(f)'!AB86-'n(d)'!AB86),0))/(('n(f)'!AA86+'n(d)'!AA86)/$B$2))/$B$1</f>
        <v>14.705882352941178</v>
      </c>
      <c r="AB86" s="2">
        <f>IF(('n(f)'!AB86+'n(d)'!AB86)&lt;=0,$E$1,MIN('n(f)'!AB86+'n(d)'!AB86,para_Qmax!AC86,IF('n(f)'!AB86+'n(d)'!AB86&gt;para_Qmax!AC86,$H$1,1)*MAX((para_N!AC86-'n(f)'!AC86-'n(d)'!AC86),0))/(('n(f)'!AB86+'n(d)'!AB86)/$B$2))/$B$1</f>
        <v>15.625</v>
      </c>
      <c r="AC86" s="2">
        <f>IF(('n(f)'!AC86+'n(d)'!AC86)&lt;=0,$E$1,MIN('n(f)'!AC86+'n(d)'!AC86,para_Qmax!AD86,IF('n(f)'!AC86+'n(d)'!AC86&gt;para_Qmax!AD86,$H$1,1)*MAX((para_N!AD86-'n(f)'!AD86-'n(d)'!AD86),0))/(('n(f)'!AC86+'n(d)'!AC86)/$B$2))/$B$1</f>
        <v>20</v>
      </c>
      <c r="AD86" s="2">
        <f>IF(('n(f)'!AD86+'n(d)'!AD86)&lt;=0,$E$1,MIN('n(f)'!AD86+'n(d)'!AD86,para_Qmax!AE86,IF('n(f)'!AD86+'n(d)'!AD86&gt;para_Qmax!AE86,$H$1,1)*MAX((para_N!AE86-'n(f)'!AE86-'n(d)'!AE86),0))/(('n(f)'!AD86+'n(d)'!AD86)/$B$2))/$B$1</f>
        <v>20</v>
      </c>
      <c r="AE86" s="2">
        <f>IF(('n(f)'!AE86+'n(d)'!AE86)&lt;=0,$E$1,MIN('n(f)'!AE86+'n(d)'!AE86,para_Qmax!AF86,IF('n(f)'!AE86+'n(d)'!AE86&gt;para_Qmax!AF86,$H$1,1)*MAX((para_N!AF86-'n(f)'!AF86-'n(d)'!AF86),0))/(('n(f)'!AE86+'n(d)'!AE86)/$B$2))/$B$1</f>
        <v>20</v>
      </c>
      <c r="AF86" s="2">
        <f>IF(('n(f)'!AF86+'n(d)'!AF86)&lt;=0,$E$1,MIN('n(f)'!AF86+'n(d)'!AF86,para_Qmax!AG86,IF('n(f)'!AF86+'n(d)'!AF86&gt;para_Qmax!AG86,$H$1,1)*MAX((para_N!AG86-'n(f)'!AG86-'n(d)'!AG86),0))/(('n(f)'!AF86+'n(d)'!AF86)/$B$2))/$B$1</f>
        <v>20</v>
      </c>
      <c r="AG86" s="2">
        <f>IF(('n(f)'!AG86+'n(d)'!AG86)&lt;=0,$E$1,MIN('n(f)'!AG86+'n(d)'!AG86,para_Qmax!AH86,IF('n(f)'!AG86+'n(d)'!AG86&gt;para_Qmax!AH86,$H$1,1)*MAX((para_N!AH86-'n(f)'!AH86-'n(d)'!AH86),0))/(('n(f)'!AG86+'n(d)'!AG86)/$B$2))/$B$1</f>
        <v>20</v>
      </c>
      <c r="AH86" s="2">
        <f>IF(('n(f)'!AH86+'n(d)'!AH86)&lt;=0,$E$1,MIN('n(f)'!AH86+'n(d)'!AH86,para_Qmax!AI86,IF('n(f)'!AH86+'n(d)'!AH86&gt;para_Qmax!AI86,$H$1,1)*MAX((para_N!AI86-'n(f)'!AI86-'n(d)'!AI86),0))/(('n(f)'!AH86+'n(d)'!AH86)/$B$2))/$B$1</f>
        <v>20</v>
      </c>
      <c r="AI86" s="2">
        <f>IF(('n(f)'!AI86+'n(d)'!AI86)&lt;=0,$E$1,MIN('n(f)'!AI86+'n(d)'!AI86,para_Qmax!AJ86,IF('n(f)'!AI86+'n(d)'!AI86&gt;para_Qmax!AJ86,$H$1,1)*MAX((para_N!AJ86-'n(f)'!AJ86-'n(d)'!AJ86),0))/(('n(f)'!AI86+'n(d)'!AI86)/$B$2))/$B$1</f>
        <v>20</v>
      </c>
      <c r="AJ86" s="2">
        <f>IF(('n(f)'!AJ86+'n(d)'!AJ86)&lt;=0,$E$1,MIN('n(f)'!AJ86+'n(d)'!AJ86,para_Qmax!AK86,IF('n(f)'!AJ86+'n(d)'!AJ86&gt;para_Qmax!AK86,$H$1,1)*MAX((para_N!AK86-'n(f)'!AK86-'n(d)'!AK86),0))/(('n(f)'!AJ86+'n(d)'!AJ86)/$B$2))/$B$1</f>
        <v>17.501500843143106</v>
      </c>
      <c r="AK86" s="2">
        <f>IF(('n(f)'!AK86+'n(d)'!AK86)&lt;=0,$E$1,MIN('n(f)'!AK86+'n(d)'!AK86,para_Qmax!AL86,IF('n(f)'!AK86+'n(d)'!AK86&gt;para_Qmax!AL86,$H$1,1)*MAX((para_N!AL86-'n(f)'!AL86-'n(d)'!AL86),0))/(('n(f)'!AK86+'n(d)'!AK86)/$B$2))/$B$1</f>
        <v>15.15160625340356</v>
      </c>
      <c r="AL86" s="2">
        <f>IF(('n(f)'!AL86+'n(d)'!AL86)&lt;=0,$E$1,MIN('n(f)'!AL86+'n(d)'!AL86,para_Qmax!AM86,IF('n(f)'!AL86+'n(d)'!AL86&gt;para_Qmax!AM86,$H$1,1)*MAX((para_N!AM86-'n(f)'!AM86-'n(d)'!AM86),0))/(('n(f)'!AL86+'n(d)'!AL86)/$B$2))/$B$1</f>
        <v>9.6542145091688525</v>
      </c>
      <c r="AM86" s="2">
        <f>IF(('n(f)'!AM86+'n(d)'!AM86)&lt;=0,$E$1,MIN('n(f)'!AM86+'n(d)'!AM86,para_Qmax!AN86,IF('n(f)'!AM86+'n(d)'!AM86&gt;para_Qmax!AN86,$H$1,1)*MAX((para_N!AN86-'n(f)'!AN86-'n(d)'!AN86),0))/(('n(f)'!AM86+'n(d)'!AM86)/$B$2))/$B$1</f>
        <v>9.973510013337707</v>
      </c>
      <c r="AN86" s="2">
        <f>IF(('n(f)'!AN86+'n(d)'!AN86)&lt;=0,$E$1,MIN('n(f)'!AN86+'n(d)'!AN86,para_Qmax!AO86,IF('n(f)'!AN86+'n(d)'!AN86&gt;para_Qmax!AO86,$H$1,1)*MAX((para_N!AO86-'n(f)'!AO86-'n(d)'!AO86),0))/(('n(f)'!AN86+'n(d)'!AN86)/$B$2))/$B$1</f>
        <v>9.9338645264010559</v>
      </c>
      <c r="AO86" s="2">
        <f>IF(('n(f)'!AO86+'n(d)'!AO86)&lt;=0,$E$1,MIN('n(f)'!AO86+'n(d)'!AO86,para_Qmax!AP86,IF('n(f)'!AO86+'n(d)'!AO86&gt;para_Qmax!AP86,$H$1,1)*MAX((para_N!AP86-'n(f)'!AP86-'n(d)'!AP86),0))/(('n(f)'!AO86+'n(d)'!AO86)/$B$2))/$B$1</f>
        <v>9.2130534781811448</v>
      </c>
      <c r="AP86" s="2">
        <f>IF(('n(f)'!AP86+'n(d)'!AP86)&lt;=0,$E$1,MIN('n(f)'!AP86+'n(d)'!AP86,para_Qmax!AQ86,IF('n(f)'!AP86+'n(d)'!AP86&gt;para_Qmax!AQ86,$H$1,1)*MAX((para_N!AQ86-'n(f)'!AQ86-'n(d)'!AQ86),0))/(('n(f)'!AP86+'n(d)'!AP86)/$B$2))/$B$1</f>
        <v>9.259259259259256</v>
      </c>
      <c r="AQ86" s="2">
        <f>IF(('n(f)'!AQ86+'n(d)'!AQ86)&lt;=0,$E$1,MIN('n(f)'!AQ86+'n(d)'!AQ86,para_Qmax!AR86,IF('n(f)'!AQ86+'n(d)'!AQ86&gt;para_Qmax!AR86,$H$1,1)*MAX((para_N!AR86-'n(f)'!AR86-'n(d)'!AR86),0))/(('n(f)'!AQ86+'n(d)'!AQ86)/$B$2))/$B$1</f>
        <v>0</v>
      </c>
      <c r="AR86" s="5"/>
      <c r="AS86" s="5"/>
      <c r="AT86" s="5"/>
      <c r="AU86" s="5"/>
      <c r="AV86" s="5"/>
      <c r="AW86" s="5"/>
      <c r="AX86" s="5"/>
      <c r="AY86" s="5"/>
      <c r="AZ86" s="5"/>
    </row>
    <row r="87" spans="1:52" x14ac:dyDescent="0.2">
      <c r="A87" s="2">
        <v>82</v>
      </c>
      <c r="B87" s="2">
        <f>IF(('n(f)'!B87+'n(d)'!B87)&lt;=0,$E$1,MIN('n(f)'!B87+'n(d)'!B87,para_Qmax!C87,IF('n(f)'!B87+'n(d)'!B87&gt;para_Qmax!C87,$H$1,1)*MAX((para_N!C87-'n(f)'!C87-'n(d)'!C87),0))/(('n(f)'!B87+'n(d)'!B87)/$B$2))/$B$1</f>
        <v>9.2592592592592595</v>
      </c>
      <c r="C87" s="2">
        <f>IF(('n(f)'!C87+'n(d)'!C87)&lt;=0,$E$1,MIN('n(f)'!C87+'n(d)'!C87,para_Qmax!D87,IF('n(f)'!C87+'n(d)'!C87&gt;para_Qmax!D87,$H$1,1)*MAX((para_N!D87-'n(f)'!D87-'n(d)'!D87),0))/(('n(f)'!C87+'n(d)'!C87)/$B$2))/$B$1</f>
        <v>10.248515482898371</v>
      </c>
      <c r="D87" s="2">
        <f>IF(('n(f)'!D87+'n(d)'!D87)&lt;=0,$E$1,MIN('n(f)'!D87+'n(d)'!D87,para_Qmax!E87,IF('n(f)'!D87+'n(d)'!D87&gt;para_Qmax!E87,$H$1,1)*MAX((para_N!E87-'n(f)'!E87-'n(d)'!E87),0))/(('n(f)'!D87+'n(d)'!D87)/$B$2))/$B$1</f>
        <v>7.9370062365167353</v>
      </c>
      <c r="E87" s="2">
        <f>IF(('n(f)'!E87+'n(d)'!E87)&lt;=0,$E$1,MIN('n(f)'!E87+'n(d)'!E87,para_Qmax!F87,IF('n(f)'!E87+'n(d)'!E87&gt;para_Qmax!F87,$H$1,1)*MAX((para_N!F87-'n(f)'!F87-'n(d)'!F87),0))/(('n(f)'!E87+'n(d)'!E87)/$B$2))/$B$1</f>
        <v>9.1227566357058016</v>
      </c>
      <c r="F87" s="2">
        <f>IF(('n(f)'!F87+'n(d)'!F87)&lt;=0,$E$1,MIN('n(f)'!F87+'n(d)'!F87,para_Qmax!G87,IF('n(f)'!F87+'n(d)'!F87&gt;para_Qmax!G87,$H$1,1)*MAX((para_N!G87-'n(f)'!G87-'n(d)'!G87),0))/(('n(f)'!F87+'n(d)'!F87)/$B$2))/$B$1</f>
        <v>10.06768973322249</v>
      </c>
      <c r="G87" s="2">
        <f>IF(('n(f)'!G87+'n(d)'!G87)&lt;=0,$E$1,MIN('n(f)'!G87+'n(d)'!G87,para_Qmax!H87,IF('n(f)'!G87+'n(d)'!G87&gt;para_Qmax!H87,$H$1,1)*MAX((para_N!H87-'n(f)'!H87-'n(d)'!H87),0))/(('n(f)'!G87+'n(d)'!G87)/$B$2))/$B$1</f>
        <v>9.3347705479893328</v>
      </c>
      <c r="H87" s="2">
        <f>IF(('n(f)'!H87+'n(d)'!H87)&lt;=0,$E$1,MIN('n(f)'!H87+'n(d)'!H87,para_Qmax!I87,IF('n(f)'!H87+'n(d)'!H87&gt;para_Qmax!I87,$H$1,1)*MAX((para_N!I87-'n(f)'!I87-'n(d)'!I87),0))/(('n(f)'!H87+'n(d)'!H87)/$B$2))/$B$1</f>
        <v>9.2705314263095211</v>
      </c>
      <c r="I87" s="2">
        <f>IF(('n(f)'!I87+'n(d)'!I87)&lt;=0,$E$1,MIN('n(f)'!I87+'n(d)'!I87,para_Qmax!J87,IF('n(f)'!I87+'n(d)'!I87&gt;para_Qmax!J87,$H$1,1)*MAX((para_N!J87-'n(f)'!J87-'n(d)'!J87),0))/(('n(f)'!I87+'n(d)'!I87)/$B$2))/$B$1</f>
        <v>9.2643265381133411</v>
      </c>
      <c r="J87" s="2">
        <f>IF(('n(f)'!J87+'n(d)'!J87)&lt;=0,$E$1,MIN('n(f)'!J87+'n(d)'!J87,para_Qmax!K87,IF('n(f)'!J87+'n(d)'!J87&gt;para_Qmax!K87,$H$1,1)*MAX((para_N!K87-'n(f)'!K87-'n(d)'!K87),0))/(('n(f)'!J87+'n(d)'!J87)/$B$2))/$B$1</f>
        <v>9.2629350687901191</v>
      </c>
      <c r="K87" s="2">
        <f>IF(('n(f)'!K87+'n(d)'!K87)&lt;=0,$E$1,MIN('n(f)'!K87+'n(d)'!K87,para_Qmax!L87,IF('n(f)'!K87+'n(d)'!K87&gt;para_Qmax!L87,$H$1,1)*MAX((para_N!L87-'n(f)'!L87-'n(d)'!L87),0))/(('n(f)'!K87+'n(d)'!K87)/$B$2))/$B$1</f>
        <v>8.5505916109196072</v>
      </c>
      <c r="L87" s="2">
        <f>IF(('n(f)'!L87+'n(d)'!L87)&lt;=0,$E$1,MIN('n(f)'!L87+'n(d)'!L87,para_Qmax!M87,IF('n(f)'!L87+'n(d)'!L87&gt;para_Qmax!M87,$H$1,1)*MAX((para_N!M87-'n(f)'!M87-'n(d)'!M87),0))/(('n(f)'!L87+'n(d)'!L87)/$B$2))/$B$1</f>
        <v>9.1764188118874994</v>
      </c>
      <c r="M87" s="2">
        <f>IF(('n(f)'!M87+'n(d)'!M87)&lt;=0,$E$1,MIN('n(f)'!M87+'n(d)'!M87,para_Qmax!N87,IF('n(f)'!M87+'n(d)'!M87&gt;para_Qmax!N87,$H$1,1)*MAX((para_N!N87-'n(f)'!N87-'n(d)'!N87),0))/(('n(f)'!M87+'n(d)'!M87)/$B$2))/$B$1</f>
        <v>10.079193773037499</v>
      </c>
      <c r="N87" s="2">
        <f>IF(('n(f)'!N87+'n(d)'!N87)&lt;=0,$E$1,MIN('n(f)'!N87+'n(d)'!N87,para_Qmax!O87,IF('n(f)'!N87+'n(d)'!N87&gt;para_Qmax!O87,$H$1,1)*MAX((para_N!O87-'n(f)'!O87-'n(d)'!O87),0))/(('n(f)'!N87+'n(d)'!N87)/$B$2))/$B$1</f>
        <v>9.3362432542507641</v>
      </c>
      <c r="O87" s="2">
        <f>IF(('n(f)'!O87+'n(d)'!O87)&lt;=0,$E$1,MIN('n(f)'!O87+'n(d)'!O87,para_Qmax!P87,IF('n(f)'!O87+'n(d)'!O87&gt;para_Qmax!P87,$H$1,1)*MAX((para_N!P87-'n(f)'!P87-'n(d)'!P87),0))/(('n(f)'!O87+'n(d)'!O87)/$B$2))/$B$1</f>
        <v>9.2708474797168314</v>
      </c>
      <c r="P87" s="2">
        <f>IF(('n(f)'!P87+'n(d)'!P87)&lt;=0,$E$1,MIN('n(f)'!P87+'n(d)'!P87,para_Qmax!Q87,IF('n(f)'!P87+'n(d)'!P87&gt;para_Qmax!Q87,$H$1,1)*MAX((para_N!Q87-'n(f)'!Q87-'n(d)'!Q87),0))/(('n(f)'!P87+'n(d)'!P87)/$B$2))/$B$1</f>
        <v>4.9606576989383715</v>
      </c>
      <c r="Q87" s="2">
        <f>IF(('n(f)'!Q87+'n(d)'!Q87)&lt;=0,$E$1,MIN('n(f)'!Q87+'n(d)'!Q87,para_Qmax!R87,IF('n(f)'!Q87+'n(d)'!Q87&gt;para_Qmax!R87,$H$1,1)*MAX((para_N!R87-'n(f)'!R87-'n(d)'!R87),0))/(('n(f)'!Q87+'n(d)'!Q87)/$B$2))/$B$1</f>
        <v>2.0757613706579279</v>
      </c>
      <c r="R87" s="2">
        <f>IF(('n(f)'!R87+'n(d)'!R87)&lt;=0,$E$1,MIN('n(f)'!R87+'n(d)'!R87,para_Qmax!S87,IF('n(f)'!R87+'n(d)'!R87&gt;para_Qmax!S87,$H$1,1)*MAX((para_N!S87-'n(f)'!S87-'n(d)'!S87),0))/(('n(f)'!R87+'n(d)'!R87)/$B$2))/$B$1</f>
        <v>1.9285044989760256</v>
      </c>
      <c r="S87" s="2">
        <f>IF(('n(f)'!S87+'n(d)'!S87)&lt;=0,$E$1,MIN('n(f)'!S87+'n(d)'!S87,para_Qmax!T87,IF('n(f)'!S87+'n(d)'!S87&gt;para_Qmax!T87,$H$1,1)*MAX((para_N!T87-'n(f)'!T87-'n(d)'!T87),0))/(('n(f)'!S87+'n(d)'!S87)/$B$2))/$B$1</f>
        <v>2.586301976171121</v>
      </c>
      <c r="T87" s="2">
        <f>IF(('n(f)'!T87+'n(d)'!T87)&lt;=0,$E$1,MIN('n(f)'!T87+'n(d)'!T87,para_Qmax!U87,IF('n(f)'!T87+'n(d)'!T87&gt;para_Qmax!U87,$H$1,1)*MAX((para_N!U87-'n(f)'!U87-'n(d)'!U87),0))/(('n(f)'!T87+'n(d)'!T87)/$B$2))/$B$1</f>
        <v>3.6456891791306161</v>
      </c>
      <c r="U87" s="2">
        <f>IF(('n(f)'!U87+'n(d)'!U87)&lt;=0,$E$1,MIN('n(f)'!U87+'n(d)'!U87,para_Qmax!V87,IF('n(f)'!U87+'n(d)'!U87&gt;para_Qmax!V87,$H$1,1)*MAX((para_N!V87-'n(f)'!V87-'n(d)'!V87),0))/(('n(f)'!U87+'n(d)'!U87)/$B$2))/$B$1</f>
        <v>4.8334668959812728</v>
      </c>
      <c r="V87" s="2">
        <f>IF(('n(f)'!V87+'n(d)'!V87)&lt;=0,$E$1,MIN('n(f)'!V87+'n(d)'!V87,para_Qmax!W87,IF('n(f)'!V87+'n(d)'!V87&gt;para_Qmax!W87,$H$1,1)*MAX((para_N!W87-'n(f)'!W87-'n(d)'!W87),0))/(('n(f)'!V87+'n(d)'!V87)/$B$2))/$B$1</f>
        <v>5.8478776063191003</v>
      </c>
      <c r="W87" s="2">
        <f>IF(('n(f)'!W87+'n(d)'!W87)&lt;=0,$E$1,MIN('n(f)'!W87+'n(d)'!W87,para_Qmax!X87,IF('n(f)'!W87+'n(d)'!W87&gt;para_Qmax!X87,$H$1,1)*MAX((para_N!X87-'n(f)'!X87-'n(d)'!X87),0))/(('n(f)'!W87+'n(d)'!W87)/$B$2))/$B$1</f>
        <v>6.4800412393483571</v>
      </c>
      <c r="X87" s="2">
        <f>IF(('n(f)'!X87+'n(d)'!X87)&lt;=0,$E$1,MIN('n(f)'!X87+'n(d)'!X87,para_Qmax!Y87,IF('n(f)'!X87+'n(d)'!X87&gt;para_Qmax!Y87,$H$1,1)*MAX((para_N!Y87-'n(f)'!Y87-'n(d)'!Y87),0))/(('n(f)'!X87+'n(d)'!X87)/$B$2))/$B$1</f>
        <v>6.7532248984497372</v>
      </c>
      <c r="Y87" s="2">
        <f>IF(('n(f)'!Y87+'n(d)'!Y87)&lt;=0,$E$1,MIN('n(f)'!Y87+'n(d)'!Y87,para_Qmax!Z87,IF('n(f)'!Y87+'n(d)'!Y87&gt;para_Qmax!Z87,$H$1,1)*MAX((para_N!Z87-'n(f)'!Z87-'n(d)'!Z87),0))/(('n(f)'!Y87+'n(d)'!Y87)/$B$2))/$B$1</f>
        <v>6.8314821955196718</v>
      </c>
      <c r="Z87" s="2">
        <f>IF(('n(f)'!Z87+'n(d)'!Z87)&lt;=0,$E$1,MIN('n(f)'!Z87+'n(d)'!Z87,para_Qmax!AA87,IF('n(f)'!Z87+'n(d)'!Z87&gt;para_Qmax!AA87,$H$1,1)*MAX((para_N!AA87-'n(f)'!AA87-'n(d)'!AA87),0))/(('n(f)'!Z87+'n(d)'!Z87)/$B$2))/$B$1</f>
        <v>6.8451115482997675</v>
      </c>
      <c r="AA87" s="2">
        <f>IF(('n(f)'!AA87+'n(d)'!AA87)&lt;=0,$E$1,MIN('n(f)'!AA87+'n(d)'!AA87,para_Qmax!AB87,IF('n(f)'!AA87+'n(d)'!AA87&gt;para_Qmax!AB87,$H$1,1)*MAX((para_N!AB87-'n(f)'!AB87-'n(d)'!AB87),0))/(('n(f)'!AA87+'n(d)'!AA87)/$B$2))/$B$1</f>
        <v>14.705882352941178</v>
      </c>
      <c r="AB87" s="2">
        <f>IF(('n(f)'!AB87+'n(d)'!AB87)&lt;=0,$E$1,MIN('n(f)'!AB87+'n(d)'!AB87,para_Qmax!AC87,IF('n(f)'!AB87+'n(d)'!AB87&gt;para_Qmax!AC87,$H$1,1)*MAX((para_N!AC87-'n(f)'!AC87-'n(d)'!AC87),0))/(('n(f)'!AB87+'n(d)'!AB87)/$B$2))/$B$1</f>
        <v>15.625</v>
      </c>
      <c r="AC87" s="2">
        <f>IF(('n(f)'!AC87+'n(d)'!AC87)&lt;=0,$E$1,MIN('n(f)'!AC87+'n(d)'!AC87,para_Qmax!AD87,IF('n(f)'!AC87+'n(d)'!AC87&gt;para_Qmax!AD87,$H$1,1)*MAX((para_N!AD87-'n(f)'!AD87-'n(d)'!AD87),0))/(('n(f)'!AC87+'n(d)'!AC87)/$B$2))/$B$1</f>
        <v>20</v>
      </c>
      <c r="AD87" s="2">
        <f>IF(('n(f)'!AD87+'n(d)'!AD87)&lt;=0,$E$1,MIN('n(f)'!AD87+'n(d)'!AD87,para_Qmax!AE87,IF('n(f)'!AD87+'n(d)'!AD87&gt;para_Qmax!AE87,$H$1,1)*MAX((para_N!AE87-'n(f)'!AE87-'n(d)'!AE87),0))/(('n(f)'!AD87+'n(d)'!AD87)/$B$2))/$B$1</f>
        <v>20</v>
      </c>
      <c r="AE87" s="2">
        <f>IF(('n(f)'!AE87+'n(d)'!AE87)&lt;=0,$E$1,MIN('n(f)'!AE87+'n(d)'!AE87,para_Qmax!AF87,IF('n(f)'!AE87+'n(d)'!AE87&gt;para_Qmax!AF87,$H$1,1)*MAX((para_N!AF87-'n(f)'!AF87-'n(d)'!AF87),0))/(('n(f)'!AE87+'n(d)'!AE87)/$B$2))/$B$1</f>
        <v>20</v>
      </c>
      <c r="AF87" s="2">
        <f>IF(('n(f)'!AF87+'n(d)'!AF87)&lt;=0,$E$1,MIN('n(f)'!AF87+'n(d)'!AF87,para_Qmax!AG87,IF('n(f)'!AF87+'n(d)'!AF87&gt;para_Qmax!AG87,$H$1,1)*MAX((para_N!AG87-'n(f)'!AG87-'n(d)'!AG87),0))/(('n(f)'!AF87+'n(d)'!AF87)/$B$2))/$B$1</f>
        <v>20</v>
      </c>
      <c r="AG87" s="2">
        <f>IF(('n(f)'!AG87+'n(d)'!AG87)&lt;=0,$E$1,MIN('n(f)'!AG87+'n(d)'!AG87,para_Qmax!AH87,IF('n(f)'!AG87+'n(d)'!AG87&gt;para_Qmax!AH87,$H$1,1)*MAX((para_N!AH87-'n(f)'!AH87-'n(d)'!AH87),0))/(('n(f)'!AG87+'n(d)'!AG87)/$B$2))/$B$1</f>
        <v>20</v>
      </c>
      <c r="AH87" s="2">
        <f>IF(('n(f)'!AH87+'n(d)'!AH87)&lt;=0,$E$1,MIN('n(f)'!AH87+'n(d)'!AH87,para_Qmax!AI87,IF('n(f)'!AH87+'n(d)'!AH87&gt;para_Qmax!AI87,$H$1,1)*MAX((para_N!AI87-'n(f)'!AI87-'n(d)'!AI87),0))/(('n(f)'!AH87+'n(d)'!AH87)/$B$2))/$B$1</f>
        <v>20</v>
      </c>
      <c r="AI87" s="2">
        <f>IF(('n(f)'!AI87+'n(d)'!AI87)&lt;=0,$E$1,MIN('n(f)'!AI87+'n(d)'!AI87,para_Qmax!AJ87,IF('n(f)'!AI87+'n(d)'!AI87&gt;para_Qmax!AJ87,$H$1,1)*MAX((para_N!AJ87-'n(f)'!AJ87-'n(d)'!AJ87),0))/(('n(f)'!AI87+'n(d)'!AI87)/$B$2))/$B$1</f>
        <v>20</v>
      </c>
      <c r="AJ87" s="2">
        <f>IF(('n(f)'!AJ87+'n(d)'!AJ87)&lt;=0,$E$1,MIN('n(f)'!AJ87+'n(d)'!AJ87,para_Qmax!AK87,IF('n(f)'!AJ87+'n(d)'!AJ87&gt;para_Qmax!AK87,$H$1,1)*MAX((para_N!AK87-'n(f)'!AK87-'n(d)'!AK87),0))/(('n(f)'!AJ87+'n(d)'!AJ87)/$B$2))/$B$1</f>
        <v>17.501500843143106</v>
      </c>
      <c r="AK87" s="2">
        <f>IF(('n(f)'!AK87+'n(d)'!AK87)&lt;=0,$E$1,MIN('n(f)'!AK87+'n(d)'!AK87,para_Qmax!AL87,IF('n(f)'!AK87+'n(d)'!AK87&gt;para_Qmax!AL87,$H$1,1)*MAX((para_N!AL87-'n(f)'!AL87-'n(d)'!AL87),0))/(('n(f)'!AK87+'n(d)'!AK87)/$B$2))/$B$1</f>
        <v>15.15160625340356</v>
      </c>
      <c r="AL87" s="2">
        <f>IF(('n(f)'!AL87+'n(d)'!AL87)&lt;=0,$E$1,MIN('n(f)'!AL87+'n(d)'!AL87,para_Qmax!AM87,IF('n(f)'!AL87+'n(d)'!AL87&gt;para_Qmax!AM87,$H$1,1)*MAX((para_N!AM87-'n(f)'!AM87-'n(d)'!AM87),0))/(('n(f)'!AL87+'n(d)'!AL87)/$B$2))/$B$1</f>
        <v>9.6542145091688525</v>
      </c>
      <c r="AM87" s="2">
        <f>IF(('n(f)'!AM87+'n(d)'!AM87)&lt;=0,$E$1,MIN('n(f)'!AM87+'n(d)'!AM87,para_Qmax!AN87,IF('n(f)'!AM87+'n(d)'!AM87&gt;para_Qmax!AN87,$H$1,1)*MAX((para_N!AN87-'n(f)'!AN87-'n(d)'!AN87),0))/(('n(f)'!AM87+'n(d)'!AM87)/$B$2))/$B$1</f>
        <v>9.1569991895019704</v>
      </c>
      <c r="AN87" s="2">
        <f>IF(('n(f)'!AN87+'n(d)'!AN87)&lt;=0,$E$1,MIN('n(f)'!AN87+'n(d)'!AN87,para_Qmax!AO87,IF('n(f)'!AN87+'n(d)'!AN87&gt;para_Qmax!AO87,$H$1,1)*MAX((para_N!AO87-'n(f)'!AO87-'n(d)'!AO87),0))/(('n(f)'!AN87+'n(d)'!AN87)/$B$2))/$B$1</f>
        <v>10.862137001743147</v>
      </c>
      <c r="AO87" s="2">
        <f>IF(('n(f)'!AO87+'n(d)'!AO87)&lt;=0,$E$1,MIN('n(f)'!AO87+'n(d)'!AO87,para_Qmax!AP87,IF('n(f)'!AO87+'n(d)'!AO87&gt;para_Qmax!AP87,$H$1,1)*MAX((para_N!AP87-'n(f)'!AP87-'n(d)'!AP87),0))/(('n(f)'!AO87+'n(d)'!AO87)/$B$2))/$B$1</f>
        <v>9.2418015440027119</v>
      </c>
      <c r="AP87" s="2">
        <f>IF(('n(f)'!AP87+'n(d)'!AP87)&lt;=0,$E$1,MIN('n(f)'!AP87+'n(d)'!AP87,para_Qmax!AQ87,IF('n(f)'!AP87+'n(d)'!AP87&gt;para_Qmax!AQ87,$H$1,1)*MAX((para_N!AQ87-'n(f)'!AQ87-'n(d)'!AQ87),0))/(('n(f)'!AP87+'n(d)'!AP87)/$B$2))/$B$1</f>
        <v>9.259259259259256</v>
      </c>
      <c r="AQ87" s="2">
        <f>IF(('n(f)'!AQ87+'n(d)'!AQ87)&lt;=0,$E$1,MIN('n(f)'!AQ87+'n(d)'!AQ87,para_Qmax!AR87,IF('n(f)'!AQ87+'n(d)'!AQ87&gt;para_Qmax!AR87,$H$1,1)*MAX((para_N!AR87-'n(f)'!AR87-'n(d)'!AR87),0))/(('n(f)'!AQ87+'n(d)'!AQ87)/$B$2))/$B$1</f>
        <v>0</v>
      </c>
      <c r="AR87" s="5"/>
      <c r="AS87" s="5"/>
      <c r="AT87" s="5"/>
      <c r="AU87" s="5"/>
      <c r="AV87" s="5"/>
      <c r="AW87" s="5"/>
      <c r="AX87" s="5"/>
      <c r="AY87" s="5"/>
      <c r="AZ87" s="5"/>
    </row>
    <row r="88" spans="1:52" x14ac:dyDescent="0.2">
      <c r="A88" s="2">
        <v>83</v>
      </c>
      <c r="B88" s="2">
        <f>IF(('n(f)'!B88+'n(d)'!B88)&lt;=0,$E$1,MIN('n(f)'!B88+'n(d)'!B88,para_Qmax!C88,IF('n(f)'!B88+'n(d)'!B88&gt;para_Qmax!C88,$H$1,1)*MAX((para_N!C88-'n(f)'!C88-'n(d)'!C88),0))/(('n(f)'!B88+'n(d)'!B88)/$B$2))/$B$1</f>
        <v>9.2592592592592595</v>
      </c>
      <c r="C88" s="2">
        <f>IF(('n(f)'!C88+'n(d)'!C88)&lt;=0,$E$1,MIN('n(f)'!C88+'n(d)'!C88,para_Qmax!D88,IF('n(f)'!C88+'n(d)'!C88&gt;para_Qmax!D88,$H$1,1)*MAX((para_N!D88-'n(f)'!D88-'n(d)'!D88),0))/(('n(f)'!C88+'n(d)'!C88)/$B$2))/$B$1</f>
        <v>10.248515482898371</v>
      </c>
      <c r="D88" s="2">
        <f>IF(('n(f)'!D88+'n(d)'!D88)&lt;=0,$E$1,MIN('n(f)'!D88+'n(d)'!D88,para_Qmax!E88,IF('n(f)'!D88+'n(d)'!D88&gt;para_Qmax!E88,$H$1,1)*MAX((para_N!E88-'n(f)'!E88-'n(d)'!E88),0))/(('n(f)'!D88+'n(d)'!D88)/$B$2))/$B$1</f>
        <v>7.9370062365167353</v>
      </c>
      <c r="E88" s="2">
        <f>IF(('n(f)'!E88+'n(d)'!E88)&lt;=0,$E$1,MIN('n(f)'!E88+'n(d)'!E88,para_Qmax!F88,IF('n(f)'!E88+'n(d)'!E88&gt;para_Qmax!F88,$H$1,1)*MAX((para_N!F88-'n(f)'!F88-'n(d)'!F88),0))/(('n(f)'!E88+'n(d)'!E88)/$B$2))/$B$1</f>
        <v>9.1227566357058016</v>
      </c>
      <c r="F88" s="2">
        <f>IF(('n(f)'!F88+'n(d)'!F88)&lt;=0,$E$1,MIN('n(f)'!F88+'n(d)'!F88,para_Qmax!G88,IF('n(f)'!F88+'n(d)'!F88&gt;para_Qmax!G88,$H$1,1)*MAX((para_N!G88-'n(f)'!G88-'n(d)'!G88),0))/(('n(f)'!F88+'n(d)'!F88)/$B$2))/$B$1</f>
        <v>10.06768973322249</v>
      </c>
      <c r="G88" s="2">
        <f>IF(('n(f)'!G88+'n(d)'!G88)&lt;=0,$E$1,MIN('n(f)'!G88+'n(d)'!G88,para_Qmax!H88,IF('n(f)'!G88+'n(d)'!G88&gt;para_Qmax!H88,$H$1,1)*MAX((para_N!H88-'n(f)'!H88-'n(d)'!H88),0))/(('n(f)'!G88+'n(d)'!G88)/$B$2))/$B$1</f>
        <v>9.3347705479893328</v>
      </c>
      <c r="H88" s="2">
        <f>IF(('n(f)'!H88+'n(d)'!H88)&lt;=0,$E$1,MIN('n(f)'!H88+'n(d)'!H88,para_Qmax!I88,IF('n(f)'!H88+'n(d)'!H88&gt;para_Qmax!I88,$H$1,1)*MAX((para_N!I88-'n(f)'!I88-'n(d)'!I88),0))/(('n(f)'!H88+'n(d)'!H88)/$B$2))/$B$1</f>
        <v>9.2705314263095211</v>
      </c>
      <c r="I88" s="2">
        <f>IF(('n(f)'!I88+'n(d)'!I88)&lt;=0,$E$1,MIN('n(f)'!I88+'n(d)'!I88,para_Qmax!J88,IF('n(f)'!I88+'n(d)'!I88&gt;para_Qmax!J88,$H$1,1)*MAX((para_N!J88-'n(f)'!J88-'n(d)'!J88),0))/(('n(f)'!I88+'n(d)'!I88)/$B$2))/$B$1</f>
        <v>9.2643265381133411</v>
      </c>
      <c r="J88" s="2">
        <f>IF(('n(f)'!J88+'n(d)'!J88)&lt;=0,$E$1,MIN('n(f)'!J88+'n(d)'!J88,para_Qmax!K88,IF('n(f)'!J88+'n(d)'!J88&gt;para_Qmax!K88,$H$1,1)*MAX((para_N!K88-'n(f)'!K88-'n(d)'!K88),0))/(('n(f)'!J88+'n(d)'!J88)/$B$2))/$B$1</f>
        <v>9.2629350687901191</v>
      </c>
      <c r="K88" s="2">
        <f>IF(('n(f)'!K88+'n(d)'!K88)&lt;=0,$E$1,MIN('n(f)'!K88+'n(d)'!K88,para_Qmax!L88,IF('n(f)'!K88+'n(d)'!K88&gt;para_Qmax!L88,$H$1,1)*MAX((para_N!L88-'n(f)'!L88-'n(d)'!L88),0))/(('n(f)'!K88+'n(d)'!K88)/$B$2))/$B$1</f>
        <v>8.5505916109196072</v>
      </c>
      <c r="L88" s="2">
        <f>IF(('n(f)'!L88+'n(d)'!L88)&lt;=0,$E$1,MIN('n(f)'!L88+'n(d)'!L88,para_Qmax!M88,IF('n(f)'!L88+'n(d)'!L88&gt;para_Qmax!M88,$H$1,1)*MAX((para_N!M88-'n(f)'!M88-'n(d)'!M88),0))/(('n(f)'!L88+'n(d)'!L88)/$B$2))/$B$1</f>
        <v>9.1764188118874994</v>
      </c>
      <c r="M88" s="2">
        <f>IF(('n(f)'!M88+'n(d)'!M88)&lt;=0,$E$1,MIN('n(f)'!M88+'n(d)'!M88,para_Qmax!N88,IF('n(f)'!M88+'n(d)'!M88&gt;para_Qmax!N88,$H$1,1)*MAX((para_N!N88-'n(f)'!N88-'n(d)'!N88),0))/(('n(f)'!M88+'n(d)'!M88)/$B$2))/$B$1</f>
        <v>10.079193773037499</v>
      </c>
      <c r="N88" s="2">
        <f>IF(('n(f)'!N88+'n(d)'!N88)&lt;=0,$E$1,MIN('n(f)'!N88+'n(d)'!N88,para_Qmax!O88,IF('n(f)'!N88+'n(d)'!N88&gt;para_Qmax!O88,$H$1,1)*MAX((para_N!O88-'n(f)'!O88-'n(d)'!O88),0))/(('n(f)'!N88+'n(d)'!N88)/$B$2))/$B$1</f>
        <v>9.3362432542507641</v>
      </c>
      <c r="O88" s="2">
        <f>IF(('n(f)'!O88+'n(d)'!O88)&lt;=0,$E$1,MIN('n(f)'!O88+'n(d)'!O88,para_Qmax!P88,IF('n(f)'!O88+'n(d)'!O88&gt;para_Qmax!P88,$H$1,1)*MAX((para_N!P88-'n(f)'!P88-'n(d)'!P88),0))/(('n(f)'!O88+'n(d)'!O88)/$B$2))/$B$1</f>
        <v>9.2708474797168314</v>
      </c>
      <c r="P88" s="2">
        <f>IF(('n(f)'!P88+'n(d)'!P88)&lt;=0,$E$1,MIN('n(f)'!P88+'n(d)'!P88,para_Qmax!Q88,IF('n(f)'!P88+'n(d)'!P88&gt;para_Qmax!Q88,$H$1,1)*MAX((para_N!Q88-'n(f)'!Q88-'n(d)'!Q88),0))/(('n(f)'!P88+'n(d)'!P88)/$B$2))/$B$1</f>
        <v>3.6950451578231878</v>
      </c>
      <c r="Q88" s="2">
        <f>IF(('n(f)'!Q88+'n(d)'!Q88)&lt;=0,$E$1,MIN('n(f)'!Q88+'n(d)'!Q88,para_Qmax!R88,IF('n(f)'!Q88+'n(d)'!Q88&gt;para_Qmax!R88,$H$1,1)*MAX((para_N!R88-'n(f)'!R88-'n(d)'!R88),0))/(('n(f)'!Q88+'n(d)'!Q88)/$B$2))/$B$1</f>
        <v>2.011805588629739</v>
      </c>
      <c r="R88" s="2">
        <f>IF(('n(f)'!R88+'n(d)'!R88)&lt;=0,$E$1,MIN('n(f)'!R88+'n(d)'!R88,para_Qmax!S88,IF('n(f)'!R88+'n(d)'!R88&gt;para_Qmax!S88,$H$1,1)*MAX((para_N!S88-'n(f)'!S88-'n(d)'!S88),0))/(('n(f)'!R88+'n(d)'!R88)/$B$2))/$B$1</f>
        <v>2.1919129908269723</v>
      </c>
      <c r="S88" s="2">
        <f>IF(('n(f)'!S88+'n(d)'!S88)&lt;=0,$E$1,MIN('n(f)'!S88+'n(d)'!S88,para_Qmax!T88,IF('n(f)'!S88+'n(d)'!S88&gt;para_Qmax!T88,$H$1,1)*MAX((para_N!T88-'n(f)'!T88-'n(d)'!T88),0))/(('n(f)'!S88+'n(d)'!S88)/$B$2))/$B$1</f>
        <v>2.9930263138393807</v>
      </c>
      <c r="T88" s="2">
        <f>IF(('n(f)'!T88+'n(d)'!T88)&lt;=0,$E$1,MIN('n(f)'!T88+'n(d)'!T88,para_Qmax!U88,IF('n(f)'!T88+'n(d)'!T88&gt;para_Qmax!U88,$H$1,1)*MAX((para_N!U88-'n(f)'!U88-'n(d)'!U88),0))/(('n(f)'!T88+'n(d)'!T88)/$B$2))/$B$1</f>
        <v>4.0938604183658054</v>
      </c>
      <c r="U88" s="2">
        <f>IF(('n(f)'!U88+'n(d)'!U88)&lt;=0,$E$1,MIN('n(f)'!U88+'n(d)'!U88,para_Qmax!V88,IF('n(f)'!U88+'n(d)'!U88&gt;para_Qmax!V88,$H$1,1)*MAX((para_N!V88-'n(f)'!V88-'n(d)'!V88),0))/(('n(f)'!U88+'n(d)'!U88)/$B$2))/$B$1</f>
        <v>5.2186632698602491</v>
      </c>
      <c r="V88" s="2">
        <f>IF(('n(f)'!V88+'n(d)'!V88)&lt;=0,$E$1,MIN('n(f)'!V88+'n(d)'!V88,para_Qmax!W88,IF('n(f)'!V88+'n(d)'!V88&gt;para_Qmax!W88,$H$1,1)*MAX((para_N!W88-'n(f)'!W88-'n(d)'!W88),0))/(('n(f)'!V88+'n(d)'!V88)/$B$2))/$B$1</f>
        <v>6.0930821841524576</v>
      </c>
      <c r="W88" s="2">
        <f>IF(('n(f)'!W88+'n(d)'!W88)&lt;=0,$E$1,MIN('n(f)'!W88+'n(d)'!W88,para_Qmax!X88,IF('n(f)'!W88+'n(d)'!W88&gt;para_Qmax!X88,$H$1,1)*MAX((para_N!X88-'n(f)'!X88-'n(d)'!X88),0))/(('n(f)'!W88+'n(d)'!W88)/$B$2))/$B$1</f>
        <v>6.5882840226615684</v>
      </c>
      <c r="X88" s="2">
        <f>IF(('n(f)'!X88+'n(d)'!X88)&lt;=0,$E$1,MIN('n(f)'!X88+'n(d)'!X88,para_Qmax!Y88,IF('n(f)'!X88+'n(d)'!X88&gt;para_Qmax!Y88,$H$1,1)*MAX((para_N!Y88-'n(f)'!Y88-'n(d)'!Y88),0))/(('n(f)'!X88+'n(d)'!X88)/$B$2))/$B$1</f>
        <v>6.7846203350696825</v>
      </c>
      <c r="Y88" s="2">
        <f>IF(('n(f)'!Y88+'n(d)'!Y88)&lt;=0,$E$1,MIN('n(f)'!Y88+'n(d)'!Y88,para_Qmax!Z88,IF('n(f)'!Y88+'n(d)'!Y88&gt;para_Qmax!Z88,$H$1,1)*MAX((para_N!Z88-'n(f)'!Z88-'n(d)'!Z88),0))/(('n(f)'!Y88+'n(d)'!Y88)/$B$2))/$B$1</f>
        <v>6.8369749189584299</v>
      </c>
      <c r="Z88" s="2">
        <f>IF(('n(f)'!Z88+'n(d)'!Z88)&lt;=0,$E$1,MIN('n(f)'!Z88+'n(d)'!Z88,para_Qmax!AA88,IF('n(f)'!Z88+'n(d)'!Z88&gt;para_Qmax!AA88,$H$1,1)*MAX((para_N!AA88-'n(f)'!AA88-'n(d)'!AA88),0))/(('n(f)'!Z88+'n(d)'!Z88)/$B$2))/$B$1</f>
        <v>6.8455581475661331</v>
      </c>
      <c r="AA88" s="2">
        <f>IF(('n(f)'!AA88+'n(d)'!AA88)&lt;=0,$E$1,MIN('n(f)'!AA88+'n(d)'!AA88,para_Qmax!AB88,IF('n(f)'!AA88+'n(d)'!AA88&gt;para_Qmax!AB88,$H$1,1)*MAX((para_N!AB88-'n(f)'!AB88-'n(d)'!AB88),0))/(('n(f)'!AA88+'n(d)'!AA88)/$B$2))/$B$1</f>
        <v>14.705882352941178</v>
      </c>
      <c r="AB88" s="2">
        <f>IF(('n(f)'!AB88+'n(d)'!AB88)&lt;=0,$E$1,MIN('n(f)'!AB88+'n(d)'!AB88,para_Qmax!AC88,IF('n(f)'!AB88+'n(d)'!AB88&gt;para_Qmax!AC88,$H$1,1)*MAX((para_N!AC88-'n(f)'!AC88-'n(d)'!AC88),0))/(('n(f)'!AB88+'n(d)'!AB88)/$B$2))/$B$1</f>
        <v>15.625</v>
      </c>
      <c r="AC88" s="2">
        <f>IF(('n(f)'!AC88+'n(d)'!AC88)&lt;=0,$E$1,MIN('n(f)'!AC88+'n(d)'!AC88,para_Qmax!AD88,IF('n(f)'!AC88+'n(d)'!AC88&gt;para_Qmax!AD88,$H$1,1)*MAX((para_N!AD88-'n(f)'!AD88-'n(d)'!AD88),0))/(('n(f)'!AC88+'n(d)'!AC88)/$B$2))/$B$1</f>
        <v>20</v>
      </c>
      <c r="AD88" s="2">
        <f>IF(('n(f)'!AD88+'n(d)'!AD88)&lt;=0,$E$1,MIN('n(f)'!AD88+'n(d)'!AD88,para_Qmax!AE88,IF('n(f)'!AD88+'n(d)'!AD88&gt;para_Qmax!AE88,$H$1,1)*MAX((para_N!AE88-'n(f)'!AE88-'n(d)'!AE88),0))/(('n(f)'!AD88+'n(d)'!AD88)/$B$2))/$B$1</f>
        <v>20</v>
      </c>
      <c r="AE88" s="2">
        <f>IF(('n(f)'!AE88+'n(d)'!AE88)&lt;=0,$E$1,MIN('n(f)'!AE88+'n(d)'!AE88,para_Qmax!AF88,IF('n(f)'!AE88+'n(d)'!AE88&gt;para_Qmax!AF88,$H$1,1)*MAX((para_N!AF88-'n(f)'!AF88-'n(d)'!AF88),0))/(('n(f)'!AE88+'n(d)'!AE88)/$B$2))/$B$1</f>
        <v>20</v>
      </c>
      <c r="AF88" s="2">
        <f>IF(('n(f)'!AF88+'n(d)'!AF88)&lt;=0,$E$1,MIN('n(f)'!AF88+'n(d)'!AF88,para_Qmax!AG88,IF('n(f)'!AF88+'n(d)'!AF88&gt;para_Qmax!AG88,$H$1,1)*MAX((para_N!AG88-'n(f)'!AG88-'n(d)'!AG88),0))/(('n(f)'!AF88+'n(d)'!AF88)/$B$2))/$B$1</f>
        <v>20</v>
      </c>
      <c r="AG88" s="2">
        <f>IF(('n(f)'!AG88+'n(d)'!AG88)&lt;=0,$E$1,MIN('n(f)'!AG88+'n(d)'!AG88,para_Qmax!AH88,IF('n(f)'!AG88+'n(d)'!AG88&gt;para_Qmax!AH88,$H$1,1)*MAX((para_N!AH88-'n(f)'!AH88-'n(d)'!AH88),0))/(('n(f)'!AG88+'n(d)'!AG88)/$B$2))/$B$1</f>
        <v>20</v>
      </c>
      <c r="AH88" s="2">
        <f>IF(('n(f)'!AH88+'n(d)'!AH88)&lt;=0,$E$1,MIN('n(f)'!AH88+'n(d)'!AH88,para_Qmax!AI88,IF('n(f)'!AH88+'n(d)'!AH88&gt;para_Qmax!AI88,$H$1,1)*MAX((para_N!AI88-'n(f)'!AI88-'n(d)'!AI88),0))/(('n(f)'!AH88+'n(d)'!AH88)/$B$2))/$B$1</f>
        <v>20</v>
      </c>
      <c r="AI88" s="2">
        <f>IF(('n(f)'!AI88+'n(d)'!AI88)&lt;=0,$E$1,MIN('n(f)'!AI88+'n(d)'!AI88,para_Qmax!AJ88,IF('n(f)'!AI88+'n(d)'!AI88&gt;para_Qmax!AJ88,$H$1,1)*MAX((para_N!AJ88-'n(f)'!AJ88-'n(d)'!AJ88),0))/(('n(f)'!AI88+'n(d)'!AI88)/$B$2))/$B$1</f>
        <v>20</v>
      </c>
      <c r="AJ88" s="2">
        <f>IF(('n(f)'!AJ88+'n(d)'!AJ88)&lt;=0,$E$1,MIN('n(f)'!AJ88+'n(d)'!AJ88,para_Qmax!AK88,IF('n(f)'!AJ88+'n(d)'!AJ88&gt;para_Qmax!AK88,$H$1,1)*MAX((para_N!AK88-'n(f)'!AK88-'n(d)'!AK88),0))/(('n(f)'!AJ88+'n(d)'!AJ88)/$B$2))/$B$1</f>
        <v>17.501500843143106</v>
      </c>
      <c r="AK88" s="2">
        <f>IF(('n(f)'!AK88+'n(d)'!AK88)&lt;=0,$E$1,MIN('n(f)'!AK88+'n(d)'!AK88,para_Qmax!AL88,IF('n(f)'!AK88+'n(d)'!AK88&gt;para_Qmax!AL88,$H$1,1)*MAX((para_N!AL88-'n(f)'!AL88-'n(d)'!AL88),0))/(('n(f)'!AK88+'n(d)'!AK88)/$B$2))/$B$1</f>
        <v>15.15160625340356</v>
      </c>
      <c r="AL88" s="2">
        <f>IF(('n(f)'!AL88+'n(d)'!AL88)&lt;=0,$E$1,MIN('n(f)'!AL88+'n(d)'!AL88,para_Qmax!AM88,IF('n(f)'!AL88+'n(d)'!AL88&gt;para_Qmax!AM88,$H$1,1)*MAX((para_N!AM88-'n(f)'!AM88-'n(d)'!AM88),0))/(('n(f)'!AL88+'n(d)'!AL88)/$B$2))/$B$1</f>
        <v>9.6542145091688525</v>
      </c>
      <c r="AM88" s="2">
        <f>IF(('n(f)'!AM88+'n(d)'!AM88)&lt;=0,$E$1,MIN('n(f)'!AM88+'n(d)'!AM88,para_Qmax!AN88,IF('n(f)'!AM88+'n(d)'!AM88&gt;para_Qmax!AN88,$H$1,1)*MAX((para_N!AN88-'n(f)'!AN88-'n(d)'!AN88),0))/(('n(f)'!AM88+'n(d)'!AM88)/$B$2))/$B$1</f>
        <v>8.5089218192761038</v>
      </c>
      <c r="AN88" s="2">
        <f>IF(('n(f)'!AN88+'n(d)'!AN88)&lt;=0,$E$1,MIN('n(f)'!AN88+'n(d)'!AN88,para_Qmax!AO88,IF('n(f)'!AN88+'n(d)'!AN88&gt;para_Qmax!AO88,$H$1,1)*MAX((para_N!AO88-'n(f)'!AO88-'n(d)'!AO88),0))/(('n(f)'!AN88+'n(d)'!AN88)/$B$2))/$B$1</f>
        <v>10.932234066154292</v>
      </c>
      <c r="AO88" s="2">
        <f>IF(('n(f)'!AO88+'n(d)'!AO88)&lt;=0,$E$1,MIN('n(f)'!AO88+'n(d)'!AO88,para_Qmax!AP88,IF('n(f)'!AO88+'n(d)'!AO88&gt;para_Qmax!AP88,$H$1,1)*MAX((para_N!AP88-'n(f)'!AP88-'n(d)'!AP88),0))/(('n(f)'!AO88+'n(d)'!AO88)/$B$2))/$B$1</f>
        <v>10.818067913933699</v>
      </c>
      <c r="AP88" s="2">
        <f>IF(('n(f)'!AP88+'n(d)'!AP88)&lt;=0,$E$1,MIN('n(f)'!AP88+'n(d)'!AP88,para_Qmax!AQ88,IF('n(f)'!AP88+'n(d)'!AP88&gt;para_Qmax!AQ88,$H$1,1)*MAX((para_N!AQ88-'n(f)'!AQ88-'n(d)'!AQ88),0))/(('n(f)'!AP88+'n(d)'!AP88)/$B$2))/$B$1</f>
        <v>8.6178111681703804</v>
      </c>
      <c r="AQ88" s="2">
        <f>IF(('n(f)'!AQ88+'n(d)'!AQ88)&lt;=0,$E$1,MIN('n(f)'!AQ88+'n(d)'!AQ88,para_Qmax!AR88,IF('n(f)'!AQ88+'n(d)'!AQ88&gt;para_Qmax!AR88,$H$1,1)*MAX((para_N!AR88-'n(f)'!AR88-'n(d)'!AR88),0))/(('n(f)'!AQ88+'n(d)'!AQ88)/$B$2))/$B$1</f>
        <v>0</v>
      </c>
      <c r="AR88" s="5"/>
      <c r="AS88" s="5"/>
      <c r="AT88" s="5"/>
      <c r="AU88" s="5"/>
      <c r="AV88" s="5"/>
      <c r="AW88" s="5"/>
      <c r="AX88" s="5"/>
      <c r="AY88" s="5"/>
      <c r="AZ88" s="5"/>
    </row>
    <row r="89" spans="1:52" x14ac:dyDescent="0.2">
      <c r="A89" s="2">
        <v>84</v>
      </c>
      <c r="B89" s="2">
        <f>IF(('n(f)'!B89+'n(d)'!B89)&lt;=0,$E$1,MIN('n(f)'!B89+'n(d)'!B89,para_Qmax!C89,IF('n(f)'!B89+'n(d)'!B89&gt;para_Qmax!C89,$H$1,1)*MAX((para_N!C89-'n(f)'!C89-'n(d)'!C89),0))/(('n(f)'!B89+'n(d)'!B89)/$B$2))/$B$1</f>
        <v>9.2592592592592595</v>
      </c>
      <c r="C89" s="2">
        <f>IF(('n(f)'!C89+'n(d)'!C89)&lt;=0,$E$1,MIN('n(f)'!C89+'n(d)'!C89,para_Qmax!D89,IF('n(f)'!C89+'n(d)'!C89&gt;para_Qmax!D89,$H$1,1)*MAX((para_N!D89-'n(f)'!D89-'n(d)'!D89),0))/(('n(f)'!C89+'n(d)'!C89)/$B$2))/$B$1</f>
        <v>10.248515482898371</v>
      </c>
      <c r="D89" s="2">
        <f>IF(('n(f)'!D89+'n(d)'!D89)&lt;=0,$E$1,MIN('n(f)'!D89+'n(d)'!D89,para_Qmax!E89,IF('n(f)'!D89+'n(d)'!D89&gt;para_Qmax!E89,$H$1,1)*MAX((para_N!E89-'n(f)'!E89-'n(d)'!E89),0))/(('n(f)'!D89+'n(d)'!D89)/$B$2))/$B$1</f>
        <v>7.9370062365167353</v>
      </c>
      <c r="E89" s="2">
        <f>IF(('n(f)'!E89+'n(d)'!E89)&lt;=0,$E$1,MIN('n(f)'!E89+'n(d)'!E89,para_Qmax!F89,IF('n(f)'!E89+'n(d)'!E89&gt;para_Qmax!F89,$H$1,1)*MAX((para_N!F89-'n(f)'!F89-'n(d)'!F89),0))/(('n(f)'!E89+'n(d)'!E89)/$B$2))/$B$1</f>
        <v>9.1227566357058016</v>
      </c>
      <c r="F89" s="2">
        <f>IF(('n(f)'!F89+'n(d)'!F89)&lt;=0,$E$1,MIN('n(f)'!F89+'n(d)'!F89,para_Qmax!G89,IF('n(f)'!F89+'n(d)'!F89&gt;para_Qmax!G89,$H$1,1)*MAX((para_N!G89-'n(f)'!G89-'n(d)'!G89),0))/(('n(f)'!F89+'n(d)'!F89)/$B$2))/$B$1</f>
        <v>10.06768973322249</v>
      </c>
      <c r="G89" s="2">
        <f>IF(('n(f)'!G89+'n(d)'!G89)&lt;=0,$E$1,MIN('n(f)'!G89+'n(d)'!G89,para_Qmax!H89,IF('n(f)'!G89+'n(d)'!G89&gt;para_Qmax!H89,$H$1,1)*MAX((para_N!H89-'n(f)'!H89-'n(d)'!H89),0))/(('n(f)'!G89+'n(d)'!G89)/$B$2))/$B$1</f>
        <v>9.3347705479893328</v>
      </c>
      <c r="H89" s="2">
        <f>IF(('n(f)'!H89+'n(d)'!H89)&lt;=0,$E$1,MIN('n(f)'!H89+'n(d)'!H89,para_Qmax!I89,IF('n(f)'!H89+'n(d)'!H89&gt;para_Qmax!I89,$H$1,1)*MAX((para_N!I89-'n(f)'!I89-'n(d)'!I89),0))/(('n(f)'!H89+'n(d)'!H89)/$B$2))/$B$1</f>
        <v>9.2705314263095211</v>
      </c>
      <c r="I89" s="2">
        <f>IF(('n(f)'!I89+'n(d)'!I89)&lt;=0,$E$1,MIN('n(f)'!I89+'n(d)'!I89,para_Qmax!J89,IF('n(f)'!I89+'n(d)'!I89&gt;para_Qmax!J89,$H$1,1)*MAX((para_N!J89-'n(f)'!J89-'n(d)'!J89),0))/(('n(f)'!I89+'n(d)'!I89)/$B$2))/$B$1</f>
        <v>9.2643265381133411</v>
      </c>
      <c r="J89" s="2">
        <f>IF(('n(f)'!J89+'n(d)'!J89)&lt;=0,$E$1,MIN('n(f)'!J89+'n(d)'!J89,para_Qmax!K89,IF('n(f)'!J89+'n(d)'!J89&gt;para_Qmax!K89,$H$1,1)*MAX((para_N!K89-'n(f)'!K89-'n(d)'!K89),0))/(('n(f)'!J89+'n(d)'!J89)/$B$2))/$B$1</f>
        <v>9.2629350687901191</v>
      </c>
      <c r="K89" s="2">
        <f>IF(('n(f)'!K89+'n(d)'!K89)&lt;=0,$E$1,MIN('n(f)'!K89+'n(d)'!K89,para_Qmax!L89,IF('n(f)'!K89+'n(d)'!K89&gt;para_Qmax!L89,$H$1,1)*MAX((para_N!L89-'n(f)'!L89-'n(d)'!L89),0))/(('n(f)'!K89+'n(d)'!K89)/$B$2))/$B$1</f>
        <v>8.5505916109196072</v>
      </c>
      <c r="L89" s="2">
        <f>IF(('n(f)'!L89+'n(d)'!L89)&lt;=0,$E$1,MIN('n(f)'!L89+'n(d)'!L89,para_Qmax!M89,IF('n(f)'!L89+'n(d)'!L89&gt;para_Qmax!M89,$H$1,1)*MAX((para_N!M89-'n(f)'!M89-'n(d)'!M89),0))/(('n(f)'!L89+'n(d)'!L89)/$B$2))/$B$1</f>
        <v>9.1764188118874994</v>
      </c>
      <c r="M89" s="2">
        <f>IF(('n(f)'!M89+'n(d)'!M89)&lt;=0,$E$1,MIN('n(f)'!M89+'n(d)'!M89,para_Qmax!N89,IF('n(f)'!M89+'n(d)'!M89&gt;para_Qmax!N89,$H$1,1)*MAX((para_N!N89-'n(f)'!N89-'n(d)'!N89),0))/(('n(f)'!M89+'n(d)'!M89)/$B$2))/$B$1</f>
        <v>10.079193773037499</v>
      </c>
      <c r="N89" s="2">
        <f>IF(('n(f)'!N89+'n(d)'!N89)&lt;=0,$E$1,MIN('n(f)'!N89+'n(d)'!N89,para_Qmax!O89,IF('n(f)'!N89+'n(d)'!N89&gt;para_Qmax!O89,$H$1,1)*MAX((para_N!O89-'n(f)'!O89-'n(d)'!O89),0))/(('n(f)'!N89+'n(d)'!N89)/$B$2))/$B$1</f>
        <v>9.3362432542507641</v>
      </c>
      <c r="O89" s="2">
        <f>IF(('n(f)'!O89+'n(d)'!O89)&lt;=0,$E$1,MIN('n(f)'!O89+'n(d)'!O89,para_Qmax!P89,IF('n(f)'!O89+'n(d)'!O89&gt;para_Qmax!P89,$H$1,1)*MAX((para_N!P89-'n(f)'!P89-'n(d)'!P89),0))/(('n(f)'!O89+'n(d)'!O89)/$B$2))/$B$1</f>
        <v>7.7307275670543714</v>
      </c>
      <c r="P89" s="2">
        <f>IF(('n(f)'!P89+'n(d)'!P89)&lt;=0,$E$1,MIN('n(f)'!P89+'n(d)'!P89,para_Qmax!Q89,IF('n(f)'!P89+'n(d)'!P89&gt;para_Qmax!Q89,$H$1,1)*MAX((para_N!Q89-'n(f)'!Q89-'n(d)'!Q89),0))/(('n(f)'!P89+'n(d)'!P89)/$B$2))/$B$1</f>
        <v>2.8884681131995702</v>
      </c>
      <c r="Q89" s="2">
        <f>IF(('n(f)'!Q89+'n(d)'!Q89)&lt;=0,$E$1,MIN('n(f)'!Q89+'n(d)'!Q89,para_Qmax!R89,IF('n(f)'!Q89+'n(d)'!Q89&gt;para_Qmax!R89,$H$1,1)*MAX((para_N!R89-'n(f)'!R89-'n(d)'!R89),0))/(('n(f)'!Q89+'n(d)'!Q89)/$B$2))/$B$1</f>
        <v>2.0874658892545752</v>
      </c>
      <c r="R89" s="2">
        <f>IF(('n(f)'!R89+'n(d)'!R89)&lt;=0,$E$1,MIN('n(f)'!R89+'n(d)'!R89,para_Qmax!S89,IF('n(f)'!R89+'n(d)'!R89&gt;para_Qmax!S89,$H$1,1)*MAX((para_N!S89-'n(f)'!S89-'n(d)'!S89),0))/(('n(f)'!R89+'n(d)'!R89)/$B$2))/$B$1</f>
        <v>2.5074986972950741</v>
      </c>
      <c r="S89" s="2">
        <f>IF(('n(f)'!S89+'n(d)'!S89)&lt;=0,$E$1,MIN('n(f)'!S89+'n(d)'!S89,para_Qmax!T89,IF('n(f)'!S89+'n(d)'!S89&gt;para_Qmax!T89,$H$1,1)*MAX((para_N!T89-'n(f)'!T89-'n(d)'!T89),0))/(('n(f)'!S89+'n(d)'!S89)/$B$2))/$B$1</f>
        <v>3.4128899028400852</v>
      </c>
      <c r="T89" s="2">
        <f>IF(('n(f)'!T89+'n(d)'!T89)&lt;=0,$E$1,MIN('n(f)'!T89+'n(d)'!T89,para_Qmax!U89,IF('n(f)'!T89+'n(d)'!T89&gt;para_Qmax!U89,$H$1,1)*MAX((para_N!U89-'n(f)'!U89-'n(d)'!U89),0))/(('n(f)'!T89+'n(d)'!T89)/$B$2))/$B$1</f>
        <v>4.5192932712566698</v>
      </c>
      <c r="U89" s="2">
        <f>IF(('n(f)'!U89+'n(d)'!U89)&lt;=0,$E$1,MIN('n(f)'!U89+'n(d)'!U89,para_Qmax!V89,IF('n(f)'!U89+'n(d)'!U89&gt;para_Qmax!V89,$H$1,1)*MAX((para_N!V89-'n(f)'!V89-'n(d)'!V89),0))/(('n(f)'!U89+'n(d)'!U89)/$B$2))/$B$1</f>
        <v>5.5534321442066901</v>
      </c>
      <c r="V89" s="2">
        <f>IF(('n(f)'!V89+'n(d)'!V89)&lt;=0,$E$1,MIN('n(f)'!V89+'n(d)'!V89,para_Qmax!W89,IF('n(f)'!V89+'n(d)'!V89&gt;para_Qmax!W89,$H$1,1)*MAX((para_N!W89-'n(f)'!W89-'n(d)'!W89),0))/(('n(f)'!V89+'n(d)'!V89)/$B$2))/$B$1</f>
        <v>6.2867783366388332</v>
      </c>
      <c r="W89" s="2">
        <f>IF(('n(f)'!W89+'n(d)'!W89)&lt;=0,$E$1,MIN('n(f)'!W89+'n(d)'!W89,para_Qmax!X89,IF('n(f)'!W89+'n(d)'!W89&gt;para_Qmax!X89,$H$1,1)*MAX((para_N!X89-'n(f)'!X89-'n(d)'!X89),0))/(('n(f)'!W89+'n(d)'!W89)/$B$2))/$B$1</f>
        <v>6.666465194072555</v>
      </c>
      <c r="X89" s="2">
        <f>IF(('n(f)'!X89+'n(d)'!X89)&lt;=0,$E$1,MIN('n(f)'!X89+'n(d)'!X89,para_Qmax!Y89,IF('n(f)'!X89+'n(d)'!X89&gt;para_Qmax!Y89,$H$1,1)*MAX((para_N!Y89-'n(f)'!Y89-'n(d)'!Y89),0))/(('n(f)'!X89+'n(d)'!X89)/$B$2))/$B$1</f>
        <v>6.8056624589327388</v>
      </c>
      <c r="Y89" s="2">
        <f>IF(('n(f)'!Y89+'n(d)'!Y89)&lt;=0,$E$1,MIN('n(f)'!Y89+'n(d)'!Y89,para_Qmax!Z89,IF('n(f)'!Y89+'n(d)'!Y89&gt;para_Qmax!Z89,$H$1,1)*MAX((para_N!Z89-'n(f)'!Z89-'n(d)'!Z89),0))/(('n(f)'!Y89+'n(d)'!Y89)/$B$2))/$B$1</f>
        <v>6.8404353856868969</v>
      </c>
      <c r="Z89" s="2">
        <f>IF(('n(f)'!Z89+'n(d)'!Z89)&lt;=0,$E$1,MIN('n(f)'!Z89+'n(d)'!Z89,para_Qmax!AA89,IF('n(f)'!Z89+'n(d)'!Z89&gt;para_Qmax!AA89,$H$1,1)*MAX((para_N!AA89-'n(f)'!AA89-'n(d)'!AA89),0))/(('n(f)'!Z89+'n(d)'!Z89)/$B$2))/$B$1</f>
        <v>6.8458245982872636</v>
      </c>
      <c r="AA89" s="2">
        <f>IF(('n(f)'!AA89+'n(d)'!AA89)&lt;=0,$E$1,MIN('n(f)'!AA89+'n(d)'!AA89,para_Qmax!AB89,IF('n(f)'!AA89+'n(d)'!AA89&gt;para_Qmax!AB89,$H$1,1)*MAX((para_N!AB89-'n(f)'!AB89-'n(d)'!AB89),0))/(('n(f)'!AA89+'n(d)'!AA89)/$B$2))/$B$1</f>
        <v>14.705882352941178</v>
      </c>
      <c r="AB89" s="2">
        <f>IF(('n(f)'!AB89+'n(d)'!AB89)&lt;=0,$E$1,MIN('n(f)'!AB89+'n(d)'!AB89,para_Qmax!AC89,IF('n(f)'!AB89+'n(d)'!AB89&gt;para_Qmax!AC89,$H$1,1)*MAX((para_N!AC89-'n(f)'!AC89-'n(d)'!AC89),0))/(('n(f)'!AB89+'n(d)'!AB89)/$B$2))/$B$1</f>
        <v>15.625</v>
      </c>
      <c r="AC89" s="2">
        <f>IF(('n(f)'!AC89+'n(d)'!AC89)&lt;=0,$E$1,MIN('n(f)'!AC89+'n(d)'!AC89,para_Qmax!AD89,IF('n(f)'!AC89+'n(d)'!AC89&gt;para_Qmax!AD89,$H$1,1)*MAX((para_N!AD89-'n(f)'!AD89-'n(d)'!AD89),0))/(('n(f)'!AC89+'n(d)'!AC89)/$B$2))/$B$1</f>
        <v>20</v>
      </c>
      <c r="AD89" s="2">
        <f>IF(('n(f)'!AD89+'n(d)'!AD89)&lt;=0,$E$1,MIN('n(f)'!AD89+'n(d)'!AD89,para_Qmax!AE89,IF('n(f)'!AD89+'n(d)'!AD89&gt;para_Qmax!AE89,$H$1,1)*MAX((para_N!AE89-'n(f)'!AE89-'n(d)'!AE89),0))/(('n(f)'!AD89+'n(d)'!AD89)/$B$2))/$B$1</f>
        <v>20</v>
      </c>
      <c r="AE89" s="2">
        <f>IF(('n(f)'!AE89+'n(d)'!AE89)&lt;=0,$E$1,MIN('n(f)'!AE89+'n(d)'!AE89,para_Qmax!AF89,IF('n(f)'!AE89+'n(d)'!AE89&gt;para_Qmax!AF89,$H$1,1)*MAX((para_N!AF89-'n(f)'!AF89-'n(d)'!AF89),0))/(('n(f)'!AE89+'n(d)'!AE89)/$B$2))/$B$1</f>
        <v>20</v>
      </c>
      <c r="AF89" s="2">
        <f>IF(('n(f)'!AF89+'n(d)'!AF89)&lt;=0,$E$1,MIN('n(f)'!AF89+'n(d)'!AF89,para_Qmax!AG89,IF('n(f)'!AF89+'n(d)'!AF89&gt;para_Qmax!AG89,$H$1,1)*MAX((para_N!AG89-'n(f)'!AG89-'n(d)'!AG89),0))/(('n(f)'!AF89+'n(d)'!AF89)/$B$2))/$B$1</f>
        <v>20</v>
      </c>
      <c r="AG89" s="2">
        <f>IF(('n(f)'!AG89+'n(d)'!AG89)&lt;=0,$E$1,MIN('n(f)'!AG89+'n(d)'!AG89,para_Qmax!AH89,IF('n(f)'!AG89+'n(d)'!AG89&gt;para_Qmax!AH89,$H$1,1)*MAX((para_N!AH89-'n(f)'!AH89-'n(d)'!AH89),0))/(('n(f)'!AG89+'n(d)'!AG89)/$B$2))/$B$1</f>
        <v>20</v>
      </c>
      <c r="AH89" s="2">
        <f>IF(('n(f)'!AH89+'n(d)'!AH89)&lt;=0,$E$1,MIN('n(f)'!AH89+'n(d)'!AH89,para_Qmax!AI89,IF('n(f)'!AH89+'n(d)'!AH89&gt;para_Qmax!AI89,$H$1,1)*MAX((para_N!AI89-'n(f)'!AI89-'n(d)'!AI89),0))/(('n(f)'!AH89+'n(d)'!AH89)/$B$2))/$B$1</f>
        <v>20</v>
      </c>
      <c r="AI89" s="2">
        <f>IF(('n(f)'!AI89+'n(d)'!AI89)&lt;=0,$E$1,MIN('n(f)'!AI89+'n(d)'!AI89,para_Qmax!AJ89,IF('n(f)'!AI89+'n(d)'!AI89&gt;para_Qmax!AJ89,$H$1,1)*MAX((para_N!AJ89-'n(f)'!AJ89-'n(d)'!AJ89),0))/(('n(f)'!AI89+'n(d)'!AI89)/$B$2))/$B$1</f>
        <v>20</v>
      </c>
      <c r="AJ89" s="2">
        <f>IF(('n(f)'!AJ89+'n(d)'!AJ89)&lt;=0,$E$1,MIN('n(f)'!AJ89+'n(d)'!AJ89,para_Qmax!AK89,IF('n(f)'!AJ89+'n(d)'!AJ89&gt;para_Qmax!AK89,$H$1,1)*MAX((para_N!AK89-'n(f)'!AK89-'n(d)'!AK89),0))/(('n(f)'!AJ89+'n(d)'!AJ89)/$B$2))/$B$1</f>
        <v>17.501500843143106</v>
      </c>
      <c r="AK89" s="2">
        <f>IF(('n(f)'!AK89+'n(d)'!AK89)&lt;=0,$E$1,MIN('n(f)'!AK89+'n(d)'!AK89,para_Qmax!AL89,IF('n(f)'!AK89+'n(d)'!AK89&gt;para_Qmax!AL89,$H$1,1)*MAX((para_N!AL89-'n(f)'!AL89-'n(d)'!AL89),0))/(('n(f)'!AK89+'n(d)'!AK89)/$B$2))/$B$1</f>
        <v>15.15160625340356</v>
      </c>
      <c r="AL89" s="2">
        <f>IF(('n(f)'!AL89+'n(d)'!AL89)&lt;=0,$E$1,MIN('n(f)'!AL89+'n(d)'!AL89,para_Qmax!AM89,IF('n(f)'!AL89+'n(d)'!AL89&gt;para_Qmax!AM89,$H$1,1)*MAX((para_N!AM89-'n(f)'!AM89-'n(d)'!AM89),0))/(('n(f)'!AL89+'n(d)'!AL89)/$B$2))/$B$1</f>
        <v>9.6542145091688525</v>
      </c>
      <c r="AM89" s="2">
        <f>IF(('n(f)'!AM89+'n(d)'!AM89)&lt;=0,$E$1,MIN('n(f)'!AM89+'n(d)'!AM89,para_Qmax!AN89,IF('n(f)'!AM89+'n(d)'!AM89&gt;para_Qmax!AN89,$H$1,1)*MAX((para_N!AN89-'n(f)'!AN89-'n(d)'!AN89),0))/(('n(f)'!AM89+'n(d)'!AM89)/$B$2))/$B$1</f>
        <v>8.508921819276102</v>
      </c>
      <c r="AN89" s="2">
        <f>IF(('n(f)'!AN89+'n(d)'!AN89)&lt;=0,$E$1,MIN('n(f)'!AN89+'n(d)'!AN89,para_Qmax!AO89,IF('n(f)'!AN89+'n(d)'!AN89&gt;para_Qmax!AO89,$H$1,1)*MAX((para_N!AO89-'n(f)'!AO89-'n(d)'!AO89),0))/(('n(f)'!AN89+'n(d)'!AN89)/$B$2))/$B$1</f>
        <v>9.8805566517097603</v>
      </c>
      <c r="AO89" s="2">
        <f>IF(('n(f)'!AO89+'n(d)'!AO89)&lt;=0,$E$1,MIN('n(f)'!AO89+'n(d)'!AO89,para_Qmax!AP89,IF('n(f)'!AO89+'n(d)'!AO89&gt;para_Qmax!AP89,$H$1,1)*MAX((para_N!AP89-'n(f)'!AP89-'n(d)'!AP89),0))/(('n(f)'!AO89+'n(d)'!AO89)/$B$2))/$B$1</f>
        <v>11.988825435013453</v>
      </c>
      <c r="AP89" s="2">
        <f>IF(('n(f)'!AP89+'n(d)'!AP89)&lt;=0,$E$1,MIN('n(f)'!AP89+'n(d)'!AP89,para_Qmax!AQ89,IF('n(f)'!AP89+'n(d)'!AP89&gt;para_Qmax!AQ89,$H$1,1)*MAX((para_N!AQ89-'n(f)'!AQ89-'n(d)'!AQ89),0))/(('n(f)'!AP89+'n(d)'!AP89)/$B$2))/$B$1</f>
        <v>8.6708139869608125</v>
      </c>
      <c r="AQ89" s="2">
        <f>IF(('n(f)'!AQ89+'n(d)'!AQ89)&lt;=0,$E$1,MIN('n(f)'!AQ89+'n(d)'!AQ89,para_Qmax!AR89,IF('n(f)'!AQ89+'n(d)'!AQ89&gt;para_Qmax!AR89,$H$1,1)*MAX((para_N!AR89-'n(f)'!AR89-'n(d)'!AR89),0))/(('n(f)'!AQ89+'n(d)'!AQ89)/$B$2))/$B$1</f>
        <v>0</v>
      </c>
      <c r="AR89" s="5"/>
      <c r="AS89" s="5"/>
      <c r="AT89" s="5"/>
      <c r="AU89" s="5"/>
      <c r="AV89" s="5"/>
      <c r="AW89" s="5"/>
      <c r="AX89" s="5"/>
      <c r="AY89" s="5"/>
      <c r="AZ89" s="5"/>
    </row>
    <row r="90" spans="1:52" x14ac:dyDescent="0.2">
      <c r="A90" s="2">
        <v>85</v>
      </c>
      <c r="B90" s="2">
        <f>IF(('n(f)'!B90+'n(d)'!B90)&lt;=0,$E$1,MIN('n(f)'!B90+'n(d)'!B90,para_Qmax!C90,IF('n(f)'!B90+'n(d)'!B90&gt;para_Qmax!C90,$H$1,1)*MAX((para_N!C90-'n(f)'!C90-'n(d)'!C90),0))/(('n(f)'!B90+'n(d)'!B90)/$B$2))/$B$1</f>
        <v>9.2592592592592595</v>
      </c>
      <c r="C90" s="2">
        <f>IF(('n(f)'!C90+'n(d)'!C90)&lt;=0,$E$1,MIN('n(f)'!C90+'n(d)'!C90,para_Qmax!D90,IF('n(f)'!C90+'n(d)'!C90&gt;para_Qmax!D90,$H$1,1)*MAX((para_N!D90-'n(f)'!D90-'n(d)'!D90),0))/(('n(f)'!C90+'n(d)'!C90)/$B$2))/$B$1</f>
        <v>10.248515482898371</v>
      </c>
      <c r="D90" s="2">
        <f>IF(('n(f)'!D90+'n(d)'!D90)&lt;=0,$E$1,MIN('n(f)'!D90+'n(d)'!D90,para_Qmax!E90,IF('n(f)'!D90+'n(d)'!D90&gt;para_Qmax!E90,$H$1,1)*MAX((para_N!E90-'n(f)'!E90-'n(d)'!E90),0))/(('n(f)'!D90+'n(d)'!D90)/$B$2))/$B$1</f>
        <v>7.9370062365167353</v>
      </c>
      <c r="E90" s="2">
        <f>IF(('n(f)'!E90+'n(d)'!E90)&lt;=0,$E$1,MIN('n(f)'!E90+'n(d)'!E90,para_Qmax!F90,IF('n(f)'!E90+'n(d)'!E90&gt;para_Qmax!F90,$H$1,1)*MAX((para_N!F90-'n(f)'!F90-'n(d)'!F90),0))/(('n(f)'!E90+'n(d)'!E90)/$B$2))/$B$1</f>
        <v>9.1227566357058016</v>
      </c>
      <c r="F90" s="2">
        <f>IF(('n(f)'!F90+'n(d)'!F90)&lt;=0,$E$1,MIN('n(f)'!F90+'n(d)'!F90,para_Qmax!G90,IF('n(f)'!F90+'n(d)'!F90&gt;para_Qmax!G90,$H$1,1)*MAX((para_N!G90-'n(f)'!G90-'n(d)'!G90),0))/(('n(f)'!F90+'n(d)'!F90)/$B$2))/$B$1</f>
        <v>10.06768973322249</v>
      </c>
      <c r="G90" s="2">
        <f>IF(('n(f)'!G90+'n(d)'!G90)&lt;=0,$E$1,MIN('n(f)'!G90+'n(d)'!G90,para_Qmax!H90,IF('n(f)'!G90+'n(d)'!G90&gt;para_Qmax!H90,$H$1,1)*MAX((para_N!H90-'n(f)'!H90-'n(d)'!H90),0))/(('n(f)'!G90+'n(d)'!G90)/$B$2))/$B$1</f>
        <v>9.3347705479893328</v>
      </c>
      <c r="H90" s="2">
        <f>IF(('n(f)'!H90+'n(d)'!H90)&lt;=0,$E$1,MIN('n(f)'!H90+'n(d)'!H90,para_Qmax!I90,IF('n(f)'!H90+'n(d)'!H90&gt;para_Qmax!I90,$H$1,1)*MAX((para_N!I90-'n(f)'!I90-'n(d)'!I90),0))/(('n(f)'!H90+'n(d)'!H90)/$B$2))/$B$1</f>
        <v>9.2705314263095211</v>
      </c>
      <c r="I90" s="2">
        <f>IF(('n(f)'!I90+'n(d)'!I90)&lt;=0,$E$1,MIN('n(f)'!I90+'n(d)'!I90,para_Qmax!J90,IF('n(f)'!I90+'n(d)'!I90&gt;para_Qmax!J90,$H$1,1)*MAX((para_N!J90-'n(f)'!J90-'n(d)'!J90),0))/(('n(f)'!I90+'n(d)'!I90)/$B$2))/$B$1</f>
        <v>9.2643265381133411</v>
      </c>
      <c r="J90" s="2">
        <f>IF(('n(f)'!J90+'n(d)'!J90)&lt;=0,$E$1,MIN('n(f)'!J90+'n(d)'!J90,para_Qmax!K90,IF('n(f)'!J90+'n(d)'!J90&gt;para_Qmax!K90,$H$1,1)*MAX((para_N!K90-'n(f)'!K90-'n(d)'!K90),0))/(('n(f)'!J90+'n(d)'!J90)/$B$2))/$B$1</f>
        <v>9.2629350687901191</v>
      </c>
      <c r="K90" s="2">
        <f>IF(('n(f)'!K90+'n(d)'!K90)&lt;=0,$E$1,MIN('n(f)'!K90+'n(d)'!K90,para_Qmax!L90,IF('n(f)'!K90+'n(d)'!K90&gt;para_Qmax!L90,$H$1,1)*MAX((para_N!L90-'n(f)'!L90-'n(d)'!L90),0))/(('n(f)'!K90+'n(d)'!K90)/$B$2))/$B$1</f>
        <v>8.5505916109196072</v>
      </c>
      <c r="L90" s="2">
        <f>IF(('n(f)'!L90+'n(d)'!L90)&lt;=0,$E$1,MIN('n(f)'!L90+'n(d)'!L90,para_Qmax!M90,IF('n(f)'!L90+'n(d)'!L90&gt;para_Qmax!M90,$H$1,1)*MAX((para_N!M90-'n(f)'!M90-'n(d)'!M90),0))/(('n(f)'!L90+'n(d)'!L90)/$B$2))/$B$1</f>
        <v>9.1764188118874994</v>
      </c>
      <c r="M90" s="2">
        <f>IF(('n(f)'!M90+'n(d)'!M90)&lt;=0,$E$1,MIN('n(f)'!M90+'n(d)'!M90,para_Qmax!N90,IF('n(f)'!M90+'n(d)'!M90&gt;para_Qmax!N90,$H$1,1)*MAX((para_N!N90-'n(f)'!N90-'n(d)'!N90),0))/(('n(f)'!M90+'n(d)'!M90)/$B$2))/$B$1</f>
        <v>10.079193773037499</v>
      </c>
      <c r="N90" s="2">
        <f>IF(('n(f)'!N90+'n(d)'!N90)&lt;=0,$E$1,MIN('n(f)'!N90+'n(d)'!N90,para_Qmax!O90,IF('n(f)'!N90+'n(d)'!N90&gt;para_Qmax!O90,$H$1,1)*MAX((para_N!O90-'n(f)'!O90-'n(d)'!O90),0))/(('n(f)'!N90+'n(d)'!N90)/$B$2))/$B$1</f>
        <v>9.3362432542507641</v>
      </c>
      <c r="O90" s="2">
        <f>IF(('n(f)'!O90+'n(d)'!O90)&lt;=0,$E$1,MIN('n(f)'!O90+'n(d)'!O90,para_Qmax!P90,IF('n(f)'!O90+'n(d)'!O90&gt;para_Qmax!P90,$H$1,1)*MAX((para_N!P90-'n(f)'!P90-'n(d)'!P90),0))/(('n(f)'!O90+'n(d)'!O90)/$B$2))/$B$1</f>
        <v>5.9538197194156233</v>
      </c>
      <c r="P90" s="2">
        <f>IF(('n(f)'!P90+'n(d)'!P90)&lt;=0,$E$1,MIN('n(f)'!P90+'n(d)'!P90,para_Qmax!Q90,IF('n(f)'!P90+'n(d)'!P90&gt;para_Qmax!Q90,$H$1,1)*MAX((para_N!Q90-'n(f)'!Q90-'n(d)'!Q90),0))/(('n(f)'!P90+'n(d)'!P90)/$B$2))/$B$1</f>
        <v>2.5196089924637906</v>
      </c>
      <c r="Q90" s="2">
        <f>IF(('n(f)'!Q90+'n(d)'!Q90)&lt;=0,$E$1,MIN('n(f)'!Q90+'n(d)'!Q90,para_Qmax!R90,IF('n(f)'!Q90+'n(d)'!Q90&gt;para_Qmax!R90,$H$1,1)*MAX((para_N!R90-'n(f)'!R90-'n(d)'!R90),0))/(('n(f)'!Q90+'n(d)'!Q90)/$B$2))/$B$1</f>
        <v>2.2594184630399332</v>
      </c>
      <c r="R90" s="2">
        <f>IF(('n(f)'!R90+'n(d)'!R90)&lt;=0,$E$1,MIN('n(f)'!R90+'n(d)'!R90,para_Qmax!S90,IF('n(f)'!R90+'n(d)'!R90&gt;para_Qmax!S90,$H$1,1)*MAX((para_N!S90-'n(f)'!S90-'n(d)'!S90),0))/(('n(f)'!R90+'n(d)'!R90)/$B$2))/$B$1</f>
        <v>2.8597496626102181</v>
      </c>
      <c r="S90" s="2">
        <f>IF(('n(f)'!S90+'n(d)'!S90)&lt;=0,$E$1,MIN('n(f)'!S90+'n(d)'!S90,para_Qmax!T90,IF('n(f)'!S90+'n(d)'!S90&gt;para_Qmax!T90,$H$1,1)*MAX((para_N!T90-'n(f)'!T90-'n(d)'!T90),0))/(('n(f)'!S90+'n(d)'!S90)/$B$2))/$B$1</f>
        <v>3.8335415866626432</v>
      </c>
      <c r="T90" s="2">
        <f>IF(('n(f)'!T90+'n(d)'!T90)&lt;=0,$E$1,MIN('n(f)'!T90+'n(d)'!T90,para_Qmax!U90,IF('n(f)'!T90+'n(d)'!T90&gt;para_Qmax!U90,$H$1,1)*MAX((para_N!U90-'n(f)'!U90-'n(d)'!U90),0))/(('n(f)'!T90+'n(d)'!T90)/$B$2))/$B$1</f>
        <v>4.9122492340986073</v>
      </c>
      <c r="U90" s="2">
        <f>IF(('n(f)'!U90+'n(d)'!U90)&lt;=0,$E$1,MIN('n(f)'!U90+'n(d)'!U90,para_Qmax!V90,IF('n(f)'!U90+'n(d)'!U90&gt;para_Qmax!V90,$H$1,1)*MAX((para_N!V90-'n(f)'!V90-'n(d)'!V90),0))/(('n(f)'!U90+'n(d)'!U90)/$B$2))/$B$1</f>
        <v>5.8365411291213736</v>
      </c>
      <c r="V90" s="2">
        <f>IF(('n(f)'!V90+'n(d)'!V90)&lt;=0,$E$1,MIN('n(f)'!V90+'n(d)'!V90,para_Qmax!W90,IF('n(f)'!V90+'n(d)'!V90&gt;para_Qmax!W90,$H$1,1)*MAX((para_N!W90-'n(f)'!W90-'n(d)'!W90),0))/(('n(f)'!V90+'n(d)'!V90)/$B$2))/$B$1</f>
        <v>6.4363463941275594</v>
      </c>
      <c r="W90" s="2">
        <f>IF(('n(f)'!W90+'n(d)'!W90)&lt;=0,$E$1,MIN('n(f)'!W90+'n(d)'!W90,para_Qmax!X90,IF('n(f)'!W90+'n(d)'!W90&gt;para_Qmax!X90,$H$1,1)*MAX((para_N!X90-'n(f)'!X90-'n(d)'!X90),0))/(('n(f)'!W90+'n(d)'!W90)/$B$2))/$B$1</f>
        <v>6.7221002845912636</v>
      </c>
      <c r="X90" s="2">
        <f>IF(('n(f)'!X90+'n(d)'!X90)&lt;=0,$E$1,MIN('n(f)'!X90+'n(d)'!X90,para_Qmax!Y90,IF('n(f)'!X90+'n(d)'!X90&gt;para_Qmax!Y90,$H$1,1)*MAX((para_N!Y90-'n(f)'!Y90-'n(d)'!Y90),0))/(('n(f)'!X90+'n(d)'!X90)/$B$2))/$B$1</f>
        <v>6.8196557390749817</v>
      </c>
      <c r="Y90" s="2">
        <f>IF(('n(f)'!Y90+'n(d)'!Y90)&lt;=0,$E$1,MIN('n(f)'!Y90+'n(d)'!Y90,para_Qmax!Z90,IF('n(f)'!Y90+'n(d)'!Y90&gt;para_Qmax!Z90,$H$1,1)*MAX((para_N!Z90-'n(f)'!Z90-'n(d)'!Z90),0))/(('n(f)'!Y90+'n(d)'!Y90)/$B$2))/$B$1</f>
        <v>6.8426086796991044</v>
      </c>
      <c r="Z90" s="2">
        <f>IF(('n(f)'!Z90+'n(d)'!Z90)&lt;=0,$E$1,MIN('n(f)'!Z90+'n(d)'!Z90,para_Qmax!AA90,IF('n(f)'!Z90+'n(d)'!Z90&gt;para_Qmax!AA90,$H$1,1)*MAX((para_N!AA90-'n(f)'!AA90-'n(d)'!AA90),0))/(('n(f)'!Z90+'n(d)'!Z90)/$B$2))/$B$1</f>
        <v>6.8459835618343758</v>
      </c>
      <c r="AA90" s="2">
        <f>IF(('n(f)'!AA90+'n(d)'!AA90)&lt;=0,$E$1,MIN('n(f)'!AA90+'n(d)'!AA90,para_Qmax!AB90,IF('n(f)'!AA90+'n(d)'!AA90&gt;para_Qmax!AB90,$H$1,1)*MAX((para_N!AB90-'n(f)'!AB90-'n(d)'!AB90),0))/(('n(f)'!AA90+'n(d)'!AA90)/$B$2))/$B$1</f>
        <v>14.705882352941178</v>
      </c>
      <c r="AB90" s="2">
        <f>IF(('n(f)'!AB90+'n(d)'!AB90)&lt;=0,$E$1,MIN('n(f)'!AB90+'n(d)'!AB90,para_Qmax!AC90,IF('n(f)'!AB90+'n(d)'!AB90&gt;para_Qmax!AC90,$H$1,1)*MAX((para_N!AC90-'n(f)'!AC90-'n(d)'!AC90),0))/(('n(f)'!AB90+'n(d)'!AB90)/$B$2))/$B$1</f>
        <v>15.625</v>
      </c>
      <c r="AC90" s="2">
        <f>IF(('n(f)'!AC90+'n(d)'!AC90)&lt;=0,$E$1,MIN('n(f)'!AC90+'n(d)'!AC90,para_Qmax!AD90,IF('n(f)'!AC90+'n(d)'!AC90&gt;para_Qmax!AD90,$H$1,1)*MAX((para_N!AD90-'n(f)'!AD90-'n(d)'!AD90),0))/(('n(f)'!AC90+'n(d)'!AC90)/$B$2))/$B$1</f>
        <v>20</v>
      </c>
      <c r="AD90" s="2">
        <f>IF(('n(f)'!AD90+'n(d)'!AD90)&lt;=0,$E$1,MIN('n(f)'!AD90+'n(d)'!AD90,para_Qmax!AE90,IF('n(f)'!AD90+'n(d)'!AD90&gt;para_Qmax!AE90,$H$1,1)*MAX((para_N!AE90-'n(f)'!AE90-'n(d)'!AE90),0))/(('n(f)'!AD90+'n(d)'!AD90)/$B$2))/$B$1</f>
        <v>20</v>
      </c>
      <c r="AE90" s="2">
        <f>IF(('n(f)'!AE90+'n(d)'!AE90)&lt;=0,$E$1,MIN('n(f)'!AE90+'n(d)'!AE90,para_Qmax!AF90,IF('n(f)'!AE90+'n(d)'!AE90&gt;para_Qmax!AF90,$H$1,1)*MAX((para_N!AF90-'n(f)'!AF90-'n(d)'!AF90),0))/(('n(f)'!AE90+'n(d)'!AE90)/$B$2))/$B$1</f>
        <v>20</v>
      </c>
      <c r="AF90" s="2">
        <f>IF(('n(f)'!AF90+'n(d)'!AF90)&lt;=0,$E$1,MIN('n(f)'!AF90+'n(d)'!AF90,para_Qmax!AG90,IF('n(f)'!AF90+'n(d)'!AF90&gt;para_Qmax!AG90,$H$1,1)*MAX((para_N!AG90-'n(f)'!AG90-'n(d)'!AG90),0))/(('n(f)'!AF90+'n(d)'!AF90)/$B$2))/$B$1</f>
        <v>20</v>
      </c>
      <c r="AG90" s="2">
        <f>IF(('n(f)'!AG90+'n(d)'!AG90)&lt;=0,$E$1,MIN('n(f)'!AG90+'n(d)'!AG90,para_Qmax!AH90,IF('n(f)'!AG90+'n(d)'!AG90&gt;para_Qmax!AH90,$H$1,1)*MAX((para_N!AH90-'n(f)'!AH90-'n(d)'!AH90),0))/(('n(f)'!AG90+'n(d)'!AG90)/$B$2))/$B$1</f>
        <v>20</v>
      </c>
      <c r="AH90" s="2">
        <f>IF(('n(f)'!AH90+'n(d)'!AH90)&lt;=0,$E$1,MIN('n(f)'!AH90+'n(d)'!AH90,para_Qmax!AI90,IF('n(f)'!AH90+'n(d)'!AH90&gt;para_Qmax!AI90,$H$1,1)*MAX((para_N!AI90-'n(f)'!AI90-'n(d)'!AI90),0))/(('n(f)'!AH90+'n(d)'!AH90)/$B$2))/$B$1</f>
        <v>20</v>
      </c>
      <c r="AI90" s="2">
        <f>IF(('n(f)'!AI90+'n(d)'!AI90)&lt;=0,$E$1,MIN('n(f)'!AI90+'n(d)'!AI90,para_Qmax!AJ90,IF('n(f)'!AI90+'n(d)'!AI90&gt;para_Qmax!AJ90,$H$1,1)*MAX((para_N!AJ90-'n(f)'!AJ90-'n(d)'!AJ90),0))/(('n(f)'!AI90+'n(d)'!AI90)/$B$2))/$B$1</f>
        <v>20</v>
      </c>
      <c r="AJ90" s="2">
        <f>IF(('n(f)'!AJ90+'n(d)'!AJ90)&lt;=0,$E$1,MIN('n(f)'!AJ90+'n(d)'!AJ90,para_Qmax!AK90,IF('n(f)'!AJ90+'n(d)'!AJ90&gt;para_Qmax!AK90,$H$1,1)*MAX((para_N!AK90-'n(f)'!AK90-'n(d)'!AK90),0))/(('n(f)'!AJ90+'n(d)'!AJ90)/$B$2))/$B$1</f>
        <v>17.501500843143106</v>
      </c>
      <c r="AK90" s="2">
        <f>IF(('n(f)'!AK90+'n(d)'!AK90)&lt;=0,$E$1,MIN('n(f)'!AK90+'n(d)'!AK90,para_Qmax!AL90,IF('n(f)'!AK90+'n(d)'!AK90&gt;para_Qmax!AL90,$H$1,1)*MAX((para_N!AL90-'n(f)'!AL90-'n(d)'!AL90),0))/(('n(f)'!AK90+'n(d)'!AK90)/$B$2))/$B$1</f>
        <v>15.15160625340356</v>
      </c>
      <c r="AL90" s="2">
        <f>IF(('n(f)'!AL90+'n(d)'!AL90)&lt;=0,$E$1,MIN('n(f)'!AL90+'n(d)'!AL90,para_Qmax!AM90,IF('n(f)'!AL90+'n(d)'!AL90&gt;para_Qmax!AM90,$H$1,1)*MAX((para_N!AM90-'n(f)'!AM90-'n(d)'!AM90),0))/(('n(f)'!AL90+'n(d)'!AL90)/$B$2))/$B$1</f>
        <v>9.6542145091688525</v>
      </c>
      <c r="AM90" s="2">
        <f>IF(('n(f)'!AM90+'n(d)'!AM90)&lt;=0,$E$1,MIN('n(f)'!AM90+'n(d)'!AM90,para_Qmax!AN90,IF('n(f)'!AM90+'n(d)'!AM90&gt;para_Qmax!AN90,$H$1,1)*MAX((para_N!AN90-'n(f)'!AN90-'n(d)'!AN90),0))/(('n(f)'!AM90+'n(d)'!AM90)/$B$2))/$B$1</f>
        <v>8.508921819276102</v>
      </c>
      <c r="AN90" s="2">
        <f>IF(('n(f)'!AN90+'n(d)'!AN90)&lt;=0,$E$1,MIN('n(f)'!AN90+'n(d)'!AN90,para_Qmax!AO90,IF('n(f)'!AN90+'n(d)'!AN90&gt;para_Qmax!AO90,$H$1,1)*MAX((para_N!AO90-'n(f)'!AO90-'n(d)'!AO90),0))/(('n(f)'!AN90+'n(d)'!AN90)/$B$2))/$B$1</f>
        <v>9.1732510905262838</v>
      </c>
      <c r="AO90" s="2">
        <f>IF(('n(f)'!AO90+'n(d)'!AO90)&lt;=0,$E$1,MIN('n(f)'!AO90+'n(d)'!AO90,para_Qmax!AP90,IF('n(f)'!AO90+'n(d)'!AO90&gt;para_Qmax!AP90,$H$1,1)*MAX((para_N!AP90-'n(f)'!AP90-'n(d)'!AP90),0))/(('n(f)'!AO90+'n(d)'!AO90)/$B$2))/$B$1</f>
        <v>12.124637305639425</v>
      </c>
      <c r="AP90" s="2">
        <f>IF(('n(f)'!AP90+'n(d)'!AP90)&lt;=0,$E$1,MIN('n(f)'!AP90+'n(d)'!AP90,para_Qmax!AQ90,IF('n(f)'!AP90+'n(d)'!AP90&gt;para_Qmax!AQ90,$H$1,1)*MAX((para_N!AQ90-'n(f)'!AQ90-'n(d)'!AQ90),0))/(('n(f)'!AP90+'n(d)'!AP90)/$B$2))/$B$1</f>
        <v>9.93795512806288</v>
      </c>
      <c r="AQ90" s="2">
        <f>IF(('n(f)'!AQ90+'n(d)'!AQ90)&lt;=0,$E$1,MIN('n(f)'!AQ90+'n(d)'!AQ90,para_Qmax!AR90,IF('n(f)'!AQ90+'n(d)'!AQ90&gt;para_Qmax!AR90,$H$1,1)*MAX((para_N!AR90-'n(f)'!AR90-'n(d)'!AR90),0))/(('n(f)'!AQ90+'n(d)'!AQ90)/$B$2))/$B$1</f>
        <v>0</v>
      </c>
      <c r="AR90" s="5"/>
      <c r="AS90" s="5"/>
      <c r="AT90" s="5"/>
      <c r="AU90" s="5"/>
      <c r="AV90" s="5"/>
      <c r="AW90" s="5"/>
      <c r="AX90" s="5"/>
      <c r="AY90" s="5"/>
      <c r="AZ90" s="5"/>
    </row>
    <row r="91" spans="1:52" x14ac:dyDescent="0.2">
      <c r="A91" s="2">
        <v>86</v>
      </c>
      <c r="B91" s="2">
        <f>IF(('n(f)'!B91+'n(d)'!B91)&lt;=0,$E$1,MIN('n(f)'!B91+'n(d)'!B91,para_Qmax!C91,IF('n(f)'!B91+'n(d)'!B91&gt;para_Qmax!C91,$H$1,1)*MAX((para_N!C91-'n(f)'!C91-'n(d)'!C91),0))/(('n(f)'!B91+'n(d)'!B91)/$B$2))/$B$1</f>
        <v>9.2592592592592595</v>
      </c>
      <c r="C91" s="2">
        <f>IF(('n(f)'!C91+'n(d)'!C91)&lt;=0,$E$1,MIN('n(f)'!C91+'n(d)'!C91,para_Qmax!D91,IF('n(f)'!C91+'n(d)'!C91&gt;para_Qmax!D91,$H$1,1)*MAX((para_N!D91-'n(f)'!D91-'n(d)'!D91),0))/(('n(f)'!C91+'n(d)'!C91)/$B$2))/$B$1</f>
        <v>10.248515482898371</v>
      </c>
      <c r="D91" s="2">
        <f>IF(('n(f)'!D91+'n(d)'!D91)&lt;=0,$E$1,MIN('n(f)'!D91+'n(d)'!D91,para_Qmax!E91,IF('n(f)'!D91+'n(d)'!D91&gt;para_Qmax!E91,$H$1,1)*MAX((para_N!E91-'n(f)'!E91-'n(d)'!E91),0))/(('n(f)'!D91+'n(d)'!D91)/$B$2))/$B$1</f>
        <v>7.9370062365167353</v>
      </c>
      <c r="E91" s="2">
        <f>IF(('n(f)'!E91+'n(d)'!E91)&lt;=0,$E$1,MIN('n(f)'!E91+'n(d)'!E91,para_Qmax!F91,IF('n(f)'!E91+'n(d)'!E91&gt;para_Qmax!F91,$H$1,1)*MAX((para_N!F91-'n(f)'!F91-'n(d)'!F91),0))/(('n(f)'!E91+'n(d)'!E91)/$B$2))/$B$1</f>
        <v>9.1227566357058016</v>
      </c>
      <c r="F91" s="2">
        <f>IF(('n(f)'!F91+'n(d)'!F91)&lt;=0,$E$1,MIN('n(f)'!F91+'n(d)'!F91,para_Qmax!G91,IF('n(f)'!F91+'n(d)'!F91&gt;para_Qmax!G91,$H$1,1)*MAX((para_N!G91-'n(f)'!G91-'n(d)'!G91),0))/(('n(f)'!F91+'n(d)'!F91)/$B$2))/$B$1</f>
        <v>10.06768973322249</v>
      </c>
      <c r="G91" s="2">
        <f>IF(('n(f)'!G91+'n(d)'!G91)&lt;=0,$E$1,MIN('n(f)'!G91+'n(d)'!G91,para_Qmax!H91,IF('n(f)'!G91+'n(d)'!G91&gt;para_Qmax!H91,$H$1,1)*MAX((para_N!H91-'n(f)'!H91-'n(d)'!H91),0))/(('n(f)'!G91+'n(d)'!G91)/$B$2))/$B$1</f>
        <v>9.3347705479893328</v>
      </c>
      <c r="H91" s="2">
        <f>IF(('n(f)'!H91+'n(d)'!H91)&lt;=0,$E$1,MIN('n(f)'!H91+'n(d)'!H91,para_Qmax!I91,IF('n(f)'!H91+'n(d)'!H91&gt;para_Qmax!I91,$H$1,1)*MAX((para_N!I91-'n(f)'!I91-'n(d)'!I91),0))/(('n(f)'!H91+'n(d)'!H91)/$B$2))/$B$1</f>
        <v>9.2705314263095211</v>
      </c>
      <c r="I91" s="2">
        <f>IF(('n(f)'!I91+'n(d)'!I91)&lt;=0,$E$1,MIN('n(f)'!I91+'n(d)'!I91,para_Qmax!J91,IF('n(f)'!I91+'n(d)'!I91&gt;para_Qmax!J91,$H$1,1)*MAX((para_N!J91-'n(f)'!J91-'n(d)'!J91),0))/(('n(f)'!I91+'n(d)'!I91)/$B$2))/$B$1</f>
        <v>9.2643265381133411</v>
      </c>
      <c r="J91" s="2">
        <f>IF(('n(f)'!J91+'n(d)'!J91)&lt;=0,$E$1,MIN('n(f)'!J91+'n(d)'!J91,para_Qmax!K91,IF('n(f)'!J91+'n(d)'!J91&gt;para_Qmax!K91,$H$1,1)*MAX((para_N!K91-'n(f)'!K91-'n(d)'!K91),0))/(('n(f)'!J91+'n(d)'!J91)/$B$2))/$B$1</f>
        <v>9.2629350687901191</v>
      </c>
      <c r="K91" s="2">
        <f>IF(('n(f)'!K91+'n(d)'!K91)&lt;=0,$E$1,MIN('n(f)'!K91+'n(d)'!K91,para_Qmax!L91,IF('n(f)'!K91+'n(d)'!K91&gt;para_Qmax!L91,$H$1,1)*MAX((para_N!L91-'n(f)'!L91-'n(d)'!L91),0))/(('n(f)'!K91+'n(d)'!K91)/$B$2))/$B$1</f>
        <v>8.5505916109196072</v>
      </c>
      <c r="L91" s="2">
        <f>IF(('n(f)'!L91+'n(d)'!L91)&lt;=0,$E$1,MIN('n(f)'!L91+'n(d)'!L91,para_Qmax!M91,IF('n(f)'!L91+'n(d)'!L91&gt;para_Qmax!M91,$H$1,1)*MAX((para_N!M91-'n(f)'!M91-'n(d)'!M91),0))/(('n(f)'!L91+'n(d)'!L91)/$B$2))/$B$1</f>
        <v>9.1764188118874994</v>
      </c>
      <c r="M91" s="2">
        <f>IF(('n(f)'!M91+'n(d)'!M91)&lt;=0,$E$1,MIN('n(f)'!M91+'n(d)'!M91,para_Qmax!N91,IF('n(f)'!M91+'n(d)'!M91&gt;para_Qmax!N91,$H$1,1)*MAX((para_N!N91-'n(f)'!N91-'n(d)'!N91),0))/(('n(f)'!M91+'n(d)'!M91)/$B$2))/$B$1</f>
        <v>10.079193773037499</v>
      </c>
      <c r="N91" s="2">
        <f>IF(('n(f)'!N91+'n(d)'!N91)&lt;=0,$E$1,MIN('n(f)'!N91+'n(d)'!N91,para_Qmax!O91,IF('n(f)'!N91+'n(d)'!N91&gt;para_Qmax!O91,$H$1,1)*MAX((para_N!O91-'n(f)'!O91-'n(d)'!O91),0))/(('n(f)'!N91+'n(d)'!N91)/$B$2))/$B$1</f>
        <v>9.3362432542507641</v>
      </c>
      <c r="O91" s="2">
        <f>IF(('n(f)'!O91+'n(d)'!O91)&lt;=0,$E$1,MIN('n(f)'!O91+'n(d)'!O91,para_Qmax!P91,IF('n(f)'!O91+'n(d)'!O91&gt;para_Qmax!P91,$H$1,1)*MAX((para_N!P91-'n(f)'!P91-'n(d)'!P91),0))/(('n(f)'!O91+'n(d)'!O91)/$B$2))/$B$1</f>
        <v>4.559228483541121</v>
      </c>
      <c r="P91" s="2">
        <f>IF(('n(f)'!P91+'n(d)'!P91)&lt;=0,$E$1,MIN('n(f)'!P91+'n(d)'!P91,para_Qmax!Q91,IF('n(f)'!P91+'n(d)'!P91&gt;para_Qmax!Q91,$H$1,1)*MAX((para_N!Q91-'n(f)'!Q91-'n(d)'!Q91),0))/(('n(f)'!P91+'n(d)'!P91)/$B$2))/$B$1</f>
        <v>2.4056189855573593</v>
      </c>
      <c r="Q91" s="2">
        <f>IF(('n(f)'!Q91+'n(d)'!Q91)&lt;=0,$E$1,MIN('n(f)'!Q91+'n(d)'!Q91,para_Qmax!R91,IF('n(f)'!Q91+'n(d)'!Q91&gt;para_Qmax!R91,$H$1,1)*MAX((para_N!R91-'n(f)'!R91-'n(d)'!R91),0))/(('n(f)'!Q91+'n(d)'!Q91)/$B$2))/$B$1</f>
        <v>2.5002870653828415</v>
      </c>
      <c r="R91" s="2">
        <f>IF(('n(f)'!R91+'n(d)'!R91)&lt;=0,$E$1,MIN('n(f)'!R91+'n(d)'!R91,para_Qmax!S91,IF('n(f)'!R91+'n(d)'!R91&gt;para_Qmax!S91,$H$1,1)*MAX((para_N!S91-'n(f)'!S91-'n(d)'!S91),0))/(('n(f)'!R91+'n(d)'!R91)/$B$2))/$B$1</f>
        <v>3.2352845778640806</v>
      </c>
      <c r="S91" s="2">
        <f>IF(('n(f)'!S91+'n(d)'!S91)&lt;=0,$E$1,MIN('n(f)'!S91+'n(d)'!S91,para_Qmax!T91,IF('n(f)'!S91+'n(d)'!S91&gt;para_Qmax!T91,$H$1,1)*MAX((para_N!T91-'n(f)'!T91-'n(d)'!T91),0))/(('n(f)'!S91+'n(d)'!S91)/$B$2))/$B$1</f>
        <v>4.2435758240073094</v>
      </c>
      <c r="T91" s="2">
        <f>IF(('n(f)'!T91+'n(d)'!T91)&lt;=0,$E$1,MIN('n(f)'!T91+'n(d)'!T91,para_Qmax!U91,IF('n(f)'!T91+'n(d)'!T91&gt;para_Qmax!U91,$H$1,1)*MAX((para_N!U91-'n(f)'!U91-'n(d)'!U91),0))/(('n(f)'!T91+'n(d)'!T91)/$B$2))/$B$1</f>
        <v>5.2656090322488707</v>
      </c>
      <c r="U91" s="2">
        <f>IF(('n(f)'!U91+'n(d)'!U91)&lt;=0,$E$1,MIN('n(f)'!U91+'n(d)'!U91,para_Qmax!V91,IF('n(f)'!U91+'n(d)'!U91&gt;para_Qmax!V91,$H$1,1)*MAX((para_N!V91-'n(f)'!V91-'n(d)'!V91),0))/(('n(f)'!U91+'n(d)'!U91)/$B$2))/$B$1</f>
        <v>6.0699342116339334</v>
      </c>
      <c r="V91" s="2">
        <f>IF(('n(f)'!V91+'n(d)'!V91)&lt;=0,$E$1,MIN('n(f)'!V91+'n(d)'!V91,para_Qmax!W91,IF('n(f)'!V91+'n(d)'!V91&gt;para_Qmax!W91,$H$1,1)*MAX((para_N!W91-'n(f)'!W91-'n(d)'!W91),0))/(('n(f)'!V91+'n(d)'!V91)/$B$2))/$B$1</f>
        <v>6.5495641153875637</v>
      </c>
      <c r="W91" s="2">
        <f>IF(('n(f)'!W91+'n(d)'!W91)&lt;=0,$E$1,MIN('n(f)'!W91+'n(d)'!W91,para_Qmax!X91,IF('n(f)'!W91+'n(d)'!W91&gt;para_Qmax!X91,$H$1,1)*MAX((para_N!X91-'n(f)'!X91-'n(d)'!X91),0))/(('n(f)'!W91+'n(d)'!W91)/$B$2))/$B$1</f>
        <v>6.7611986375827726</v>
      </c>
      <c r="X91" s="2">
        <f>IF(('n(f)'!X91+'n(d)'!X91)&lt;=0,$E$1,MIN('n(f)'!X91+'n(d)'!X91,para_Qmax!Y91,IF('n(f)'!X91+'n(d)'!X91&gt;para_Qmax!Y91,$H$1,1)*MAX((para_N!Y91-'n(f)'!Y91-'n(d)'!Y91),0))/(('n(f)'!X91+'n(d)'!X91)/$B$2))/$B$1</f>
        <v>6.8289002795285807</v>
      </c>
      <c r="Y91" s="2">
        <f>IF(('n(f)'!Y91+'n(d)'!Y91)&lt;=0,$E$1,MIN('n(f)'!Y91+'n(d)'!Y91,para_Qmax!Z91,IF('n(f)'!Y91+'n(d)'!Y91&gt;para_Qmax!Z91,$H$1,1)*MAX((para_N!Z91-'n(f)'!Z91-'n(d)'!Z91),0))/(('n(f)'!Y91+'n(d)'!Y91)/$B$2))/$B$1</f>
        <v>6.8439698767113244</v>
      </c>
      <c r="Z91" s="2">
        <f>IF(('n(f)'!Z91+'n(d)'!Z91)&lt;=0,$E$1,MIN('n(f)'!Z91+'n(d)'!Z91,para_Qmax!AA91,IF('n(f)'!Z91+'n(d)'!Z91&gt;para_Qmax!AA91,$H$1,1)*MAX((para_N!AA91-'n(f)'!AA91-'n(d)'!AA91),0))/(('n(f)'!Z91+'n(d)'!Z91)/$B$2))/$B$1</f>
        <v>6.8460783965404328</v>
      </c>
      <c r="AA91" s="2">
        <f>IF(('n(f)'!AA91+'n(d)'!AA91)&lt;=0,$E$1,MIN('n(f)'!AA91+'n(d)'!AA91,para_Qmax!AB91,IF('n(f)'!AA91+'n(d)'!AA91&gt;para_Qmax!AB91,$H$1,1)*MAX((para_N!AB91-'n(f)'!AB91-'n(d)'!AB91),0))/(('n(f)'!AA91+'n(d)'!AA91)/$B$2))/$B$1</f>
        <v>14.705882352941178</v>
      </c>
      <c r="AB91" s="2">
        <f>IF(('n(f)'!AB91+'n(d)'!AB91)&lt;=0,$E$1,MIN('n(f)'!AB91+'n(d)'!AB91,para_Qmax!AC91,IF('n(f)'!AB91+'n(d)'!AB91&gt;para_Qmax!AC91,$H$1,1)*MAX((para_N!AC91-'n(f)'!AC91-'n(d)'!AC91),0))/(('n(f)'!AB91+'n(d)'!AB91)/$B$2))/$B$1</f>
        <v>15.625</v>
      </c>
      <c r="AC91" s="2">
        <f>IF(('n(f)'!AC91+'n(d)'!AC91)&lt;=0,$E$1,MIN('n(f)'!AC91+'n(d)'!AC91,para_Qmax!AD91,IF('n(f)'!AC91+'n(d)'!AC91&gt;para_Qmax!AD91,$H$1,1)*MAX((para_N!AD91-'n(f)'!AD91-'n(d)'!AD91),0))/(('n(f)'!AC91+'n(d)'!AC91)/$B$2))/$B$1</f>
        <v>20</v>
      </c>
      <c r="AD91" s="2">
        <f>IF(('n(f)'!AD91+'n(d)'!AD91)&lt;=0,$E$1,MIN('n(f)'!AD91+'n(d)'!AD91,para_Qmax!AE91,IF('n(f)'!AD91+'n(d)'!AD91&gt;para_Qmax!AE91,$H$1,1)*MAX((para_N!AE91-'n(f)'!AE91-'n(d)'!AE91),0))/(('n(f)'!AD91+'n(d)'!AD91)/$B$2))/$B$1</f>
        <v>20</v>
      </c>
      <c r="AE91" s="2">
        <f>IF(('n(f)'!AE91+'n(d)'!AE91)&lt;=0,$E$1,MIN('n(f)'!AE91+'n(d)'!AE91,para_Qmax!AF91,IF('n(f)'!AE91+'n(d)'!AE91&gt;para_Qmax!AF91,$H$1,1)*MAX((para_N!AF91-'n(f)'!AF91-'n(d)'!AF91),0))/(('n(f)'!AE91+'n(d)'!AE91)/$B$2))/$B$1</f>
        <v>20</v>
      </c>
      <c r="AF91" s="2">
        <f>IF(('n(f)'!AF91+'n(d)'!AF91)&lt;=0,$E$1,MIN('n(f)'!AF91+'n(d)'!AF91,para_Qmax!AG91,IF('n(f)'!AF91+'n(d)'!AF91&gt;para_Qmax!AG91,$H$1,1)*MAX((para_N!AG91-'n(f)'!AG91-'n(d)'!AG91),0))/(('n(f)'!AF91+'n(d)'!AF91)/$B$2))/$B$1</f>
        <v>20</v>
      </c>
      <c r="AG91" s="2">
        <f>IF(('n(f)'!AG91+'n(d)'!AG91)&lt;=0,$E$1,MIN('n(f)'!AG91+'n(d)'!AG91,para_Qmax!AH91,IF('n(f)'!AG91+'n(d)'!AG91&gt;para_Qmax!AH91,$H$1,1)*MAX((para_N!AH91-'n(f)'!AH91-'n(d)'!AH91),0))/(('n(f)'!AG91+'n(d)'!AG91)/$B$2))/$B$1</f>
        <v>20</v>
      </c>
      <c r="AH91" s="2">
        <f>IF(('n(f)'!AH91+'n(d)'!AH91)&lt;=0,$E$1,MIN('n(f)'!AH91+'n(d)'!AH91,para_Qmax!AI91,IF('n(f)'!AH91+'n(d)'!AH91&gt;para_Qmax!AI91,$H$1,1)*MAX((para_N!AI91-'n(f)'!AI91-'n(d)'!AI91),0))/(('n(f)'!AH91+'n(d)'!AH91)/$B$2))/$B$1</f>
        <v>20</v>
      </c>
      <c r="AI91" s="2">
        <f>IF(('n(f)'!AI91+'n(d)'!AI91)&lt;=0,$E$1,MIN('n(f)'!AI91+'n(d)'!AI91,para_Qmax!AJ91,IF('n(f)'!AI91+'n(d)'!AI91&gt;para_Qmax!AJ91,$H$1,1)*MAX((para_N!AJ91-'n(f)'!AJ91-'n(d)'!AJ91),0))/(('n(f)'!AI91+'n(d)'!AI91)/$B$2))/$B$1</f>
        <v>20</v>
      </c>
      <c r="AJ91" s="2">
        <f>IF(('n(f)'!AJ91+'n(d)'!AJ91)&lt;=0,$E$1,MIN('n(f)'!AJ91+'n(d)'!AJ91,para_Qmax!AK91,IF('n(f)'!AJ91+'n(d)'!AJ91&gt;para_Qmax!AK91,$H$1,1)*MAX((para_N!AK91-'n(f)'!AK91-'n(d)'!AK91),0))/(('n(f)'!AJ91+'n(d)'!AJ91)/$B$2))/$B$1</f>
        <v>17.501500843143106</v>
      </c>
      <c r="AK91" s="2">
        <f>IF(('n(f)'!AK91+'n(d)'!AK91)&lt;=0,$E$1,MIN('n(f)'!AK91+'n(d)'!AK91,para_Qmax!AL91,IF('n(f)'!AK91+'n(d)'!AK91&gt;para_Qmax!AL91,$H$1,1)*MAX((para_N!AL91-'n(f)'!AL91-'n(d)'!AL91),0))/(('n(f)'!AK91+'n(d)'!AK91)/$B$2))/$B$1</f>
        <v>15.15160625340356</v>
      </c>
      <c r="AL91" s="2">
        <f>IF(('n(f)'!AL91+'n(d)'!AL91)&lt;=0,$E$1,MIN('n(f)'!AL91+'n(d)'!AL91,para_Qmax!AM91,IF('n(f)'!AL91+'n(d)'!AL91&gt;para_Qmax!AM91,$H$1,1)*MAX((para_N!AM91-'n(f)'!AM91-'n(d)'!AM91),0))/(('n(f)'!AL91+'n(d)'!AL91)/$B$2))/$B$1</f>
        <v>9.6542145091688525</v>
      </c>
      <c r="AM91" s="2">
        <f>IF(('n(f)'!AM91+'n(d)'!AM91)&lt;=0,$E$1,MIN('n(f)'!AM91+'n(d)'!AM91,para_Qmax!AN91,IF('n(f)'!AM91+'n(d)'!AM91&gt;para_Qmax!AN91,$H$1,1)*MAX((para_N!AN91-'n(f)'!AN91-'n(d)'!AN91),0))/(('n(f)'!AM91+'n(d)'!AM91)/$B$2))/$B$1</f>
        <v>8.508921819276102</v>
      </c>
      <c r="AN91" s="2">
        <f>IF(('n(f)'!AN91+'n(d)'!AN91)&lt;=0,$E$1,MIN('n(f)'!AN91+'n(d)'!AN91,para_Qmax!AO91,IF('n(f)'!AN91+'n(d)'!AN91&gt;para_Qmax!AO91,$H$1,1)*MAX((para_N!AO91-'n(f)'!AO91-'n(d)'!AO91),0))/(('n(f)'!AN91+'n(d)'!AN91)/$B$2))/$B$1</f>
        <v>9.1732510905262838</v>
      </c>
      <c r="AO91" s="2">
        <f>IF(('n(f)'!AO91+'n(d)'!AO91)&lt;=0,$E$1,MIN('n(f)'!AO91+'n(d)'!AO91,para_Qmax!AP91,IF('n(f)'!AO91+'n(d)'!AO91&gt;para_Qmax!AP91,$H$1,1)*MAX((para_N!AP91-'n(f)'!AP91-'n(d)'!AP91),0))/(('n(f)'!AO91+'n(d)'!AO91)/$B$2))/$B$1</f>
        <v>10.938423360570017</v>
      </c>
      <c r="AP91" s="2">
        <f>IF(('n(f)'!AP91+'n(d)'!AP91)&lt;=0,$E$1,MIN('n(f)'!AP91+'n(d)'!AP91,para_Qmax!AQ91,IF('n(f)'!AP91+'n(d)'!AP91&gt;para_Qmax!AQ91,$H$1,1)*MAX((para_N!AQ91-'n(f)'!AQ91-'n(d)'!AQ91),0))/(('n(f)'!AP91+'n(d)'!AP91)/$B$2))/$B$1</f>
        <v>10.840064192723553</v>
      </c>
      <c r="AQ91" s="2">
        <f>IF(('n(f)'!AQ91+'n(d)'!AQ91)&lt;=0,$E$1,MIN('n(f)'!AQ91+'n(d)'!AQ91,para_Qmax!AR91,IF('n(f)'!AQ91+'n(d)'!AQ91&gt;para_Qmax!AR91,$H$1,1)*MAX((para_N!AR91-'n(f)'!AR91-'n(d)'!AR91),0))/(('n(f)'!AQ91+'n(d)'!AQ91)/$B$2))/$B$1</f>
        <v>0</v>
      </c>
      <c r="AR91" s="5"/>
      <c r="AS91" s="5"/>
      <c r="AT91" s="5"/>
      <c r="AU91" s="5"/>
      <c r="AV91" s="5"/>
      <c r="AW91" s="5"/>
      <c r="AX91" s="5"/>
      <c r="AY91" s="5"/>
      <c r="AZ91" s="5"/>
    </row>
    <row r="92" spans="1:52" x14ac:dyDescent="0.2">
      <c r="A92" s="2">
        <v>87</v>
      </c>
      <c r="B92" s="2">
        <f>IF(('n(f)'!B92+'n(d)'!B92)&lt;=0,$E$1,MIN('n(f)'!B92+'n(d)'!B92,para_Qmax!C92,IF('n(f)'!B92+'n(d)'!B92&gt;para_Qmax!C92,$H$1,1)*MAX((para_N!C92-'n(f)'!C92-'n(d)'!C92),0))/(('n(f)'!B92+'n(d)'!B92)/$B$2))/$B$1</f>
        <v>9.2592592592592595</v>
      </c>
      <c r="C92" s="2">
        <f>IF(('n(f)'!C92+'n(d)'!C92)&lt;=0,$E$1,MIN('n(f)'!C92+'n(d)'!C92,para_Qmax!D92,IF('n(f)'!C92+'n(d)'!C92&gt;para_Qmax!D92,$H$1,1)*MAX((para_N!D92-'n(f)'!D92-'n(d)'!D92),0))/(('n(f)'!C92+'n(d)'!C92)/$B$2))/$B$1</f>
        <v>10.248515482898371</v>
      </c>
      <c r="D92" s="2">
        <f>IF(('n(f)'!D92+'n(d)'!D92)&lt;=0,$E$1,MIN('n(f)'!D92+'n(d)'!D92,para_Qmax!E92,IF('n(f)'!D92+'n(d)'!D92&gt;para_Qmax!E92,$H$1,1)*MAX((para_N!E92-'n(f)'!E92-'n(d)'!E92),0))/(('n(f)'!D92+'n(d)'!D92)/$B$2))/$B$1</f>
        <v>7.9370062365167353</v>
      </c>
      <c r="E92" s="2">
        <f>IF(('n(f)'!E92+'n(d)'!E92)&lt;=0,$E$1,MIN('n(f)'!E92+'n(d)'!E92,para_Qmax!F92,IF('n(f)'!E92+'n(d)'!E92&gt;para_Qmax!F92,$H$1,1)*MAX((para_N!F92-'n(f)'!F92-'n(d)'!F92),0))/(('n(f)'!E92+'n(d)'!E92)/$B$2))/$B$1</f>
        <v>9.1227566357058016</v>
      </c>
      <c r="F92" s="2">
        <f>IF(('n(f)'!F92+'n(d)'!F92)&lt;=0,$E$1,MIN('n(f)'!F92+'n(d)'!F92,para_Qmax!G92,IF('n(f)'!F92+'n(d)'!F92&gt;para_Qmax!G92,$H$1,1)*MAX((para_N!G92-'n(f)'!G92-'n(d)'!G92),0))/(('n(f)'!F92+'n(d)'!F92)/$B$2))/$B$1</f>
        <v>10.06768973322249</v>
      </c>
      <c r="G92" s="2">
        <f>IF(('n(f)'!G92+'n(d)'!G92)&lt;=0,$E$1,MIN('n(f)'!G92+'n(d)'!G92,para_Qmax!H92,IF('n(f)'!G92+'n(d)'!G92&gt;para_Qmax!H92,$H$1,1)*MAX((para_N!H92-'n(f)'!H92-'n(d)'!H92),0))/(('n(f)'!G92+'n(d)'!G92)/$B$2))/$B$1</f>
        <v>9.3347705479893328</v>
      </c>
      <c r="H92" s="2">
        <f>IF(('n(f)'!H92+'n(d)'!H92)&lt;=0,$E$1,MIN('n(f)'!H92+'n(d)'!H92,para_Qmax!I92,IF('n(f)'!H92+'n(d)'!H92&gt;para_Qmax!I92,$H$1,1)*MAX((para_N!I92-'n(f)'!I92-'n(d)'!I92),0))/(('n(f)'!H92+'n(d)'!H92)/$B$2))/$B$1</f>
        <v>9.2705314263095211</v>
      </c>
      <c r="I92" s="2">
        <f>IF(('n(f)'!I92+'n(d)'!I92)&lt;=0,$E$1,MIN('n(f)'!I92+'n(d)'!I92,para_Qmax!J92,IF('n(f)'!I92+'n(d)'!I92&gt;para_Qmax!J92,$H$1,1)*MAX((para_N!J92-'n(f)'!J92-'n(d)'!J92),0))/(('n(f)'!I92+'n(d)'!I92)/$B$2))/$B$1</f>
        <v>9.2643265381133411</v>
      </c>
      <c r="J92" s="2">
        <f>IF(('n(f)'!J92+'n(d)'!J92)&lt;=0,$E$1,MIN('n(f)'!J92+'n(d)'!J92,para_Qmax!K92,IF('n(f)'!J92+'n(d)'!J92&gt;para_Qmax!K92,$H$1,1)*MAX((para_N!K92-'n(f)'!K92-'n(d)'!K92),0))/(('n(f)'!J92+'n(d)'!J92)/$B$2))/$B$1</f>
        <v>9.2629350687901191</v>
      </c>
      <c r="K92" s="2">
        <f>IF(('n(f)'!K92+'n(d)'!K92)&lt;=0,$E$1,MIN('n(f)'!K92+'n(d)'!K92,para_Qmax!L92,IF('n(f)'!K92+'n(d)'!K92&gt;para_Qmax!L92,$H$1,1)*MAX((para_N!L92-'n(f)'!L92-'n(d)'!L92),0))/(('n(f)'!K92+'n(d)'!K92)/$B$2))/$B$1</f>
        <v>8.5505916109196072</v>
      </c>
      <c r="L92" s="2">
        <f>IF(('n(f)'!L92+'n(d)'!L92)&lt;=0,$E$1,MIN('n(f)'!L92+'n(d)'!L92,para_Qmax!M92,IF('n(f)'!L92+'n(d)'!L92&gt;para_Qmax!M92,$H$1,1)*MAX((para_N!M92-'n(f)'!M92-'n(d)'!M92),0))/(('n(f)'!L92+'n(d)'!L92)/$B$2))/$B$1</f>
        <v>9.1764188118874994</v>
      </c>
      <c r="M92" s="2">
        <f>IF(('n(f)'!M92+'n(d)'!M92)&lt;=0,$E$1,MIN('n(f)'!M92+'n(d)'!M92,para_Qmax!N92,IF('n(f)'!M92+'n(d)'!M92&gt;para_Qmax!N92,$H$1,1)*MAX((para_N!N92-'n(f)'!N92-'n(d)'!N92),0))/(('n(f)'!M92+'n(d)'!M92)/$B$2))/$B$1</f>
        <v>10.079193773037499</v>
      </c>
      <c r="N92" s="2">
        <f>IF(('n(f)'!N92+'n(d)'!N92)&lt;=0,$E$1,MIN('n(f)'!N92+'n(d)'!N92,para_Qmax!O92,IF('n(f)'!N92+'n(d)'!N92&gt;para_Qmax!O92,$H$1,1)*MAX((para_N!O92-'n(f)'!O92-'n(d)'!O92),0))/(('n(f)'!N92+'n(d)'!N92)/$B$2))/$B$1</f>
        <v>8.9200263572326364</v>
      </c>
      <c r="O92" s="2">
        <f>IF(('n(f)'!O92+'n(d)'!O92)&lt;=0,$E$1,MIN('n(f)'!O92+'n(d)'!O92,para_Qmax!P92,IF('n(f)'!O92+'n(d)'!O92&gt;para_Qmax!P92,$H$1,1)*MAX((para_N!P92-'n(f)'!P92-'n(d)'!P92),0))/(('n(f)'!O92+'n(d)'!O92)/$B$2))/$B$1</f>
        <v>3.6135380183279771</v>
      </c>
      <c r="P92" s="2">
        <f>IF(('n(f)'!P92+'n(d)'!P92)&lt;=0,$E$1,MIN('n(f)'!P92+'n(d)'!P92,para_Qmax!Q92,IF('n(f)'!P92+'n(d)'!P92&gt;para_Qmax!Q92,$H$1,1)*MAX((para_N!Q92-'n(f)'!Q92-'n(d)'!Q92),0))/(('n(f)'!P92+'n(d)'!P92)/$B$2))/$B$1</f>
        <v>2.4456182585100379</v>
      </c>
      <c r="Q92" s="2">
        <f>IF(('n(f)'!Q92+'n(d)'!Q92)&lt;=0,$E$1,MIN('n(f)'!Q92+'n(d)'!Q92,para_Qmax!R92,IF('n(f)'!Q92+'n(d)'!Q92&gt;para_Qmax!R92,$H$1,1)*MAX((para_N!R92-'n(f)'!R92-'n(d)'!R92),0))/(('n(f)'!Q92+'n(d)'!Q92)/$B$2))/$B$1</f>
        <v>2.7906620156522188</v>
      </c>
      <c r="R92" s="2">
        <f>IF(('n(f)'!R92+'n(d)'!R92)&lt;=0,$E$1,MIN('n(f)'!R92+'n(d)'!R92,para_Qmax!S92,IF('n(f)'!R92+'n(d)'!R92&gt;para_Qmax!S92,$H$1,1)*MAX((para_N!S92-'n(f)'!S92-'n(d)'!S92),0))/(('n(f)'!R92+'n(d)'!R92)/$B$2))/$B$1</f>
        <v>3.6219870889742376</v>
      </c>
      <c r="S92" s="2">
        <f>IF(('n(f)'!S92+'n(d)'!S92)&lt;=0,$E$1,MIN('n(f)'!S92+'n(d)'!S92,para_Qmax!T92,IF('n(f)'!S92+'n(d)'!S92&gt;para_Qmax!T92,$H$1,1)*MAX((para_N!T92-'n(f)'!T92-'n(d)'!T92),0))/(('n(f)'!S92+'n(d)'!S92)/$B$2))/$B$1</f>
        <v>4.6329187083947421</v>
      </c>
      <c r="T92" s="2">
        <f>IF(('n(f)'!T92+'n(d)'!T92)&lt;=0,$E$1,MIN('n(f)'!T92+'n(d)'!T92,para_Qmax!U92,IF('n(f)'!T92+'n(d)'!T92&gt;para_Qmax!U92,$H$1,1)*MAX((para_N!U92-'n(f)'!U92-'n(d)'!U92),0))/(('n(f)'!T92+'n(d)'!T92)/$B$2))/$B$1</f>
        <v>5.5752140418662126</v>
      </c>
      <c r="U92" s="2">
        <f>IF(('n(f)'!U92+'n(d)'!U92)&lt;=0,$E$1,MIN('n(f)'!U92+'n(d)'!U92,para_Qmax!V92,IF('n(f)'!U92+'n(d)'!U92&gt;para_Qmax!V92,$H$1,1)*MAX((para_N!V92-'n(f)'!V92-'n(d)'!V92),0))/(('n(f)'!U92+'n(d)'!U92)/$B$2))/$B$1</f>
        <v>6.2578983934444343</v>
      </c>
      <c r="V92" s="2">
        <f>IF(('n(f)'!V92+'n(d)'!V92)&lt;=0,$E$1,MIN('n(f)'!V92+'n(d)'!V92,para_Qmax!W92,IF('n(f)'!V92+'n(d)'!V92&gt;para_Qmax!W92,$H$1,1)*MAX((para_N!W92-'n(f)'!W92-'n(d)'!W92),0))/(('n(f)'!V92+'n(d)'!V92)/$B$2))/$B$1</f>
        <v>6.6338004879448631</v>
      </c>
      <c r="W92" s="2">
        <f>IF(('n(f)'!W92+'n(d)'!W92)&lt;=0,$E$1,MIN('n(f)'!W92+'n(d)'!W92,para_Qmax!X92,IF('n(f)'!W92+'n(d)'!W92&gt;para_Qmax!X92,$H$1,1)*MAX((para_N!X92-'n(f)'!X92-'n(d)'!X92),0))/(('n(f)'!W92+'n(d)'!W92)/$B$2))/$B$1</f>
        <v>6.7883859816393848</v>
      </c>
      <c r="X92" s="2">
        <f>IF(('n(f)'!X92+'n(d)'!X92)&lt;=0,$E$1,MIN('n(f)'!X92+'n(d)'!X92,para_Qmax!Y92,IF('n(f)'!X92+'n(d)'!X92&gt;para_Qmax!Y92,$H$1,1)*MAX((para_N!Y92-'n(f)'!Y92-'n(d)'!Y92),0))/(('n(f)'!X92+'n(d)'!X92)/$B$2))/$B$1</f>
        <v>6.834973188007484</v>
      </c>
      <c r="Y92" s="2">
        <f>IF(('n(f)'!Y92+'n(d)'!Y92)&lt;=0,$E$1,MIN('n(f)'!Y92+'n(d)'!Y92,para_Qmax!Z92,IF('n(f)'!Y92+'n(d)'!Y92&gt;para_Qmax!Z92,$H$1,1)*MAX((para_N!Z92-'n(f)'!Z92-'n(d)'!Z92),0))/(('n(f)'!Y92+'n(d)'!Y92)/$B$2))/$B$1</f>
        <v>6.8448203952574698</v>
      </c>
      <c r="Z92" s="2">
        <f>IF(('n(f)'!Z92+'n(d)'!Z92)&lt;=0,$E$1,MIN('n(f)'!Z92+'n(d)'!Z92,para_Qmax!AA92,IF('n(f)'!Z92+'n(d)'!Z92&gt;para_Qmax!AA92,$H$1,1)*MAX((para_N!AA92-'n(f)'!AA92-'n(d)'!AA92),0))/(('n(f)'!Z92+'n(d)'!Z92)/$B$2))/$B$1</f>
        <v>6.8461349723222771</v>
      </c>
      <c r="AA92" s="2">
        <f>IF(('n(f)'!AA92+'n(d)'!AA92)&lt;=0,$E$1,MIN('n(f)'!AA92+'n(d)'!AA92,para_Qmax!AB92,IF('n(f)'!AA92+'n(d)'!AA92&gt;para_Qmax!AB92,$H$1,1)*MAX((para_N!AB92-'n(f)'!AB92-'n(d)'!AB92),0))/(('n(f)'!AA92+'n(d)'!AA92)/$B$2))/$B$1</f>
        <v>14.705882352941178</v>
      </c>
      <c r="AB92" s="2">
        <f>IF(('n(f)'!AB92+'n(d)'!AB92)&lt;=0,$E$1,MIN('n(f)'!AB92+'n(d)'!AB92,para_Qmax!AC92,IF('n(f)'!AB92+'n(d)'!AB92&gt;para_Qmax!AC92,$H$1,1)*MAX((para_N!AC92-'n(f)'!AC92-'n(d)'!AC92),0))/(('n(f)'!AB92+'n(d)'!AB92)/$B$2))/$B$1</f>
        <v>15.625</v>
      </c>
      <c r="AC92" s="2">
        <f>IF(('n(f)'!AC92+'n(d)'!AC92)&lt;=0,$E$1,MIN('n(f)'!AC92+'n(d)'!AC92,para_Qmax!AD92,IF('n(f)'!AC92+'n(d)'!AC92&gt;para_Qmax!AD92,$H$1,1)*MAX((para_N!AD92-'n(f)'!AD92-'n(d)'!AD92),0))/(('n(f)'!AC92+'n(d)'!AC92)/$B$2))/$B$1</f>
        <v>20</v>
      </c>
      <c r="AD92" s="2">
        <f>IF(('n(f)'!AD92+'n(d)'!AD92)&lt;=0,$E$1,MIN('n(f)'!AD92+'n(d)'!AD92,para_Qmax!AE92,IF('n(f)'!AD92+'n(d)'!AD92&gt;para_Qmax!AE92,$H$1,1)*MAX((para_N!AE92-'n(f)'!AE92-'n(d)'!AE92),0))/(('n(f)'!AD92+'n(d)'!AD92)/$B$2))/$B$1</f>
        <v>20</v>
      </c>
      <c r="AE92" s="2">
        <f>IF(('n(f)'!AE92+'n(d)'!AE92)&lt;=0,$E$1,MIN('n(f)'!AE92+'n(d)'!AE92,para_Qmax!AF92,IF('n(f)'!AE92+'n(d)'!AE92&gt;para_Qmax!AF92,$H$1,1)*MAX((para_N!AF92-'n(f)'!AF92-'n(d)'!AF92),0))/(('n(f)'!AE92+'n(d)'!AE92)/$B$2))/$B$1</f>
        <v>20</v>
      </c>
      <c r="AF92" s="2">
        <f>IF(('n(f)'!AF92+'n(d)'!AF92)&lt;=0,$E$1,MIN('n(f)'!AF92+'n(d)'!AF92,para_Qmax!AG92,IF('n(f)'!AF92+'n(d)'!AF92&gt;para_Qmax!AG92,$H$1,1)*MAX((para_N!AG92-'n(f)'!AG92-'n(d)'!AG92),0))/(('n(f)'!AF92+'n(d)'!AF92)/$B$2))/$B$1</f>
        <v>20</v>
      </c>
      <c r="AG92" s="2">
        <f>IF(('n(f)'!AG92+'n(d)'!AG92)&lt;=0,$E$1,MIN('n(f)'!AG92+'n(d)'!AG92,para_Qmax!AH92,IF('n(f)'!AG92+'n(d)'!AG92&gt;para_Qmax!AH92,$H$1,1)*MAX((para_N!AH92-'n(f)'!AH92-'n(d)'!AH92),0))/(('n(f)'!AG92+'n(d)'!AG92)/$B$2))/$B$1</f>
        <v>20</v>
      </c>
      <c r="AH92" s="2">
        <f>IF(('n(f)'!AH92+'n(d)'!AH92)&lt;=0,$E$1,MIN('n(f)'!AH92+'n(d)'!AH92,para_Qmax!AI92,IF('n(f)'!AH92+'n(d)'!AH92&gt;para_Qmax!AI92,$H$1,1)*MAX((para_N!AI92-'n(f)'!AI92-'n(d)'!AI92),0))/(('n(f)'!AH92+'n(d)'!AH92)/$B$2))/$B$1</f>
        <v>20</v>
      </c>
      <c r="AI92" s="2">
        <f>IF(('n(f)'!AI92+'n(d)'!AI92)&lt;=0,$E$1,MIN('n(f)'!AI92+'n(d)'!AI92,para_Qmax!AJ92,IF('n(f)'!AI92+'n(d)'!AI92&gt;para_Qmax!AJ92,$H$1,1)*MAX((para_N!AJ92-'n(f)'!AJ92-'n(d)'!AJ92),0))/(('n(f)'!AI92+'n(d)'!AI92)/$B$2))/$B$1</f>
        <v>20</v>
      </c>
      <c r="AJ92" s="2">
        <f>IF(('n(f)'!AJ92+'n(d)'!AJ92)&lt;=0,$E$1,MIN('n(f)'!AJ92+'n(d)'!AJ92,para_Qmax!AK92,IF('n(f)'!AJ92+'n(d)'!AJ92&gt;para_Qmax!AK92,$H$1,1)*MAX((para_N!AK92-'n(f)'!AK92-'n(d)'!AK92),0))/(('n(f)'!AJ92+'n(d)'!AJ92)/$B$2))/$B$1</f>
        <v>17.501500843143106</v>
      </c>
      <c r="AK92" s="2">
        <f>IF(('n(f)'!AK92+'n(d)'!AK92)&lt;=0,$E$1,MIN('n(f)'!AK92+'n(d)'!AK92,para_Qmax!AL92,IF('n(f)'!AK92+'n(d)'!AK92&gt;para_Qmax!AL92,$H$1,1)*MAX((para_N!AL92-'n(f)'!AL92-'n(d)'!AL92),0))/(('n(f)'!AK92+'n(d)'!AK92)/$B$2))/$B$1</f>
        <v>15.15160625340356</v>
      </c>
      <c r="AL92" s="2">
        <f>IF(('n(f)'!AL92+'n(d)'!AL92)&lt;=0,$E$1,MIN('n(f)'!AL92+'n(d)'!AL92,para_Qmax!AM92,IF('n(f)'!AL92+'n(d)'!AL92&gt;para_Qmax!AM92,$H$1,1)*MAX((para_N!AM92-'n(f)'!AM92-'n(d)'!AM92),0))/(('n(f)'!AL92+'n(d)'!AL92)/$B$2))/$B$1</f>
        <v>9.6542145091688525</v>
      </c>
      <c r="AM92" s="2">
        <f>IF(('n(f)'!AM92+'n(d)'!AM92)&lt;=0,$E$1,MIN('n(f)'!AM92+'n(d)'!AM92,para_Qmax!AN92,IF('n(f)'!AM92+'n(d)'!AM92&gt;para_Qmax!AN92,$H$1,1)*MAX((para_N!AN92-'n(f)'!AN92-'n(d)'!AN92),0))/(('n(f)'!AM92+'n(d)'!AM92)/$B$2))/$B$1</f>
        <v>8.508921819276102</v>
      </c>
      <c r="AN92" s="2">
        <f>IF(('n(f)'!AN92+'n(d)'!AN92)&lt;=0,$E$1,MIN('n(f)'!AN92+'n(d)'!AN92,para_Qmax!AO92,IF('n(f)'!AN92+'n(d)'!AN92&gt;para_Qmax!AO92,$H$1,1)*MAX((para_N!AO92-'n(f)'!AO92-'n(d)'!AO92),0))/(('n(f)'!AN92+'n(d)'!AN92)/$B$2))/$B$1</f>
        <v>9.1732510905262838</v>
      </c>
      <c r="AO92" s="2">
        <f>IF(('n(f)'!AO92+'n(d)'!AO92)&lt;=0,$E$1,MIN('n(f)'!AO92+'n(d)'!AO92,para_Qmax!AP92,IF('n(f)'!AO92+'n(d)'!AO92&gt;para_Qmax!AP92,$H$1,1)*MAX((para_N!AP92-'n(f)'!AP92-'n(d)'!AP92),0))/(('n(f)'!AO92+'n(d)'!AO92)/$B$2))/$B$1</f>
        <v>10.938423360570017</v>
      </c>
      <c r="AP92" s="2">
        <f>IF(('n(f)'!AP92+'n(d)'!AP92)&lt;=0,$E$1,MIN('n(f)'!AP92+'n(d)'!AP92,para_Qmax!AQ92,IF('n(f)'!AP92+'n(d)'!AP92&gt;para_Qmax!AQ92,$H$1,1)*MAX((para_N!AQ92-'n(f)'!AQ92-'n(d)'!AQ92),0))/(('n(f)'!AP92+'n(d)'!AP92)/$B$2))/$B$1</f>
        <v>11.054609003707814</v>
      </c>
      <c r="AQ92" s="2">
        <f>IF(('n(f)'!AQ92+'n(d)'!AQ92)&lt;=0,$E$1,MIN('n(f)'!AQ92+'n(d)'!AQ92,para_Qmax!AR92,IF('n(f)'!AQ92+'n(d)'!AQ92&gt;para_Qmax!AR92,$H$1,1)*MAX((para_N!AR92-'n(f)'!AR92-'n(d)'!AR92),0))/(('n(f)'!AQ92+'n(d)'!AQ92)/$B$2))/$B$1</f>
        <v>0</v>
      </c>
      <c r="AR92" s="5"/>
      <c r="AS92" s="5"/>
      <c r="AT92" s="5"/>
      <c r="AU92" s="5"/>
      <c r="AV92" s="5"/>
      <c r="AW92" s="5"/>
      <c r="AX92" s="5"/>
      <c r="AY92" s="5"/>
      <c r="AZ92" s="5"/>
    </row>
    <row r="93" spans="1:52" x14ac:dyDescent="0.2">
      <c r="A93" s="2">
        <v>88</v>
      </c>
      <c r="B93" s="2">
        <f>IF(('n(f)'!B93+'n(d)'!B93)&lt;=0,$E$1,MIN('n(f)'!B93+'n(d)'!B93,para_Qmax!C93,IF('n(f)'!B93+'n(d)'!B93&gt;para_Qmax!C93,$H$1,1)*MAX((para_N!C93-'n(f)'!C93-'n(d)'!C93),0))/(('n(f)'!B93+'n(d)'!B93)/$B$2))/$B$1</f>
        <v>9.2592592592592595</v>
      </c>
      <c r="C93" s="2">
        <f>IF(('n(f)'!C93+'n(d)'!C93)&lt;=0,$E$1,MIN('n(f)'!C93+'n(d)'!C93,para_Qmax!D93,IF('n(f)'!C93+'n(d)'!C93&gt;para_Qmax!D93,$H$1,1)*MAX((para_N!D93-'n(f)'!D93-'n(d)'!D93),0))/(('n(f)'!C93+'n(d)'!C93)/$B$2))/$B$1</f>
        <v>10.248515482898371</v>
      </c>
      <c r="D93" s="2">
        <f>IF(('n(f)'!D93+'n(d)'!D93)&lt;=0,$E$1,MIN('n(f)'!D93+'n(d)'!D93,para_Qmax!E93,IF('n(f)'!D93+'n(d)'!D93&gt;para_Qmax!E93,$H$1,1)*MAX((para_N!E93-'n(f)'!E93-'n(d)'!E93),0))/(('n(f)'!D93+'n(d)'!D93)/$B$2))/$B$1</f>
        <v>7.9370062365167353</v>
      </c>
      <c r="E93" s="2">
        <f>IF(('n(f)'!E93+'n(d)'!E93)&lt;=0,$E$1,MIN('n(f)'!E93+'n(d)'!E93,para_Qmax!F93,IF('n(f)'!E93+'n(d)'!E93&gt;para_Qmax!F93,$H$1,1)*MAX((para_N!F93-'n(f)'!F93-'n(d)'!F93),0))/(('n(f)'!E93+'n(d)'!E93)/$B$2))/$B$1</f>
        <v>9.1227566357058016</v>
      </c>
      <c r="F93" s="2">
        <f>IF(('n(f)'!F93+'n(d)'!F93)&lt;=0,$E$1,MIN('n(f)'!F93+'n(d)'!F93,para_Qmax!G93,IF('n(f)'!F93+'n(d)'!F93&gt;para_Qmax!G93,$H$1,1)*MAX((para_N!G93-'n(f)'!G93-'n(d)'!G93),0))/(('n(f)'!F93+'n(d)'!F93)/$B$2))/$B$1</f>
        <v>10.06768973322249</v>
      </c>
      <c r="G93" s="2">
        <f>IF(('n(f)'!G93+'n(d)'!G93)&lt;=0,$E$1,MIN('n(f)'!G93+'n(d)'!G93,para_Qmax!H93,IF('n(f)'!G93+'n(d)'!G93&gt;para_Qmax!H93,$H$1,1)*MAX((para_N!H93-'n(f)'!H93-'n(d)'!H93),0))/(('n(f)'!G93+'n(d)'!G93)/$B$2))/$B$1</f>
        <v>9.3347705479893328</v>
      </c>
      <c r="H93" s="2">
        <f>IF(('n(f)'!H93+'n(d)'!H93)&lt;=0,$E$1,MIN('n(f)'!H93+'n(d)'!H93,para_Qmax!I93,IF('n(f)'!H93+'n(d)'!H93&gt;para_Qmax!I93,$H$1,1)*MAX((para_N!I93-'n(f)'!I93-'n(d)'!I93),0))/(('n(f)'!H93+'n(d)'!H93)/$B$2))/$B$1</f>
        <v>9.2705314263095211</v>
      </c>
      <c r="I93" s="2">
        <f>IF(('n(f)'!I93+'n(d)'!I93)&lt;=0,$E$1,MIN('n(f)'!I93+'n(d)'!I93,para_Qmax!J93,IF('n(f)'!I93+'n(d)'!I93&gt;para_Qmax!J93,$H$1,1)*MAX((para_N!J93-'n(f)'!J93-'n(d)'!J93),0))/(('n(f)'!I93+'n(d)'!I93)/$B$2))/$B$1</f>
        <v>9.2643265381133411</v>
      </c>
      <c r="J93" s="2">
        <f>IF(('n(f)'!J93+'n(d)'!J93)&lt;=0,$E$1,MIN('n(f)'!J93+'n(d)'!J93,para_Qmax!K93,IF('n(f)'!J93+'n(d)'!J93&gt;para_Qmax!K93,$H$1,1)*MAX((para_N!K93-'n(f)'!K93-'n(d)'!K93),0))/(('n(f)'!J93+'n(d)'!J93)/$B$2))/$B$1</f>
        <v>9.2629350687901191</v>
      </c>
      <c r="K93" s="2">
        <f>IF(('n(f)'!K93+'n(d)'!K93)&lt;=0,$E$1,MIN('n(f)'!K93+'n(d)'!K93,para_Qmax!L93,IF('n(f)'!K93+'n(d)'!K93&gt;para_Qmax!L93,$H$1,1)*MAX((para_N!L93-'n(f)'!L93-'n(d)'!L93),0))/(('n(f)'!K93+'n(d)'!K93)/$B$2))/$B$1</f>
        <v>8.5505916109196072</v>
      </c>
      <c r="L93" s="2">
        <f>IF(('n(f)'!L93+'n(d)'!L93)&lt;=0,$E$1,MIN('n(f)'!L93+'n(d)'!L93,para_Qmax!M93,IF('n(f)'!L93+'n(d)'!L93&gt;para_Qmax!M93,$H$1,1)*MAX((para_N!M93-'n(f)'!M93-'n(d)'!M93),0))/(('n(f)'!L93+'n(d)'!L93)/$B$2))/$B$1</f>
        <v>9.1764188118874994</v>
      </c>
      <c r="M93" s="2">
        <f>IF(('n(f)'!M93+'n(d)'!M93)&lt;=0,$E$1,MIN('n(f)'!M93+'n(d)'!M93,para_Qmax!N93,IF('n(f)'!M93+'n(d)'!M93&gt;para_Qmax!N93,$H$1,1)*MAX((para_N!N93-'n(f)'!N93-'n(d)'!N93),0))/(('n(f)'!M93+'n(d)'!M93)/$B$2))/$B$1</f>
        <v>10.079193773037499</v>
      </c>
      <c r="N93" s="2">
        <f>IF(('n(f)'!N93+'n(d)'!N93)&lt;=0,$E$1,MIN('n(f)'!N93+'n(d)'!N93,para_Qmax!O93,IF('n(f)'!N93+'n(d)'!N93&gt;para_Qmax!O93,$H$1,1)*MAX((para_N!O93-'n(f)'!O93-'n(d)'!O93),0))/(('n(f)'!N93+'n(d)'!N93)/$B$2))/$B$1</f>
        <v>7.2340582239625348</v>
      </c>
      <c r="O93" s="2">
        <f>IF(('n(f)'!O93+'n(d)'!O93)&lt;=0,$E$1,MIN('n(f)'!O93+'n(d)'!O93,para_Qmax!P93,IF('n(f)'!O93+'n(d)'!O93&gt;para_Qmax!P93,$H$1,1)*MAX((para_N!P93-'n(f)'!P93-'n(d)'!P93),0))/(('n(f)'!O93+'n(d)'!O93)/$B$2))/$B$1</f>
        <v>3.0597760616656986</v>
      </c>
      <c r="P93" s="2">
        <f>IF(('n(f)'!P93+'n(d)'!P93)&lt;=0,$E$1,MIN('n(f)'!P93+'n(d)'!P93,para_Qmax!Q93,IF('n(f)'!P93+'n(d)'!P93&gt;para_Qmax!Q93,$H$1,1)*MAX((para_N!Q93-'n(f)'!Q93-'n(d)'!Q93),0))/(('n(f)'!P93+'n(d)'!P93)/$B$2))/$B$1</f>
        <v>2.5875113307758384</v>
      </c>
      <c r="Q93" s="2">
        <f>IF(('n(f)'!Q93+'n(d)'!Q93)&lt;=0,$E$1,MIN('n(f)'!Q93+'n(d)'!Q93,para_Qmax!R93,IF('n(f)'!Q93+'n(d)'!Q93&gt;para_Qmax!R93,$H$1,1)*MAX((para_N!R93-'n(f)'!R93-'n(d)'!R93),0))/(('n(f)'!Q93+'n(d)'!Q93)/$B$2))/$B$1</f>
        <v>3.1153440328075743</v>
      </c>
      <c r="R93" s="2">
        <f>IF(('n(f)'!R93+'n(d)'!R93)&lt;=0,$E$1,MIN('n(f)'!R93+'n(d)'!R93,para_Qmax!S93,IF('n(f)'!R93+'n(d)'!R93&gt;para_Qmax!S93,$H$1,1)*MAX((para_N!S93-'n(f)'!S93-'n(d)'!S93),0))/(('n(f)'!R93+'n(d)'!R93)/$B$2))/$B$1</f>
        <v>4.0087071031419743</v>
      </c>
      <c r="S93" s="2">
        <f>IF(('n(f)'!S93+'n(d)'!S93)&lt;=0,$E$1,MIN('n(f)'!S93+'n(d)'!S93,para_Qmax!T93,IF('n(f)'!S93+'n(d)'!S93&gt;para_Qmax!T93,$H$1,1)*MAX((para_N!T93-'n(f)'!T93-'n(d)'!T93),0))/(('n(f)'!S93+'n(d)'!S93)/$B$2))/$B$1</f>
        <v>4.9933183877570695</v>
      </c>
      <c r="T93" s="2">
        <f>IF(('n(f)'!T93+'n(d)'!T93)&lt;=0,$E$1,MIN('n(f)'!T93+'n(d)'!T93,para_Qmax!U93,IF('n(f)'!T93+'n(d)'!T93&gt;para_Qmax!U93,$H$1,1)*MAX((para_N!U93-'n(f)'!U93-'n(d)'!U93),0))/(('n(f)'!T93+'n(d)'!T93)/$B$2))/$B$1</f>
        <v>5.8398406266471294</v>
      </c>
      <c r="U93" s="2">
        <f>IF(('n(f)'!U93+'n(d)'!U93)&lt;=0,$E$1,MIN('n(f)'!U93+'n(d)'!U93,para_Qmax!V93,IF('n(f)'!U93+'n(d)'!U93&gt;para_Qmax!V93,$H$1,1)*MAX((para_N!V93-'n(f)'!V93-'n(d)'!V93),0))/(('n(f)'!U93+'n(d)'!U93)/$B$2))/$B$1</f>
        <v>6.4061213509394861</v>
      </c>
      <c r="V93" s="2">
        <f>IF(('n(f)'!V93+'n(d)'!V93)&lt;=0,$E$1,MIN('n(f)'!V93+'n(d)'!V93,para_Qmax!W93,IF('n(f)'!V93+'n(d)'!V93&gt;para_Qmax!W93,$H$1,1)*MAX((para_N!W93-'n(f)'!W93-'n(d)'!W93),0))/(('n(f)'!V93+'n(d)'!V93)/$B$2))/$B$1</f>
        <v>6.6955488757086927</v>
      </c>
      <c r="W93" s="2">
        <f>IF(('n(f)'!W93+'n(d)'!W93)&lt;=0,$E$1,MIN('n(f)'!W93+'n(d)'!W93,para_Qmax!X93,IF('n(f)'!W93+'n(d)'!W93&gt;para_Qmax!X93,$H$1,1)*MAX((para_N!X93-'n(f)'!X93-'n(d)'!X93),0))/(('n(f)'!W93+'n(d)'!W93)/$B$2))/$B$1</f>
        <v>6.8071207866242718</v>
      </c>
      <c r="X93" s="2">
        <f>IF(('n(f)'!X93+'n(d)'!X93)&lt;=0,$E$1,MIN('n(f)'!X93+'n(d)'!X93,para_Qmax!Y93,IF('n(f)'!X93+'n(d)'!X93&gt;para_Qmax!Y93,$H$1,1)*MAX((para_N!Y93-'n(f)'!Y93-'n(d)'!Y93),0))/(('n(f)'!X93+'n(d)'!X93)/$B$2))/$B$1</f>
        <v>6.8389430363192618</v>
      </c>
      <c r="Y93" s="2">
        <f>IF(('n(f)'!Y93+'n(d)'!Y93)&lt;=0,$E$1,MIN('n(f)'!Y93+'n(d)'!Y93,para_Qmax!Z93,IF('n(f)'!Y93+'n(d)'!Y93&gt;para_Qmax!Z93,$H$1,1)*MAX((para_N!Z93-'n(f)'!Z93-'n(d)'!Z93),0))/(('n(f)'!Y93+'n(d)'!Y93)/$B$2))/$B$1</f>
        <v>6.8453506928828762</v>
      </c>
      <c r="Z93" s="2">
        <f>IF(('n(f)'!Z93+'n(d)'!Z93)&lt;=0,$E$1,MIN('n(f)'!Z93+'n(d)'!Z93,para_Qmax!AA93,IF('n(f)'!Z93+'n(d)'!Z93&gt;para_Qmax!AA93,$H$1,1)*MAX((para_N!AA93-'n(f)'!AA93-'n(d)'!AA93),0))/(('n(f)'!Z93+'n(d)'!Z93)/$B$2))/$B$1</f>
        <v>6.8461687235792281</v>
      </c>
      <c r="AA93" s="2">
        <f>IF(('n(f)'!AA93+'n(d)'!AA93)&lt;=0,$E$1,MIN('n(f)'!AA93+'n(d)'!AA93,para_Qmax!AB93,IF('n(f)'!AA93+'n(d)'!AA93&gt;para_Qmax!AB93,$H$1,1)*MAX((para_N!AB93-'n(f)'!AB93-'n(d)'!AB93),0))/(('n(f)'!AA93+'n(d)'!AA93)/$B$2))/$B$1</f>
        <v>14.705882352941178</v>
      </c>
      <c r="AB93" s="2">
        <f>IF(('n(f)'!AB93+'n(d)'!AB93)&lt;=0,$E$1,MIN('n(f)'!AB93+'n(d)'!AB93,para_Qmax!AC93,IF('n(f)'!AB93+'n(d)'!AB93&gt;para_Qmax!AC93,$H$1,1)*MAX((para_N!AC93-'n(f)'!AC93-'n(d)'!AC93),0))/(('n(f)'!AB93+'n(d)'!AB93)/$B$2))/$B$1</f>
        <v>15.625</v>
      </c>
      <c r="AC93" s="2">
        <f>IF(('n(f)'!AC93+'n(d)'!AC93)&lt;=0,$E$1,MIN('n(f)'!AC93+'n(d)'!AC93,para_Qmax!AD93,IF('n(f)'!AC93+'n(d)'!AC93&gt;para_Qmax!AD93,$H$1,1)*MAX((para_N!AD93-'n(f)'!AD93-'n(d)'!AD93),0))/(('n(f)'!AC93+'n(d)'!AC93)/$B$2))/$B$1</f>
        <v>20</v>
      </c>
      <c r="AD93" s="2">
        <f>IF(('n(f)'!AD93+'n(d)'!AD93)&lt;=0,$E$1,MIN('n(f)'!AD93+'n(d)'!AD93,para_Qmax!AE93,IF('n(f)'!AD93+'n(d)'!AD93&gt;para_Qmax!AE93,$H$1,1)*MAX((para_N!AE93-'n(f)'!AE93-'n(d)'!AE93),0))/(('n(f)'!AD93+'n(d)'!AD93)/$B$2))/$B$1</f>
        <v>20</v>
      </c>
      <c r="AE93" s="2">
        <f>IF(('n(f)'!AE93+'n(d)'!AE93)&lt;=0,$E$1,MIN('n(f)'!AE93+'n(d)'!AE93,para_Qmax!AF93,IF('n(f)'!AE93+'n(d)'!AE93&gt;para_Qmax!AF93,$H$1,1)*MAX((para_N!AF93-'n(f)'!AF93-'n(d)'!AF93),0))/(('n(f)'!AE93+'n(d)'!AE93)/$B$2))/$B$1</f>
        <v>20</v>
      </c>
      <c r="AF93" s="2">
        <f>IF(('n(f)'!AF93+'n(d)'!AF93)&lt;=0,$E$1,MIN('n(f)'!AF93+'n(d)'!AF93,para_Qmax!AG93,IF('n(f)'!AF93+'n(d)'!AF93&gt;para_Qmax!AG93,$H$1,1)*MAX((para_N!AG93-'n(f)'!AG93-'n(d)'!AG93),0))/(('n(f)'!AF93+'n(d)'!AF93)/$B$2))/$B$1</f>
        <v>20</v>
      </c>
      <c r="AG93" s="2">
        <f>IF(('n(f)'!AG93+'n(d)'!AG93)&lt;=0,$E$1,MIN('n(f)'!AG93+'n(d)'!AG93,para_Qmax!AH93,IF('n(f)'!AG93+'n(d)'!AG93&gt;para_Qmax!AH93,$H$1,1)*MAX((para_N!AH93-'n(f)'!AH93-'n(d)'!AH93),0))/(('n(f)'!AG93+'n(d)'!AG93)/$B$2))/$B$1</f>
        <v>20</v>
      </c>
      <c r="AH93" s="2">
        <f>IF(('n(f)'!AH93+'n(d)'!AH93)&lt;=0,$E$1,MIN('n(f)'!AH93+'n(d)'!AH93,para_Qmax!AI93,IF('n(f)'!AH93+'n(d)'!AH93&gt;para_Qmax!AI93,$H$1,1)*MAX((para_N!AI93-'n(f)'!AI93-'n(d)'!AI93),0))/(('n(f)'!AH93+'n(d)'!AH93)/$B$2))/$B$1</f>
        <v>20</v>
      </c>
      <c r="AI93" s="2">
        <f>IF(('n(f)'!AI93+'n(d)'!AI93)&lt;=0,$E$1,MIN('n(f)'!AI93+'n(d)'!AI93,para_Qmax!AJ93,IF('n(f)'!AI93+'n(d)'!AI93&gt;para_Qmax!AJ93,$H$1,1)*MAX((para_N!AJ93-'n(f)'!AJ93-'n(d)'!AJ93),0))/(('n(f)'!AI93+'n(d)'!AI93)/$B$2))/$B$1</f>
        <v>20</v>
      </c>
      <c r="AJ93" s="2">
        <f>IF(('n(f)'!AJ93+'n(d)'!AJ93)&lt;=0,$E$1,MIN('n(f)'!AJ93+'n(d)'!AJ93,para_Qmax!AK93,IF('n(f)'!AJ93+'n(d)'!AJ93&gt;para_Qmax!AK93,$H$1,1)*MAX((para_N!AK93-'n(f)'!AK93-'n(d)'!AK93),0))/(('n(f)'!AJ93+'n(d)'!AJ93)/$B$2))/$B$1</f>
        <v>17.501500843143106</v>
      </c>
      <c r="AK93" s="2">
        <f>IF(('n(f)'!AK93+'n(d)'!AK93)&lt;=0,$E$1,MIN('n(f)'!AK93+'n(d)'!AK93,para_Qmax!AL93,IF('n(f)'!AK93+'n(d)'!AK93&gt;para_Qmax!AL93,$H$1,1)*MAX((para_N!AL93-'n(f)'!AL93-'n(d)'!AL93),0))/(('n(f)'!AK93+'n(d)'!AK93)/$B$2))/$B$1</f>
        <v>15.15160625340356</v>
      </c>
      <c r="AL93" s="2">
        <f>IF(('n(f)'!AL93+'n(d)'!AL93)&lt;=0,$E$1,MIN('n(f)'!AL93+'n(d)'!AL93,para_Qmax!AM93,IF('n(f)'!AL93+'n(d)'!AL93&gt;para_Qmax!AM93,$H$1,1)*MAX((para_N!AM93-'n(f)'!AM93-'n(d)'!AM93),0))/(('n(f)'!AL93+'n(d)'!AL93)/$B$2))/$B$1</f>
        <v>9.6542145091688525</v>
      </c>
      <c r="AM93" s="2">
        <f>IF(('n(f)'!AM93+'n(d)'!AM93)&lt;=0,$E$1,MIN('n(f)'!AM93+'n(d)'!AM93,para_Qmax!AN93,IF('n(f)'!AM93+'n(d)'!AM93&gt;para_Qmax!AN93,$H$1,1)*MAX((para_N!AN93-'n(f)'!AN93-'n(d)'!AN93),0))/(('n(f)'!AM93+'n(d)'!AM93)/$B$2))/$B$1</f>
        <v>8.508921819276102</v>
      </c>
      <c r="AN93" s="2">
        <f>IF(('n(f)'!AN93+'n(d)'!AN93)&lt;=0,$E$1,MIN('n(f)'!AN93+'n(d)'!AN93,para_Qmax!AO93,IF('n(f)'!AN93+'n(d)'!AN93&gt;para_Qmax!AO93,$H$1,1)*MAX((para_N!AO93-'n(f)'!AO93-'n(d)'!AO93),0))/(('n(f)'!AN93+'n(d)'!AN93)/$B$2))/$B$1</f>
        <v>9.1732510905262838</v>
      </c>
      <c r="AO93" s="2">
        <f>IF(('n(f)'!AO93+'n(d)'!AO93)&lt;=0,$E$1,MIN('n(f)'!AO93+'n(d)'!AO93,para_Qmax!AP93,IF('n(f)'!AO93+'n(d)'!AO93&gt;para_Qmax!AP93,$H$1,1)*MAX((para_N!AP93-'n(f)'!AP93-'n(d)'!AP93),0))/(('n(f)'!AO93+'n(d)'!AO93)/$B$2))/$B$1</f>
        <v>10.938423360570017</v>
      </c>
      <c r="AP93" s="2">
        <f>IF(('n(f)'!AP93+'n(d)'!AP93)&lt;=0,$E$1,MIN('n(f)'!AP93+'n(d)'!AP93,para_Qmax!AQ93,IF('n(f)'!AP93+'n(d)'!AP93&gt;para_Qmax!AQ93,$H$1,1)*MAX((para_N!AQ93-'n(f)'!AQ93-'n(d)'!AQ93),0))/(('n(f)'!AP93+'n(d)'!AP93)/$B$2))/$B$1</f>
        <v>11.054609003707814</v>
      </c>
      <c r="AQ93" s="2">
        <f>IF(('n(f)'!AQ93+'n(d)'!AQ93)&lt;=0,$E$1,MIN('n(f)'!AQ93+'n(d)'!AQ93,para_Qmax!AR93,IF('n(f)'!AQ93+'n(d)'!AQ93&gt;para_Qmax!AR93,$H$1,1)*MAX((para_N!AR93-'n(f)'!AR93-'n(d)'!AR93),0))/(('n(f)'!AQ93+'n(d)'!AQ93)/$B$2))/$B$1</f>
        <v>0</v>
      </c>
      <c r="AR93" s="5"/>
      <c r="AS93" s="5"/>
      <c r="AT93" s="5"/>
      <c r="AU93" s="5"/>
      <c r="AV93" s="5"/>
      <c r="AW93" s="5"/>
      <c r="AX93" s="5"/>
      <c r="AY93" s="5"/>
      <c r="AZ93" s="5"/>
    </row>
    <row r="94" spans="1:52" x14ac:dyDescent="0.2">
      <c r="A94" s="2">
        <v>89</v>
      </c>
      <c r="B94" s="2">
        <f>IF(('n(f)'!B94+'n(d)'!B94)&lt;=0,$E$1,MIN('n(f)'!B94+'n(d)'!B94,para_Qmax!C94,IF('n(f)'!B94+'n(d)'!B94&gt;para_Qmax!C94,$H$1,1)*MAX((para_N!C94-'n(f)'!C94-'n(d)'!C94),0))/(('n(f)'!B94+'n(d)'!B94)/$B$2))/$B$1</f>
        <v>9.2592592592592595</v>
      </c>
      <c r="C94" s="2">
        <f>IF(('n(f)'!C94+'n(d)'!C94)&lt;=0,$E$1,MIN('n(f)'!C94+'n(d)'!C94,para_Qmax!D94,IF('n(f)'!C94+'n(d)'!C94&gt;para_Qmax!D94,$H$1,1)*MAX((para_N!D94-'n(f)'!D94-'n(d)'!D94),0))/(('n(f)'!C94+'n(d)'!C94)/$B$2))/$B$1</f>
        <v>10.248515482898371</v>
      </c>
      <c r="D94" s="2">
        <f>IF(('n(f)'!D94+'n(d)'!D94)&lt;=0,$E$1,MIN('n(f)'!D94+'n(d)'!D94,para_Qmax!E94,IF('n(f)'!D94+'n(d)'!D94&gt;para_Qmax!E94,$H$1,1)*MAX((para_N!E94-'n(f)'!E94-'n(d)'!E94),0))/(('n(f)'!D94+'n(d)'!D94)/$B$2))/$B$1</f>
        <v>7.9370062365167353</v>
      </c>
      <c r="E94" s="2">
        <f>IF(('n(f)'!E94+'n(d)'!E94)&lt;=0,$E$1,MIN('n(f)'!E94+'n(d)'!E94,para_Qmax!F94,IF('n(f)'!E94+'n(d)'!E94&gt;para_Qmax!F94,$H$1,1)*MAX((para_N!F94-'n(f)'!F94-'n(d)'!F94),0))/(('n(f)'!E94+'n(d)'!E94)/$B$2))/$B$1</f>
        <v>9.1227566357058016</v>
      </c>
      <c r="F94" s="2">
        <f>IF(('n(f)'!F94+'n(d)'!F94)&lt;=0,$E$1,MIN('n(f)'!F94+'n(d)'!F94,para_Qmax!G94,IF('n(f)'!F94+'n(d)'!F94&gt;para_Qmax!G94,$H$1,1)*MAX((para_N!G94-'n(f)'!G94-'n(d)'!G94),0))/(('n(f)'!F94+'n(d)'!F94)/$B$2))/$B$1</f>
        <v>10.06768973322249</v>
      </c>
      <c r="G94" s="2">
        <f>IF(('n(f)'!G94+'n(d)'!G94)&lt;=0,$E$1,MIN('n(f)'!G94+'n(d)'!G94,para_Qmax!H94,IF('n(f)'!G94+'n(d)'!G94&gt;para_Qmax!H94,$H$1,1)*MAX((para_N!H94-'n(f)'!H94-'n(d)'!H94),0))/(('n(f)'!G94+'n(d)'!G94)/$B$2))/$B$1</f>
        <v>9.3347705479893328</v>
      </c>
      <c r="H94" s="2">
        <f>IF(('n(f)'!H94+'n(d)'!H94)&lt;=0,$E$1,MIN('n(f)'!H94+'n(d)'!H94,para_Qmax!I94,IF('n(f)'!H94+'n(d)'!H94&gt;para_Qmax!I94,$H$1,1)*MAX((para_N!I94-'n(f)'!I94-'n(d)'!I94),0))/(('n(f)'!H94+'n(d)'!H94)/$B$2))/$B$1</f>
        <v>9.2705314263095211</v>
      </c>
      <c r="I94" s="2">
        <f>IF(('n(f)'!I94+'n(d)'!I94)&lt;=0,$E$1,MIN('n(f)'!I94+'n(d)'!I94,para_Qmax!J94,IF('n(f)'!I94+'n(d)'!I94&gt;para_Qmax!J94,$H$1,1)*MAX((para_N!J94-'n(f)'!J94-'n(d)'!J94),0))/(('n(f)'!I94+'n(d)'!I94)/$B$2))/$B$1</f>
        <v>9.2643265381133411</v>
      </c>
      <c r="J94" s="2">
        <f>IF(('n(f)'!J94+'n(d)'!J94)&lt;=0,$E$1,MIN('n(f)'!J94+'n(d)'!J94,para_Qmax!K94,IF('n(f)'!J94+'n(d)'!J94&gt;para_Qmax!K94,$H$1,1)*MAX((para_N!K94-'n(f)'!K94-'n(d)'!K94),0))/(('n(f)'!J94+'n(d)'!J94)/$B$2))/$B$1</f>
        <v>9.2629350687901191</v>
      </c>
      <c r="K94" s="2">
        <f>IF(('n(f)'!K94+'n(d)'!K94)&lt;=0,$E$1,MIN('n(f)'!K94+'n(d)'!K94,para_Qmax!L94,IF('n(f)'!K94+'n(d)'!K94&gt;para_Qmax!L94,$H$1,1)*MAX((para_N!L94-'n(f)'!L94-'n(d)'!L94),0))/(('n(f)'!K94+'n(d)'!K94)/$B$2))/$B$1</f>
        <v>8.5505916109196072</v>
      </c>
      <c r="L94" s="2">
        <f>IF(('n(f)'!L94+'n(d)'!L94)&lt;=0,$E$1,MIN('n(f)'!L94+'n(d)'!L94,para_Qmax!M94,IF('n(f)'!L94+'n(d)'!L94&gt;para_Qmax!M94,$H$1,1)*MAX((para_N!M94-'n(f)'!M94-'n(d)'!M94),0))/(('n(f)'!L94+'n(d)'!L94)/$B$2))/$B$1</f>
        <v>9.1764188118874994</v>
      </c>
      <c r="M94" s="2">
        <f>IF(('n(f)'!M94+'n(d)'!M94)&lt;=0,$E$1,MIN('n(f)'!M94+'n(d)'!M94,para_Qmax!N94,IF('n(f)'!M94+'n(d)'!M94&gt;para_Qmax!N94,$H$1,1)*MAX((para_N!N94-'n(f)'!N94-'n(d)'!N94),0))/(('n(f)'!M94+'n(d)'!M94)/$B$2))/$B$1</f>
        <v>10.079193773037499</v>
      </c>
      <c r="N94" s="2">
        <f>IF(('n(f)'!N94+'n(d)'!N94)&lt;=0,$E$1,MIN('n(f)'!N94+'n(d)'!N94,para_Qmax!O94,IF('n(f)'!N94+'n(d)'!N94&gt;para_Qmax!O94,$H$1,1)*MAX((para_N!O94-'n(f)'!O94-'n(d)'!O94),0))/(('n(f)'!N94+'n(d)'!N94)/$B$2))/$B$1</f>
        <v>5.7111842324450155</v>
      </c>
      <c r="O94" s="2">
        <f>IF(('n(f)'!O94+'n(d)'!O94)&lt;=0,$E$1,MIN('n(f)'!O94+'n(d)'!O94,para_Qmax!P94,IF('n(f)'!O94+'n(d)'!O94&gt;para_Qmax!P94,$H$1,1)*MAX((para_N!P94-'n(f)'!P94-'n(d)'!P94),0))/(('n(f)'!O94+'n(d)'!O94)/$B$2))/$B$1</f>
        <v>2.8491081332035817</v>
      </c>
      <c r="P94" s="2">
        <f>IF(('n(f)'!P94+'n(d)'!P94)&lt;=0,$E$1,MIN('n(f)'!P94+'n(d)'!P94,para_Qmax!Q94,IF('n(f)'!P94+'n(d)'!P94&gt;para_Qmax!Q94,$H$1,1)*MAX((para_N!Q94-'n(f)'!Q94-'n(d)'!Q94),0))/(('n(f)'!P94+'n(d)'!P94)/$B$2))/$B$1</f>
        <v>2.800176765637771</v>
      </c>
      <c r="Q94" s="2">
        <f>IF(('n(f)'!Q94+'n(d)'!Q94)&lt;=0,$E$1,MIN('n(f)'!Q94+'n(d)'!Q94,para_Qmax!R94,IF('n(f)'!Q94+'n(d)'!Q94&gt;para_Qmax!R94,$H$1,1)*MAX((para_N!R94-'n(f)'!R94-'n(d)'!R94),0))/(('n(f)'!Q94+'n(d)'!Q94)/$B$2))/$B$1</f>
        <v>3.4614791053193996</v>
      </c>
      <c r="R94" s="2">
        <f>IF(('n(f)'!R94+'n(d)'!R94)&lt;=0,$E$1,MIN('n(f)'!R94+'n(d)'!R94,para_Qmax!S94,IF('n(f)'!R94+'n(d)'!R94&gt;para_Qmax!S94,$H$1,1)*MAX((para_N!S94-'n(f)'!S94-'n(d)'!S94),0))/(('n(f)'!R94+'n(d)'!R94)/$B$2))/$B$1</f>
        <v>4.3853328704185239</v>
      </c>
      <c r="S94" s="2">
        <f>IF(('n(f)'!S94+'n(d)'!S94)&lt;=0,$E$1,MIN('n(f)'!S94+'n(d)'!S94,para_Qmax!T94,IF('n(f)'!S94+'n(d)'!S94&gt;para_Qmax!T94,$H$1,1)*MAX((para_N!T94-'n(f)'!T94-'n(d)'!T94),0))/(('n(f)'!S94+'n(d)'!S94)/$B$2))/$B$1</f>
        <v>5.3187659279790278</v>
      </c>
      <c r="T94" s="2">
        <f>IF(('n(f)'!T94+'n(d)'!T94)&lt;=0,$E$1,MIN('n(f)'!T94+'n(d)'!T94,para_Qmax!U94,IF('n(f)'!T94+'n(d)'!T94&gt;para_Qmax!U94,$H$1,1)*MAX((para_N!U94-'n(f)'!U94-'n(d)'!U94),0))/(('n(f)'!T94+'n(d)'!T94)/$B$2))/$B$1</f>
        <v>6.060823590583869</v>
      </c>
      <c r="U94" s="2">
        <f>IF(('n(f)'!U94+'n(d)'!U94)&lt;=0,$E$1,MIN('n(f)'!U94+'n(d)'!U94,para_Qmax!V94,IF('n(f)'!U94+'n(d)'!U94&gt;para_Qmax!V94,$H$1,1)*MAX((para_N!V94-'n(f)'!V94-'n(d)'!V94),0))/(('n(f)'!U94+'n(d)'!U94)/$B$2))/$B$1</f>
        <v>6.5208350280060881</v>
      </c>
      <c r="V94" s="2">
        <f>IF(('n(f)'!V94+'n(d)'!V94)&lt;=0,$E$1,MIN('n(f)'!V94+'n(d)'!V94,para_Qmax!W94,IF('n(f)'!V94+'n(d)'!V94&gt;para_Qmax!W94,$H$1,1)*MAX((para_N!W94-'n(f)'!W94-'n(d)'!W94),0))/(('n(f)'!V94+'n(d)'!V94)/$B$2))/$B$1</f>
        <v>6.7402363606556959</v>
      </c>
      <c r="W94" s="2">
        <f>IF(('n(f)'!W94+'n(d)'!W94)&lt;=0,$E$1,MIN('n(f)'!W94+'n(d)'!W94,para_Qmax!X94,IF('n(f)'!W94+'n(d)'!W94&gt;para_Qmax!X94,$H$1,1)*MAX((para_N!X94-'n(f)'!X94-'n(d)'!X94),0))/(('n(f)'!W94+'n(d)'!W94)/$B$2))/$B$1</f>
        <v>6.8199307470075015</v>
      </c>
      <c r="X94" s="2">
        <f>IF(('n(f)'!X94+'n(d)'!X94)&lt;=0,$E$1,MIN('n(f)'!X94+'n(d)'!X94,para_Qmax!Y94,IF('n(f)'!X94+'n(d)'!X94&gt;para_Qmax!Y94,$H$1,1)*MAX((para_N!Y94-'n(f)'!Y94-'n(d)'!Y94),0))/(('n(f)'!X94+'n(d)'!X94)/$B$2))/$B$1</f>
        <v>6.8415269029060592</v>
      </c>
      <c r="Y94" s="2">
        <f>IF(('n(f)'!Y94+'n(d)'!Y94)&lt;=0,$E$1,MIN('n(f)'!Y94+'n(d)'!Y94,para_Qmax!Z94,IF('n(f)'!Y94+'n(d)'!Y94&gt;para_Qmax!Z94,$H$1,1)*MAX((para_N!Z94-'n(f)'!Z94-'n(d)'!Z94),0))/(('n(f)'!Y94+'n(d)'!Y94)/$B$2))/$B$1</f>
        <v>6.8456806978843643</v>
      </c>
      <c r="Z94" s="2">
        <f>IF(('n(f)'!Z94+'n(d)'!Z94)&lt;=0,$E$1,MIN('n(f)'!Z94+'n(d)'!Z94,para_Qmax!AA94,IF('n(f)'!Z94+'n(d)'!Z94&gt;para_Qmax!AA94,$H$1,1)*MAX((para_N!AA94-'n(f)'!AA94-'n(d)'!AA94),0))/(('n(f)'!Z94+'n(d)'!Z94)/$B$2))/$B$1</f>
        <v>6.8461888583656165</v>
      </c>
      <c r="AA94" s="2">
        <f>IF(('n(f)'!AA94+'n(d)'!AA94)&lt;=0,$E$1,MIN('n(f)'!AA94+'n(d)'!AA94,para_Qmax!AB94,IF('n(f)'!AA94+'n(d)'!AA94&gt;para_Qmax!AB94,$H$1,1)*MAX((para_N!AB94-'n(f)'!AB94-'n(d)'!AB94),0))/(('n(f)'!AA94+'n(d)'!AA94)/$B$2))/$B$1</f>
        <v>14.705882352941178</v>
      </c>
      <c r="AB94" s="2">
        <f>IF(('n(f)'!AB94+'n(d)'!AB94)&lt;=0,$E$1,MIN('n(f)'!AB94+'n(d)'!AB94,para_Qmax!AC94,IF('n(f)'!AB94+'n(d)'!AB94&gt;para_Qmax!AC94,$H$1,1)*MAX((para_N!AC94-'n(f)'!AC94-'n(d)'!AC94),0))/(('n(f)'!AB94+'n(d)'!AB94)/$B$2))/$B$1</f>
        <v>15.625</v>
      </c>
      <c r="AC94" s="2">
        <f>IF(('n(f)'!AC94+'n(d)'!AC94)&lt;=0,$E$1,MIN('n(f)'!AC94+'n(d)'!AC94,para_Qmax!AD94,IF('n(f)'!AC94+'n(d)'!AC94&gt;para_Qmax!AD94,$H$1,1)*MAX((para_N!AD94-'n(f)'!AD94-'n(d)'!AD94),0))/(('n(f)'!AC94+'n(d)'!AC94)/$B$2))/$B$1</f>
        <v>20</v>
      </c>
      <c r="AD94" s="2">
        <f>IF(('n(f)'!AD94+'n(d)'!AD94)&lt;=0,$E$1,MIN('n(f)'!AD94+'n(d)'!AD94,para_Qmax!AE94,IF('n(f)'!AD94+'n(d)'!AD94&gt;para_Qmax!AE94,$H$1,1)*MAX((para_N!AE94-'n(f)'!AE94-'n(d)'!AE94),0))/(('n(f)'!AD94+'n(d)'!AD94)/$B$2))/$B$1</f>
        <v>20</v>
      </c>
      <c r="AE94" s="2">
        <f>IF(('n(f)'!AE94+'n(d)'!AE94)&lt;=0,$E$1,MIN('n(f)'!AE94+'n(d)'!AE94,para_Qmax!AF94,IF('n(f)'!AE94+'n(d)'!AE94&gt;para_Qmax!AF94,$H$1,1)*MAX((para_N!AF94-'n(f)'!AF94-'n(d)'!AF94),0))/(('n(f)'!AE94+'n(d)'!AE94)/$B$2))/$B$1</f>
        <v>20</v>
      </c>
      <c r="AF94" s="2">
        <f>IF(('n(f)'!AF94+'n(d)'!AF94)&lt;=0,$E$1,MIN('n(f)'!AF94+'n(d)'!AF94,para_Qmax!AG94,IF('n(f)'!AF94+'n(d)'!AF94&gt;para_Qmax!AG94,$H$1,1)*MAX((para_N!AG94-'n(f)'!AG94-'n(d)'!AG94),0))/(('n(f)'!AF94+'n(d)'!AF94)/$B$2))/$B$1</f>
        <v>20</v>
      </c>
      <c r="AG94" s="2">
        <f>IF(('n(f)'!AG94+'n(d)'!AG94)&lt;=0,$E$1,MIN('n(f)'!AG94+'n(d)'!AG94,para_Qmax!AH94,IF('n(f)'!AG94+'n(d)'!AG94&gt;para_Qmax!AH94,$H$1,1)*MAX((para_N!AH94-'n(f)'!AH94-'n(d)'!AH94),0))/(('n(f)'!AG94+'n(d)'!AG94)/$B$2))/$B$1</f>
        <v>20</v>
      </c>
      <c r="AH94" s="2">
        <f>IF(('n(f)'!AH94+'n(d)'!AH94)&lt;=0,$E$1,MIN('n(f)'!AH94+'n(d)'!AH94,para_Qmax!AI94,IF('n(f)'!AH94+'n(d)'!AH94&gt;para_Qmax!AI94,$H$1,1)*MAX((para_N!AI94-'n(f)'!AI94-'n(d)'!AI94),0))/(('n(f)'!AH94+'n(d)'!AH94)/$B$2))/$B$1</f>
        <v>20</v>
      </c>
      <c r="AI94" s="2">
        <f>IF(('n(f)'!AI94+'n(d)'!AI94)&lt;=0,$E$1,MIN('n(f)'!AI94+'n(d)'!AI94,para_Qmax!AJ94,IF('n(f)'!AI94+'n(d)'!AI94&gt;para_Qmax!AJ94,$H$1,1)*MAX((para_N!AJ94-'n(f)'!AJ94-'n(d)'!AJ94),0))/(('n(f)'!AI94+'n(d)'!AI94)/$B$2))/$B$1</f>
        <v>20</v>
      </c>
      <c r="AJ94" s="2">
        <f>IF(('n(f)'!AJ94+'n(d)'!AJ94)&lt;=0,$E$1,MIN('n(f)'!AJ94+'n(d)'!AJ94,para_Qmax!AK94,IF('n(f)'!AJ94+'n(d)'!AJ94&gt;para_Qmax!AK94,$H$1,1)*MAX((para_N!AK94-'n(f)'!AK94-'n(d)'!AK94),0))/(('n(f)'!AJ94+'n(d)'!AJ94)/$B$2))/$B$1</f>
        <v>17.501500843143106</v>
      </c>
      <c r="AK94" s="2">
        <f>IF(('n(f)'!AK94+'n(d)'!AK94)&lt;=0,$E$1,MIN('n(f)'!AK94+'n(d)'!AK94,para_Qmax!AL94,IF('n(f)'!AK94+'n(d)'!AK94&gt;para_Qmax!AL94,$H$1,1)*MAX((para_N!AL94-'n(f)'!AL94-'n(d)'!AL94),0))/(('n(f)'!AK94+'n(d)'!AK94)/$B$2))/$B$1</f>
        <v>15.15160625340356</v>
      </c>
      <c r="AL94" s="2">
        <f>IF(('n(f)'!AL94+'n(d)'!AL94)&lt;=0,$E$1,MIN('n(f)'!AL94+'n(d)'!AL94,para_Qmax!AM94,IF('n(f)'!AL94+'n(d)'!AL94&gt;para_Qmax!AM94,$H$1,1)*MAX((para_N!AM94-'n(f)'!AM94-'n(d)'!AM94),0))/(('n(f)'!AL94+'n(d)'!AL94)/$B$2))/$B$1</f>
        <v>9.6542145091688525</v>
      </c>
      <c r="AM94" s="2">
        <f>IF(('n(f)'!AM94+'n(d)'!AM94)&lt;=0,$E$1,MIN('n(f)'!AM94+'n(d)'!AM94,para_Qmax!AN94,IF('n(f)'!AM94+'n(d)'!AM94&gt;para_Qmax!AN94,$H$1,1)*MAX((para_N!AN94-'n(f)'!AN94-'n(d)'!AN94),0))/(('n(f)'!AM94+'n(d)'!AM94)/$B$2))/$B$1</f>
        <v>8.508921819276102</v>
      </c>
      <c r="AN94" s="2">
        <f>IF(('n(f)'!AN94+'n(d)'!AN94)&lt;=0,$E$1,MIN('n(f)'!AN94+'n(d)'!AN94,para_Qmax!AO94,IF('n(f)'!AN94+'n(d)'!AN94&gt;para_Qmax!AO94,$H$1,1)*MAX((para_N!AO94-'n(f)'!AO94-'n(d)'!AO94),0))/(('n(f)'!AN94+'n(d)'!AN94)/$B$2))/$B$1</f>
        <v>9.1732510905262838</v>
      </c>
      <c r="AO94" s="2">
        <f>IF(('n(f)'!AO94+'n(d)'!AO94)&lt;=0,$E$1,MIN('n(f)'!AO94+'n(d)'!AO94,para_Qmax!AP94,IF('n(f)'!AO94+'n(d)'!AO94&gt;para_Qmax!AP94,$H$1,1)*MAX((para_N!AP94-'n(f)'!AP94-'n(d)'!AP94),0))/(('n(f)'!AO94+'n(d)'!AO94)/$B$2))/$B$1</f>
        <v>10.938423360570017</v>
      </c>
      <c r="AP94" s="2">
        <f>IF(('n(f)'!AP94+'n(d)'!AP94)&lt;=0,$E$1,MIN('n(f)'!AP94+'n(d)'!AP94,para_Qmax!AQ94,IF('n(f)'!AP94+'n(d)'!AP94&gt;para_Qmax!AQ94,$H$1,1)*MAX((para_N!AQ94-'n(f)'!AQ94-'n(d)'!AQ94),0))/(('n(f)'!AP94+'n(d)'!AP94)/$B$2))/$B$1</f>
        <v>11.054609003707814</v>
      </c>
      <c r="AQ94" s="2">
        <f>IF(('n(f)'!AQ94+'n(d)'!AQ94)&lt;=0,$E$1,MIN('n(f)'!AQ94+'n(d)'!AQ94,para_Qmax!AR94,IF('n(f)'!AQ94+'n(d)'!AQ94&gt;para_Qmax!AR94,$H$1,1)*MAX((para_N!AR94-'n(f)'!AR94-'n(d)'!AR94),0))/(('n(f)'!AQ94+'n(d)'!AQ94)/$B$2))/$B$1</f>
        <v>0</v>
      </c>
      <c r="AR94" s="5"/>
      <c r="AS94" s="5"/>
      <c r="AT94" s="5"/>
      <c r="AU94" s="5"/>
      <c r="AV94" s="5"/>
      <c r="AW94" s="5"/>
      <c r="AX94" s="5"/>
      <c r="AY94" s="5"/>
      <c r="AZ94" s="5"/>
    </row>
    <row r="95" spans="1:52" x14ac:dyDescent="0.2">
      <c r="A95" s="2">
        <v>90</v>
      </c>
      <c r="B95" s="2">
        <f>IF(('n(f)'!B95+'n(d)'!B95)&lt;=0,$E$1,MIN('n(f)'!B95+'n(d)'!B95,para_Qmax!C95,IF('n(f)'!B95+'n(d)'!B95&gt;para_Qmax!C95,$H$1,1)*MAX((para_N!C95-'n(f)'!C95-'n(d)'!C95),0))/(('n(f)'!B95+'n(d)'!B95)/$B$2))/$B$1</f>
        <v>9.2592592592592595</v>
      </c>
      <c r="C95" s="2">
        <f>IF(('n(f)'!C95+'n(d)'!C95)&lt;=0,$E$1,MIN('n(f)'!C95+'n(d)'!C95,para_Qmax!D95,IF('n(f)'!C95+'n(d)'!C95&gt;para_Qmax!D95,$H$1,1)*MAX((para_N!D95-'n(f)'!D95-'n(d)'!D95),0))/(('n(f)'!C95+'n(d)'!C95)/$B$2))/$B$1</f>
        <v>10.248515482898371</v>
      </c>
      <c r="D95" s="2">
        <f>IF(('n(f)'!D95+'n(d)'!D95)&lt;=0,$E$1,MIN('n(f)'!D95+'n(d)'!D95,para_Qmax!E95,IF('n(f)'!D95+'n(d)'!D95&gt;para_Qmax!E95,$H$1,1)*MAX((para_N!E95-'n(f)'!E95-'n(d)'!E95),0))/(('n(f)'!D95+'n(d)'!D95)/$B$2))/$B$1</f>
        <v>7.9370062365167353</v>
      </c>
      <c r="E95" s="2">
        <f>IF(('n(f)'!E95+'n(d)'!E95)&lt;=0,$E$1,MIN('n(f)'!E95+'n(d)'!E95,para_Qmax!F95,IF('n(f)'!E95+'n(d)'!E95&gt;para_Qmax!F95,$H$1,1)*MAX((para_N!F95-'n(f)'!F95-'n(d)'!F95),0))/(('n(f)'!E95+'n(d)'!E95)/$B$2))/$B$1</f>
        <v>9.1227566357058016</v>
      </c>
      <c r="F95" s="2">
        <f>IF(('n(f)'!F95+'n(d)'!F95)&lt;=0,$E$1,MIN('n(f)'!F95+'n(d)'!F95,para_Qmax!G95,IF('n(f)'!F95+'n(d)'!F95&gt;para_Qmax!G95,$H$1,1)*MAX((para_N!G95-'n(f)'!G95-'n(d)'!G95),0))/(('n(f)'!F95+'n(d)'!F95)/$B$2))/$B$1</f>
        <v>10.06768973322249</v>
      </c>
      <c r="G95" s="2">
        <f>IF(('n(f)'!G95+'n(d)'!G95)&lt;=0,$E$1,MIN('n(f)'!G95+'n(d)'!G95,para_Qmax!H95,IF('n(f)'!G95+'n(d)'!G95&gt;para_Qmax!H95,$H$1,1)*MAX((para_N!H95-'n(f)'!H95-'n(d)'!H95),0))/(('n(f)'!G95+'n(d)'!G95)/$B$2))/$B$1</f>
        <v>9.3347705479893328</v>
      </c>
      <c r="H95" s="2">
        <f>IF(('n(f)'!H95+'n(d)'!H95)&lt;=0,$E$1,MIN('n(f)'!H95+'n(d)'!H95,para_Qmax!I95,IF('n(f)'!H95+'n(d)'!H95&gt;para_Qmax!I95,$H$1,1)*MAX((para_N!I95-'n(f)'!I95-'n(d)'!I95),0))/(('n(f)'!H95+'n(d)'!H95)/$B$2))/$B$1</f>
        <v>9.2705314263095211</v>
      </c>
      <c r="I95" s="2">
        <f>IF(('n(f)'!I95+'n(d)'!I95)&lt;=0,$E$1,MIN('n(f)'!I95+'n(d)'!I95,para_Qmax!J95,IF('n(f)'!I95+'n(d)'!I95&gt;para_Qmax!J95,$H$1,1)*MAX((para_N!J95-'n(f)'!J95-'n(d)'!J95),0))/(('n(f)'!I95+'n(d)'!I95)/$B$2))/$B$1</f>
        <v>9.2643265381133411</v>
      </c>
      <c r="J95" s="2">
        <f>IF(('n(f)'!J95+'n(d)'!J95)&lt;=0,$E$1,MIN('n(f)'!J95+'n(d)'!J95,para_Qmax!K95,IF('n(f)'!J95+'n(d)'!J95&gt;para_Qmax!K95,$H$1,1)*MAX((para_N!K95-'n(f)'!K95-'n(d)'!K95),0))/(('n(f)'!J95+'n(d)'!J95)/$B$2))/$B$1</f>
        <v>9.2629350687901191</v>
      </c>
      <c r="K95" s="2">
        <f>IF(('n(f)'!K95+'n(d)'!K95)&lt;=0,$E$1,MIN('n(f)'!K95+'n(d)'!K95,para_Qmax!L95,IF('n(f)'!K95+'n(d)'!K95&gt;para_Qmax!L95,$H$1,1)*MAX((para_N!L95-'n(f)'!L95-'n(d)'!L95),0))/(('n(f)'!K95+'n(d)'!K95)/$B$2))/$B$1</f>
        <v>8.5505916109196072</v>
      </c>
      <c r="L95" s="2">
        <f>IF(('n(f)'!L95+'n(d)'!L95)&lt;=0,$E$1,MIN('n(f)'!L95+'n(d)'!L95,para_Qmax!M95,IF('n(f)'!L95+'n(d)'!L95&gt;para_Qmax!M95,$H$1,1)*MAX((para_N!M95-'n(f)'!M95-'n(d)'!M95),0))/(('n(f)'!L95+'n(d)'!L95)/$B$2))/$B$1</f>
        <v>9.1764188118874994</v>
      </c>
      <c r="M95" s="2">
        <f>IF(('n(f)'!M95+'n(d)'!M95)&lt;=0,$E$1,MIN('n(f)'!M95+'n(d)'!M95,para_Qmax!N95,IF('n(f)'!M95+'n(d)'!M95&gt;para_Qmax!N95,$H$1,1)*MAX((para_N!N95-'n(f)'!N95-'n(d)'!N95),0))/(('n(f)'!M95+'n(d)'!M95)/$B$2))/$B$1</f>
        <v>10.079193773037499</v>
      </c>
      <c r="N95" s="2">
        <f>IF(('n(f)'!N95+'n(d)'!N95)&lt;=0,$E$1,MIN('n(f)'!N95+'n(d)'!N95,para_Qmax!O95,IF('n(f)'!N95+'n(d)'!N95&gt;para_Qmax!O95,$H$1,1)*MAX((para_N!O95-'n(f)'!O95-'n(d)'!O95),0))/(('n(f)'!N95+'n(d)'!N95)/$B$2))/$B$1</f>
        <v>4.5803875352331609</v>
      </c>
      <c r="O95" s="2">
        <f>IF(('n(f)'!O95+'n(d)'!O95)&lt;=0,$E$1,MIN('n(f)'!O95+'n(d)'!O95,para_Qmax!P95,IF('n(f)'!O95+'n(d)'!O95&gt;para_Qmax!P95,$H$1,1)*MAX((para_N!P95-'n(f)'!P95-'n(d)'!P95),0))/(('n(f)'!O95+'n(d)'!O95)/$B$2))/$B$1</f>
        <v>2.8281842523693408</v>
      </c>
      <c r="P95" s="2">
        <f>IF(('n(f)'!P95+'n(d)'!P95)&lt;=0,$E$1,MIN('n(f)'!P95+'n(d)'!P95,para_Qmax!Q95,IF('n(f)'!P95+'n(d)'!P95&gt;para_Qmax!Q95,$H$1,1)*MAX((para_N!Q95-'n(f)'!Q95-'n(d)'!Q95),0))/(('n(f)'!P95+'n(d)'!P95)/$B$2))/$B$1</f>
        <v>3.0625633006962723</v>
      </c>
      <c r="Q95" s="2">
        <f>IF(('n(f)'!Q95+'n(d)'!Q95)&lt;=0,$E$1,MIN('n(f)'!Q95+'n(d)'!Q95,para_Qmax!R95,IF('n(f)'!Q95+'n(d)'!Q95&gt;para_Qmax!R95,$H$1,1)*MAX((para_N!R95-'n(f)'!R95-'n(d)'!R95),0))/(('n(f)'!Q95+'n(d)'!Q95)/$B$2))/$B$1</f>
        <v>3.817668418311043</v>
      </c>
      <c r="R95" s="2">
        <f>IF(('n(f)'!R95+'n(d)'!R95)&lt;=0,$E$1,MIN('n(f)'!R95+'n(d)'!R95,para_Qmax!S95,IF('n(f)'!R95+'n(d)'!R95&gt;para_Qmax!S95,$H$1,1)*MAX((para_N!S95-'n(f)'!S95-'n(d)'!S95),0))/(('n(f)'!R95+'n(d)'!R95)/$B$2))/$B$1</f>
        <v>4.7430764753881869</v>
      </c>
      <c r="S95" s="2">
        <f>IF(('n(f)'!S95+'n(d)'!S95)&lt;=0,$E$1,MIN('n(f)'!S95+'n(d)'!S95,para_Qmax!T95,IF('n(f)'!S95+'n(d)'!S95&gt;para_Qmax!T95,$H$1,1)*MAX((para_N!T95-'n(f)'!T95-'n(d)'!T95),0))/(('n(f)'!S95+'n(d)'!S95)/$B$2))/$B$1</f>
        <v>5.6057112912206382</v>
      </c>
      <c r="T95" s="2">
        <f>IF(('n(f)'!T95+'n(d)'!T95)&lt;=0,$E$1,MIN('n(f)'!T95+'n(d)'!T95,para_Qmax!U95,IF('n(f)'!T95+'n(d)'!T95&gt;para_Qmax!U95,$H$1,1)*MAX((para_N!U95-'n(f)'!U95-'n(d)'!U95),0))/(('n(f)'!T95+'n(d)'!T95)/$B$2))/$B$1</f>
        <v>6.2414402491912293</v>
      </c>
      <c r="U95" s="2">
        <f>IF(('n(f)'!U95+'n(d)'!U95)&lt;=0,$E$1,MIN('n(f)'!U95+'n(d)'!U95,para_Qmax!V95,IF('n(f)'!U95+'n(d)'!U95&gt;para_Qmax!V95,$H$1,1)*MAX((para_N!V95-'n(f)'!V95-'n(d)'!V95),0))/(('n(f)'!U95+'n(d)'!U95)/$B$2))/$B$1</f>
        <v>6.6081590166811113</v>
      </c>
      <c r="V95" s="2">
        <f>IF(('n(f)'!V95+'n(d)'!V95)&lt;=0,$E$1,MIN('n(f)'!V95+'n(d)'!V95,para_Qmax!W95,IF('n(f)'!V95+'n(d)'!V95&gt;para_Qmax!W95,$H$1,1)*MAX((para_N!W95-'n(f)'!W95-'n(d)'!W95),0))/(('n(f)'!V95+'n(d)'!V95)/$B$2))/$B$1</f>
        <v>6.7722206985072191</v>
      </c>
      <c r="W95" s="2">
        <f>IF(('n(f)'!W95+'n(d)'!W95)&lt;=0,$E$1,MIN('n(f)'!W95+'n(d)'!W95,para_Qmax!X95,IF('n(f)'!W95+'n(d)'!W95&gt;para_Qmax!X95,$H$1,1)*MAX((para_N!X95-'n(f)'!X95-'n(d)'!X95),0))/(('n(f)'!W95+'n(d)'!W95)/$B$2))/$B$1</f>
        <v>6.8286303059026041</v>
      </c>
      <c r="X95" s="2">
        <f>IF(('n(f)'!X95+'n(d)'!X95)&lt;=0,$E$1,MIN('n(f)'!X95+'n(d)'!X95,para_Qmax!Y95,IF('n(f)'!X95+'n(d)'!X95&gt;para_Qmax!Y95,$H$1,1)*MAX((para_N!Y95-'n(f)'!Y95-'n(d)'!Y95),0))/(('n(f)'!X95+'n(d)'!X95)/$B$2))/$B$1</f>
        <v>6.8432021873154749</v>
      </c>
      <c r="Y95" s="2">
        <f>IF(('n(f)'!Y95+'n(d)'!Y95)&lt;=0,$E$1,MIN('n(f)'!Y95+'n(d)'!Y95,para_Qmax!Z95,IF('n(f)'!Y95+'n(d)'!Y95&gt;para_Qmax!Z95,$H$1,1)*MAX((para_N!Z95-'n(f)'!Z95-'n(d)'!Z95),0))/(('n(f)'!Y95+'n(d)'!Y95)/$B$2))/$B$1</f>
        <v>6.8458857020278856</v>
      </c>
      <c r="Z95" s="2">
        <f>IF(('n(f)'!Z95+'n(d)'!Z95)&lt;=0,$E$1,MIN('n(f)'!Z95+'n(d)'!Z95,para_Qmax!AA95,IF('n(f)'!Z95+'n(d)'!Z95&gt;para_Qmax!AA95,$H$1,1)*MAX((para_N!AA95-'n(f)'!AA95-'n(d)'!AA95),0))/(('n(f)'!Z95+'n(d)'!Z95)/$B$2))/$B$1</f>
        <v>6.8462008700170971</v>
      </c>
      <c r="AA95" s="2">
        <f>IF(('n(f)'!AA95+'n(d)'!AA95)&lt;=0,$E$1,MIN('n(f)'!AA95+'n(d)'!AA95,para_Qmax!AB95,IF('n(f)'!AA95+'n(d)'!AA95&gt;para_Qmax!AB95,$H$1,1)*MAX((para_N!AB95-'n(f)'!AB95-'n(d)'!AB95),0))/(('n(f)'!AA95+'n(d)'!AA95)/$B$2))/$B$1</f>
        <v>14.705882352941178</v>
      </c>
      <c r="AB95" s="2">
        <f>IF(('n(f)'!AB95+'n(d)'!AB95)&lt;=0,$E$1,MIN('n(f)'!AB95+'n(d)'!AB95,para_Qmax!AC95,IF('n(f)'!AB95+'n(d)'!AB95&gt;para_Qmax!AC95,$H$1,1)*MAX((para_N!AC95-'n(f)'!AC95-'n(d)'!AC95),0))/(('n(f)'!AB95+'n(d)'!AB95)/$B$2))/$B$1</f>
        <v>15.625</v>
      </c>
      <c r="AC95" s="2">
        <f>IF(('n(f)'!AC95+'n(d)'!AC95)&lt;=0,$E$1,MIN('n(f)'!AC95+'n(d)'!AC95,para_Qmax!AD95,IF('n(f)'!AC95+'n(d)'!AC95&gt;para_Qmax!AD95,$H$1,1)*MAX((para_N!AD95-'n(f)'!AD95-'n(d)'!AD95),0))/(('n(f)'!AC95+'n(d)'!AC95)/$B$2))/$B$1</f>
        <v>20</v>
      </c>
      <c r="AD95" s="2">
        <f>IF(('n(f)'!AD95+'n(d)'!AD95)&lt;=0,$E$1,MIN('n(f)'!AD95+'n(d)'!AD95,para_Qmax!AE95,IF('n(f)'!AD95+'n(d)'!AD95&gt;para_Qmax!AE95,$H$1,1)*MAX((para_N!AE95-'n(f)'!AE95-'n(d)'!AE95),0))/(('n(f)'!AD95+'n(d)'!AD95)/$B$2))/$B$1</f>
        <v>20</v>
      </c>
      <c r="AE95" s="2">
        <f>IF(('n(f)'!AE95+'n(d)'!AE95)&lt;=0,$E$1,MIN('n(f)'!AE95+'n(d)'!AE95,para_Qmax!AF95,IF('n(f)'!AE95+'n(d)'!AE95&gt;para_Qmax!AF95,$H$1,1)*MAX((para_N!AF95-'n(f)'!AF95-'n(d)'!AF95),0))/(('n(f)'!AE95+'n(d)'!AE95)/$B$2))/$B$1</f>
        <v>20</v>
      </c>
      <c r="AF95" s="2">
        <f>IF(('n(f)'!AF95+'n(d)'!AF95)&lt;=0,$E$1,MIN('n(f)'!AF95+'n(d)'!AF95,para_Qmax!AG95,IF('n(f)'!AF95+'n(d)'!AF95&gt;para_Qmax!AG95,$H$1,1)*MAX((para_N!AG95-'n(f)'!AG95-'n(d)'!AG95),0))/(('n(f)'!AF95+'n(d)'!AF95)/$B$2))/$B$1</f>
        <v>20</v>
      </c>
      <c r="AG95" s="2">
        <f>IF(('n(f)'!AG95+'n(d)'!AG95)&lt;=0,$E$1,MIN('n(f)'!AG95+'n(d)'!AG95,para_Qmax!AH95,IF('n(f)'!AG95+'n(d)'!AG95&gt;para_Qmax!AH95,$H$1,1)*MAX((para_N!AH95-'n(f)'!AH95-'n(d)'!AH95),0))/(('n(f)'!AG95+'n(d)'!AG95)/$B$2))/$B$1</f>
        <v>20</v>
      </c>
      <c r="AH95" s="2">
        <f>IF(('n(f)'!AH95+'n(d)'!AH95)&lt;=0,$E$1,MIN('n(f)'!AH95+'n(d)'!AH95,para_Qmax!AI95,IF('n(f)'!AH95+'n(d)'!AH95&gt;para_Qmax!AI95,$H$1,1)*MAX((para_N!AI95-'n(f)'!AI95-'n(d)'!AI95),0))/(('n(f)'!AH95+'n(d)'!AH95)/$B$2))/$B$1</f>
        <v>20</v>
      </c>
      <c r="AI95" s="2">
        <f>IF(('n(f)'!AI95+'n(d)'!AI95)&lt;=0,$E$1,MIN('n(f)'!AI95+'n(d)'!AI95,para_Qmax!AJ95,IF('n(f)'!AI95+'n(d)'!AI95&gt;para_Qmax!AJ95,$H$1,1)*MAX((para_N!AJ95-'n(f)'!AJ95-'n(d)'!AJ95),0))/(('n(f)'!AI95+'n(d)'!AI95)/$B$2))/$B$1</f>
        <v>20</v>
      </c>
      <c r="AJ95" s="2">
        <f>IF(('n(f)'!AJ95+'n(d)'!AJ95)&lt;=0,$E$1,MIN('n(f)'!AJ95+'n(d)'!AJ95,para_Qmax!AK95,IF('n(f)'!AJ95+'n(d)'!AJ95&gt;para_Qmax!AK95,$H$1,1)*MAX((para_N!AK95-'n(f)'!AK95-'n(d)'!AK95),0))/(('n(f)'!AJ95+'n(d)'!AJ95)/$B$2))/$B$1</f>
        <v>17.501500843143106</v>
      </c>
      <c r="AK95" s="2">
        <f>IF(('n(f)'!AK95+'n(d)'!AK95)&lt;=0,$E$1,MIN('n(f)'!AK95+'n(d)'!AK95,para_Qmax!AL95,IF('n(f)'!AK95+'n(d)'!AK95&gt;para_Qmax!AL95,$H$1,1)*MAX((para_N!AL95-'n(f)'!AL95-'n(d)'!AL95),0))/(('n(f)'!AK95+'n(d)'!AK95)/$B$2))/$B$1</f>
        <v>15.15160625340356</v>
      </c>
      <c r="AL95" s="2">
        <f>IF(('n(f)'!AL95+'n(d)'!AL95)&lt;=0,$E$1,MIN('n(f)'!AL95+'n(d)'!AL95,para_Qmax!AM95,IF('n(f)'!AL95+'n(d)'!AL95&gt;para_Qmax!AM95,$H$1,1)*MAX((para_N!AM95-'n(f)'!AM95-'n(d)'!AM95),0))/(('n(f)'!AL95+'n(d)'!AL95)/$B$2))/$B$1</f>
        <v>9.6542145091688525</v>
      </c>
      <c r="AM95" s="2">
        <f>IF(('n(f)'!AM95+'n(d)'!AM95)&lt;=0,$E$1,MIN('n(f)'!AM95+'n(d)'!AM95,para_Qmax!AN95,IF('n(f)'!AM95+'n(d)'!AM95&gt;para_Qmax!AN95,$H$1,1)*MAX((para_N!AN95-'n(f)'!AN95-'n(d)'!AN95),0))/(('n(f)'!AM95+'n(d)'!AM95)/$B$2))/$B$1</f>
        <v>8.508921819276102</v>
      </c>
      <c r="AN95" s="2">
        <f>IF(('n(f)'!AN95+'n(d)'!AN95)&lt;=0,$E$1,MIN('n(f)'!AN95+'n(d)'!AN95,para_Qmax!AO95,IF('n(f)'!AN95+'n(d)'!AN95&gt;para_Qmax!AO95,$H$1,1)*MAX((para_N!AO95-'n(f)'!AO95-'n(d)'!AO95),0))/(('n(f)'!AN95+'n(d)'!AN95)/$B$2))/$B$1</f>
        <v>9.1732510905262838</v>
      </c>
      <c r="AO95" s="2">
        <f>IF(('n(f)'!AO95+'n(d)'!AO95)&lt;=0,$E$1,MIN('n(f)'!AO95+'n(d)'!AO95,para_Qmax!AP95,IF('n(f)'!AO95+'n(d)'!AO95&gt;para_Qmax!AP95,$H$1,1)*MAX((para_N!AP95-'n(f)'!AP95-'n(d)'!AP95),0))/(('n(f)'!AO95+'n(d)'!AO95)/$B$2))/$B$1</f>
        <v>10.938423360570017</v>
      </c>
      <c r="AP95" s="2">
        <f>IF(('n(f)'!AP95+'n(d)'!AP95)&lt;=0,$E$1,MIN('n(f)'!AP95+'n(d)'!AP95,para_Qmax!AQ95,IF('n(f)'!AP95+'n(d)'!AP95&gt;para_Qmax!AQ95,$H$1,1)*MAX((para_N!AQ95-'n(f)'!AQ95-'n(d)'!AQ95),0))/(('n(f)'!AP95+'n(d)'!AP95)/$B$2))/$B$1</f>
        <v>11.054609003707814</v>
      </c>
      <c r="AQ95" s="2">
        <f>IF(('n(f)'!AQ95+'n(d)'!AQ95)&lt;=0,$E$1,MIN('n(f)'!AQ95+'n(d)'!AQ95,para_Qmax!AR95,IF('n(f)'!AQ95+'n(d)'!AQ95&gt;para_Qmax!AR95,$H$1,1)*MAX((para_N!AR95-'n(f)'!AR95-'n(d)'!AR95),0))/(('n(f)'!AQ95+'n(d)'!AQ95)/$B$2))/$B$1</f>
        <v>0</v>
      </c>
      <c r="AR95" s="5"/>
      <c r="AS95" s="5"/>
      <c r="AT95" s="5"/>
      <c r="AU95" s="5"/>
      <c r="AV95" s="5"/>
      <c r="AW95" s="5"/>
      <c r="AX95" s="5"/>
      <c r="AY95" s="5"/>
      <c r="AZ95" s="5"/>
    </row>
    <row r="96" spans="1:52" x14ac:dyDescent="0.2">
      <c r="A96" s="2">
        <v>91</v>
      </c>
      <c r="B96" s="2">
        <f>IF(('n(f)'!B96+'n(d)'!B96)&lt;=0,$E$1,MIN('n(f)'!B96+'n(d)'!B96,para_Qmax!C96,IF('n(f)'!B96+'n(d)'!B96&gt;para_Qmax!C96,$H$1,1)*MAX((para_N!C96-'n(f)'!C96-'n(d)'!C96),0))/(('n(f)'!B96+'n(d)'!B96)/$B$2))/$B$1</f>
        <v>9.2592592592592595</v>
      </c>
      <c r="C96" s="2">
        <f>IF(('n(f)'!C96+'n(d)'!C96)&lt;=0,$E$1,MIN('n(f)'!C96+'n(d)'!C96,para_Qmax!D96,IF('n(f)'!C96+'n(d)'!C96&gt;para_Qmax!D96,$H$1,1)*MAX((para_N!D96-'n(f)'!D96-'n(d)'!D96),0))/(('n(f)'!C96+'n(d)'!C96)/$B$2))/$B$1</f>
        <v>10.248515482898371</v>
      </c>
      <c r="D96" s="2">
        <f>IF(('n(f)'!D96+'n(d)'!D96)&lt;=0,$E$1,MIN('n(f)'!D96+'n(d)'!D96,para_Qmax!E96,IF('n(f)'!D96+'n(d)'!D96&gt;para_Qmax!E96,$H$1,1)*MAX((para_N!E96-'n(f)'!E96-'n(d)'!E96),0))/(('n(f)'!D96+'n(d)'!D96)/$B$2))/$B$1</f>
        <v>7.9370062365167353</v>
      </c>
      <c r="E96" s="2">
        <f>IF(('n(f)'!E96+'n(d)'!E96)&lt;=0,$E$1,MIN('n(f)'!E96+'n(d)'!E96,para_Qmax!F96,IF('n(f)'!E96+'n(d)'!E96&gt;para_Qmax!F96,$H$1,1)*MAX((para_N!F96-'n(f)'!F96-'n(d)'!F96),0))/(('n(f)'!E96+'n(d)'!E96)/$B$2))/$B$1</f>
        <v>9.1227566357058016</v>
      </c>
      <c r="F96" s="2">
        <f>IF(('n(f)'!F96+'n(d)'!F96)&lt;=0,$E$1,MIN('n(f)'!F96+'n(d)'!F96,para_Qmax!G96,IF('n(f)'!F96+'n(d)'!F96&gt;para_Qmax!G96,$H$1,1)*MAX((para_N!G96-'n(f)'!G96-'n(d)'!G96),0))/(('n(f)'!F96+'n(d)'!F96)/$B$2))/$B$1</f>
        <v>10.06768973322249</v>
      </c>
      <c r="G96" s="2">
        <f>IF(('n(f)'!G96+'n(d)'!G96)&lt;=0,$E$1,MIN('n(f)'!G96+'n(d)'!G96,para_Qmax!H96,IF('n(f)'!G96+'n(d)'!G96&gt;para_Qmax!H96,$H$1,1)*MAX((para_N!H96-'n(f)'!H96-'n(d)'!H96),0))/(('n(f)'!G96+'n(d)'!G96)/$B$2))/$B$1</f>
        <v>9.3347705479893328</v>
      </c>
      <c r="H96" s="2">
        <f>IF(('n(f)'!H96+'n(d)'!H96)&lt;=0,$E$1,MIN('n(f)'!H96+'n(d)'!H96,para_Qmax!I96,IF('n(f)'!H96+'n(d)'!H96&gt;para_Qmax!I96,$H$1,1)*MAX((para_N!I96-'n(f)'!I96-'n(d)'!I96),0))/(('n(f)'!H96+'n(d)'!H96)/$B$2))/$B$1</f>
        <v>9.2705314263095211</v>
      </c>
      <c r="I96" s="2">
        <f>IF(('n(f)'!I96+'n(d)'!I96)&lt;=0,$E$1,MIN('n(f)'!I96+'n(d)'!I96,para_Qmax!J96,IF('n(f)'!I96+'n(d)'!I96&gt;para_Qmax!J96,$H$1,1)*MAX((para_N!J96-'n(f)'!J96-'n(d)'!J96),0))/(('n(f)'!I96+'n(d)'!I96)/$B$2))/$B$1</f>
        <v>9.2643265381133411</v>
      </c>
      <c r="J96" s="2">
        <f>IF(('n(f)'!J96+'n(d)'!J96)&lt;=0,$E$1,MIN('n(f)'!J96+'n(d)'!J96,para_Qmax!K96,IF('n(f)'!J96+'n(d)'!J96&gt;para_Qmax!K96,$H$1,1)*MAX((para_N!K96-'n(f)'!K96-'n(d)'!K96),0))/(('n(f)'!J96+'n(d)'!J96)/$B$2))/$B$1</f>
        <v>9.2629350687901191</v>
      </c>
      <c r="K96" s="2">
        <f>IF(('n(f)'!K96+'n(d)'!K96)&lt;=0,$E$1,MIN('n(f)'!K96+'n(d)'!K96,para_Qmax!L96,IF('n(f)'!K96+'n(d)'!K96&gt;para_Qmax!L96,$H$1,1)*MAX((para_N!L96-'n(f)'!L96-'n(d)'!L96),0))/(('n(f)'!K96+'n(d)'!K96)/$B$2))/$B$1</f>
        <v>8.5505916109196072</v>
      </c>
      <c r="L96" s="2">
        <f>IF(('n(f)'!L96+'n(d)'!L96)&lt;=0,$E$1,MIN('n(f)'!L96+'n(d)'!L96,para_Qmax!M96,IF('n(f)'!L96+'n(d)'!L96&gt;para_Qmax!M96,$H$1,1)*MAX((para_N!M96-'n(f)'!M96-'n(d)'!M96),0))/(('n(f)'!L96+'n(d)'!L96)/$B$2))/$B$1</f>
        <v>9.1764188118874994</v>
      </c>
      <c r="M96" s="2">
        <f>IF(('n(f)'!M96+'n(d)'!M96)&lt;=0,$E$1,MIN('n(f)'!M96+'n(d)'!M96,para_Qmax!N96,IF('n(f)'!M96+'n(d)'!M96&gt;para_Qmax!N96,$H$1,1)*MAX((para_N!N96-'n(f)'!N96-'n(d)'!N96),0))/(('n(f)'!M96+'n(d)'!M96)/$B$2))/$B$1</f>
        <v>9.3906805521860441</v>
      </c>
      <c r="N96" s="2">
        <f>IF(('n(f)'!N96+'n(d)'!N96)&lt;=0,$E$1,MIN('n(f)'!N96+'n(d)'!N96,para_Qmax!O96,IF('n(f)'!N96+'n(d)'!N96&gt;para_Qmax!O96,$H$1,1)*MAX((para_N!O96-'n(f)'!O96-'n(d)'!O96),0))/(('n(f)'!N96+'n(d)'!N96)/$B$2))/$B$1</f>
        <v>3.8227042235924449</v>
      </c>
      <c r="O96" s="2">
        <f>IF(('n(f)'!O96+'n(d)'!O96)&lt;=0,$E$1,MIN('n(f)'!O96+'n(d)'!O96,para_Qmax!P96,IF('n(f)'!O96+'n(d)'!O96&gt;para_Qmax!P96,$H$1,1)*MAX((para_N!P96-'n(f)'!P96-'n(d)'!P96),0))/(('n(f)'!O96+'n(d)'!O96)/$B$2))/$B$1</f>
        <v>2.9254098261153114</v>
      </c>
      <c r="P96" s="2">
        <f>IF(('n(f)'!P96+'n(d)'!P96)&lt;=0,$E$1,MIN('n(f)'!P96+'n(d)'!P96,para_Qmax!Q96,IF('n(f)'!P96+'n(d)'!P96&gt;para_Qmax!Q96,$H$1,1)*MAX((para_N!Q96-'n(f)'!Q96-'n(d)'!Q96),0))/(('n(f)'!P96+'n(d)'!P96)/$B$2))/$B$1</f>
        <v>3.3588424169102202</v>
      </c>
      <c r="Q96" s="2">
        <f>IF(('n(f)'!Q96+'n(d)'!Q96)&lt;=0,$E$1,MIN('n(f)'!Q96+'n(d)'!Q96,para_Qmax!R96,IF('n(f)'!Q96+'n(d)'!Q96&gt;para_Qmax!R96,$H$1,1)*MAX((para_N!R96-'n(f)'!R96-'n(d)'!R96),0))/(('n(f)'!Q96+'n(d)'!Q96)/$B$2))/$B$1</f>
        <v>4.173641266325534</v>
      </c>
      <c r="R96" s="2">
        <f>IF(('n(f)'!R96+'n(d)'!R96)&lt;=0,$E$1,MIN('n(f)'!R96+'n(d)'!R96,para_Qmax!S96,IF('n(f)'!R96+'n(d)'!R96&gt;para_Qmax!S96,$H$1,1)*MAX((para_N!S96-'n(f)'!S96-'n(d)'!S96),0))/(('n(f)'!R96+'n(d)'!R96)/$B$2))/$B$1</f>
        <v>5.0748251382704144</v>
      </c>
      <c r="S96" s="2">
        <f>IF(('n(f)'!S96+'n(d)'!S96)&lt;=0,$E$1,MIN('n(f)'!S96+'n(d)'!S96,para_Qmax!T96,IF('n(f)'!S96+'n(d)'!S96&gt;para_Qmax!T96,$H$1,1)*MAX((para_N!T96-'n(f)'!T96-'n(d)'!T96),0))/(('n(f)'!S96+'n(d)'!S96)/$B$2))/$B$1</f>
        <v>5.8530110770996364</v>
      </c>
      <c r="T96" s="2">
        <f>IF(('n(f)'!T96+'n(d)'!T96)&lt;=0,$E$1,MIN('n(f)'!T96+'n(d)'!T96,para_Qmax!U96,IF('n(f)'!T96+'n(d)'!T96&gt;para_Qmax!U96,$H$1,1)*MAX((para_N!U96-'n(f)'!U96-'n(d)'!U96),0))/(('n(f)'!T96+'n(d)'!T96)/$B$2))/$B$1</f>
        <v>6.3862050584685672</v>
      </c>
      <c r="U96" s="2">
        <f>IF(('n(f)'!U96+'n(d)'!U96)&lt;=0,$E$1,MIN('n(f)'!U96+'n(d)'!U96,para_Qmax!V96,IF('n(f)'!U96+'n(d)'!U96&gt;para_Qmax!V96,$H$1,1)*MAX((para_N!V96-'n(f)'!V96-'n(d)'!V96),0))/(('n(f)'!U96+'n(d)'!U96)/$B$2))/$B$1</f>
        <v>6.6736752342246088</v>
      </c>
      <c r="V96" s="2">
        <f>IF(('n(f)'!V96+'n(d)'!V96)&lt;=0,$E$1,MIN('n(f)'!V96+'n(d)'!V96,para_Qmax!W96,IF('n(f)'!V96+'n(d)'!V96&gt;para_Qmax!W96,$H$1,1)*MAX((para_N!W96-'n(f)'!W96-'n(d)'!W96),0))/(('n(f)'!V96+'n(d)'!V96)/$B$2))/$B$1</f>
        <v>6.7948938039557287</v>
      </c>
      <c r="W96" s="2">
        <f>IF(('n(f)'!W96+'n(d)'!W96)&lt;=0,$E$1,MIN('n(f)'!W96+'n(d)'!W96,para_Qmax!X96,IF('n(f)'!W96+'n(d)'!W96&gt;para_Qmax!X96,$H$1,1)*MAX((para_N!X96-'n(f)'!X96-'n(d)'!X96),0))/(('n(f)'!W96+'n(d)'!W96)/$B$2))/$B$1</f>
        <v>6.8345031320964864</v>
      </c>
      <c r="X96" s="2">
        <f>IF(('n(f)'!X96+'n(d)'!X96)&lt;=0,$E$1,MIN('n(f)'!X96+'n(d)'!X96,para_Qmax!Y96,IF('n(f)'!X96+'n(d)'!X96&gt;para_Qmax!Y96,$H$1,1)*MAX((para_N!Y96-'n(f)'!Y96-'n(d)'!Y96),0))/(('n(f)'!X96+'n(d)'!X96)/$B$2))/$B$1</f>
        <v>6.8442846057403539</v>
      </c>
      <c r="Y96" s="2">
        <f>IF(('n(f)'!Y96+'n(d)'!Y96)&lt;=0,$E$1,MIN('n(f)'!Y96+'n(d)'!Y96,para_Qmax!Z96,IF('n(f)'!Y96+'n(d)'!Y96&gt;para_Qmax!Z96,$H$1,1)*MAX((para_N!Z96-'n(f)'!Z96-'n(d)'!Z96),0))/(('n(f)'!Y96+'n(d)'!Y96)/$B$2))/$B$1</f>
        <v>6.846012850346229</v>
      </c>
      <c r="Z96" s="2">
        <f>IF(('n(f)'!Z96+'n(d)'!Z96)&lt;=0,$E$1,MIN('n(f)'!Z96+'n(d)'!Z96,para_Qmax!AA96,IF('n(f)'!Z96+'n(d)'!Z96&gt;para_Qmax!AA96,$H$1,1)*MAX((para_N!AA96-'n(f)'!AA96-'n(d)'!AA96),0))/(('n(f)'!Z96+'n(d)'!Z96)/$B$2))/$B$1</f>
        <v>6.846208035700168</v>
      </c>
      <c r="AA96" s="2">
        <f>IF(('n(f)'!AA96+'n(d)'!AA96)&lt;=0,$E$1,MIN('n(f)'!AA96+'n(d)'!AA96,para_Qmax!AB96,IF('n(f)'!AA96+'n(d)'!AA96&gt;para_Qmax!AB96,$H$1,1)*MAX((para_N!AB96-'n(f)'!AB96-'n(d)'!AB96),0))/(('n(f)'!AA96+'n(d)'!AA96)/$B$2))/$B$1</f>
        <v>14.705882352941178</v>
      </c>
      <c r="AB96" s="2">
        <f>IF(('n(f)'!AB96+'n(d)'!AB96)&lt;=0,$E$1,MIN('n(f)'!AB96+'n(d)'!AB96,para_Qmax!AC96,IF('n(f)'!AB96+'n(d)'!AB96&gt;para_Qmax!AC96,$H$1,1)*MAX((para_N!AC96-'n(f)'!AC96-'n(d)'!AC96),0))/(('n(f)'!AB96+'n(d)'!AB96)/$B$2))/$B$1</f>
        <v>15.625</v>
      </c>
      <c r="AC96" s="2">
        <f>IF(('n(f)'!AC96+'n(d)'!AC96)&lt;=0,$E$1,MIN('n(f)'!AC96+'n(d)'!AC96,para_Qmax!AD96,IF('n(f)'!AC96+'n(d)'!AC96&gt;para_Qmax!AD96,$H$1,1)*MAX((para_N!AD96-'n(f)'!AD96-'n(d)'!AD96),0))/(('n(f)'!AC96+'n(d)'!AC96)/$B$2))/$B$1</f>
        <v>20</v>
      </c>
      <c r="AD96" s="2">
        <f>IF(('n(f)'!AD96+'n(d)'!AD96)&lt;=0,$E$1,MIN('n(f)'!AD96+'n(d)'!AD96,para_Qmax!AE96,IF('n(f)'!AD96+'n(d)'!AD96&gt;para_Qmax!AE96,$H$1,1)*MAX((para_N!AE96-'n(f)'!AE96-'n(d)'!AE96),0))/(('n(f)'!AD96+'n(d)'!AD96)/$B$2))/$B$1</f>
        <v>20</v>
      </c>
      <c r="AE96" s="2">
        <f>IF(('n(f)'!AE96+'n(d)'!AE96)&lt;=0,$E$1,MIN('n(f)'!AE96+'n(d)'!AE96,para_Qmax!AF96,IF('n(f)'!AE96+'n(d)'!AE96&gt;para_Qmax!AF96,$H$1,1)*MAX((para_N!AF96-'n(f)'!AF96-'n(d)'!AF96),0))/(('n(f)'!AE96+'n(d)'!AE96)/$B$2))/$B$1</f>
        <v>20</v>
      </c>
      <c r="AF96" s="2">
        <f>IF(('n(f)'!AF96+'n(d)'!AF96)&lt;=0,$E$1,MIN('n(f)'!AF96+'n(d)'!AF96,para_Qmax!AG96,IF('n(f)'!AF96+'n(d)'!AF96&gt;para_Qmax!AG96,$H$1,1)*MAX((para_N!AG96-'n(f)'!AG96-'n(d)'!AG96),0))/(('n(f)'!AF96+'n(d)'!AF96)/$B$2))/$B$1</f>
        <v>20</v>
      </c>
      <c r="AG96" s="2">
        <f>IF(('n(f)'!AG96+'n(d)'!AG96)&lt;=0,$E$1,MIN('n(f)'!AG96+'n(d)'!AG96,para_Qmax!AH96,IF('n(f)'!AG96+'n(d)'!AG96&gt;para_Qmax!AH96,$H$1,1)*MAX((para_N!AH96-'n(f)'!AH96-'n(d)'!AH96),0))/(('n(f)'!AG96+'n(d)'!AG96)/$B$2))/$B$1</f>
        <v>20</v>
      </c>
      <c r="AH96" s="2">
        <f>IF(('n(f)'!AH96+'n(d)'!AH96)&lt;=0,$E$1,MIN('n(f)'!AH96+'n(d)'!AH96,para_Qmax!AI96,IF('n(f)'!AH96+'n(d)'!AH96&gt;para_Qmax!AI96,$H$1,1)*MAX((para_N!AI96-'n(f)'!AI96-'n(d)'!AI96),0))/(('n(f)'!AH96+'n(d)'!AH96)/$B$2))/$B$1</f>
        <v>20</v>
      </c>
      <c r="AI96" s="2">
        <f>IF(('n(f)'!AI96+'n(d)'!AI96)&lt;=0,$E$1,MIN('n(f)'!AI96+'n(d)'!AI96,para_Qmax!AJ96,IF('n(f)'!AI96+'n(d)'!AI96&gt;para_Qmax!AJ96,$H$1,1)*MAX((para_N!AJ96-'n(f)'!AJ96-'n(d)'!AJ96),0))/(('n(f)'!AI96+'n(d)'!AI96)/$B$2))/$B$1</f>
        <v>20</v>
      </c>
      <c r="AJ96" s="2">
        <f>IF(('n(f)'!AJ96+'n(d)'!AJ96)&lt;=0,$E$1,MIN('n(f)'!AJ96+'n(d)'!AJ96,para_Qmax!AK96,IF('n(f)'!AJ96+'n(d)'!AJ96&gt;para_Qmax!AK96,$H$1,1)*MAX((para_N!AK96-'n(f)'!AK96-'n(d)'!AK96),0))/(('n(f)'!AJ96+'n(d)'!AJ96)/$B$2))/$B$1</f>
        <v>17.501500843143106</v>
      </c>
      <c r="AK96" s="2">
        <f>IF(('n(f)'!AK96+'n(d)'!AK96)&lt;=0,$E$1,MIN('n(f)'!AK96+'n(d)'!AK96,para_Qmax!AL96,IF('n(f)'!AK96+'n(d)'!AK96&gt;para_Qmax!AL96,$H$1,1)*MAX((para_N!AL96-'n(f)'!AL96-'n(d)'!AL96),0))/(('n(f)'!AK96+'n(d)'!AK96)/$B$2))/$B$1</f>
        <v>15.15160625340356</v>
      </c>
      <c r="AL96" s="2">
        <f>IF(('n(f)'!AL96+'n(d)'!AL96)&lt;=0,$E$1,MIN('n(f)'!AL96+'n(d)'!AL96,para_Qmax!AM96,IF('n(f)'!AL96+'n(d)'!AL96&gt;para_Qmax!AM96,$H$1,1)*MAX((para_N!AM96-'n(f)'!AM96-'n(d)'!AM96),0))/(('n(f)'!AL96+'n(d)'!AL96)/$B$2))/$B$1</f>
        <v>9.6542145091688525</v>
      </c>
      <c r="AM96" s="2">
        <f>IF(('n(f)'!AM96+'n(d)'!AM96)&lt;=0,$E$1,MIN('n(f)'!AM96+'n(d)'!AM96,para_Qmax!AN96,IF('n(f)'!AM96+'n(d)'!AM96&gt;para_Qmax!AN96,$H$1,1)*MAX((para_N!AN96-'n(f)'!AN96-'n(d)'!AN96),0))/(('n(f)'!AM96+'n(d)'!AM96)/$B$2))/$B$1</f>
        <v>8.508921819276102</v>
      </c>
      <c r="AN96" s="2">
        <f>IF(('n(f)'!AN96+'n(d)'!AN96)&lt;=0,$E$1,MIN('n(f)'!AN96+'n(d)'!AN96,para_Qmax!AO96,IF('n(f)'!AN96+'n(d)'!AN96&gt;para_Qmax!AO96,$H$1,1)*MAX((para_N!AO96-'n(f)'!AO96-'n(d)'!AO96),0))/(('n(f)'!AN96+'n(d)'!AN96)/$B$2))/$B$1</f>
        <v>9.1732510905262838</v>
      </c>
      <c r="AO96" s="2">
        <f>IF(('n(f)'!AO96+'n(d)'!AO96)&lt;=0,$E$1,MIN('n(f)'!AO96+'n(d)'!AO96,para_Qmax!AP96,IF('n(f)'!AO96+'n(d)'!AO96&gt;para_Qmax!AP96,$H$1,1)*MAX((para_N!AP96-'n(f)'!AP96-'n(d)'!AP96),0))/(('n(f)'!AO96+'n(d)'!AO96)/$B$2))/$B$1</f>
        <v>10.938423360570017</v>
      </c>
      <c r="AP96" s="2">
        <f>IF(('n(f)'!AP96+'n(d)'!AP96)&lt;=0,$E$1,MIN('n(f)'!AP96+'n(d)'!AP96,para_Qmax!AQ96,IF('n(f)'!AP96+'n(d)'!AP96&gt;para_Qmax!AQ96,$H$1,1)*MAX((para_N!AQ96-'n(f)'!AQ96-'n(d)'!AQ96),0))/(('n(f)'!AP96+'n(d)'!AP96)/$B$2))/$B$1</f>
        <v>11.054609003707814</v>
      </c>
      <c r="AQ96" s="2">
        <f>IF(('n(f)'!AQ96+'n(d)'!AQ96)&lt;=0,$E$1,MIN('n(f)'!AQ96+'n(d)'!AQ96,para_Qmax!AR96,IF('n(f)'!AQ96+'n(d)'!AQ96&gt;para_Qmax!AR96,$H$1,1)*MAX((para_N!AR96-'n(f)'!AR96-'n(d)'!AR96),0))/(('n(f)'!AQ96+'n(d)'!AQ96)/$B$2))/$B$1</f>
        <v>0</v>
      </c>
      <c r="AR96" s="5"/>
      <c r="AS96" s="5"/>
      <c r="AT96" s="5"/>
      <c r="AU96" s="5"/>
      <c r="AV96" s="5"/>
      <c r="AW96" s="5"/>
      <c r="AX96" s="5"/>
      <c r="AY96" s="5"/>
      <c r="AZ96" s="5"/>
    </row>
    <row r="97" spans="1:52" x14ac:dyDescent="0.2">
      <c r="A97" s="2">
        <v>92</v>
      </c>
      <c r="B97" s="2">
        <f>IF(('n(f)'!B97+'n(d)'!B97)&lt;=0,$E$1,MIN('n(f)'!B97+'n(d)'!B97,para_Qmax!C97,IF('n(f)'!B97+'n(d)'!B97&gt;para_Qmax!C97,$H$1,1)*MAX((para_N!C97-'n(f)'!C97-'n(d)'!C97),0))/(('n(f)'!B97+'n(d)'!B97)/$B$2))/$B$1</f>
        <v>9.2592592592592595</v>
      </c>
      <c r="C97" s="2">
        <f>IF(('n(f)'!C97+'n(d)'!C97)&lt;=0,$E$1,MIN('n(f)'!C97+'n(d)'!C97,para_Qmax!D97,IF('n(f)'!C97+'n(d)'!C97&gt;para_Qmax!D97,$H$1,1)*MAX((para_N!D97-'n(f)'!D97-'n(d)'!D97),0))/(('n(f)'!C97+'n(d)'!C97)/$B$2))/$B$1</f>
        <v>10.248515482898371</v>
      </c>
      <c r="D97" s="2">
        <f>IF(('n(f)'!D97+'n(d)'!D97)&lt;=0,$E$1,MIN('n(f)'!D97+'n(d)'!D97,para_Qmax!E97,IF('n(f)'!D97+'n(d)'!D97&gt;para_Qmax!E97,$H$1,1)*MAX((para_N!E97-'n(f)'!E97-'n(d)'!E97),0))/(('n(f)'!D97+'n(d)'!D97)/$B$2))/$B$1</f>
        <v>7.9370062365167353</v>
      </c>
      <c r="E97" s="2">
        <f>IF(('n(f)'!E97+'n(d)'!E97)&lt;=0,$E$1,MIN('n(f)'!E97+'n(d)'!E97,para_Qmax!F97,IF('n(f)'!E97+'n(d)'!E97&gt;para_Qmax!F97,$H$1,1)*MAX((para_N!F97-'n(f)'!F97-'n(d)'!F97),0))/(('n(f)'!E97+'n(d)'!E97)/$B$2))/$B$1</f>
        <v>9.1227566357058016</v>
      </c>
      <c r="F97" s="2">
        <f>IF(('n(f)'!F97+'n(d)'!F97)&lt;=0,$E$1,MIN('n(f)'!F97+'n(d)'!F97,para_Qmax!G97,IF('n(f)'!F97+'n(d)'!F97&gt;para_Qmax!G97,$H$1,1)*MAX((para_N!G97-'n(f)'!G97-'n(d)'!G97),0))/(('n(f)'!F97+'n(d)'!F97)/$B$2))/$B$1</f>
        <v>10.06768973322249</v>
      </c>
      <c r="G97" s="2">
        <f>IF(('n(f)'!G97+'n(d)'!G97)&lt;=0,$E$1,MIN('n(f)'!G97+'n(d)'!G97,para_Qmax!H97,IF('n(f)'!G97+'n(d)'!G97&gt;para_Qmax!H97,$H$1,1)*MAX((para_N!H97-'n(f)'!H97-'n(d)'!H97),0))/(('n(f)'!G97+'n(d)'!G97)/$B$2))/$B$1</f>
        <v>9.3347705479893328</v>
      </c>
      <c r="H97" s="2">
        <f>IF(('n(f)'!H97+'n(d)'!H97)&lt;=0,$E$1,MIN('n(f)'!H97+'n(d)'!H97,para_Qmax!I97,IF('n(f)'!H97+'n(d)'!H97&gt;para_Qmax!I97,$H$1,1)*MAX((para_N!I97-'n(f)'!I97-'n(d)'!I97),0))/(('n(f)'!H97+'n(d)'!H97)/$B$2))/$B$1</f>
        <v>9.2705314263095211</v>
      </c>
      <c r="I97" s="2">
        <f>IF(('n(f)'!I97+'n(d)'!I97)&lt;=0,$E$1,MIN('n(f)'!I97+'n(d)'!I97,para_Qmax!J97,IF('n(f)'!I97+'n(d)'!I97&gt;para_Qmax!J97,$H$1,1)*MAX((para_N!J97-'n(f)'!J97-'n(d)'!J97),0))/(('n(f)'!I97+'n(d)'!I97)/$B$2))/$B$1</f>
        <v>9.2643265381133411</v>
      </c>
      <c r="J97" s="2">
        <f>IF(('n(f)'!J97+'n(d)'!J97)&lt;=0,$E$1,MIN('n(f)'!J97+'n(d)'!J97,para_Qmax!K97,IF('n(f)'!J97+'n(d)'!J97&gt;para_Qmax!K97,$H$1,1)*MAX((para_N!K97-'n(f)'!K97-'n(d)'!K97),0))/(('n(f)'!J97+'n(d)'!J97)/$B$2))/$B$1</f>
        <v>9.2629350687901191</v>
      </c>
      <c r="K97" s="2">
        <f>IF(('n(f)'!K97+'n(d)'!K97)&lt;=0,$E$1,MIN('n(f)'!K97+'n(d)'!K97,para_Qmax!L97,IF('n(f)'!K97+'n(d)'!K97&gt;para_Qmax!L97,$H$1,1)*MAX((para_N!L97-'n(f)'!L97-'n(d)'!L97),0))/(('n(f)'!K97+'n(d)'!K97)/$B$2))/$B$1</f>
        <v>8.5505916109196072</v>
      </c>
      <c r="L97" s="2">
        <f>IF(('n(f)'!L97+'n(d)'!L97)&lt;=0,$E$1,MIN('n(f)'!L97+'n(d)'!L97,para_Qmax!M97,IF('n(f)'!L97+'n(d)'!L97&gt;para_Qmax!M97,$H$1,1)*MAX((para_N!M97-'n(f)'!M97-'n(d)'!M97),0))/(('n(f)'!L97+'n(d)'!L97)/$B$2))/$B$1</f>
        <v>9.1764188118874994</v>
      </c>
      <c r="M97" s="2">
        <f>IF(('n(f)'!M97+'n(d)'!M97)&lt;=0,$E$1,MIN('n(f)'!M97+'n(d)'!M97,para_Qmax!N97,IF('n(f)'!M97+'n(d)'!M97&gt;para_Qmax!N97,$H$1,1)*MAX((para_N!N97-'n(f)'!N97-'n(d)'!N97),0))/(('n(f)'!M97+'n(d)'!M97)/$B$2))/$B$1</f>
        <v>7.7378374969336452</v>
      </c>
      <c r="N97" s="2">
        <f>IF(('n(f)'!N97+'n(d)'!N97)&lt;=0,$E$1,MIN('n(f)'!N97+'n(d)'!N97,para_Qmax!O97,IF('n(f)'!N97+'n(d)'!N97&gt;para_Qmax!O97,$H$1,1)*MAX((para_N!O97-'n(f)'!O97-'n(d)'!O97),0))/(('n(f)'!N97+'n(d)'!N97)/$B$2))/$B$1</f>
        <v>3.4075134982705242</v>
      </c>
      <c r="O97" s="2">
        <f>IF(('n(f)'!O97+'n(d)'!O97)&lt;=0,$E$1,MIN('n(f)'!O97+'n(d)'!O97,para_Qmax!P97,IF('n(f)'!O97+'n(d)'!O97&gt;para_Qmax!P97,$H$1,1)*MAX((para_N!P97-'n(f)'!P97-'n(d)'!P97),0))/(('n(f)'!O97+'n(d)'!O97)/$B$2))/$B$1</f>
        <v>3.101258684338668</v>
      </c>
      <c r="P97" s="2">
        <f>IF(('n(f)'!P97+'n(d)'!P97)&lt;=0,$E$1,MIN('n(f)'!P97+'n(d)'!P97,para_Qmax!Q97,IF('n(f)'!P97+'n(d)'!P97&gt;para_Qmax!Q97,$H$1,1)*MAX((para_N!Q97-'n(f)'!Q97-'n(d)'!Q97),0))/(('n(f)'!P97+'n(d)'!P97)/$B$2))/$B$1</f>
        <v>3.6760998582687749</v>
      </c>
      <c r="Q97" s="2">
        <f>IF(('n(f)'!Q97+'n(d)'!Q97)&lt;=0,$E$1,MIN('n(f)'!Q97+'n(d)'!Q97,para_Qmax!R97,IF('n(f)'!Q97+'n(d)'!Q97&gt;para_Qmax!R97,$H$1,1)*MAX((para_N!R97-'n(f)'!R97-'n(d)'!R97),0))/(('n(f)'!Q97+'n(d)'!Q97)/$B$2))/$B$1</f>
        <v>4.5202647714266275</v>
      </c>
      <c r="R97" s="2">
        <f>IF(('n(f)'!R97+'n(d)'!R97)&lt;=0,$E$1,MIN('n(f)'!R97+'n(d)'!R97,para_Qmax!S97,IF('n(f)'!R97+'n(d)'!R97&gt;para_Qmax!S97,$H$1,1)*MAX((para_N!S97-'n(f)'!S97-'n(d)'!S97),0))/(('n(f)'!R97+'n(d)'!R97)/$B$2))/$B$1</f>
        <v>5.3754272237910055</v>
      </c>
      <c r="S97" s="2">
        <f>IF(('n(f)'!S97+'n(d)'!S97)&lt;=0,$E$1,MIN('n(f)'!S97+'n(d)'!S97,para_Qmax!T97,IF('n(f)'!S97+'n(d)'!S97&gt;para_Qmax!T97,$H$1,1)*MAX((para_N!T97-'n(f)'!T97-'n(d)'!T97),0))/(('n(f)'!S97+'n(d)'!S97)/$B$2))/$B$1</f>
        <v>6.061625155610888</v>
      </c>
      <c r="T97" s="2">
        <f>IF(('n(f)'!T97+'n(d)'!T97)&lt;=0,$E$1,MIN('n(f)'!T97+'n(d)'!T97,para_Qmax!U97,IF('n(f)'!T97+'n(d)'!T97&gt;para_Qmax!U97,$H$1,1)*MAX((para_N!U97-'n(f)'!U97-'n(d)'!U97),0))/(('n(f)'!T97+'n(d)'!T97)/$B$2))/$B$1</f>
        <v>6.5002082823266942</v>
      </c>
      <c r="U97" s="2">
        <f>IF(('n(f)'!U97+'n(d)'!U97)&lt;=0,$E$1,MIN('n(f)'!U97+'n(d)'!U97,para_Qmax!V97,IF('n(f)'!U97+'n(d)'!U97&gt;para_Qmax!V97,$H$1,1)*MAX((para_N!V97-'n(f)'!V97-'n(d)'!V97),0))/(('n(f)'!U97+'n(d)'!U97)/$B$2))/$B$1</f>
        <v>6.7222086192508517</v>
      </c>
      <c r="V97" s="2">
        <f>IF(('n(f)'!V97+'n(d)'!V97)&lt;=0,$E$1,MIN('n(f)'!V97+'n(d)'!V97,para_Qmax!W97,IF('n(f)'!V97+'n(d)'!V97&gt;para_Qmax!W97,$H$1,1)*MAX((para_N!W97-'n(f)'!W97-'n(d)'!W97),0))/(('n(f)'!V97+'n(d)'!V97)/$B$2))/$B$1</f>
        <v>6.8108315906633337</v>
      </c>
      <c r="W97" s="2">
        <f>IF(('n(f)'!W97+'n(d)'!W97)&lt;=0,$E$1,MIN('n(f)'!W97+'n(d)'!W97,para_Qmax!X97,IF('n(f)'!W97+'n(d)'!W97&gt;para_Qmax!X97,$H$1,1)*MAX((para_N!X97-'n(f)'!X97-'n(d)'!X97),0))/(('n(f)'!W97+'n(d)'!W97)/$B$2))/$B$1</f>
        <v>6.8384466230720093</v>
      </c>
      <c r="X97" s="2">
        <f>IF(('n(f)'!X97+'n(d)'!X97)&lt;=0,$E$1,MIN('n(f)'!X97+'n(d)'!X97,para_Qmax!Y97,IF('n(f)'!X97+'n(d)'!X97&gt;para_Qmax!Y97,$H$1,1)*MAX((para_N!Y97-'n(f)'!Y97-'n(d)'!Y97),0))/(('n(f)'!X97+'n(d)'!X97)/$B$2))/$B$1</f>
        <v>6.8449817579349581</v>
      </c>
      <c r="Y97" s="2">
        <f>IF(('n(f)'!Y97+'n(d)'!Y97)&lt;=0,$E$1,MIN('n(f)'!Y97+'n(d)'!Y97,para_Qmax!Z97,IF('n(f)'!Y97+'n(d)'!Y97&gt;para_Qmax!Z97,$H$1,1)*MAX((para_N!Z97-'n(f)'!Z97-'n(d)'!Z97),0))/(('n(f)'!Y97+'n(d)'!Y97)/$B$2))/$B$1</f>
        <v>6.8460915947986649</v>
      </c>
      <c r="Z97" s="2">
        <f>IF(('n(f)'!Z97+'n(d)'!Z97)&lt;=0,$E$1,MIN('n(f)'!Z97+'n(d)'!Z97,para_Qmax!AA97,IF('n(f)'!Z97+'n(d)'!Z97&gt;para_Qmax!AA97,$H$1,1)*MAX((para_N!AA97-'n(f)'!AA97-'n(d)'!AA97),0))/(('n(f)'!Z97+'n(d)'!Z97)/$B$2))/$B$1</f>
        <v>6.846212310462545</v>
      </c>
      <c r="AA97" s="2">
        <f>IF(('n(f)'!AA97+'n(d)'!AA97)&lt;=0,$E$1,MIN('n(f)'!AA97+'n(d)'!AA97,para_Qmax!AB97,IF('n(f)'!AA97+'n(d)'!AA97&gt;para_Qmax!AB97,$H$1,1)*MAX((para_N!AB97-'n(f)'!AB97-'n(d)'!AB97),0))/(('n(f)'!AA97+'n(d)'!AA97)/$B$2))/$B$1</f>
        <v>14.705882352941178</v>
      </c>
      <c r="AB97" s="2">
        <f>IF(('n(f)'!AB97+'n(d)'!AB97)&lt;=0,$E$1,MIN('n(f)'!AB97+'n(d)'!AB97,para_Qmax!AC97,IF('n(f)'!AB97+'n(d)'!AB97&gt;para_Qmax!AC97,$H$1,1)*MAX((para_N!AC97-'n(f)'!AC97-'n(d)'!AC97),0))/(('n(f)'!AB97+'n(d)'!AB97)/$B$2))/$B$1</f>
        <v>15.625</v>
      </c>
      <c r="AC97" s="2">
        <f>IF(('n(f)'!AC97+'n(d)'!AC97)&lt;=0,$E$1,MIN('n(f)'!AC97+'n(d)'!AC97,para_Qmax!AD97,IF('n(f)'!AC97+'n(d)'!AC97&gt;para_Qmax!AD97,$H$1,1)*MAX((para_N!AD97-'n(f)'!AD97-'n(d)'!AD97),0))/(('n(f)'!AC97+'n(d)'!AC97)/$B$2))/$B$1</f>
        <v>20</v>
      </c>
      <c r="AD97" s="2">
        <f>IF(('n(f)'!AD97+'n(d)'!AD97)&lt;=0,$E$1,MIN('n(f)'!AD97+'n(d)'!AD97,para_Qmax!AE97,IF('n(f)'!AD97+'n(d)'!AD97&gt;para_Qmax!AE97,$H$1,1)*MAX((para_N!AE97-'n(f)'!AE97-'n(d)'!AE97),0))/(('n(f)'!AD97+'n(d)'!AD97)/$B$2))/$B$1</f>
        <v>20</v>
      </c>
      <c r="AE97" s="2">
        <f>IF(('n(f)'!AE97+'n(d)'!AE97)&lt;=0,$E$1,MIN('n(f)'!AE97+'n(d)'!AE97,para_Qmax!AF97,IF('n(f)'!AE97+'n(d)'!AE97&gt;para_Qmax!AF97,$H$1,1)*MAX((para_N!AF97-'n(f)'!AF97-'n(d)'!AF97),0))/(('n(f)'!AE97+'n(d)'!AE97)/$B$2))/$B$1</f>
        <v>20</v>
      </c>
      <c r="AF97" s="2">
        <f>IF(('n(f)'!AF97+'n(d)'!AF97)&lt;=0,$E$1,MIN('n(f)'!AF97+'n(d)'!AF97,para_Qmax!AG97,IF('n(f)'!AF97+'n(d)'!AF97&gt;para_Qmax!AG97,$H$1,1)*MAX((para_N!AG97-'n(f)'!AG97-'n(d)'!AG97),0))/(('n(f)'!AF97+'n(d)'!AF97)/$B$2))/$B$1</f>
        <v>20</v>
      </c>
      <c r="AG97" s="2">
        <f>IF(('n(f)'!AG97+'n(d)'!AG97)&lt;=0,$E$1,MIN('n(f)'!AG97+'n(d)'!AG97,para_Qmax!AH97,IF('n(f)'!AG97+'n(d)'!AG97&gt;para_Qmax!AH97,$H$1,1)*MAX((para_N!AH97-'n(f)'!AH97-'n(d)'!AH97),0))/(('n(f)'!AG97+'n(d)'!AG97)/$B$2))/$B$1</f>
        <v>20</v>
      </c>
      <c r="AH97" s="2">
        <f>IF(('n(f)'!AH97+'n(d)'!AH97)&lt;=0,$E$1,MIN('n(f)'!AH97+'n(d)'!AH97,para_Qmax!AI97,IF('n(f)'!AH97+'n(d)'!AH97&gt;para_Qmax!AI97,$H$1,1)*MAX((para_N!AI97-'n(f)'!AI97-'n(d)'!AI97),0))/(('n(f)'!AH97+'n(d)'!AH97)/$B$2))/$B$1</f>
        <v>20</v>
      </c>
      <c r="AI97" s="2">
        <f>IF(('n(f)'!AI97+'n(d)'!AI97)&lt;=0,$E$1,MIN('n(f)'!AI97+'n(d)'!AI97,para_Qmax!AJ97,IF('n(f)'!AI97+'n(d)'!AI97&gt;para_Qmax!AJ97,$H$1,1)*MAX((para_N!AJ97-'n(f)'!AJ97-'n(d)'!AJ97),0))/(('n(f)'!AI97+'n(d)'!AI97)/$B$2))/$B$1</f>
        <v>20</v>
      </c>
      <c r="AJ97" s="2">
        <f>IF(('n(f)'!AJ97+'n(d)'!AJ97)&lt;=0,$E$1,MIN('n(f)'!AJ97+'n(d)'!AJ97,para_Qmax!AK97,IF('n(f)'!AJ97+'n(d)'!AJ97&gt;para_Qmax!AK97,$H$1,1)*MAX((para_N!AK97-'n(f)'!AK97-'n(d)'!AK97),0))/(('n(f)'!AJ97+'n(d)'!AJ97)/$B$2))/$B$1</f>
        <v>17.501500843143106</v>
      </c>
      <c r="AK97" s="2">
        <f>IF(('n(f)'!AK97+'n(d)'!AK97)&lt;=0,$E$1,MIN('n(f)'!AK97+'n(d)'!AK97,para_Qmax!AL97,IF('n(f)'!AK97+'n(d)'!AK97&gt;para_Qmax!AL97,$H$1,1)*MAX((para_N!AL97-'n(f)'!AL97-'n(d)'!AL97),0))/(('n(f)'!AK97+'n(d)'!AK97)/$B$2))/$B$1</f>
        <v>15.15160625340356</v>
      </c>
      <c r="AL97" s="2">
        <f>IF(('n(f)'!AL97+'n(d)'!AL97)&lt;=0,$E$1,MIN('n(f)'!AL97+'n(d)'!AL97,para_Qmax!AM97,IF('n(f)'!AL97+'n(d)'!AL97&gt;para_Qmax!AM97,$H$1,1)*MAX((para_N!AM97-'n(f)'!AM97-'n(d)'!AM97),0))/(('n(f)'!AL97+'n(d)'!AL97)/$B$2))/$B$1</f>
        <v>9.6542145091688525</v>
      </c>
      <c r="AM97" s="2">
        <f>IF(('n(f)'!AM97+'n(d)'!AM97)&lt;=0,$E$1,MIN('n(f)'!AM97+'n(d)'!AM97,para_Qmax!AN97,IF('n(f)'!AM97+'n(d)'!AM97&gt;para_Qmax!AN97,$H$1,1)*MAX((para_N!AN97-'n(f)'!AN97-'n(d)'!AN97),0))/(('n(f)'!AM97+'n(d)'!AM97)/$B$2))/$B$1</f>
        <v>8.508921819276102</v>
      </c>
      <c r="AN97" s="2">
        <f>IF(('n(f)'!AN97+'n(d)'!AN97)&lt;=0,$E$1,MIN('n(f)'!AN97+'n(d)'!AN97,para_Qmax!AO97,IF('n(f)'!AN97+'n(d)'!AN97&gt;para_Qmax!AO97,$H$1,1)*MAX((para_N!AO97-'n(f)'!AO97-'n(d)'!AO97),0))/(('n(f)'!AN97+'n(d)'!AN97)/$B$2))/$B$1</f>
        <v>9.1732510905262838</v>
      </c>
      <c r="AO97" s="2">
        <f>IF(('n(f)'!AO97+'n(d)'!AO97)&lt;=0,$E$1,MIN('n(f)'!AO97+'n(d)'!AO97,para_Qmax!AP97,IF('n(f)'!AO97+'n(d)'!AO97&gt;para_Qmax!AP97,$H$1,1)*MAX((para_N!AP97-'n(f)'!AP97-'n(d)'!AP97),0))/(('n(f)'!AO97+'n(d)'!AO97)/$B$2))/$B$1</f>
        <v>10.938423360570017</v>
      </c>
      <c r="AP97" s="2">
        <f>IF(('n(f)'!AP97+'n(d)'!AP97)&lt;=0,$E$1,MIN('n(f)'!AP97+'n(d)'!AP97,para_Qmax!AQ97,IF('n(f)'!AP97+'n(d)'!AP97&gt;para_Qmax!AQ97,$H$1,1)*MAX((para_N!AQ97-'n(f)'!AQ97-'n(d)'!AQ97),0))/(('n(f)'!AP97+'n(d)'!AP97)/$B$2))/$B$1</f>
        <v>11.054609003707814</v>
      </c>
      <c r="AQ97" s="2">
        <f>IF(('n(f)'!AQ97+'n(d)'!AQ97)&lt;=0,$E$1,MIN('n(f)'!AQ97+'n(d)'!AQ97,para_Qmax!AR97,IF('n(f)'!AQ97+'n(d)'!AQ97&gt;para_Qmax!AR97,$H$1,1)*MAX((para_N!AR97-'n(f)'!AR97-'n(d)'!AR97),0))/(('n(f)'!AQ97+'n(d)'!AQ97)/$B$2))/$B$1</f>
        <v>0</v>
      </c>
      <c r="AR97" s="5"/>
      <c r="AS97" s="5"/>
      <c r="AT97" s="5"/>
      <c r="AU97" s="5"/>
      <c r="AV97" s="5"/>
      <c r="AW97" s="5"/>
      <c r="AX97" s="5"/>
      <c r="AY97" s="5"/>
      <c r="AZ97" s="5"/>
    </row>
    <row r="98" spans="1:52" x14ac:dyDescent="0.2">
      <c r="A98" s="2">
        <v>93</v>
      </c>
      <c r="B98" s="2">
        <f>IF(('n(f)'!B98+'n(d)'!B98)&lt;=0,$E$1,MIN('n(f)'!B98+'n(d)'!B98,para_Qmax!C98,IF('n(f)'!B98+'n(d)'!B98&gt;para_Qmax!C98,$H$1,1)*MAX((para_N!C98-'n(f)'!C98-'n(d)'!C98),0))/(('n(f)'!B98+'n(d)'!B98)/$B$2))/$B$1</f>
        <v>9.2592592592592595</v>
      </c>
      <c r="C98" s="2">
        <f>IF(('n(f)'!C98+'n(d)'!C98)&lt;=0,$E$1,MIN('n(f)'!C98+'n(d)'!C98,para_Qmax!D98,IF('n(f)'!C98+'n(d)'!C98&gt;para_Qmax!D98,$H$1,1)*MAX((para_N!D98-'n(f)'!D98-'n(d)'!D98),0))/(('n(f)'!C98+'n(d)'!C98)/$B$2))/$B$1</f>
        <v>10.248515482898371</v>
      </c>
      <c r="D98" s="2">
        <f>IF(('n(f)'!D98+'n(d)'!D98)&lt;=0,$E$1,MIN('n(f)'!D98+'n(d)'!D98,para_Qmax!E98,IF('n(f)'!D98+'n(d)'!D98&gt;para_Qmax!E98,$H$1,1)*MAX((para_N!E98-'n(f)'!E98-'n(d)'!E98),0))/(('n(f)'!D98+'n(d)'!D98)/$B$2))/$B$1</f>
        <v>7.9370062365167353</v>
      </c>
      <c r="E98" s="2">
        <f>IF(('n(f)'!E98+'n(d)'!E98)&lt;=0,$E$1,MIN('n(f)'!E98+'n(d)'!E98,para_Qmax!F98,IF('n(f)'!E98+'n(d)'!E98&gt;para_Qmax!F98,$H$1,1)*MAX((para_N!F98-'n(f)'!F98-'n(d)'!F98),0))/(('n(f)'!E98+'n(d)'!E98)/$B$2))/$B$1</f>
        <v>9.1227566357058016</v>
      </c>
      <c r="F98" s="2">
        <f>IF(('n(f)'!F98+'n(d)'!F98)&lt;=0,$E$1,MIN('n(f)'!F98+'n(d)'!F98,para_Qmax!G98,IF('n(f)'!F98+'n(d)'!F98&gt;para_Qmax!G98,$H$1,1)*MAX((para_N!G98-'n(f)'!G98-'n(d)'!G98),0))/(('n(f)'!F98+'n(d)'!F98)/$B$2))/$B$1</f>
        <v>10.06768973322249</v>
      </c>
      <c r="G98" s="2">
        <f>IF(('n(f)'!G98+'n(d)'!G98)&lt;=0,$E$1,MIN('n(f)'!G98+'n(d)'!G98,para_Qmax!H98,IF('n(f)'!G98+'n(d)'!G98&gt;para_Qmax!H98,$H$1,1)*MAX((para_N!H98-'n(f)'!H98-'n(d)'!H98),0))/(('n(f)'!G98+'n(d)'!G98)/$B$2))/$B$1</f>
        <v>9.3347705479893328</v>
      </c>
      <c r="H98" s="2">
        <f>IF(('n(f)'!H98+'n(d)'!H98)&lt;=0,$E$1,MIN('n(f)'!H98+'n(d)'!H98,para_Qmax!I98,IF('n(f)'!H98+'n(d)'!H98&gt;para_Qmax!I98,$H$1,1)*MAX((para_N!I98-'n(f)'!I98-'n(d)'!I98),0))/(('n(f)'!H98+'n(d)'!H98)/$B$2))/$B$1</f>
        <v>9.2705314263095211</v>
      </c>
      <c r="I98" s="2">
        <f>IF(('n(f)'!I98+'n(d)'!I98)&lt;=0,$E$1,MIN('n(f)'!I98+'n(d)'!I98,para_Qmax!J98,IF('n(f)'!I98+'n(d)'!I98&gt;para_Qmax!J98,$H$1,1)*MAX((para_N!J98-'n(f)'!J98-'n(d)'!J98),0))/(('n(f)'!I98+'n(d)'!I98)/$B$2))/$B$1</f>
        <v>9.2643265381133411</v>
      </c>
      <c r="J98" s="2">
        <f>IF(('n(f)'!J98+'n(d)'!J98)&lt;=0,$E$1,MIN('n(f)'!J98+'n(d)'!J98,para_Qmax!K98,IF('n(f)'!J98+'n(d)'!J98&gt;para_Qmax!K98,$H$1,1)*MAX((para_N!K98-'n(f)'!K98-'n(d)'!K98),0))/(('n(f)'!J98+'n(d)'!J98)/$B$2))/$B$1</f>
        <v>9.2629350687901191</v>
      </c>
      <c r="K98" s="2">
        <f>IF(('n(f)'!K98+'n(d)'!K98)&lt;=0,$E$1,MIN('n(f)'!K98+'n(d)'!K98,para_Qmax!L98,IF('n(f)'!K98+'n(d)'!K98&gt;para_Qmax!L98,$H$1,1)*MAX((para_N!L98-'n(f)'!L98-'n(d)'!L98),0))/(('n(f)'!K98+'n(d)'!K98)/$B$2))/$B$1</f>
        <v>8.5505916109196072</v>
      </c>
      <c r="L98" s="2">
        <f>IF(('n(f)'!L98+'n(d)'!L98)&lt;=0,$E$1,MIN('n(f)'!L98+'n(d)'!L98,para_Qmax!M98,IF('n(f)'!L98+'n(d)'!L98&gt;para_Qmax!M98,$H$1,1)*MAX((para_N!M98-'n(f)'!M98-'n(d)'!M98),0))/(('n(f)'!L98+'n(d)'!L98)/$B$2))/$B$1</f>
        <v>9.1764188118874994</v>
      </c>
      <c r="M98" s="2">
        <f>IF(('n(f)'!M98+'n(d)'!M98)&lt;=0,$E$1,MIN('n(f)'!M98+'n(d)'!M98,para_Qmax!N98,IF('n(f)'!M98+'n(d)'!M98&gt;para_Qmax!N98,$H$1,1)*MAX((para_N!N98-'n(f)'!N98-'n(d)'!N98),0))/(('n(f)'!M98+'n(d)'!M98)/$B$2))/$B$1</f>
        <v>6.2841256422234952</v>
      </c>
      <c r="N98" s="2">
        <f>IF(('n(f)'!N98+'n(d)'!N98)&lt;=0,$E$1,MIN('n(f)'!N98+'n(d)'!N98,para_Qmax!O98,IF('n(f)'!N98+'n(d)'!N98&gt;para_Qmax!O98,$H$1,1)*MAX((para_N!O98-'n(f)'!O98-'n(d)'!O98),0))/(('n(f)'!N98+'n(d)'!N98)/$B$2))/$B$1</f>
        <v>3.2734471334969584</v>
      </c>
      <c r="O98" s="2">
        <f>IF(('n(f)'!O98+'n(d)'!O98)&lt;=0,$E$1,MIN('n(f)'!O98+'n(d)'!O98,para_Qmax!P98,IF('n(f)'!O98+'n(d)'!O98&gt;para_Qmax!P98,$H$1,1)*MAX((para_N!P98-'n(f)'!P98-'n(d)'!P98),0))/(('n(f)'!O98+'n(d)'!O98)/$B$2))/$B$1</f>
        <v>3.3307284736435272</v>
      </c>
      <c r="P98" s="2">
        <f>IF(('n(f)'!P98+'n(d)'!P98)&lt;=0,$E$1,MIN('n(f)'!P98+'n(d)'!P98,para_Qmax!Q98,IF('n(f)'!P98+'n(d)'!P98&gt;para_Qmax!Q98,$H$1,1)*MAX((para_N!Q98-'n(f)'!Q98-'n(d)'!Q98),0))/(('n(f)'!P98+'n(d)'!P98)/$B$2))/$B$1</f>
        <v>4.0032416177601782</v>
      </c>
      <c r="Q98" s="2">
        <f>IF(('n(f)'!Q98+'n(d)'!Q98)&lt;=0,$E$1,MIN('n(f)'!Q98+'n(d)'!Q98,para_Qmax!R98,IF('n(f)'!Q98+'n(d)'!Q98&gt;para_Qmax!R98,$H$1,1)*MAX((para_N!R98-'n(f)'!R98-'n(d)'!R98),0))/(('n(f)'!Q98+'n(d)'!Q98)/$B$2))/$B$1</f>
        <v>4.8497320705690878</v>
      </c>
      <c r="R98" s="2">
        <f>IF(('n(f)'!R98+'n(d)'!R98)&lt;=0,$E$1,MIN('n(f)'!R98+'n(d)'!R98,para_Qmax!S98,IF('n(f)'!R98+'n(d)'!R98&gt;para_Qmax!S98,$H$1,1)*MAX((para_N!S98-'n(f)'!S98-'n(d)'!S98),0))/(('n(f)'!R98+'n(d)'!R98)/$B$2))/$B$1</f>
        <v>5.6418190793467202</v>
      </c>
      <c r="S98" s="2">
        <f>IF(('n(f)'!S98+'n(d)'!S98)&lt;=0,$E$1,MIN('n(f)'!S98+'n(d)'!S98,para_Qmax!T98,IF('n(f)'!S98+'n(d)'!S98&gt;para_Qmax!T98,$H$1,1)*MAX((para_N!T98-'n(f)'!T98-'n(d)'!T98),0))/(('n(f)'!S98+'n(d)'!S98)/$B$2))/$B$1</f>
        <v>6.2341402548891107</v>
      </c>
      <c r="T98" s="2">
        <f>IF(('n(f)'!T98+'n(d)'!T98)&lt;=0,$E$1,MIN('n(f)'!T98+'n(d)'!T98,para_Qmax!U98,IF('n(f)'!T98+'n(d)'!T98&gt;para_Qmax!U98,$H$1,1)*MAX((para_N!U98-'n(f)'!U98-'n(d)'!U98),0))/(('n(f)'!T98+'n(d)'!T98)/$B$2))/$B$1</f>
        <v>6.5885841374837542</v>
      </c>
      <c r="U98" s="2">
        <f>IF(('n(f)'!U98+'n(d)'!U98)&lt;=0,$E$1,MIN('n(f)'!U98+'n(d)'!U98,para_Qmax!V98,IF('n(f)'!U98+'n(d)'!U98&gt;para_Qmax!V98,$H$1,1)*MAX((para_N!V98-'n(f)'!V98-'n(d)'!V98),0))/(('n(f)'!U98+'n(d)'!U98)/$B$2))/$B$1</f>
        <v>6.757762352878018</v>
      </c>
      <c r="V98" s="2">
        <f>IF(('n(f)'!V98+'n(d)'!V98)&lt;=0,$E$1,MIN('n(f)'!V98+'n(d)'!V98,para_Qmax!W98,IF('n(f)'!V98+'n(d)'!V98&gt;para_Qmax!W98,$H$1,1)*MAX((para_N!W98-'n(f)'!W98-'n(d)'!W98),0))/(('n(f)'!V98+'n(d)'!V98)/$B$2))/$B$1</f>
        <v>6.8219519027927138</v>
      </c>
      <c r="W98" s="2">
        <f>IF(('n(f)'!W98+'n(d)'!W98)&lt;=0,$E$1,MIN('n(f)'!W98+'n(d)'!W98,para_Qmax!X98,IF('n(f)'!W98+'n(d)'!W98&gt;para_Qmax!X98,$H$1,1)*MAX((para_N!X98-'n(f)'!X98-'n(d)'!X98),0))/(('n(f)'!W98+'n(d)'!W98)/$B$2))/$B$1</f>
        <v>6.8410819242928183</v>
      </c>
      <c r="X98" s="2">
        <f>IF(('n(f)'!X98+'n(d)'!X98)&lt;=0,$E$1,MIN('n(f)'!X98+'n(d)'!X98,para_Qmax!Y98,IF('n(f)'!X98+'n(d)'!X98&gt;para_Qmax!Y98,$H$1,1)*MAX((para_N!Y98-'n(f)'!Y98-'n(d)'!Y98),0))/(('n(f)'!X98+'n(d)'!X98)/$B$2))/$B$1</f>
        <v>6.8454294731440637</v>
      </c>
      <c r="Y98" s="2">
        <f>IF(('n(f)'!Y98+'n(d)'!Y98)&lt;=0,$E$1,MIN('n(f)'!Y98+'n(d)'!Y98,para_Qmax!Z98,IF('n(f)'!Y98+'n(d)'!Y98&gt;para_Qmax!Z98,$H$1,1)*MAX((para_N!Z98-'n(f)'!Z98-'n(d)'!Z98),0))/(('n(f)'!Y98+'n(d)'!Y98)/$B$2))/$B$1</f>
        <v>6.8461402959238926</v>
      </c>
      <c r="Z98" s="2">
        <f>IF(('n(f)'!Z98+'n(d)'!Z98)&lt;=0,$E$1,MIN('n(f)'!Z98+'n(d)'!Z98,para_Qmax!AA98,IF('n(f)'!Z98+'n(d)'!Z98&gt;para_Qmax!AA98,$H$1,1)*MAX((para_N!AA98-'n(f)'!AA98-'n(d)'!AA98),0))/(('n(f)'!Z98+'n(d)'!Z98)/$B$2))/$B$1</f>
        <v>6.8462148606145545</v>
      </c>
      <c r="AA98" s="2">
        <f>IF(('n(f)'!AA98+'n(d)'!AA98)&lt;=0,$E$1,MIN('n(f)'!AA98+'n(d)'!AA98,para_Qmax!AB98,IF('n(f)'!AA98+'n(d)'!AA98&gt;para_Qmax!AB98,$H$1,1)*MAX((para_N!AB98-'n(f)'!AB98-'n(d)'!AB98),0))/(('n(f)'!AA98+'n(d)'!AA98)/$B$2))/$B$1</f>
        <v>14.705882352941178</v>
      </c>
      <c r="AB98" s="2">
        <f>IF(('n(f)'!AB98+'n(d)'!AB98)&lt;=0,$E$1,MIN('n(f)'!AB98+'n(d)'!AB98,para_Qmax!AC98,IF('n(f)'!AB98+'n(d)'!AB98&gt;para_Qmax!AC98,$H$1,1)*MAX((para_N!AC98-'n(f)'!AC98-'n(d)'!AC98),0))/(('n(f)'!AB98+'n(d)'!AB98)/$B$2))/$B$1</f>
        <v>15.625</v>
      </c>
      <c r="AC98" s="2">
        <f>IF(('n(f)'!AC98+'n(d)'!AC98)&lt;=0,$E$1,MIN('n(f)'!AC98+'n(d)'!AC98,para_Qmax!AD98,IF('n(f)'!AC98+'n(d)'!AC98&gt;para_Qmax!AD98,$H$1,1)*MAX((para_N!AD98-'n(f)'!AD98-'n(d)'!AD98),0))/(('n(f)'!AC98+'n(d)'!AC98)/$B$2))/$B$1</f>
        <v>20</v>
      </c>
      <c r="AD98" s="2">
        <f>IF(('n(f)'!AD98+'n(d)'!AD98)&lt;=0,$E$1,MIN('n(f)'!AD98+'n(d)'!AD98,para_Qmax!AE98,IF('n(f)'!AD98+'n(d)'!AD98&gt;para_Qmax!AE98,$H$1,1)*MAX((para_N!AE98-'n(f)'!AE98-'n(d)'!AE98),0))/(('n(f)'!AD98+'n(d)'!AD98)/$B$2))/$B$1</f>
        <v>20</v>
      </c>
      <c r="AE98" s="2">
        <f>IF(('n(f)'!AE98+'n(d)'!AE98)&lt;=0,$E$1,MIN('n(f)'!AE98+'n(d)'!AE98,para_Qmax!AF98,IF('n(f)'!AE98+'n(d)'!AE98&gt;para_Qmax!AF98,$H$1,1)*MAX((para_N!AF98-'n(f)'!AF98-'n(d)'!AF98),0))/(('n(f)'!AE98+'n(d)'!AE98)/$B$2))/$B$1</f>
        <v>20</v>
      </c>
      <c r="AF98" s="2">
        <f>IF(('n(f)'!AF98+'n(d)'!AF98)&lt;=0,$E$1,MIN('n(f)'!AF98+'n(d)'!AF98,para_Qmax!AG98,IF('n(f)'!AF98+'n(d)'!AF98&gt;para_Qmax!AG98,$H$1,1)*MAX((para_N!AG98-'n(f)'!AG98-'n(d)'!AG98),0))/(('n(f)'!AF98+'n(d)'!AF98)/$B$2))/$B$1</f>
        <v>20</v>
      </c>
      <c r="AG98" s="2">
        <f>IF(('n(f)'!AG98+'n(d)'!AG98)&lt;=0,$E$1,MIN('n(f)'!AG98+'n(d)'!AG98,para_Qmax!AH98,IF('n(f)'!AG98+'n(d)'!AG98&gt;para_Qmax!AH98,$H$1,1)*MAX((para_N!AH98-'n(f)'!AH98-'n(d)'!AH98),0))/(('n(f)'!AG98+'n(d)'!AG98)/$B$2))/$B$1</f>
        <v>20</v>
      </c>
      <c r="AH98" s="2">
        <f>IF(('n(f)'!AH98+'n(d)'!AH98)&lt;=0,$E$1,MIN('n(f)'!AH98+'n(d)'!AH98,para_Qmax!AI98,IF('n(f)'!AH98+'n(d)'!AH98&gt;para_Qmax!AI98,$H$1,1)*MAX((para_N!AI98-'n(f)'!AI98-'n(d)'!AI98),0))/(('n(f)'!AH98+'n(d)'!AH98)/$B$2))/$B$1</f>
        <v>20</v>
      </c>
      <c r="AI98" s="2">
        <f>IF(('n(f)'!AI98+'n(d)'!AI98)&lt;=0,$E$1,MIN('n(f)'!AI98+'n(d)'!AI98,para_Qmax!AJ98,IF('n(f)'!AI98+'n(d)'!AI98&gt;para_Qmax!AJ98,$H$1,1)*MAX((para_N!AJ98-'n(f)'!AJ98-'n(d)'!AJ98),0))/(('n(f)'!AI98+'n(d)'!AI98)/$B$2))/$B$1</f>
        <v>20</v>
      </c>
      <c r="AJ98" s="2">
        <f>IF(('n(f)'!AJ98+'n(d)'!AJ98)&lt;=0,$E$1,MIN('n(f)'!AJ98+'n(d)'!AJ98,para_Qmax!AK98,IF('n(f)'!AJ98+'n(d)'!AJ98&gt;para_Qmax!AK98,$H$1,1)*MAX((para_N!AK98-'n(f)'!AK98-'n(d)'!AK98),0))/(('n(f)'!AJ98+'n(d)'!AJ98)/$B$2))/$B$1</f>
        <v>17.501500843143106</v>
      </c>
      <c r="AK98" s="2">
        <f>IF(('n(f)'!AK98+'n(d)'!AK98)&lt;=0,$E$1,MIN('n(f)'!AK98+'n(d)'!AK98,para_Qmax!AL98,IF('n(f)'!AK98+'n(d)'!AK98&gt;para_Qmax!AL98,$H$1,1)*MAX((para_N!AL98-'n(f)'!AL98-'n(d)'!AL98),0))/(('n(f)'!AK98+'n(d)'!AK98)/$B$2))/$B$1</f>
        <v>15.15160625340356</v>
      </c>
      <c r="AL98" s="2">
        <f>IF(('n(f)'!AL98+'n(d)'!AL98)&lt;=0,$E$1,MIN('n(f)'!AL98+'n(d)'!AL98,para_Qmax!AM98,IF('n(f)'!AL98+'n(d)'!AL98&gt;para_Qmax!AM98,$H$1,1)*MAX((para_N!AM98-'n(f)'!AM98-'n(d)'!AM98),0))/(('n(f)'!AL98+'n(d)'!AL98)/$B$2))/$B$1</f>
        <v>9.6542145091688525</v>
      </c>
      <c r="AM98" s="2">
        <f>IF(('n(f)'!AM98+'n(d)'!AM98)&lt;=0,$E$1,MIN('n(f)'!AM98+'n(d)'!AM98,para_Qmax!AN98,IF('n(f)'!AM98+'n(d)'!AM98&gt;para_Qmax!AN98,$H$1,1)*MAX((para_N!AN98-'n(f)'!AN98-'n(d)'!AN98),0))/(('n(f)'!AM98+'n(d)'!AM98)/$B$2))/$B$1</f>
        <v>8.508921819276102</v>
      </c>
      <c r="AN98" s="2">
        <f>IF(('n(f)'!AN98+'n(d)'!AN98)&lt;=0,$E$1,MIN('n(f)'!AN98+'n(d)'!AN98,para_Qmax!AO98,IF('n(f)'!AN98+'n(d)'!AN98&gt;para_Qmax!AO98,$H$1,1)*MAX((para_N!AO98-'n(f)'!AO98-'n(d)'!AO98),0))/(('n(f)'!AN98+'n(d)'!AN98)/$B$2))/$B$1</f>
        <v>9.1732510905262838</v>
      </c>
      <c r="AO98" s="2">
        <f>IF(('n(f)'!AO98+'n(d)'!AO98)&lt;=0,$E$1,MIN('n(f)'!AO98+'n(d)'!AO98,para_Qmax!AP98,IF('n(f)'!AO98+'n(d)'!AO98&gt;para_Qmax!AP98,$H$1,1)*MAX((para_N!AP98-'n(f)'!AP98-'n(d)'!AP98),0))/(('n(f)'!AO98+'n(d)'!AO98)/$B$2))/$B$1</f>
        <v>10.938423360570017</v>
      </c>
      <c r="AP98" s="2">
        <f>IF(('n(f)'!AP98+'n(d)'!AP98)&lt;=0,$E$1,MIN('n(f)'!AP98+'n(d)'!AP98,para_Qmax!AQ98,IF('n(f)'!AP98+'n(d)'!AP98&gt;para_Qmax!AQ98,$H$1,1)*MAX((para_N!AQ98-'n(f)'!AQ98-'n(d)'!AQ98),0))/(('n(f)'!AP98+'n(d)'!AP98)/$B$2))/$B$1</f>
        <v>11.054609003707814</v>
      </c>
      <c r="AQ98" s="2">
        <f>IF(('n(f)'!AQ98+'n(d)'!AQ98)&lt;=0,$E$1,MIN('n(f)'!AQ98+'n(d)'!AQ98,para_Qmax!AR98,IF('n(f)'!AQ98+'n(d)'!AQ98&gt;para_Qmax!AR98,$H$1,1)*MAX((para_N!AR98-'n(f)'!AR98-'n(d)'!AR98),0))/(('n(f)'!AQ98+'n(d)'!AQ98)/$B$2))/$B$1</f>
        <v>0</v>
      </c>
      <c r="AR98" s="5"/>
      <c r="AS98" s="5"/>
      <c r="AT98" s="5"/>
      <c r="AU98" s="5"/>
      <c r="AV98" s="5"/>
      <c r="AW98" s="5"/>
      <c r="AX98" s="5"/>
      <c r="AY98" s="5"/>
      <c r="AZ98" s="5"/>
    </row>
    <row r="99" spans="1:52" x14ac:dyDescent="0.2">
      <c r="A99" s="2">
        <v>94</v>
      </c>
      <c r="B99" s="2">
        <f>IF(('n(f)'!B99+'n(d)'!B99)&lt;=0,$E$1,MIN('n(f)'!B99+'n(d)'!B99,para_Qmax!C99,IF('n(f)'!B99+'n(d)'!B99&gt;para_Qmax!C99,$H$1,1)*MAX((para_N!C99-'n(f)'!C99-'n(d)'!C99),0))/(('n(f)'!B99+'n(d)'!B99)/$B$2))/$B$1</f>
        <v>9.2592592592592595</v>
      </c>
      <c r="C99" s="2">
        <f>IF(('n(f)'!C99+'n(d)'!C99)&lt;=0,$E$1,MIN('n(f)'!C99+'n(d)'!C99,para_Qmax!D99,IF('n(f)'!C99+'n(d)'!C99&gt;para_Qmax!D99,$H$1,1)*MAX((para_N!D99-'n(f)'!D99-'n(d)'!D99),0))/(('n(f)'!C99+'n(d)'!C99)/$B$2))/$B$1</f>
        <v>10.248515482898371</v>
      </c>
      <c r="D99" s="2">
        <f>IF(('n(f)'!D99+'n(d)'!D99)&lt;=0,$E$1,MIN('n(f)'!D99+'n(d)'!D99,para_Qmax!E99,IF('n(f)'!D99+'n(d)'!D99&gt;para_Qmax!E99,$H$1,1)*MAX((para_N!E99-'n(f)'!E99-'n(d)'!E99),0))/(('n(f)'!D99+'n(d)'!D99)/$B$2))/$B$1</f>
        <v>7.9370062365167353</v>
      </c>
      <c r="E99" s="2">
        <f>IF(('n(f)'!E99+'n(d)'!E99)&lt;=0,$E$1,MIN('n(f)'!E99+'n(d)'!E99,para_Qmax!F99,IF('n(f)'!E99+'n(d)'!E99&gt;para_Qmax!F99,$H$1,1)*MAX((para_N!F99-'n(f)'!F99-'n(d)'!F99),0))/(('n(f)'!E99+'n(d)'!E99)/$B$2))/$B$1</f>
        <v>9.1227566357058016</v>
      </c>
      <c r="F99" s="2">
        <f>IF(('n(f)'!F99+'n(d)'!F99)&lt;=0,$E$1,MIN('n(f)'!F99+'n(d)'!F99,para_Qmax!G99,IF('n(f)'!F99+'n(d)'!F99&gt;para_Qmax!G99,$H$1,1)*MAX((para_N!G99-'n(f)'!G99-'n(d)'!G99),0))/(('n(f)'!F99+'n(d)'!F99)/$B$2))/$B$1</f>
        <v>10.06768973322249</v>
      </c>
      <c r="G99" s="2">
        <f>IF(('n(f)'!G99+'n(d)'!G99)&lt;=0,$E$1,MIN('n(f)'!G99+'n(d)'!G99,para_Qmax!H99,IF('n(f)'!G99+'n(d)'!G99&gt;para_Qmax!H99,$H$1,1)*MAX((para_N!H99-'n(f)'!H99-'n(d)'!H99),0))/(('n(f)'!G99+'n(d)'!G99)/$B$2))/$B$1</f>
        <v>9.3347705479893328</v>
      </c>
      <c r="H99" s="2">
        <f>IF(('n(f)'!H99+'n(d)'!H99)&lt;=0,$E$1,MIN('n(f)'!H99+'n(d)'!H99,para_Qmax!I99,IF('n(f)'!H99+'n(d)'!H99&gt;para_Qmax!I99,$H$1,1)*MAX((para_N!I99-'n(f)'!I99-'n(d)'!I99),0))/(('n(f)'!H99+'n(d)'!H99)/$B$2))/$B$1</f>
        <v>9.2705314263095211</v>
      </c>
      <c r="I99" s="2">
        <f>IF(('n(f)'!I99+'n(d)'!I99)&lt;=0,$E$1,MIN('n(f)'!I99+'n(d)'!I99,para_Qmax!J99,IF('n(f)'!I99+'n(d)'!I99&gt;para_Qmax!J99,$H$1,1)*MAX((para_N!J99-'n(f)'!J99-'n(d)'!J99),0))/(('n(f)'!I99+'n(d)'!I99)/$B$2))/$B$1</f>
        <v>9.2643265381133411</v>
      </c>
      <c r="J99" s="2">
        <f>IF(('n(f)'!J99+'n(d)'!J99)&lt;=0,$E$1,MIN('n(f)'!J99+'n(d)'!J99,para_Qmax!K99,IF('n(f)'!J99+'n(d)'!J99&gt;para_Qmax!K99,$H$1,1)*MAX((para_N!K99-'n(f)'!K99-'n(d)'!K99),0))/(('n(f)'!J99+'n(d)'!J99)/$B$2))/$B$1</f>
        <v>9.2629350687901191</v>
      </c>
      <c r="K99" s="2">
        <f>IF(('n(f)'!K99+'n(d)'!K99)&lt;=0,$E$1,MIN('n(f)'!K99+'n(d)'!K99,para_Qmax!L99,IF('n(f)'!K99+'n(d)'!K99&gt;para_Qmax!L99,$H$1,1)*MAX((para_N!L99-'n(f)'!L99-'n(d)'!L99),0))/(('n(f)'!K99+'n(d)'!K99)/$B$2))/$B$1</f>
        <v>8.5505916109196072</v>
      </c>
      <c r="L99" s="2">
        <f>IF(('n(f)'!L99+'n(d)'!L99)&lt;=0,$E$1,MIN('n(f)'!L99+'n(d)'!L99,para_Qmax!M99,IF('n(f)'!L99+'n(d)'!L99&gt;para_Qmax!M99,$H$1,1)*MAX((para_N!M99-'n(f)'!M99-'n(d)'!M99),0))/(('n(f)'!L99+'n(d)'!L99)/$B$2))/$B$1</f>
        <v>9.1764188118874994</v>
      </c>
      <c r="M99" s="2">
        <f>IF(('n(f)'!M99+'n(d)'!M99)&lt;=0,$E$1,MIN('n(f)'!M99+'n(d)'!M99,para_Qmax!N99,IF('n(f)'!M99+'n(d)'!M99&gt;para_Qmax!N99,$H$1,1)*MAX((para_N!N99-'n(f)'!N99-'n(d)'!N99),0))/(('n(f)'!M99+'n(d)'!M99)/$B$2))/$B$1</f>
        <v>5.2083298935476083</v>
      </c>
      <c r="N99" s="2">
        <f>IF(('n(f)'!N99+'n(d)'!N99)&lt;=0,$E$1,MIN('n(f)'!N99+'n(d)'!N99,para_Qmax!O99,IF('n(f)'!N99+'n(d)'!N99&gt;para_Qmax!O99,$H$1,1)*MAX((para_N!O99-'n(f)'!O99-'n(d)'!O99),0))/(('n(f)'!N99+'n(d)'!N99)/$B$2))/$B$1</f>
        <v>3.2975913537616526</v>
      </c>
      <c r="O99" s="2">
        <f>IF(('n(f)'!O99+'n(d)'!O99)&lt;=0,$E$1,MIN('n(f)'!O99+'n(d)'!O99,para_Qmax!P99,IF('n(f)'!O99+'n(d)'!O99&gt;para_Qmax!P99,$H$1,1)*MAX((para_N!P99-'n(f)'!P99-'n(d)'!P99),0))/(('n(f)'!O99+'n(d)'!O99)/$B$2))/$B$1</f>
        <v>3.5960948690011234</v>
      </c>
      <c r="P99" s="2">
        <f>IF(('n(f)'!P99+'n(d)'!P99)&lt;=0,$E$1,MIN('n(f)'!P99+'n(d)'!P99,para_Qmax!Q99,IF('n(f)'!P99+'n(d)'!P99&gt;para_Qmax!Q99,$H$1,1)*MAX((para_N!Q99-'n(f)'!Q99-'n(d)'!Q99),0))/(('n(f)'!P99+'n(d)'!P99)/$B$2))/$B$1</f>
        <v>4.3305434812938044</v>
      </c>
      <c r="Q99" s="2">
        <f>IF(('n(f)'!Q99+'n(d)'!Q99)&lt;=0,$E$1,MIN('n(f)'!Q99+'n(d)'!Q99,para_Qmax!R99,IF('n(f)'!Q99+'n(d)'!Q99&gt;para_Qmax!R99,$H$1,1)*MAX((para_N!R99-'n(f)'!R99-'n(d)'!R99),0))/(('n(f)'!Q99+'n(d)'!Q99)/$B$2))/$B$1</f>
        <v>5.1557999433967527</v>
      </c>
      <c r="R99" s="2">
        <f>IF(('n(f)'!R99+'n(d)'!R99)&lt;=0,$E$1,MIN('n(f)'!R99+'n(d)'!R99,para_Qmax!S99,IF('n(f)'!R99+'n(d)'!R99&gt;para_Qmax!S99,$H$1,1)*MAX((para_N!S99-'n(f)'!S99-'n(d)'!S99),0))/(('n(f)'!R99+'n(d)'!R99)/$B$2))/$B$1</f>
        <v>5.8729528372778494</v>
      </c>
      <c r="S99" s="2">
        <f>IF(('n(f)'!S99+'n(d)'!S99)&lt;=0,$E$1,MIN('n(f)'!S99+'n(d)'!S99,para_Qmax!T99,IF('n(f)'!S99+'n(d)'!S99&gt;para_Qmax!T99,$H$1,1)*MAX((para_N!T99-'n(f)'!T99-'n(d)'!T99),0))/(('n(f)'!S99+'n(d)'!S99)/$B$2))/$B$1</f>
        <v>6.3742238196791075</v>
      </c>
      <c r="T99" s="2">
        <f>IF(('n(f)'!T99+'n(d)'!T99)&lt;=0,$E$1,MIN('n(f)'!T99+'n(d)'!T99,para_Qmax!U99,IF('n(f)'!T99+'n(d)'!T99&gt;para_Qmax!U99,$H$1,1)*MAX((para_N!U99-'n(f)'!U99-'n(d)'!U99),0))/(('n(f)'!T99+'n(d)'!T99)/$B$2))/$B$1</f>
        <v>6.65614090220659</v>
      </c>
      <c r="U99" s="2">
        <f>IF(('n(f)'!U99+'n(d)'!U99)&lt;=0,$E$1,MIN('n(f)'!U99+'n(d)'!U99,para_Qmax!V99,IF('n(f)'!U99+'n(d)'!U99&gt;para_Qmax!V99,$H$1,1)*MAX((para_N!V99-'n(f)'!V99-'n(d)'!V99),0))/(('n(f)'!U99+'n(d)'!U99)/$B$2))/$B$1</f>
        <v>6.7835528609178706</v>
      </c>
      <c r="V99" s="2">
        <f>IF(('n(f)'!V99+'n(d)'!V99)&lt;=0,$E$1,MIN('n(f)'!V99+'n(d)'!V99,para_Qmax!W99,IF('n(f)'!V99+'n(d)'!V99&gt;para_Qmax!W99,$H$1,1)*MAX((para_N!W99-'n(f)'!W99-'n(d)'!W99),0))/(('n(f)'!V99+'n(d)'!V99)/$B$2))/$B$1</f>
        <v>6.829659703149451</v>
      </c>
      <c r="W99" s="2">
        <f>IF(('n(f)'!W99+'n(d)'!W99)&lt;=0,$E$1,MIN('n(f)'!W99+'n(d)'!W99,para_Qmax!X99,IF('n(f)'!W99+'n(d)'!W99&gt;para_Qmax!X99,$H$1,1)*MAX((para_N!X99-'n(f)'!X99-'n(d)'!X99),0))/(('n(f)'!W99+'n(d)'!W99)/$B$2))/$B$1</f>
        <v>6.8428353506794668</v>
      </c>
      <c r="X99" s="2">
        <f>IF(('n(f)'!X99+'n(d)'!X99)&lt;=0,$E$1,MIN('n(f)'!X99+'n(d)'!X99,para_Qmax!Y99,IF('n(f)'!X99+'n(d)'!X99&gt;para_Qmax!Y99,$H$1,1)*MAX((para_N!Y99-'n(f)'!Y99-'n(d)'!Y99),0))/(('n(f)'!X99+'n(d)'!X99)/$B$2))/$B$1</f>
        <v>6.8457162322500267</v>
      </c>
      <c r="Y99" s="2">
        <f>IF(('n(f)'!Y99+'n(d)'!Y99)&lt;=0,$E$1,MIN('n(f)'!Y99+'n(d)'!Y99,para_Qmax!Z99,IF('n(f)'!Y99+'n(d)'!Y99&gt;para_Qmax!Z99,$H$1,1)*MAX((para_N!Z99-'n(f)'!Z99-'n(d)'!Z99),0))/(('n(f)'!Y99+'n(d)'!Y99)/$B$2))/$B$1</f>
        <v>6.8461703781673524</v>
      </c>
      <c r="Z99" s="2">
        <f>IF(('n(f)'!Z99+'n(d)'!Z99)&lt;=0,$E$1,MIN('n(f)'!Z99+'n(d)'!Z99,para_Qmax!AA99,IF('n(f)'!Z99+'n(d)'!Z99&gt;para_Qmax!AA99,$H$1,1)*MAX((para_N!AA99-'n(f)'!AA99-'n(d)'!AA99),0))/(('n(f)'!Z99+'n(d)'!Z99)/$B$2))/$B$1</f>
        <v>6.8462163819324831</v>
      </c>
      <c r="AA99" s="2">
        <f>IF(('n(f)'!AA99+'n(d)'!AA99)&lt;=0,$E$1,MIN('n(f)'!AA99+'n(d)'!AA99,para_Qmax!AB99,IF('n(f)'!AA99+'n(d)'!AA99&gt;para_Qmax!AB99,$H$1,1)*MAX((para_N!AB99-'n(f)'!AB99-'n(d)'!AB99),0))/(('n(f)'!AA99+'n(d)'!AA99)/$B$2))/$B$1</f>
        <v>14.705882352941178</v>
      </c>
      <c r="AB99" s="2">
        <f>IF(('n(f)'!AB99+'n(d)'!AB99)&lt;=0,$E$1,MIN('n(f)'!AB99+'n(d)'!AB99,para_Qmax!AC99,IF('n(f)'!AB99+'n(d)'!AB99&gt;para_Qmax!AC99,$H$1,1)*MAX((para_N!AC99-'n(f)'!AC99-'n(d)'!AC99),0))/(('n(f)'!AB99+'n(d)'!AB99)/$B$2))/$B$1</f>
        <v>15.625</v>
      </c>
      <c r="AC99" s="2">
        <f>IF(('n(f)'!AC99+'n(d)'!AC99)&lt;=0,$E$1,MIN('n(f)'!AC99+'n(d)'!AC99,para_Qmax!AD99,IF('n(f)'!AC99+'n(d)'!AC99&gt;para_Qmax!AD99,$H$1,1)*MAX((para_N!AD99-'n(f)'!AD99-'n(d)'!AD99),0))/(('n(f)'!AC99+'n(d)'!AC99)/$B$2))/$B$1</f>
        <v>20</v>
      </c>
      <c r="AD99" s="2">
        <f>IF(('n(f)'!AD99+'n(d)'!AD99)&lt;=0,$E$1,MIN('n(f)'!AD99+'n(d)'!AD99,para_Qmax!AE99,IF('n(f)'!AD99+'n(d)'!AD99&gt;para_Qmax!AE99,$H$1,1)*MAX((para_N!AE99-'n(f)'!AE99-'n(d)'!AE99),0))/(('n(f)'!AD99+'n(d)'!AD99)/$B$2))/$B$1</f>
        <v>20</v>
      </c>
      <c r="AE99" s="2">
        <f>IF(('n(f)'!AE99+'n(d)'!AE99)&lt;=0,$E$1,MIN('n(f)'!AE99+'n(d)'!AE99,para_Qmax!AF99,IF('n(f)'!AE99+'n(d)'!AE99&gt;para_Qmax!AF99,$H$1,1)*MAX((para_N!AF99-'n(f)'!AF99-'n(d)'!AF99),0))/(('n(f)'!AE99+'n(d)'!AE99)/$B$2))/$B$1</f>
        <v>20</v>
      </c>
      <c r="AF99" s="2">
        <f>IF(('n(f)'!AF99+'n(d)'!AF99)&lt;=0,$E$1,MIN('n(f)'!AF99+'n(d)'!AF99,para_Qmax!AG99,IF('n(f)'!AF99+'n(d)'!AF99&gt;para_Qmax!AG99,$H$1,1)*MAX((para_N!AG99-'n(f)'!AG99-'n(d)'!AG99),0))/(('n(f)'!AF99+'n(d)'!AF99)/$B$2))/$B$1</f>
        <v>20</v>
      </c>
      <c r="AG99" s="2">
        <f>IF(('n(f)'!AG99+'n(d)'!AG99)&lt;=0,$E$1,MIN('n(f)'!AG99+'n(d)'!AG99,para_Qmax!AH99,IF('n(f)'!AG99+'n(d)'!AG99&gt;para_Qmax!AH99,$H$1,1)*MAX((para_N!AH99-'n(f)'!AH99-'n(d)'!AH99),0))/(('n(f)'!AG99+'n(d)'!AG99)/$B$2))/$B$1</f>
        <v>20</v>
      </c>
      <c r="AH99" s="2">
        <f>IF(('n(f)'!AH99+'n(d)'!AH99)&lt;=0,$E$1,MIN('n(f)'!AH99+'n(d)'!AH99,para_Qmax!AI99,IF('n(f)'!AH99+'n(d)'!AH99&gt;para_Qmax!AI99,$H$1,1)*MAX((para_N!AI99-'n(f)'!AI99-'n(d)'!AI99),0))/(('n(f)'!AH99+'n(d)'!AH99)/$B$2))/$B$1</f>
        <v>20</v>
      </c>
      <c r="AI99" s="2">
        <f>IF(('n(f)'!AI99+'n(d)'!AI99)&lt;=0,$E$1,MIN('n(f)'!AI99+'n(d)'!AI99,para_Qmax!AJ99,IF('n(f)'!AI99+'n(d)'!AI99&gt;para_Qmax!AJ99,$H$1,1)*MAX((para_N!AJ99-'n(f)'!AJ99-'n(d)'!AJ99),0))/(('n(f)'!AI99+'n(d)'!AI99)/$B$2))/$B$1</f>
        <v>20</v>
      </c>
      <c r="AJ99" s="2">
        <f>IF(('n(f)'!AJ99+'n(d)'!AJ99)&lt;=0,$E$1,MIN('n(f)'!AJ99+'n(d)'!AJ99,para_Qmax!AK99,IF('n(f)'!AJ99+'n(d)'!AJ99&gt;para_Qmax!AK99,$H$1,1)*MAX((para_N!AK99-'n(f)'!AK99-'n(d)'!AK99),0))/(('n(f)'!AJ99+'n(d)'!AJ99)/$B$2))/$B$1</f>
        <v>17.501500843143106</v>
      </c>
      <c r="AK99" s="2">
        <f>IF(('n(f)'!AK99+'n(d)'!AK99)&lt;=0,$E$1,MIN('n(f)'!AK99+'n(d)'!AK99,para_Qmax!AL99,IF('n(f)'!AK99+'n(d)'!AK99&gt;para_Qmax!AL99,$H$1,1)*MAX((para_N!AL99-'n(f)'!AL99-'n(d)'!AL99),0))/(('n(f)'!AK99+'n(d)'!AK99)/$B$2))/$B$1</f>
        <v>15.15160625340356</v>
      </c>
      <c r="AL99" s="2">
        <f>IF(('n(f)'!AL99+'n(d)'!AL99)&lt;=0,$E$1,MIN('n(f)'!AL99+'n(d)'!AL99,para_Qmax!AM99,IF('n(f)'!AL99+'n(d)'!AL99&gt;para_Qmax!AM99,$H$1,1)*MAX((para_N!AM99-'n(f)'!AM99-'n(d)'!AM99),0))/(('n(f)'!AL99+'n(d)'!AL99)/$B$2))/$B$1</f>
        <v>9.6542145091688525</v>
      </c>
      <c r="AM99" s="2">
        <f>IF(('n(f)'!AM99+'n(d)'!AM99)&lt;=0,$E$1,MIN('n(f)'!AM99+'n(d)'!AM99,para_Qmax!AN99,IF('n(f)'!AM99+'n(d)'!AM99&gt;para_Qmax!AN99,$H$1,1)*MAX((para_N!AN99-'n(f)'!AN99-'n(d)'!AN99),0))/(('n(f)'!AM99+'n(d)'!AM99)/$B$2))/$B$1</f>
        <v>8.508921819276102</v>
      </c>
      <c r="AN99" s="2">
        <f>IF(('n(f)'!AN99+'n(d)'!AN99)&lt;=0,$E$1,MIN('n(f)'!AN99+'n(d)'!AN99,para_Qmax!AO99,IF('n(f)'!AN99+'n(d)'!AN99&gt;para_Qmax!AO99,$H$1,1)*MAX((para_N!AO99-'n(f)'!AO99-'n(d)'!AO99),0))/(('n(f)'!AN99+'n(d)'!AN99)/$B$2))/$B$1</f>
        <v>9.1732510905262838</v>
      </c>
      <c r="AO99" s="2">
        <f>IF(('n(f)'!AO99+'n(d)'!AO99)&lt;=0,$E$1,MIN('n(f)'!AO99+'n(d)'!AO99,para_Qmax!AP99,IF('n(f)'!AO99+'n(d)'!AO99&gt;para_Qmax!AP99,$H$1,1)*MAX((para_N!AP99-'n(f)'!AP99-'n(d)'!AP99),0))/(('n(f)'!AO99+'n(d)'!AO99)/$B$2))/$B$1</f>
        <v>10.938423360570017</v>
      </c>
      <c r="AP99" s="2">
        <f>IF(('n(f)'!AP99+'n(d)'!AP99)&lt;=0,$E$1,MIN('n(f)'!AP99+'n(d)'!AP99,para_Qmax!AQ99,IF('n(f)'!AP99+'n(d)'!AP99&gt;para_Qmax!AQ99,$H$1,1)*MAX((para_N!AQ99-'n(f)'!AQ99-'n(d)'!AQ99),0))/(('n(f)'!AP99+'n(d)'!AP99)/$B$2))/$B$1</f>
        <v>11.054609003707814</v>
      </c>
      <c r="AQ99" s="2">
        <f>IF(('n(f)'!AQ99+'n(d)'!AQ99)&lt;=0,$E$1,MIN('n(f)'!AQ99+'n(d)'!AQ99,para_Qmax!AR99,IF('n(f)'!AQ99+'n(d)'!AQ99&gt;para_Qmax!AR99,$H$1,1)*MAX((para_N!AR99-'n(f)'!AR99-'n(d)'!AR99),0))/(('n(f)'!AQ99+'n(d)'!AQ99)/$B$2))/$B$1</f>
        <v>0</v>
      </c>
      <c r="AR99" s="5"/>
      <c r="AS99" s="5"/>
      <c r="AT99" s="5"/>
      <c r="AU99" s="5"/>
      <c r="AV99" s="5"/>
      <c r="AW99" s="5"/>
      <c r="AX99" s="5"/>
      <c r="AY99" s="5"/>
      <c r="AZ99" s="5"/>
    </row>
    <row r="100" spans="1:52" x14ac:dyDescent="0.2">
      <c r="A100" s="2">
        <v>95</v>
      </c>
      <c r="B100" s="2">
        <f>IF(('n(f)'!B100+'n(d)'!B100)&lt;=0,$E$1,MIN('n(f)'!B100+'n(d)'!B100,para_Qmax!C100,IF('n(f)'!B100+'n(d)'!B100&gt;para_Qmax!C100,$H$1,1)*MAX((para_N!C100-'n(f)'!C100-'n(d)'!C100),0))/(('n(f)'!B100+'n(d)'!B100)/$B$2))/$B$1</f>
        <v>9.2592592592592595</v>
      </c>
      <c r="C100" s="2">
        <f>IF(('n(f)'!C100+'n(d)'!C100)&lt;=0,$E$1,MIN('n(f)'!C100+'n(d)'!C100,para_Qmax!D100,IF('n(f)'!C100+'n(d)'!C100&gt;para_Qmax!D100,$H$1,1)*MAX((para_N!D100-'n(f)'!D100-'n(d)'!D100),0))/(('n(f)'!C100+'n(d)'!C100)/$B$2))/$B$1</f>
        <v>10.248515482898371</v>
      </c>
      <c r="D100" s="2">
        <f>IF(('n(f)'!D100+'n(d)'!D100)&lt;=0,$E$1,MIN('n(f)'!D100+'n(d)'!D100,para_Qmax!E100,IF('n(f)'!D100+'n(d)'!D100&gt;para_Qmax!E100,$H$1,1)*MAX((para_N!E100-'n(f)'!E100-'n(d)'!E100),0))/(('n(f)'!D100+'n(d)'!D100)/$B$2))/$B$1</f>
        <v>7.9370062365167353</v>
      </c>
      <c r="E100" s="2">
        <f>IF(('n(f)'!E100+'n(d)'!E100)&lt;=0,$E$1,MIN('n(f)'!E100+'n(d)'!E100,para_Qmax!F100,IF('n(f)'!E100+'n(d)'!E100&gt;para_Qmax!F100,$H$1,1)*MAX((para_N!F100-'n(f)'!F100-'n(d)'!F100),0))/(('n(f)'!E100+'n(d)'!E100)/$B$2))/$B$1</f>
        <v>9.1227566357058016</v>
      </c>
      <c r="F100" s="2">
        <f>IF(('n(f)'!F100+'n(d)'!F100)&lt;=0,$E$1,MIN('n(f)'!F100+'n(d)'!F100,para_Qmax!G100,IF('n(f)'!F100+'n(d)'!F100&gt;para_Qmax!G100,$H$1,1)*MAX((para_N!G100-'n(f)'!G100-'n(d)'!G100),0))/(('n(f)'!F100+'n(d)'!F100)/$B$2))/$B$1</f>
        <v>10.06768973322249</v>
      </c>
      <c r="G100" s="2">
        <f>IF(('n(f)'!G100+'n(d)'!G100)&lt;=0,$E$1,MIN('n(f)'!G100+'n(d)'!G100,para_Qmax!H100,IF('n(f)'!G100+'n(d)'!G100&gt;para_Qmax!H100,$H$1,1)*MAX((para_N!H100-'n(f)'!H100-'n(d)'!H100),0))/(('n(f)'!G100+'n(d)'!G100)/$B$2))/$B$1</f>
        <v>9.3347705479893328</v>
      </c>
      <c r="H100" s="2">
        <f>IF(('n(f)'!H100+'n(d)'!H100)&lt;=0,$E$1,MIN('n(f)'!H100+'n(d)'!H100,para_Qmax!I100,IF('n(f)'!H100+'n(d)'!H100&gt;para_Qmax!I100,$H$1,1)*MAX((para_N!I100-'n(f)'!I100-'n(d)'!I100),0))/(('n(f)'!H100+'n(d)'!H100)/$B$2))/$B$1</f>
        <v>9.2705314263095211</v>
      </c>
      <c r="I100" s="2">
        <f>IF(('n(f)'!I100+'n(d)'!I100)&lt;=0,$E$1,MIN('n(f)'!I100+'n(d)'!I100,para_Qmax!J100,IF('n(f)'!I100+'n(d)'!I100&gt;para_Qmax!J100,$H$1,1)*MAX((para_N!J100-'n(f)'!J100-'n(d)'!J100),0))/(('n(f)'!I100+'n(d)'!I100)/$B$2))/$B$1</f>
        <v>9.2643265381133411</v>
      </c>
      <c r="J100" s="2">
        <f>IF(('n(f)'!J100+'n(d)'!J100)&lt;=0,$E$1,MIN('n(f)'!J100+'n(d)'!J100,para_Qmax!K100,IF('n(f)'!J100+'n(d)'!J100&gt;para_Qmax!K100,$H$1,1)*MAX((para_N!K100-'n(f)'!K100-'n(d)'!K100),0))/(('n(f)'!J100+'n(d)'!J100)/$B$2))/$B$1</f>
        <v>9.2629350687901191</v>
      </c>
      <c r="K100" s="2">
        <f>IF(('n(f)'!K100+'n(d)'!K100)&lt;=0,$E$1,MIN('n(f)'!K100+'n(d)'!K100,para_Qmax!L100,IF('n(f)'!K100+'n(d)'!K100&gt;para_Qmax!L100,$H$1,1)*MAX((para_N!L100-'n(f)'!L100-'n(d)'!L100),0))/(('n(f)'!K100+'n(d)'!K100)/$B$2))/$B$1</f>
        <v>8.5505916109196072</v>
      </c>
      <c r="L100" s="2">
        <f>IF(('n(f)'!L100+'n(d)'!L100)&lt;=0,$E$1,MIN('n(f)'!L100+'n(d)'!L100,para_Qmax!M100,IF('n(f)'!L100+'n(d)'!L100&gt;para_Qmax!M100,$H$1,1)*MAX((para_N!M100-'n(f)'!M100-'n(d)'!M100),0))/(('n(f)'!L100+'n(d)'!L100)/$B$2))/$B$1</f>
        <v>9.1764188118874994</v>
      </c>
      <c r="M100" s="2">
        <f>IF(('n(f)'!M100+'n(d)'!M100)&lt;=0,$E$1,MIN('n(f)'!M100+'n(d)'!M100,para_Qmax!N100,IF('n(f)'!M100+'n(d)'!M100&gt;para_Qmax!N100,$H$1,1)*MAX((para_N!N100-'n(f)'!N100-'n(d)'!N100),0))/(('n(f)'!M100+'n(d)'!M100)/$B$2))/$B$1</f>
        <v>4.4763750643290923</v>
      </c>
      <c r="N100" s="2">
        <f>IF(('n(f)'!N100+'n(d)'!N100)&lt;=0,$E$1,MIN('n(f)'!N100+'n(d)'!N100,para_Qmax!O100,IF('n(f)'!N100+'n(d)'!N100&gt;para_Qmax!O100,$H$1,1)*MAX((para_N!O100-'n(f)'!O100-'n(d)'!O100),0))/(('n(f)'!N100+'n(d)'!N100)/$B$2))/$B$1</f>
        <v>3.4201138187105977</v>
      </c>
      <c r="O100" s="2">
        <f>IF(('n(f)'!O100+'n(d)'!O100)&lt;=0,$E$1,MIN('n(f)'!O100+'n(d)'!O100,para_Qmax!P100,IF('n(f)'!O100+'n(d)'!O100&gt;para_Qmax!P100,$H$1,1)*MAX((para_N!P100-'n(f)'!P100-'n(d)'!P100),0))/(('n(f)'!O100+'n(d)'!O100)/$B$2))/$B$1</f>
        <v>3.8836197730061648</v>
      </c>
      <c r="P100" s="2">
        <f>IF(('n(f)'!P100+'n(d)'!P100)&lt;=0,$E$1,MIN('n(f)'!P100+'n(d)'!P100,para_Qmax!Q100,IF('n(f)'!P100+'n(d)'!P100&gt;para_Qmax!Q100,$H$1,1)*MAX((para_N!Q100-'n(f)'!Q100-'n(d)'!Q100),0))/(('n(f)'!P100+'n(d)'!P100)/$B$2))/$B$1</f>
        <v>4.6495551211340853</v>
      </c>
      <c r="Q100" s="2">
        <f>IF(('n(f)'!Q100+'n(d)'!Q100)&lt;=0,$E$1,MIN('n(f)'!Q100+'n(d)'!Q100,para_Qmax!R100,IF('n(f)'!Q100+'n(d)'!Q100&gt;para_Qmax!R100,$H$1,1)*MAX((para_N!R100-'n(f)'!R100-'n(d)'!R100),0))/(('n(f)'!Q100+'n(d)'!Q100)/$B$2))/$B$1</f>
        <v>5.4339726124863983</v>
      </c>
      <c r="R100" s="2">
        <f>IF(('n(f)'!R100+'n(d)'!R100)&lt;=0,$E$1,MIN('n(f)'!R100+'n(d)'!R100,para_Qmax!S100,IF('n(f)'!R100+'n(d)'!R100&gt;para_Qmax!S100,$H$1,1)*MAX((para_N!S100-'n(f)'!S100-'n(d)'!S100),0))/(('n(f)'!R100+'n(d)'!R100)/$B$2))/$B$1</f>
        <v>6.0695409495448587</v>
      </c>
      <c r="S100" s="2">
        <f>IF(('n(f)'!S100+'n(d)'!S100)&lt;=0,$E$1,MIN('n(f)'!S100+'n(d)'!S100,para_Qmax!T100,IF('n(f)'!S100+'n(d)'!S100&gt;para_Qmax!T100,$H$1,1)*MAX((para_N!T100-'n(f)'!T100-'n(d)'!T100),0))/(('n(f)'!S100+'n(d)'!S100)/$B$2))/$B$1</f>
        <v>6.4861022559565198</v>
      </c>
      <c r="T100" s="2">
        <f>IF(('n(f)'!T100+'n(d)'!T100)&lt;=0,$E$1,MIN('n(f)'!T100+'n(d)'!T100,para_Qmax!U100,IF('n(f)'!T100+'n(d)'!T100&gt;para_Qmax!U100,$H$1,1)*MAX((para_N!U100-'n(f)'!U100-'n(d)'!U100),0))/(('n(f)'!T100+'n(d)'!T100)/$B$2))/$B$1</f>
        <v>6.7071450928179743</v>
      </c>
      <c r="U100" s="2">
        <f>IF(('n(f)'!U100+'n(d)'!U100)&lt;=0,$E$1,MIN('n(f)'!U100+'n(d)'!U100,para_Qmax!V100,IF('n(f)'!U100+'n(d)'!U100&gt;para_Qmax!V100,$H$1,1)*MAX((para_N!V100-'n(f)'!V100-'n(d)'!V100),0))/(('n(f)'!U100+'n(d)'!U100)/$B$2))/$B$1</f>
        <v>6.8020989295917547</v>
      </c>
      <c r="V100" s="2">
        <f>IF(('n(f)'!V100+'n(d)'!V100)&lt;=0,$E$1,MIN('n(f)'!V100+'n(d)'!V100,para_Qmax!W100,IF('n(f)'!V100+'n(d)'!V100&gt;para_Qmax!W100,$H$1,1)*MAX((para_N!W100-'n(f)'!W100-'n(d)'!W100),0))/(('n(f)'!V100+'n(d)'!V100)/$B$2))/$B$1</f>
        <v>6.8349704984506676</v>
      </c>
      <c r="W100" s="2">
        <f>IF(('n(f)'!W100+'n(d)'!W100)&lt;=0,$E$1,MIN('n(f)'!W100+'n(d)'!W100,para_Qmax!X100,IF('n(f)'!W100+'n(d)'!W100&gt;para_Qmax!X100,$H$1,1)*MAX((para_N!X100-'n(f)'!X100-'n(d)'!X100),0))/(('n(f)'!W100+'n(d)'!W100)/$B$2))/$B$1</f>
        <v>6.8439973716882161</v>
      </c>
      <c r="X100" s="2">
        <f>IF(('n(f)'!X100+'n(d)'!X100)&lt;=0,$E$1,MIN('n(f)'!X100+'n(d)'!X100,para_Qmax!Y100,IF('n(f)'!X100+'n(d)'!X100&gt;para_Qmax!Y100,$H$1,1)*MAX((para_N!Y100-'n(f)'!Y100-'n(d)'!Y100),0))/(('n(f)'!X100+'n(d)'!X100)/$B$2))/$B$1</f>
        <v>6.8458994467390095</v>
      </c>
      <c r="Y100" s="2">
        <f>IF(('n(f)'!Y100+'n(d)'!Y100)&lt;=0,$E$1,MIN('n(f)'!Y100+'n(d)'!Y100,para_Qmax!Z100,IF('n(f)'!Y100+'n(d)'!Y100&gt;para_Qmax!Z100,$H$1,1)*MAX((para_N!Z100-'n(f)'!Z100-'n(d)'!Z100),0))/(('n(f)'!Y100+'n(d)'!Y100)/$B$2))/$B$1</f>
        <v>6.8461889378861471</v>
      </c>
      <c r="Z100" s="2">
        <f>IF(('n(f)'!Z100+'n(d)'!Z100)&lt;=0,$E$1,MIN('n(f)'!Z100+'n(d)'!Z100,para_Qmax!AA100,IF('n(f)'!Z100+'n(d)'!Z100&gt;para_Qmax!AA100,$H$1,1)*MAX((para_N!AA100-'n(f)'!AA100-'n(d)'!AA100),0))/(('n(f)'!Z100+'n(d)'!Z100)/$B$2))/$B$1</f>
        <v>6.8462172894892408</v>
      </c>
      <c r="AA100" s="2">
        <f>IF(('n(f)'!AA100+'n(d)'!AA100)&lt;=0,$E$1,MIN('n(f)'!AA100+'n(d)'!AA100,para_Qmax!AB100,IF('n(f)'!AA100+'n(d)'!AA100&gt;para_Qmax!AB100,$H$1,1)*MAX((para_N!AB100-'n(f)'!AB100-'n(d)'!AB100),0))/(('n(f)'!AA100+'n(d)'!AA100)/$B$2))/$B$1</f>
        <v>14.705882352941178</v>
      </c>
      <c r="AB100" s="2">
        <f>IF(('n(f)'!AB100+'n(d)'!AB100)&lt;=0,$E$1,MIN('n(f)'!AB100+'n(d)'!AB100,para_Qmax!AC100,IF('n(f)'!AB100+'n(d)'!AB100&gt;para_Qmax!AC100,$H$1,1)*MAX((para_N!AC100-'n(f)'!AC100-'n(d)'!AC100),0))/(('n(f)'!AB100+'n(d)'!AB100)/$B$2))/$B$1</f>
        <v>15.625</v>
      </c>
      <c r="AC100" s="2">
        <f>IF(('n(f)'!AC100+'n(d)'!AC100)&lt;=0,$E$1,MIN('n(f)'!AC100+'n(d)'!AC100,para_Qmax!AD100,IF('n(f)'!AC100+'n(d)'!AC100&gt;para_Qmax!AD100,$H$1,1)*MAX((para_N!AD100-'n(f)'!AD100-'n(d)'!AD100),0))/(('n(f)'!AC100+'n(d)'!AC100)/$B$2))/$B$1</f>
        <v>20</v>
      </c>
      <c r="AD100" s="2">
        <f>IF(('n(f)'!AD100+'n(d)'!AD100)&lt;=0,$E$1,MIN('n(f)'!AD100+'n(d)'!AD100,para_Qmax!AE100,IF('n(f)'!AD100+'n(d)'!AD100&gt;para_Qmax!AE100,$H$1,1)*MAX((para_N!AE100-'n(f)'!AE100-'n(d)'!AE100),0))/(('n(f)'!AD100+'n(d)'!AD100)/$B$2))/$B$1</f>
        <v>20</v>
      </c>
      <c r="AE100" s="2">
        <f>IF(('n(f)'!AE100+'n(d)'!AE100)&lt;=0,$E$1,MIN('n(f)'!AE100+'n(d)'!AE100,para_Qmax!AF100,IF('n(f)'!AE100+'n(d)'!AE100&gt;para_Qmax!AF100,$H$1,1)*MAX((para_N!AF100-'n(f)'!AF100-'n(d)'!AF100),0))/(('n(f)'!AE100+'n(d)'!AE100)/$B$2))/$B$1</f>
        <v>20</v>
      </c>
      <c r="AF100" s="2">
        <f>IF(('n(f)'!AF100+'n(d)'!AF100)&lt;=0,$E$1,MIN('n(f)'!AF100+'n(d)'!AF100,para_Qmax!AG100,IF('n(f)'!AF100+'n(d)'!AF100&gt;para_Qmax!AG100,$H$1,1)*MAX((para_N!AG100-'n(f)'!AG100-'n(d)'!AG100),0))/(('n(f)'!AF100+'n(d)'!AF100)/$B$2))/$B$1</f>
        <v>20</v>
      </c>
      <c r="AG100" s="2">
        <f>IF(('n(f)'!AG100+'n(d)'!AG100)&lt;=0,$E$1,MIN('n(f)'!AG100+'n(d)'!AG100,para_Qmax!AH100,IF('n(f)'!AG100+'n(d)'!AG100&gt;para_Qmax!AH100,$H$1,1)*MAX((para_N!AH100-'n(f)'!AH100-'n(d)'!AH100),0))/(('n(f)'!AG100+'n(d)'!AG100)/$B$2))/$B$1</f>
        <v>20</v>
      </c>
      <c r="AH100" s="2">
        <f>IF(('n(f)'!AH100+'n(d)'!AH100)&lt;=0,$E$1,MIN('n(f)'!AH100+'n(d)'!AH100,para_Qmax!AI100,IF('n(f)'!AH100+'n(d)'!AH100&gt;para_Qmax!AI100,$H$1,1)*MAX((para_N!AI100-'n(f)'!AI100-'n(d)'!AI100),0))/(('n(f)'!AH100+'n(d)'!AH100)/$B$2))/$B$1</f>
        <v>20</v>
      </c>
      <c r="AI100" s="2">
        <f>IF(('n(f)'!AI100+'n(d)'!AI100)&lt;=0,$E$1,MIN('n(f)'!AI100+'n(d)'!AI100,para_Qmax!AJ100,IF('n(f)'!AI100+'n(d)'!AI100&gt;para_Qmax!AJ100,$H$1,1)*MAX((para_N!AJ100-'n(f)'!AJ100-'n(d)'!AJ100),0))/(('n(f)'!AI100+'n(d)'!AI100)/$B$2))/$B$1</f>
        <v>20</v>
      </c>
      <c r="AJ100" s="2">
        <f>IF(('n(f)'!AJ100+'n(d)'!AJ100)&lt;=0,$E$1,MIN('n(f)'!AJ100+'n(d)'!AJ100,para_Qmax!AK100,IF('n(f)'!AJ100+'n(d)'!AJ100&gt;para_Qmax!AK100,$H$1,1)*MAX((para_N!AK100-'n(f)'!AK100-'n(d)'!AK100),0))/(('n(f)'!AJ100+'n(d)'!AJ100)/$B$2))/$B$1</f>
        <v>17.501500843143106</v>
      </c>
      <c r="AK100" s="2">
        <f>IF(('n(f)'!AK100+'n(d)'!AK100)&lt;=0,$E$1,MIN('n(f)'!AK100+'n(d)'!AK100,para_Qmax!AL100,IF('n(f)'!AK100+'n(d)'!AK100&gt;para_Qmax!AL100,$H$1,1)*MAX((para_N!AL100-'n(f)'!AL100-'n(d)'!AL100),0))/(('n(f)'!AK100+'n(d)'!AK100)/$B$2))/$B$1</f>
        <v>15.15160625340356</v>
      </c>
      <c r="AL100" s="2">
        <f>IF(('n(f)'!AL100+'n(d)'!AL100)&lt;=0,$E$1,MIN('n(f)'!AL100+'n(d)'!AL100,para_Qmax!AM100,IF('n(f)'!AL100+'n(d)'!AL100&gt;para_Qmax!AM100,$H$1,1)*MAX((para_N!AM100-'n(f)'!AM100-'n(d)'!AM100),0))/(('n(f)'!AL100+'n(d)'!AL100)/$B$2))/$B$1</f>
        <v>9.6542145091688525</v>
      </c>
      <c r="AM100" s="2">
        <f>IF(('n(f)'!AM100+'n(d)'!AM100)&lt;=0,$E$1,MIN('n(f)'!AM100+'n(d)'!AM100,para_Qmax!AN100,IF('n(f)'!AM100+'n(d)'!AM100&gt;para_Qmax!AN100,$H$1,1)*MAX((para_N!AN100-'n(f)'!AN100-'n(d)'!AN100),0))/(('n(f)'!AM100+'n(d)'!AM100)/$B$2))/$B$1</f>
        <v>8.508921819276102</v>
      </c>
      <c r="AN100" s="2">
        <f>IF(('n(f)'!AN100+'n(d)'!AN100)&lt;=0,$E$1,MIN('n(f)'!AN100+'n(d)'!AN100,para_Qmax!AO100,IF('n(f)'!AN100+'n(d)'!AN100&gt;para_Qmax!AO100,$H$1,1)*MAX((para_N!AO100-'n(f)'!AO100-'n(d)'!AO100),0))/(('n(f)'!AN100+'n(d)'!AN100)/$B$2))/$B$1</f>
        <v>9.1732510905262838</v>
      </c>
      <c r="AO100" s="2">
        <f>IF(('n(f)'!AO100+'n(d)'!AO100)&lt;=0,$E$1,MIN('n(f)'!AO100+'n(d)'!AO100,para_Qmax!AP100,IF('n(f)'!AO100+'n(d)'!AO100&gt;para_Qmax!AP100,$H$1,1)*MAX((para_N!AP100-'n(f)'!AP100-'n(d)'!AP100),0))/(('n(f)'!AO100+'n(d)'!AO100)/$B$2))/$B$1</f>
        <v>10.938423360570017</v>
      </c>
      <c r="AP100" s="2">
        <f>IF(('n(f)'!AP100+'n(d)'!AP100)&lt;=0,$E$1,MIN('n(f)'!AP100+'n(d)'!AP100,para_Qmax!AQ100,IF('n(f)'!AP100+'n(d)'!AP100&gt;para_Qmax!AQ100,$H$1,1)*MAX((para_N!AQ100-'n(f)'!AQ100-'n(d)'!AQ100),0))/(('n(f)'!AP100+'n(d)'!AP100)/$B$2))/$B$1</f>
        <v>11.054609003707814</v>
      </c>
      <c r="AQ100" s="2">
        <f>IF(('n(f)'!AQ100+'n(d)'!AQ100)&lt;=0,$E$1,MIN('n(f)'!AQ100+'n(d)'!AQ100,para_Qmax!AR100,IF('n(f)'!AQ100+'n(d)'!AQ100&gt;para_Qmax!AR100,$H$1,1)*MAX((para_N!AR100-'n(f)'!AR100-'n(d)'!AR100),0))/(('n(f)'!AQ100+'n(d)'!AQ100)/$B$2))/$B$1</f>
        <v>0</v>
      </c>
      <c r="AR100" s="5"/>
      <c r="AS100" s="5"/>
      <c r="AT100" s="5"/>
      <c r="AU100" s="5"/>
      <c r="AV100" s="5"/>
      <c r="AW100" s="5"/>
      <c r="AX100" s="5"/>
      <c r="AY100" s="5"/>
      <c r="AZ100" s="5"/>
    </row>
    <row r="101" spans="1:52" x14ac:dyDescent="0.2">
      <c r="A101" s="2">
        <v>96</v>
      </c>
      <c r="B101" s="2">
        <f>IF(('n(f)'!B101+'n(d)'!B101)&lt;=0,$E$1,MIN('n(f)'!B101+'n(d)'!B101,para_Qmax!C101,IF('n(f)'!B101+'n(d)'!B101&gt;para_Qmax!C101,$H$1,1)*MAX((para_N!C101-'n(f)'!C101-'n(d)'!C101),0))/(('n(f)'!B101+'n(d)'!B101)/$B$2))/$B$1</f>
        <v>9.2592592592592595</v>
      </c>
      <c r="C101" s="2">
        <f>IF(('n(f)'!C101+'n(d)'!C101)&lt;=0,$E$1,MIN('n(f)'!C101+'n(d)'!C101,para_Qmax!D101,IF('n(f)'!C101+'n(d)'!C101&gt;para_Qmax!D101,$H$1,1)*MAX((para_N!D101-'n(f)'!D101-'n(d)'!D101),0))/(('n(f)'!C101+'n(d)'!C101)/$B$2))/$B$1</f>
        <v>10.248515482898371</v>
      </c>
      <c r="D101" s="2">
        <f>IF(('n(f)'!D101+'n(d)'!D101)&lt;=0,$E$1,MIN('n(f)'!D101+'n(d)'!D101,para_Qmax!E101,IF('n(f)'!D101+'n(d)'!D101&gt;para_Qmax!E101,$H$1,1)*MAX((para_N!E101-'n(f)'!E101-'n(d)'!E101),0))/(('n(f)'!D101+'n(d)'!D101)/$B$2))/$B$1</f>
        <v>7.9370062365167353</v>
      </c>
      <c r="E101" s="2">
        <f>IF(('n(f)'!E101+'n(d)'!E101)&lt;=0,$E$1,MIN('n(f)'!E101+'n(d)'!E101,para_Qmax!F101,IF('n(f)'!E101+'n(d)'!E101&gt;para_Qmax!F101,$H$1,1)*MAX((para_N!F101-'n(f)'!F101-'n(d)'!F101),0))/(('n(f)'!E101+'n(d)'!E101)/$B$2))/$B$1</f>
        <v>9.1227566357058016</v>
      </c>
      <c r="F101" s="2">
        <f>IF(('n(f)'!F101+'n(d)'!F101)&lt;=0,$E$1,MIN('n(f)'!F101+'n(d)'!F101,para_Qmax!G101,IF('n(f)'!F101+'n(d)'!F101&gt;para_Qmax!G101,$H$1,1)*MAX((para_N!G101-'n(f)'!G101-'n(d)'!G101),0))/(('n(f)'!F101+'n(d)'!F101)/$B$2))/$B$1</f>
        <v>10.06768973322249</v>
      </c>
      <c r="G101" s="2">
        <f>IF(('n(f)'!G101+'n(d)'!G101)&lt;=0,$E$1,MIN('n(f)'!G101+'n(d)'!G101,para_Qmax!H101,IF('n(f)'!G101+'n(d)'!G101&gt;para_Qmax!H101,$H$1,1)*MAX((para_N!H101-'n(f)'!H101-'n(d)'!H101),0))/(('n(f)'!G101+'n(d)'!G101)/$B$2))/$B$1</f>
        <v>9.3347705479893328</v>
      </c>
      <c r="H101" s="2">
        <f>IF(('n(f)'!H101+'n(d)'!H101)&lt;=0,$E$1,MIN('n(f)'!H101+'n(d)'!H101,para_Qmax!I101,IF('n(f)'!H101+'n(d)'!H101&gt;para_Qmax!I101,$H$1,1)*MAX((para_N!I101-'n(f)'!I101-'n(d)'!I101),0))/(('n(f)'!H101+'n(d)'!H101)/$B$2))/$B$1</f>
        <v>9.2705314263095211</v>
      </c>
      <c r="I101" s="2">
        <f>IF(('n(f)'!I101+'n(d)'!I101)&lt;=0,$E$1,MIN('n(f)'!I101+'n(d)'!I101,para_Qmax!J101,IF('n(f)'!I101+'n(d)'!I101&gt;para_Qmax!J101,$H$1,1)*MAX((para_N!J101-'n(f)'!J101-'n(d)'!J101),0))/(('n(f)'!I101+'n(d)'!I101)/$B$2))/$B$1</f>
        <v>9.2643265381133411</v>
      </c>
      <c r="J101" s="2">
        <f>IF(('n(f)'!J101+'n(d)'!J101)&lt;=0,$E$1,MIN('n(f)'!J101+'n(d)'!J101,para_Qmax!K101,IF('n(f)'!J101+'n(d)'!J101&gt;para_Qmax!K101,$H$1,1)*MAX((para_N!K101-'n(f)'!K101-'n(d)'!K101),0))/(('n(f)'!J101+'n(d)'!J101)/$B$2))/$B$1</f>
        <v>9.2629350687901191</v>
      </c>
      <c r="K101" s="2">
        <f>IF(('n(f)'!K101+'n(d)'!K101)&lt;=0,$E$1,MIN('n(f)'!K101+'n(d)'!K101,para_Qmax!L101,IF('n(f)'!K101+'n(d)'!K101&gt;para_Qmax!L101,$H$1,1)*MAX((para_N!L101-'n(f)'!L101-'n(d)'!L101),0))/(('n(f)'!K101+'n(d)'!K101)/$B$2))/$B$1</f>
        <v>8.5505916109196072</v>
      </c>
      <c r="L101" s="2">
        <f>IF(('n(f)'!L101+'n(d)'!L101)&lt;=0,$E$1,MIN('n(f)'!L101+'n(d)'!L101,para_Qmax!M101,IF('n(f)'!L101+'n(d)'!L101&gt;para_Qmax!M101,$H$1,1)*MAX((para_N!M101-'n(f)'!M101-'n(d)'!M101),0))/(('n(f)'!L101+'n(d)'!L101)/$B$2))/$B$1</f>
        <v>7.9990481773759559</v>
      </c>
      <c r="M101" s="2">
        <f>IF(('n(f)'!M101+'n(d)'!M101)&lt;=0,$E$1,MIN('n(f)'!M101+'n(d)'!M101,para_Qmax!N101,IF('n(f)'!M101+'n(d)'!M101&gt;para_Qmax!N101,$H$1,1)*MAX((para_N!N101-'n(f)'!N101-'n(d)'!N101),0))/(('n(f)'!M101+'n(d)'!M101)/$B$2))/$B$1</f>
        <v>3.9967610282957637</v>
      </c>
      <c r="N101" s="2">
        <f>IF(('n(f)'!N101+'n(d)'!N101)&lt;=0,$E$1,MIN('n(f)'!N101+'n(d)'!N101,para_Qmax!O101,IF('n(f)'!N101+'n(d)'!N101&gt;para_Qmax!O101,$H$1,1)*MAX((para_N!O101-'n(f)'!O101-'n(d)'!O101),0))/(('n(f)'!N101+'n(d)'!N101)/$B$2))/$B$1</f>
        <v>3.6068203414297662</v>
      </c>
      <c r="O101" s="2">
        <f>IF(('n(f)'!O101+'n(d)'!O101)&lt;=0,$E$1,MIN('n(f)'!O101+'n(d)'!O101,para_Qmax!P101,IF('n(f)'!O101+'n(d)'!O101&gt;para_Qmax!P101,$H$1,1)*MAX((para_N!P101-'n(f)'!P101-'n(d)'!P101),0))/(('n(f)'!O101+'n(d)'!O101)/$B$2))/$B$1</f>
        <v>4.1820021683098814</v>
      </c>
      <c r="P101" s="2">
        <f>IF(('n(f)'!P101+'n(d)'!P101)&lt;=0,$E$1,MIN('n(f)'!P101+'n(d)'!P101,para_Qmax!Q101,IF('n(f)'!P101+'n(d)'!P101&gt;para_Qmax!Q101,$H$1,1)*MAX((para_N!Q101-'n(f)'!Q101-'n(d)'!Q101),0))/(('n(f)'!P101+'n(d)'!P101)/$B$2))/$B$1</f>
        <v>4.953182067974697</v>
      </c>
      <c r="Q101" s="2">
        <f>IF(('n(f)'!Q101+'n(d)'!Q101)&lt;=0,$E$1,MIN('n(f)'!Q101+'n(d)'!Q101,para_Qmax!R101,IF('n(f)'!Q101+'n(d)'!Q101&gt;para_Qmax!R101,$H$1,1)*MAX((para_N!R101-'n(f)'!R101-'n(d)'!R101),0))/(('n(f)'!Q101+'n(d)'!Q101)/$B$2))/$B$1</f>
        <v>5.681563171623834</v>
      </c>
      <c r="R101" s="2">
        <f>IF(('n(f)'!R101+'n(d)'!R101)&lt;=0,$E$1,MIN('n(f)'!R101+'n(d)'!R101,para_Qmax!S101,IF('n(f)'!R101+'n(d)'!R101&gt;para_Qmax!S101,$H$1,1)*MAX((para_N!S101-'n(f)'!S101-'n(d)'!S101),0))/(('n(f)'!R101+'n(d)'!R101)/$B$2))/$B$1</f>
        <v>6.2336740840197225</v>
      </c>
      <c r="S101" s="2">
        <f>IF(('n(f)'!S101+'n(d)'!S101)&lt;=0,$E$1,MIN('n(f)'!S101+'n(d)'!S101,para_Qmax!T101,IF('n(f)'!S101+'n(d)'!S101&gt;para_Qmax!T101,$H$1,1)*MAX((para_N!T101-'n(f)'!T101-'n(d)'!T101),0))/(('n(f)'!S101+'n(d)'!S101)/$B$2))/$B$1</f>
        <v>6.5741274414474891</v>
      </c>
      <c r="T101" s="2">
        <f>IF(('n(f)'!T101+'n(d)'!T101)&lt;=0,$E$1,MIN('n(f)'!T101+'n(d)'!T101,para_Qmax!U101,IF('n(f)'!T101+'n(d)'!T101&gt;para_Qmax!U101,$H$1,1)*MAX((para_N!U101-'n(f)'!U101-'n(d)'!U101),0))/(('n(f)'!T101+'n(d)'!T101)/$B$2))/$B$1</f>
        <v>6.745229569154171</v>
      </c>
      <c r="U101" s="2">
        <f>IF(('n(f)'!U101+'n(d)'!U101)&lt;=0,$E$1,MIN('n(f)'!U101+'n(d)'!U101,para_Qmax!V101,IF('n(f)'!U101+'n(d)'!U101&gt;para_Qmax!V101,$H$1,1)*MAX((para_N!V101-'n(f)'!V101-'n(d)'!V101),0))/(('n(f)'!U101+'n(d)'!U101)/$B$2))/$B$1</f>
        <v>6.8153322829072973</v>
      </c>
      <c r="V101" s="2">
        <f>IF(('n(f)'!V101+'n(d)'!V101)&lt;=0,$E$1,MIN('n(f)'!V101+'n(d)'!V101,para_Qmax!W101,IF('n(f)'!V101+'n(d)'!V101&gt;para_Qmax!W101,$H$1,1)*MAX((para_N!W101-'n(f)'!W101-'n(d)'!W101),0))/(('n(f)'!V101+'n(d)'!V101)/$B$2))/$B$1</f>
        <v>6.8386100369279266</v>
      </c>
      <c r="W101" s="2">
        <f>IF(('n(f)'!W101+'n(d)'!W101)&lt;=0,$E$1,MIN('n(f)'!W101+'n(d)'!W101,para_Qmax!X101,IF('n(f)'!W101+'n(d)'!W101&gt;para_Qmax!X101,$H$1,1)*MAX((para_N!X101-'n(f)'!X101-'n(d)'!X101),0))/(('n(f)'!W101+'n(d)'!W101)/$B$2))/$B$1</f>
        <v>6.8447646392055947</v>
      </c>
      <c r="X101" s="2">
        <f>IF(('n(f)'!X101+'n(d)'!X101)&lt;=0,$E$1,MIN('n(f)'!X101+'n(d)'!X101,para_Qmax!Y101,IF('n(f)'!X101+'n(d)'!X101&gt;para_Qmax!Y101,$H$1,1)*MAX((para_N!Y101-'n(f)'!Y101-'n(d)'!Y101),0))/(('n(f)'!X101+'n(d)'!X101)/$B$2))/$B$1</f>
        <v>6.8460162366104669</v>
      </c>
      <c r="Y101" s="2">
        <f>IF(('n(f)'!Y101+'n(d)'!Y101)&lt;=0,$E$1,MIN('n(f)'!Y101+'n(d)'!Y101,para_Qmax!Z101,IF('n(f)'!Y101+'n(d)'!Y101&gt;para_Qmax!Z101,$H$1,1)*MAX((para_N!Z101-'n(f)'!Z101-'n(d)'!Z101),0))/(('n(f)'!Y101+'n(d)'!Y101)/$B$2))/$B$1</f>
        <v>6.8462003760486452</v>
      </c>
      <c r="Z101" s="2">
        <f>IF(('n(f)'!Z101+'n(d)'!Z101)&lt;=0,$E$1,MIN('n(f)'!Z101+'n(d)'!Z101,para_Qmax!AA101,IF('n(f)'!Z101+'n(d)'!Z101&gt;para_Qmax!AA101,$H$1,1)*MAX((para_N!AA101-'n(f)'!AA101-'n(d)'!AA101),0))/(('n(f)'!Z101+'n(d)'!Z101)/$B$2))/$B$1</f>
        <v>6.8462178309008239</v>
      </c>
      <c r="AA101" s="2">
        <f>IF(('n(f)'!AA101+'n(d)'!AA101)&lt;=0,$E$1,MIN('n(f)'!AA101+'n(d)'!AA101,para_Qmax!AB101,IF('n(f)'!AA101+'n(d)'!AA101&gt;para_Qmax!AB101,$H$1,1)*MAX((para_N!AB101-'n(f)'!AB101-'n(d)'!AB101),0))/(('n(f)'!AA101+'n(d)'!AA101)/$B$2))/$B$1</f>
        <v>14.705882352941178</v>
      </c>
      <c r="AB101" s="2">
        <f>IF(('n(f)'!AB101+'n(d)'!AB101)&lt;=0,$E$1,MIN('n(f)'!AB101+'n(d)'!AB101,para_Qmax!AC101,IF('n(f)'!AB101+'n(d)'!AB101&gt;para_Qmax!AC101,$H$1,1)*MAX((para_N!AC101-'n(f)'!AC101-'n(d)'!AC101),0))/(('n(f)'!AB101+'n(d)'!AB101)/$B$2))/$B$1</f>
        <v>15.625</v>
      </c>
      <c r="AC101" s="2">
        <f>IF(('n(f)'!AC101+'n(d)'!AC101)&lt;=0,$E$1,MIN('n(f)'!AC101+'n(d)'!AC101,para_Qmax!AD101,IF('n(f)'!AC101+'n(d)'!AC101&gt;para_Qmax!AD101,$H$1,1)*MAX((para_N!AD101-'n(f)'!AD101-'n(d)'!AD101),0))/(('n(f)'!AC101+'n(d)'!AC101)/$B$2))/$B$1</f>
        <v>20</v>
      </c>
      <c r="AD101" s="2">
        <f>IF(('n(f)'!AD101+'n(d)'!AD101)&lt;=0,$E$1,MIN('n(f)'!AD101+'n(d)'!AD101,para_Qmax!AE101,IF('n(f)'!AD101+'n(d)'!AD101&gt;para_Qmax!AE101,$H$1,1)*MAX((para_N!AE101-'n(f)'!AE101-'n(d)'!AE101),0))/(('n(f)'!AD101+'n(d)'!AD101)/$B$2))/$B$1</f>
        <v>20</v>
      </c>
      <c r="AE101" s="2">
        <f>IF(('n(f)'!AE101+'n(d)'!AE101)&lt;=0,$E$1,MIN('n(f)'!AE101+'n(d)'!AE101,para_Qmax!AF101,IF('n(f)'!AE101+'n(d)'!AE101&gt;para_Qmax!AF101,$H$1,1)*MAX((para_N!AF101-'n(f)'!AF101-'n(d)'!AF101),0))/(('n(f)'!AE101+'n(d)'!AE101)/$B$2))/$B$1</f>
        <v>20</v>
      </c>
      <c r="AF101" s="2">
        <f>IF(('n(f)'!AF101+'n(d)'!AF101)&lt;=0,$E$1,MIN('n(f)'!AF101+'n(d)'!AF101,para_Qmax!AG101,IF('n(f)'!AF101+'n(d)'!AF101&gt;para_Qmax!AG101,$H$1,1)*MAX((para_N!AG101-'n(f)'!AG101-'n(d)'!AG101),0))/(('n(f)'!AF101+'n(d)'!AF101)/$B$2))/$B$1</f>
        <v>20</v>
      </c>
      <c r="AG101" s="2">
        <f>IF(('n(f)'!AG101+'n(d)'!AG101)&lt;=0,$E$1,MIN('n(f)'!AG101+'n(d)'!AG101,para_Qmax!AH101,IF('n(f)'!AG101+'n(d)'!AG101&gt;para_Qmax!AH101,$H$1,1)*MAX((para_N!AH101-'n(f)'!AH101-'n(d)'!AH101),0))/(('n(f)'!AG101+'n(d)'!AG101)/$B$2))/$B$1</f>
        <v>20</v>
      </c>
      <c r="AH101" s="2">
        <f>IF(('n(f)'!AH101+'n(d)'!AH101)&lt;=0,$E$1,MIN('n(f)'!AH101+'n(d)'!AH101,para_Qmax!AI101,IF('n(f)'!AH101+'n(d)'!AH101&gt;para_Qmax!AI101,$H$1,1)*MAX((para_N!AI101-'n(f)'!AI101-'n(d)'!AI101),0))/(('n(f)'!AH101+'n(d)'!AH101)/$B$2))/$B$1</f>
        <v>20</v>
      </c>
      <c r="AI101" s="2">
        <f>IF(('n(f)'!AI101+'n(d)'!AI101)&lt;=0,$E$1,MIN('n(f)'!AI101+'n(d)'!AI101,para_Qmax!AJ101,IF('n(f)'!AI101+'n(d)'!AI101&gt;para_Qmax!AJ101,$H$1,1)*MAX((para_N!AJ101-'n(f)'!AJ101-'n(d)'!AJ101),0))/(('n(f)'!AI101+'n(d)'!AI101)/$B$2))/$B$1</f>
        <v>20</v>
      </c>
      <c r="AJ101" s="2">
        <f>IF(('n(f)'!AJ101+'n(d)'!AJ101)&lt;=0,$E$1,MIN('n(f)'!AJ101+'n(d)'!AJ101,para_Qmax!AK101,IF('n(f)'!AJ101+'n(d)'!AJ101&gt;para_Qmax!AK101,$H$1,1)*MAX((para_N!AK101-'n(f)'!AK101-'n(d)'!AK101),0))/(('n(f)'!AJ101+'n(d)'!AJ101)/$B$2))/$B$1</f>
        <v>17.501500843143106</v>
      </c>
      <c r="AK101" s="2">
        <f>IF(('n(f)'!AK101+'n(d)'!AK101)&lt;=0,$E$1,MIN('n(f)'!AK101+'n(d)'!AK101,para_Qmax!AL101,IF('n(f)'!AK101+'n(d)'!AK101&gt;para_Qmax!AL101,$H$1,1)*MAX((para_N!AL101-'n(f)'!AL101-'n(d)'!AL101),0))/(('n(f)'!AK101+'n(d)'!AK101)/$B$2))/$B$1</f>
        <v>15.15160625340356</v>
      </c>
      <c r="AL101" s="2">
        <f>IF(('n(f)'!AL101+'n(d)'!AL101)&lt;=0,$E$1,MIN('n(f)'!AL101+'n(d)'!AL101,para_Qmax!AM101,IF('n(f)'!AL101+'n(d)'!AL101&gt;para_Qmax!AM101,$H$1,1)*MAX((para_N!AM101-'n(f)'!AM101-'n(d)'!AM101),0))/(('n(f)'!AL101+'n(d)'!AL101)/$B$2))/$B$1</f>
        <v>9.6542145091688525</v>
      </c>
      <c r="AM101" s="2">
        <f>IF(('n(f)'!AM101+'n(d)'!AM101)&lt;=0,$E$1,MIN('n(f)'!AM101+'n(d)'!AM101,para_Qmax!AN101,IF('n(f)'!AM101+'n(d)'!AM101&gt;para_Qmax!AN101,$H$1,1)*MAX((para_N!AN101-'n(f)'!AN101-'n(d)'!AN101),0))/(('n(f)'!AM101+'n(d)'!AM101)/$B$2))/$B$1</f>
        <v>8.508921819276102</v>
      </c>
      <c r="AN101" s="2">
        <f>IF(('n(f)'!AN101+'n(d)'!AN101)&lt;=0,$E$1,MIN('n(f)'!AN101+'n(d)'!AN101,para_Qmax!AO101,IF('n(f)'!AN101+'n(d)'!AN101&gt;para_Qmax!AO101,$H$1,1)*MAX((para_N!AO101-'n(f)'!AO101-'n(d)'!AO101),0))/(('n(f)'!AN101+'n(d)'!AN101)/$B$2))/$B$1</f>
        <v>9.1732510905262838</v>
      </c>
      <c r="AO101" s="2">
        <f>IF(('n(f)'!AO101+'n(d)'!AO101)&lt;=0,$E$1,MIN('n(f)'!AO101+'n(d)'!AO101,para_Qmax!AP101,IF('n(f)'!AO101+'n(d)'!AO101&gt;para_Qmax!AP101,$H$1,1)*MAX((para_N!AP101-'n(f)'!AP101-'n(d)'!AP101),0))/(('n(f)'!AO101+'n(d)'!AO101)/$B$2))/$B$1</f>
        <v>10.938423360570017</v>
      </c>
      <c r="AP101" s="2">
        <f>IF(('n(f)'!AP101+'n(d)'!AP101)&lt;=0,$E$1,MIN('n(f)'!AP101+'n(d)'!AP101,para_Qmax!AQ101,IF('n(f)'!AP101+'n(d)'!AP101&gt;para_Qmax!AQ101,$H$1,1)*MAX((para_N!AQ101-'n(f)'!AQ101-'n(d)'!AQ101),0))/(('n(f)'!AP101+'n(d)'!AP101)/$B$2))/$B$1</f>
        <v>11.054609003707814</v>
      </c>
      <c r="AQ101" s="2">
        <f>IF(('n(f)'!AQ101+'n(d)'!AQ101)&lt;=0,$E$1,MIN('n(f)'!AQ101+'n(d)'!AQ101,para_Qmax!AR101,IF('n(f)'!AQ101+'n(d)'!AQ101&gt;para_Qmax!AR101,$H$1,1)*MAX((para_N!AR101-'n(f)'!AR101-'n(d)'!AR101),0))/(('n(f)'!AQ101+'n(d)'!AQ101)/$B$2))/$B$1</f>
        <v>0</v>
      </c>
      <c r="AR101" s="5"/>
      <c r="AS101" s="5"/>
      <c r="AT101" s="5"/>
      <c r="AU101" s="5"/>
      <c r="AV101" s="5"/>
      <c r="AW101" s="5"/>
      <c r="AX101" s="5"/>
      <c r="AY101" s="5"/>
      <c r="AZ101" s="5"/>
    </row>
    <row r="102" spans="1:52" x14ac:dyDescent="0.2">
      <c r="A102" s="2">
        <v>97</v>
      </c>
      <c r="B102" s="2">
        <f>IF(('n(f)'!B102+'n(d)'!B102)&lt;=0,$E$1,MIN('n(f)'!B102+'n(d)'!B102,para_Qmax!C102,IF('n(f)'!B102+'n(d)'!B102&gt;para_Qmax!C102,$H$1,1)*MAX((para_N!C102-'n(f)'!C102-'n(d)'!C102),0))/(('n(f)'!B102+'n(d)'!B102)/$B$2))/$B$1</f>
        <v>9.2592592592592595</v>
      </c>
      <c r="C102" s="2">
        <f>IF(('n(f)'!C102+'n(d)'!C102)&lt;=0,$E$1,MIN('n(f)'!C102+'n(d)'!C102,para_Qmax!D102,IF('n(f)'!C102+'n(d)'!C102&gt;para_Qmax!D102,$H$1,1)*MAX((para_N!D102-'n(f)'!D102-'n(d)'!D102),0))/(('n(f)'!C102+'n(d)'!C102)/$B$2))/$B$1</f>
        <v>10.248515482898371</v>
      </c>
      <c r="D102" s="2">
        <f>IF(('n(f)'!D102+'n(d)'!D102)&lt;=0,$E$1,MIN('n(f)'!D102+'n(d)'!D102,para_Qmax!E102,IF('n(f)'!D102+'n(d)'!D102&gt;para_Qmax!E102,$H$1,1)*MAX((para_N!E102-'n(f)'!E102-'n(d)'!E102),0))/(('n(f)'!D102+'n(d)'!D102)/$B$2))/$B$1</f>
        <v>7.9370062365167353</v>
      </c>
      <c r="E102" s="2">
        <f>IF(('n(f)'!E102+'n(d)'!E102)&lt;=0,$E$1,MIN('n(f)'!E102+'n(d)'!E102,para_Qmax!F102,IF('n(f)'!E102+'n(d)'!E102&gt;para_Qmax!F102,$H$1,1)*MAX((para_N!F102-'n(f)'!F102-'n(d)'!F102),0))/(('n(f)'!E102+'n(d)'!E102)/$B$2))/$B$1</f>
        <v>9.1227566357058016</v>
      </c>
      <c r="F102" s="2">
        <f>IF(('n(f)'!F102+'n(d)'!F102)&lt;=0,$E$1,MIN('n(f)'!F102+'n(d)'!F102,para_Qmax!G102,IF('n(f)'!F102+'n(d)'!F102&gt;para_Qmax!G102,$H$1,1)*MAX((para_N!G102-'n(f)'!G102-'n(d)'!G102),0))/(('n(f)'!F102+'n(d)'!F102)/$B$2))/$B$1</f>
        <v>10.06768973322249</v>
      </c>
      <c r="G102" s="2">
        <f>IF(('n(f)'!G102+'n(d)'!G102)&lt;=0,$E$1,MIN('n(f)'!G102+'n(d)'!G102,para_Qmax!H102,IF('n(f)'!G102+'n(d)'!G102&gt;para_Qmax!H102,$H$1,1)*MAX((para_N!H102-'n(f)'!H102-'n(d)'!H102),0))/(('n(f)'!G102+'n(d)'!G102)/$B$2))/$B$1</f>
        <v>9.3347705479893328</v>
      </c>
      <c r="H102" s="2">
        <f>IF(('n(f)'!H102+'n(d)'!H102)&lt;=0,$E$1,MIN('n(f)'!H102+'n(d)'!H102,para_Qmax!I102,IF('n(f)'!H102+'n(d)'!H102&gt;para_Qmax!I102,$H$1,1)*MAX((para_N!I102-'n(f)'!I102-'n(d)'!I102),0))/(('n(f)'!H102+'n(d)'!H102)/$B$2))/$B$1</f>
        <v>9.2705314263095211</v>
      </c>
      <c r="I102" s="2">
        <f>IF(('n(f)'!I102+'n(d)'!I102)&lt;=0,$E$1,MIN('n(f)'!I102+'n(d)'!I102,para_Qmax!J102,IF('n(f)'!I102+'n(d)'!I102&gt;para_Qmax!J102,$H$1,1)*MAX((para_N!J102-'n(f)'!J102-'n(d)'!J102),0))/(('n(f)'!I102+'n(d)'!I102)/$B$2))/$B$1</f>
        <v>9.2643265381133411</v>
      </c>
      <c r="J102" s="2">
        <f>IF(('n(f)'!J102+'n(d)'!J102)&lt;=0,$E$1,MIN('n(f)'!J102+'n(d)'!J102,para_Qmax!K102,IF('n(f)'!J102+'n(d)'!J102&gt;para_Qmax!K102,$H$1,1)*MAX((para_N!K102-'n(f)'!K102-'n(d)'!K102),0))/(('n(f)'!J102+'n(d)'!J102)/$B$2))/$B$1</f>
        <v>9.2629350687901191</v>
      </c>
      <c r="K102" s="2">
        <f>IF(('n(f)'!K102+'n(d)'!K102)&lt;=0,$E$1,MIN('n(f)'!K102+'n(d)'!K102,para_Qmax!L102,IF('n(f)'!K102+'n(d)'!K102&gt;para_Qmax!L102,$H$1,1)*MAX((para_N!L102-'n(f)'!L102-'n(d)'!L102),0))/(('n(f)'!K102+'n(d)'!K102)/$B$2))/$B$1</f>
        <v>8.5505916109196072</v>
      </c>
      <c r="L102" s="2">
        <f>IF(('n(f)'!L102+'n(d)'!L102)&lt;=0,$E$1,MIN('n(f)'!L102+'n(d)'!L102,para_Qmax!M102,IF('n(f)'!L102+'n(d)'!L102&gt;para_Qmax!M102,$H$1,1)*MAX((para_N!M102-'n(f)'!M102-'n(d)'!M102),0))/(('n(f)'!L102+'n(d)'!L102)/$B$2))/$B$1</f>
        <v>6.7699308845313819</v>
      </c>
      <c r="M102" s="2">
        <f>IF(('n(f)'!M102+'n(d)'!M102)&lt;=0,$E$1,MIN('n(f)'!M102+'n(d)'!M102,para_Qmax!N102,IF('n(f)'!M102+'n(d)'!M102&gt;para_Qmax!N102,$H$1,1)*MAX((para_N!N102-'n(f)'!N102-'n(d)'!N102),0))/(('n(f)'!M102+'n(d)'!M102)/$B$2))/$B$1</f>
        <v>3.824375587489969</v>
      </c>
      <c r="N102" s="2">
        <f>IF(('n(f)'!N102+'n(d)'!N102)&lt;=0,$E$1,MIN('n(f)'!N102+'n(d)'!N102,para_Qmax!O102,IF('n(f)'!N102+'n(d)'!N102&gt;para_Qmax!O102,$H$1,1)*MAX((para_N!O102-'n(f)'!O102-'n(d)'!O102),0))/(('n(f)'!N102+'n(d)'!N102)/$B$2))/$B$1</f>
        <v>3.8354822058960112</v>
      </c>
      <c r="O102" s="2">
        <f>IF(('n(f)'!O102+'n(d)'!O102)&lt;=0,$E$1,MIN('n(f)'!O102+'n(d)'!O102,para_Qmax!P102,IF('n(f)'!O102+'n(d)'!O102&gt;para_Qmax!P102,$H$1,1)*MAX((para_N!P102-'n(f)'!P102-'n(d)'!P102),0))/(('n(f)'!O102+'n(d)'!O102)/$B$2))/$B$1</f>
        <v>4.4816805984733064</v>
      </c>
      <c r="P102" s="2">
        <f>IF(('n(f)'!P102+'n(d)'!P102)&lt;=0,$E$1,MIN('n(f)'!P102+'n(d)'!P102,para_Qmax!Q102,IF('n(f)'!P102+'n(d)'!P102&gt;para_Qmax!Q102,$H$1,1)*MAX((para_N!Q102-'n(f)'!Q102-'n(d)'!Q102),0))/(('n(f)'!P102+'n(d)'!P102)/$B$2))/$B$1</f>
        <v>5.2358210742125655</v>
      </c>
      <c r="Q102" s="2">
        <f>IF(('n(f)'!Q102+'n(d)'!Q102)&lt;=0,$E$1,MIN('n(f)'!Q102+'n(d)'!Q102,para_Qmax!R102,IF('n(f)'!Q102+'n(d)'!Q102&gt;para_Qmax!R102,$H$1,1)*MAX((para_N!R102-'n(f)'!R102-'n(d)'!R102),0))/(('n(f)'!Q102+'n(d)'!Q102)/$B$2))/$B$1</f>
        <v>5.8976061052388786</v>
      </c>
      <c r="R102" s="2">
        <f>IF(('n(f)'!R102+'n(d)'!R102)&lt;=0,$E$1,MIN('n(f)'!R102+'n(d)'!R102,para_Qmax!S102,IF('n(f)'!R102+'n(d)'!R102&gt;para_Qmax!S102,$H$1,1)*MAX((para_N!S102-'n(f)'!S102-'n(d)'!S102),0))/(('n(f)'!R102+'n(d)'!R102)/$B$2))/$B$1</f>
        <v>6.3683860509995744</v>
      </c>
      <c r="S102" s="2">
        <f>IF(('n(f)'!S102+'n(d)'!S102)&lt;=0,$E$1,MIN('n(f)'!S102+'n(d)'!S102,para_Qmax!T102,IF('n(f)'!S102+'n(d)'!S102&gt;para_Qmax!T102,$H$1,1)*MAX((para_N!T102-'n(f)'!T102-'n(d)'!T102),0))/(('n(f)'!S102+'n(d)'!S102)/$B$2))/$B$1</f>
        <v>6.6424601446488181</v>
      </c>
      <c r="T102" s="2">
        <f>IF(('n(f)'!T102+'n(d)'!T102)&lt;=0,$E$1,MIN('n(f)'!T102+'n(d)'!T102,para_Qmax!U102,IF('n(f)'!T102+'n(d)'!T102&gt;para_Qmax!U102,$H$1,1)*MAX((para_N!U102-'n(f)'!U102-'n(d)'!U102),0))/(('n(f)'!T102+'n(d)'!T102)/$B$2))/$B$1</f>
        <v>6.7733887062253668</v>
      </c>
      <c r="U102" s="2">
        <f>IF(('n(f)'!U102+'n(d)'!U102)&lt;=0,$E$1,MIN('n(f)'!U102+'n(d)'!U102,para_Qmax!V102,IF('n(f)'!U102+'n(d)'!U102&gt;para_Qmax!V102,$H$1,1)*MAX((para_N!V102-'n(f)'!V102-'n(d)'!V102),0))/(('n(f)'!U102+'n(d)'!U102)/$B$2))/$B$1</f>
        <v>6.8247091191470162</v>
      </c>
      <c r="V102" s="2">
        <f>IF(('n(f)'!V102+'n(d)'!V102)&lt;=0,$E$1,MIN('n(f)'!V102+'n(d)'!V102,para_Qmax!W102,IF('n(f)'!V102+'n(d)'!V102&gt;para_Qmax!W102,$H$1,1)*MAX((para_N!W102-'n(f)'!W102-'n(d)'!W102),0))/(('n(f)'!V102+'n(d)'!V102)/$B$2))/$B$1</f>
        <v>6.8410919909990016</v>
      </c>
      <c r="W102" s="2">
        <f>IF(('n(f)'!W102+'n(d)'!W102)&lt;=0,$E$1,MIN('n(f)'!W102+'n(d)'!W102,para_Qmax!X102,IF('n(f)'!W102+'n(d)'!W102&gt;para_Qmax!X102,$H$1,1)*MAX((para_N!X102-'n(f)'!X102-'n(d)'!X102),0))/(('n(f)'!W102+'n(d)'!W102)/$B$2))/$B$1</f>
        <v>6.8452695379407729</v>
      </c>
      <c r="X102" s="2">
        <f>IF(('n(f)'!X102+'n(d)'!X102)&lt;=0,$E$1,MIN('n(f)'!X102+'n(d)'!X102,para_Qmax!Y102,IF('n(f)'!X102+'n(d)'!X102&gt;para_Qmax!Y102,$H$1,1)*MAX((para_N!Y102-'n(f)'!Y102-'n(d)'!Y102),0))/(('n(f)'!X102+'n(d)'!X102)/$B$2))/$B$1</f>
        <v>6.8460905248790507</v>
      </c>
      <c r="Y102" s="2">
        <f>IF(('n(f)'!Y102+'n(d)'!Y102)&lt;=0,$E$1,MIN('n(f)'!Y102+'n(d)'!Y102,para_Qmax!Z102,IF('n(f)'!Y102+'n(d)'!Y102&gt;para_Qmax!Z102,$H$1,1)*MAX((para_N!Z102-'n(f)'!Z102-'n(d)'!Z102),0))/(('n(f)'!Y102+'n(d)'!Y102)/$B$2))/$B$1</f>
        <v>6.846207418035422</v>
      </c>
      <c r="Z102" s="2">
        <f>IF(('n(f)'!Z102+'n(d)'!Z102)&lt;=0,$E$1,MIN('n(f)'!Z102+'n(d)'!Z102,para_Qmax!AA102,IF('n(f)'!Z102+'n(d)'!Z102&gt;para_Qmax!AA102,$H$1,1)*MAX((para_N!AA102-'n(f)'!AA102-'n(d)'!AA102),0))/(('n(f)'!Z102+'n(d)'!Z102)/$B$2))/$B$1</f>
        <v>6.8462181538850073</v>
      </c>
      <c r="AA102" s="2">
        <f>IF(('n(f)'!AA102+'n(d)'!AA102)&lt;=0,$E$1,MIN('n(f)'!AA102+'n(d)'!AA102,para_Qmax!AB102,IF('n(f)'!AA102+'n(d)'!AA102&gt;para_Qmax!AB102,$H$1,1)*MAX((para_N!AB102-'n(f)'!AB102-'n(d)'!AB102),0))/(('n(f)'!AA102+'n(d)'!AA102)/$B$2))/$B$1</f>
        <v>14.705882352941178</v>
      </c>
      <c r="AB102" s="2">
        <f>IF(('n(f)'!AB102+'n(d)'!AB102)&lt;=0,$E$1,MIN('n(f)'!AB102+'n(d)'!AB102,para_Qmax!AC102,IF('n(f)'!AB102+'n(d)'!AB102&gt;para_Qmax!AC102,$H$1,1)*MAX((para_N!AC102-'n(f)'!AC102-'n(d)'!AC102),0))/(('n(f)'!AB102+'n(d)'!AB102)/$B$2))/$B$1</f>
        <v>15.625</v>
      </c>
      <c r="AC102" s="2">
        <f>IF(('n(f)'!AC102+'n(d)'!AC102)&lt;=0,$E$1,MIN('n(f)'!AC102+'n(d)'!AC102,para_Qmax!AD102,IF('n(f)'!AC102+'n(d)'!AC102&gt;para_Qmax!AD102,$H$1,1)*MAX((para_N!AD102-'n(f)'!AD102-'n(d)'!AD102),0))/(('n(f)'!AC102+'n(d)'!AC102)/$B$2))/$B$1</f>
        <v>20</v>
      </c>
      <c r="AD102" s="2">
        <f>IF(('n(f)'!AD102+'n(d)'!AD102)&lt;=0,$E$1,MIN('n(f)'!AD102+'n(d)'!AD102,para_Qmax!AE102,IF('n(f)'!AD102+'n(d)'!AD102&gt;para_Qmax!AE102,$H$1,1)*MAX((para_N!AE102-'n(f)'!AE102-'n(d)'!AE102),0))/(('n(f)'!AD102+'n(d)'!AD102)/$B$2))/$B$1</f>
        <v>20</v>
      </c>
      <c r="AE102" s="2">
        <f>IF(('n(f)'!AE102+'n(d)'!AE102)&lt;=0,$E$1,MIN('n(f)'!AE102+'n(d)'!AE102,para_Qmax!AF102,IF('n(f)'!AE102+'n(d)'!AE102&gt;para_Qmax!AF102,$H$1,1)*MAX((para_N!AF102-'n(f)'!AF102-'n(d)'!AF102),0))/(('n(f)'!AE102+'n(d)'!AE102)/$B$2))/$B$1</f>
        <v>20</v>
      </c>
      <c r="AF102" s="2">
        <f>IF(('n(f)'!AF102+'n(d)'!AF102)&lt;=0,$E$1,MIN('n(f)'!AF102+'n(d)'!AF102,para_Qmax!AG102,IF('n(f)'!AF102+'n(d)'!AF102&gt;para_Qmax!AG102,$H$1,1)*MAX((para_N!AG102-'n(f)'!AG102-'n(d)'!AG102),0))/(('n(f)'!AF102+'n(d)'!AF102)/$B$2))/$B$1</f>
        <v>20</v>
      </c>
      <c r="AG102" s="2">
        <f>IF(('n(f)'!AG102+'n(d)'!AG102)&lt;=0,$E$1,MIN('n(f)'!AG102+'n(d)'!AG102,para_Qmax!AH102,IF('n(f)'!AG102+'n(d)'!AG102&gt;para_Qmax!AH102,$H$1,1)*MAX((para_N!AH102-'n(f)'!AH102-'n(d)'!AH102),0))/(('n(f)'!AG102+'n(d)'!AG102)/$B$2))/$B$1</f>
        <v>20</v>
      </c>
      <c r="AH102" s="2">
        <f>IF(('n(f)'!AH102+'n(d)'!AH102)&lt;=0,$E$1,MIN('n(f)'!AH102+'n(d)'!AH102,para_Qmax!AI102,IF('n(f)'!AH102+'n(d)'!AH102&gt;para_Qmax!AI102,$H$1,1)*MAX((para_N!AI102-'n(f)'!AI102-'n(d)'!AI102),0))/(('n(f)'!AH102+'n(d)'!AH102)/$B$2))/$B$1</f>
        <v>20</v>
      </c>
      <c r="AI102" s="2">
        <f>IF(('n(f)'!AI102+'n(d)'!AI102)&lt;=0,$E$1,MIN('n(f)'!AI102+'n(d)'!AI102,para_Qmax!AJ102,IF('n(f)'!AI102+'n(d)'!AI102&gt;para_Qmax!AJ102,$H$1,1)*MAX((para_N!AJ102-'n(f)'!AJ102-'n(d)'!AJ102),0))/(('n(f)'!AI102+'n(d)'!AI102)/$B$2))/$B$1</f>
        <v>20</v>
      </c>
      <c r="AJ102" s="2">
        <f>IF(('n(f)'!AJ102+'n(d)'!AJ102)&lt;=0,$E$1,MIN('n(f)'!AJ102+'n(d)'!AJ102,para_Qmax!AK102,IF('n(f)'!AJ102+'n(d)'!AJ102&gt;para_Qmax!AK102,$H$1,1)*MAX((para_N!AK102-'n(f)'!AK102-'n(d)'!AK102),0))/(('n(f)'!AJ102+'n(d)'!AJ102)/$B$2))/$B$1</f>
        <v>17.501500843143106</v>
      </c>
      <c r="AK102" s="2">
        <f>IF(('n(f)'!AK102+'n(d)'!AK102)&lt;=0,$E$1,MIN('n(f)'!AK102+'n(d)'!AK102,para_Qmax!AL102,IF('n(f)'!AK102+'n(d)'!AK102&gt;para_Qmax!AL102,$H$1,1)*MAX((para_N!AL102-'n(f)'!AL102-'n(d)'!AL102),0))/(('n(f)'!AK102+'n(d)'!AK102)/$B$2))/$B$1</f>
        <v>15.15160625340356</v>
      </c>
      <c r="AL102" s="2">
        <f>IF(('n(f)'!AL102+'n(d)'!AL102)&lt;=0,$E$1,MIN('n(f)'!AL102+'n(d)'!AL102,para_Qmax!AM102,IF('n(f)'!AL102+'n(d)'!AL102&gt;para_Qmax!AM102,$H$1,1)*MAX((para_N!AM102-'n(f)'!AM102-'n(d)'!AM102),0))/(('n(f)'!AL102+'n(d)'!AL102)/$B$2))/$B$1</f>
        <v>9.6542145091688525</v>
      </c>
      <c r="AM102" s="2">
        <f>IF(('n(f)'!AM102+'n(d)'!AM102)&lt;=0,$E$1,MIN('n(f)'!AM102+'n(d)'!AM102,para_Qmax!AN102,IF('n(f)'!AM102+'n(d)'!AM102&gt;para_Qmax!AN102,$H$1,1)*MAX((para_N!AN102-'n(f)'!AN102-'n(d)'!AN102),0))/(('n(f)'!AM102+'n(d)'!AM102)/$B$2))/$B$1</f>
        <v>8.508921819276102</v>
      </c>
      <c r="AN102" s="2">
        <f>IF(('n(f)'!AN102+'n(d)'!AN102)&lt;=0,$E$1,MIN('n(f)'!AN102+'n(d)'!AN102,para_Qmax!AO102,IF('n(f)'!AN102+'n(d)'!AN102&gt;para_Qmax!AO102,$H$1,1)*MAX((para_N!AO102-'n(f)'!AO102-'n(d)'!AO102),0))/(('n(f)'!AN102+'n(d)'!AN102)/$B$2))/$B$1</f>
        <v>9.1732510905262838</v>
      </c>
      <c r="AO102" s="2">
        <f>IF(('n(f)'!AO102+'n(d)'!AO102)&lt;=0,$E$1,MIN('n(f)'!AO102+'n(d)'!AO102,para_Qmax!AP102,IF('n(f)'!AO102+'n(d)'!AO102&gt;para_Qmax!AP102,$H$1,1)*MAX((para_N!AP102-'n(f)'!AP102-'n(d)'!AP102),0))/(('n(f)'!AO102+'n(d)'!AO102)/$B$2))/$B$1</f>
        <v>10.938423360570017</v>
      </c>
      <c r="AP102" s="2">
        <f>IF(('n(f)'!AP102+'n(d)'!AP102)&lt;=0,$E$1,MIN('n(f)'!AP102+'n(d)'!AP102,para_Qmax!AQ102,IF('n(f)'!AP102+'n(d)'!AP102&gt;para_Qmax!AQ102,$H$1,1)*MAX((para_N!AQ102-'n(f)'!AQ102-'n(d)'!AQ102),0))/(('n(f)'!AP102+'n(d)'!AP102)/$B$2))/$B$1</f>
        <v>11.054609003707814</v>
      </c>
      <c r="AQ102" s="2">
        <f>IF(('n(f)'!AQ102+'n(d)'!AQ102)&lt;=0,$E$1,MIN('n(f)'!AQ102+'n(d)'!AQ102,para_Qmax!AR102,IF('n(f)'!AQ102+'n(d)'!AQ102&gt;para_Qmax!AR102,$H$1,1)*MAX((para_N!AR102-'n(f)'!AR102-'n(d)'!AR102),0))/(('n(f)'!AQ102+'n(d)'!AQ102)/$B$2))/$B$1</f>
        <v>0</v>
      </c>
      <c r="AR102" s="5"/>
      <c r="AS102" s="5"/>
      <c r="AT102" s="5"/>
      <c r="AU102" s="5"/>
      <c r="AV102" s="5"/>
      <c r="AW102" s="5"/>
      <c r="AX102" s="5"/>
      <c r="AY102" s="5"/>
      <c r="AZ102" s="5"/>
    </row>
    <row r="103" spans="1:52" x14ac:dyDescent="0.2">
      <c r="A103" s="2">
        <v>98</v>
      </c>
      <c r="B103" s="2">
        <f>IF(('n(f)'!B103+'n(d)'!B103)&lt;=0,$E$1,MIN('n(f)'!B103+'n(d)'!B103,para_Qmax!C103,IF('n(f)'!B103+'n(d)'!B103&gt;para_Qmax!C103,$H$1,1)*MAX((para_N!C103-'n(f)'!C103-'n(d)'!C103),0))/(('n(f)'!B103+'n(d)'!B103)/$B$2))/$B$1</f>
        <v>9.2592592592592595</v>
      </c>
      <c r="C103" s="2">
        <f>IF(('n(f)'!C103+'n(d)'!C103)&lt;=0,$E$1,MIN('n(f)'!C103+'n(d)'!C103,para_Qmax!D103,IF('n(f)'!C103+'n(d)'!C103&gt;para_Qmax!D103,$H$1,1)*MAX((para_N!D103-'n(f)'!D103-'n(d)'!D103),0))/(('n(f)'!C103+'n(d)'!C103)/$B$2))/$B$1</f>
        <v>10.248515482898371</v>
      </c>
      <c r="D103" s="2">
        <f>IF(('n(f)'!D103+'n(d)'!D103)&lt;=0,$E$1,MIN('n(f)'!D103+'n(d)'!D103,para_Qmax!E103,IF('n(f)'!D103+'n(d)'!D103&gt;para_Qmax!E103,$H$1,1)*MAX((para_N!E103-'n(f)'!E103-'n(d)'!E103),0))/(('n(f)'!D103+'n(d)'!D103)/$B$2))/$B$1</f>
        <v>7.9370062365167353</v>
      </c>
      <c r="E103" s="2">
        <f>IF(('n(f)'!E103+'n(d)'!E103)&lt;=0,$E$1,MIN('n(f)'!E103+'n(d)'!E103,para_Qmax!F103,IF('n(f)'!E103+'n(d)'!E103&gt;para_Qmax!F103,$H$1,1)*MAX((para_N!F103-'n(f)'!F103-'n(d)'!F103),0))/(('n(f)'!E103+'n(d)'!E103)/$B$2))/$B$1</f>
        <v>9.1227566357058016</v>
      </c>
      <c r="F103" s="2">
        <f>IF(('n(f)'!F103+'n(d)'!F103)&lt;=0,$E$1,MIN('n(f)'!F103+'n(d)'!F103,para_Qmax!G103,IF('n(f)'!F103+'n(d)'!F103&gt;para_Qmax!G103,$H$1,1)*MAX((para_N!G103-'n(f)'!G103-'n(d)'!G103),0))/(('n(f)'!F103+'n(d)'!F103)/$B$2))/$B$1</f>
        <v>10.06768973322249</v>
      </c>
      <c r="G103" s="2">
        <f>IF(('n(f)'!G103+'n(d)'!G103)&lt;=0,$E$1,MIN('n(f)'!G103+'n(d)'!G103,para_Qmax!H103,IF('n(f)'!G103+'n(d)'!G103&gt;para_Qmax!H103,$H$1,1)*MAX((para_N!H103-'n(f)'!H103-'n(d)'!H103),0))/(('n(f)'!G103+'n(d)'!G103)/$B$2))/$B$1</f>
        <v>9.3347705479893328</v>
      </c>
      <c r="H103" s="2">
        <f>IF(('n(f)'!H103+'n(d)'!H103)&lt;=0,$E$1,MIN('n(f)'!H103+'n(d)'!H103,para_Qmax!I103,IF('n(f)'!H103+'n(d)'!H103&gt;para_Qmax!I103,$H$1,1)*MAX((para_N!I103-'n(f)'!I103-'n(d)'!I103),0))/(('n(f)'!H103+'n(d)'!H103)/$B$2))/$B$1</f>
        <v>9.2705314263095211</v>
      </c>
      <c r="I103" s="2">
        <f>IF(('n(f)'!I103+'n(d)'!I103)&lt;=0,$E$1,MIN('n(f)'!I103+'n(d)'!I103,para_Qmax!J103,IF('n(f)'!I103+'n(d)'!I103&gt;para_Qmax!J103,$H$1,1)*MAX((para_N!J103-'n(f)'!J103-'n(d)'!J103),0))/(('n(f)'!I103+'n(d)'!I103)/$B$2))/$B$1</f>
        <v>9.2643265381133411</v>
      </c>
      <c r="J103" s="2">
        <f>IF(('n(f)'!J103+'n(d)'!J103)&lt;=0,$E$1,MIN('n(f)'!J103+'n(d)'!J103,para_Qmax!K103,IF('n(f)'!J103+'n(d)'!J103&gt;para_Qmax!K103,$H$1,1)*MAX((para_N!K103-'n(f)'!K103-'n(d)'!K103),0))/(('n(f)'!J103+'n(d)'!J103)/$B$2))/$B$1</f>
        <v>9.2629350687901191</v>
      </c>
      <c r="K103" s="2">
        <f>IF(('n(f)'!K103+'n(d)'!K103)&lt;=0,$E$1,MIN('n(f)'!K103+'n(d)'!K103,para_Qmax!L103,IF('n(f)'!K103+'n(d)'!K103&gt;para_Qmax!L103,$H$1,1)*MAX((para_N!L103-'n(f)'!L103-'n(d)'!L103),0))/(('n(f)'!K103+'n(d)'!K103)/$B$2))/$B$1</f>
        <v>8.5505916109196072</v>
      </c>
      <c r="L103" s="2">
        <f>IF(('n(f)'!L103+'n(d)'!L103)&lt;=0,$E$1,MIN('n(f)'!L103+'n(d)'!L103,para_Qmax!M103,IF('n(f)'!L103+'n(d)'!L103&gt;para_Qmax!M103,$H$1,1)*MAX((para_N!M103-'n(f)'!M103-'n(d)'!M103),0))/(('n(f)'!L103+'n(d)'!L103)/$B$2))/$B$1</f>
        <v>5.8040440732004948</v>
      </c>
      <c r="M103" s="2">
        <f>IF(('n(f)'!M103+'n(d)'!M103)&lt;=0,$E$1,MIN('n(f)'!M103+'n(d)'!M103,para_Qmax!N103,IF('n(f)'!M103+'n(d)'!M103&gt;para_Qmax!N103,$H$1,1)*MAX((para_N!N103-'n(f)'!N103-'n(d)'!N103),0))/(('n(f)'!M103+'n(d)'!M103)/$B$2))/$B$1</f>
        <v>3.829076273730871</v>
      </c>
      <c r="N103" s="2">
        <f>IF(('n(f)'!N103+'n(d)'!N103)&lt;=0,$E$1,MIN('n(f)'!N103+'n(d)'!N103,para_Qmax!O103,IF('n(f)'!N103+'n(d)'!N103&gt;para_Qmax!O103,$H$1,1)*MAX((para_N!O103-'n(f)'!O103-'n(d)'!O103),0))/(('n(f)'!N103+'n(d)'!N103)/$B$2))/$B$1</f>
        <v>4.0900977439553809</v>
      </c>
      <c r="O103" s="2">
        <f>IF(('n(f)'!O103+'n(d)'!O103)&lt;=0,$E$1,MIN('n(f)'!O103+'n(d)'!O103,para_Qmax!P103,IF('n(f)'!O103+'n(d)'!O103&gt;para_Qmax!P103,$H$1,1)*MAX((para_N!P103-'n(f)'!P103-'n(d)'!P103),0))/(('n(f)'!O103+'n(d)'!O103)/$B$2))/$B$1</f>
        <v>4.7745735208251325</v>
      </c>
      <c r="P103" s="2">
        <f>IF(('n(f)'!P103+'n(d)'!P103)&lt;=0,$E$1,MIN('n(f)'!P103+'n(d)'!P103,para_Qmax!Q103,IF('n(f)'!P103+'n(d)'!P103&gt;para_Qmax!Q103,$H$1,1)*MAX((para_N!Q103-'n(f)'!Q103-'n(d)'!Q103),0))/(('n(f)'!P103+'n(d)'!P103)/$B$2))/$B$1</f>
        <v>5.493459834138247</v>
      </c>
      <c r="Q103" s="2">
        <f>IF(('n(f)'!Q103+'n(d)'!Q103)&lt;=0,$E$1,MIN('n(f)'!Q103+'n(d)'!Q103,para_Qmax!R103,IF('n(f)'!Q103+'n(d)'!Q103&gt;para_Qmax!R103,$H$1,1)*MAX((para_N!R103-'n(f)'!R103-'n(d)'!R103),0))/(('n(f)'!Q103+'n(d)'!Q103)/$B$2))/$B$1</f>
        <v>6.0826344743899092</v>
      </c>
      <c r="R103" s="2">
        <f>IF(('n(f)'!R103+'n(d)'!R103)&lt;=0,$E$1,MIN('n(f)'!R103+'n(d)'!R103,para_Qmax!S103,IF('n(f)'!R103+'n(d)'!R103&gt;para_Qmax!S103,$H$1,1)*MAX((para_N!S103-'n(f)'!S103-'n(d)'!S103),0))/(('n(f)'!R103+'n(d)'!R103)/$B$2))/$B$1</f>
        <v>6.477233782547918</v>
      </c>
      <c r="S103" s="2">
        <f>IF(('n(f)'!S103+'n(d)'!S103)&lt;=0,$E$1,MIN('n(f)'!S103+'n(d)'!S103,para_Qmax!T103,IF('n(f)'!S103+'n(d)'!S103&gt;para_Qmax!T103,$H$1,1)*MAX((para_N!T103-'n(f)'!T103-'n(d)'!T103),0))/(('n(f)'!S103+'n(d)'!S103)/$B$2))/$B$1</f>
        <v>6.6948701978627252</v>
      </c>
      <c r="T103" s="2">
        <f>IF(('n(f)'!T103+'n(d)'!T103)&lt;=0,$E$1,MIN('n(f)'!T103+'n(d)'!T103,para_Qmax!U103,IF('n(f)'!T103+'n(d)'!T103&gt;para_Qmax!U103,$H$1,1)*MAX((para_N!U103-'n(f)'!U103-'n(d)'!U103),0))/(('n(f)'!T103+'n(d)'!T103)/$B$2))/$B$1</f>
        <v>6.7940268202587246</v>
      </c>
      <c r="U103" s="2">
        <f>IF(('n(f)'!U103+'n(d)'!U103)&lt;=0,$E$1,MIN('n(f)'!U103+'n(d)'!U103,para_Qmax!V103,IF('n(f)'!U103+'n(d)'!U103&gt;para_Qmax!V103,$H$1,1)*MAX((para_N!V103-'n(f)'!V103-'n(d)'!V103),0))/(('n(f)'!U103+'n(d)'!U103)/$B$2))/$B$1</f>
        <v>6.8313114637392811</v>
      </c>
      <c r="V103" s="2">
        <f>IF(('n(f)'!V103+'n(d)'!V103)&lt;=0,$E$1,MIN('n(f)'!V103+'n(d)'!V103,para_Qmax!W103,IF('n(f)'!V103+'n(d)'!V103&gt;para_Qmax!W103,$H$1,1)*MAX((para_N!W103-'n(f)'!W103-'n(d)'!W103),0))/(('n(f)'!V103+'n(d)'!V103)/$B$2))/$B$1</f>
        <v>6.8427768902185848</v>
      </c>
      <c r="W103" s="2">
        <f>IF(('n(f)'!W103+'n(d)'!W103)&lt;=0,$E$1,MIN('n(f)'!W103+'n(d)'!W103,para_Qmax!X103,IF('n(f)'!W103+'n(d)'!W103&gt;para_Qmax!X103,$H$1,1)*MAX((para_N!X103-'n(f)'!X103-'n(d)'!X103),0))/(('n(f)'!W103+'n(d)'!W103)/$B$2))/$B$1</f>
        <v>6.8456007373166781</v>
      </c>
      <c r="X103" s="2">
        <f>IF(('n(f)'!X103+'n(d)'!X103)&lt;=0,$E$1,MIN('n(f)'!X103+'n(d)'!X103,para_Qmax!Y103,IF('n(f)'!X103+'n(d)'!X103&gt;para_Qmax!Y103,$H$1,1)*MAX((para_N!Y103-'n(f)'!Y103-'n(d)'!Y103),0))/(('n(f)'!X103+'n(d)'!X103)/$B$2))/$B$1</f>
        <v>6.8461376838989505</v>
      </c>
      <c r="Y103" s="2">
        <f>IF(('n(f)'!Y103+'n(d)'!Y103)&lt;=0,$E$1,MIN('n(f)'!Y103+'n(d)'!Y103,para_Qmax!Z103,IF('n(f)'!Y103+'n(d)'!Y103&gt;para_Qmax!Z103,$H$1,1)*MAX((para_N!Z103-'n(f)'!Z103-'n(d)'!Z103),0))/(('n(f)'!Y103+'n(d)'!Y103)/$B$2))/$B$1</f>
        <v>6.8462117493097185</v>
      </c>
      <c r="Z103" s="2">
        <f>IF(('n(f)'!Z103+'n(d)'!Z103)&lt;=0,$E$1,MIN('n(f)'!Z103+'n(d)'!Z103,para_Qmax!AA103,IF('n(f)'!Z103+'n(d)'!Z103&gt;para_Qmax!AA103,$H$1,1)*MAX((para_N!AA103-'n(f)'!AA103-'n(d)'!AA103),0))/(('n(f)'!Z103+'n(d)'!Z103)/$B$2))/$B$1</f>
        <v>6.846218346564255</v>
      </c>
      <c r="AA103" s="2">
        <f>IF(('n(f)'!AA103+'n(d)'!AA103)&lt;=0,$E$1,MIN('n(f)'!AA103+'n(d)'!AA103,para_Qmax!AB103,IF('n(f)'!AA103+'n(d)'!AA103&gt;para_Qmax!AB103,$H$1,1)*MAX((para_N!AB103-'n(f)'!AB103-'n(d)'!AB103),0))/(('n(f)'!AA103+'n(d)'!AA103)/$B$2))/$B$1</f>
        <v>14.705882352941178</v>
      </c>
      <c r="AB103" s="2">
        <f>IF(('n(f)'!AB103+'n(d)'!AB103)&lt;=0,$E$1,MIN('n(f)'!AB103+'n(d)'!AB103,para_Qmax!AC103,IF('n(f)'!AB103+'n(d)'!AB103&gt;para_Qmax!AC103,$H$1,1)*MAX((para_N!AC103-'n(f)'!AC103-'n(d)'!AC103),0))/(('n(f)'!AB103+'n(d)'!AB103)/$B$2))/$B$1</f>
        <v>15.625</v>
      </c>
      <c r="AC103" s="2">
        <f>IF(('n(f)'!AC103+'n(d)'!AC103)&lt;=0,$E$1,MIN('n(f)'!AC103+'n(d)'!AC103,para_Qmax!AD103,IF('n(f)'!AC103+'n(d)'!AC103&gt;para_Qmax!AD103,$H$1,1)*MAX((para_N!AD103-'n(f)'!AD103-'n(d)'!AD103),0))/(('n(f)'!AC103+'n(d)'!AC103)/$B$2))/$B$1</f>
        <v>20</v>
      </c>
      <c r="AD103" s="2">
        <f>IF(('n(f)'!AD103+'n(d)'!AD103)&lt;=0,$E$1,MIN('n(f)'!AD103+'n(d)'!AD103,para_Qmax!AE103,IF('n(f)'!AD103+'n(d)'!AD103&gt;para_Qmax!AE103,$H$1,1)*MAX((para_N!AE103-'n(f)'!AE103-'n(d)'!AE103),0))/(('n(f)'!AD103+'n(d)'!AD103)/$B$2))/$B$1</f>
        <v>20</v>
      </c>
      <c r="AE103" s="2">
        <f>IF(('n(f)'!AE103+'n(d)'!AE103)&lt;=0,$E$1,MIN('n(f)'!AE103+'n(d)'!AE103,para_Qmax!AF103,IF('n(f)'!AE103+'n(d)'!AE103&gt;para_Qmax!AF103,$H$1,1)*MAX((para_N!AF103-'n(f)'!AF103-'n(d)'!AF103),0))/(('n(f)'!AE103+'n(d)'!AE103)/$B$2))/$B$1</f>
        <v>20</v>
      </c>
      <c r="AF103" s="2">
        <f>IF(('n(f)'!AF103+'n(d)'!AF103)&lt;=0,$E$1,MIN('n(f)'!AF103+'n(d)'!AF103,para_Qmax!AG103,IF('n(f)'!AF103+'n(d)'!AF103&gt;para_Qmax!AG103,$H$1,1)*MAX((para_N!AG103-'n(f)'!AG103-'n(d)'!AG103),0))/(('n(f)'!AF103+'n(d)'!AF103)/$B$2))/$B$1</f>
        <v>20</v>
      </c>
      <c r="AG103" s="2">
        <f>IF(('n(f)'!AG103+'n(d)'!AG103)&lt;=0,$E$1,MIN('n(f)'!AG103+'n(d)'!AG103,para_Qmax!AH103,IF('n(f)'!AG103+'n(d)'!AG103&gt;para_Qmax!AH103,$H$1,1)*MAX((para_N!AH103-'n(f)'!AH103-'n(d)'!AH103),0))/(('n(f)'!AG103+'n(d)'!AG103)/$B$2))/$B$1</f>
        <v>20</v>
      </c>
      <c r="AH103" s="2">
        <f>IF(('n(f)'!AH103+'n(d)'!AH103)&lt;=0,$E$1,MIN('n(f)'!AH103+'n(d)'!AH103,para_Qmax!AI103,IF('n(f)'!AH103+'n(d)'!AH103&gt;para_Qmax!AI103,$H$1,1)*MAX((para_N!AI103-'n(f)'!AI103-'n(d)'!AI103),0))/(('n(f)'!AH103+'n(d)'!AH103)/$B$2))/$B$1</f>
        <v>20</v>
      </c>
      <c r="AI103" s="2">
        <f>IF(('n(f)'!AI103+'n(d)'!AI103)&lt;=0,$E$1,MIN('n(f)'!AI103+'n(d)'!AI103,para_Qmax!AJ103,IF('n(f)'!AI103+'n(d)'!AI103&gt;para_Qmax!AJ103,$H$1,1)*MAX((para_N!AJ103-'n(f)'!AJ103-'n(d)'!AJ103),0))/(('n(f)'!AI103+'n(d)'!AI103)/$B$2))/$B$1</f>
        <v>20</v>
      </c>
      <c r="AJ103" s="2">
        <f>IF(('n(f)'!AJ103+'n(d)'!AJ103)&lt;=0,$E$1,MIN('n(f)'!AJ103+'n(d)'!AJ103,para_Qmax!AK103,IF('n(f)'!AJ103+'n(d)'!AJ103&gt;para_Qmax!AK103,$H$1,1)*MAX((para_N!AK103-'n(f)'!AK103-'n(d)'!AK103),0))/(('n(f)'!AJ103+'n(d)'!AJ103)/$B$2))/$B$1</f>
        <v>17.501500843143106</v>
      </c>
      <c r="AK103" s="2">
        <f>IF(('n(f)'!AK103+'n(d)'!AK103)&lt;=0,$E$1,MIN('n(f)'!AK103+'n(d)'!AK103,para_Qmax!AL103,IF('n(f)'!AK103+'n(d)'!AK103&gt;para_Qmax!AL103,$H$1,1)*MAX((para_N!AL103-'n(f)'!AL103-'n(d)'!AL103),0))/(('n(f)'!AK103+'n(d)'!AK103)/$B$2))/$B$1</f>
        <v>15.15160625340356</v>
      </c>
      <c r="AL103" s="2">
        <f>IF(('n(f)'!AL103+'n(d)'!AL103)&lt;=0,$E$1,MIN('n(f)'!AL103+'n(d)'!AL103,para_Qmax!AM103,IF('n(f)'!AL103+'n(d)'!AL103&gt;para_Qmax!AM103,$H$1,1)*MAX((para_N!AM103-'n(f)'!AM103-'n(d)'!AM103),0))/(('n(f)'!AL103+'n(d)'!AL103)/$B$2))/$B$1</f>
        <v>9.6542145091688525</v>
      </c>
      <c r="AM103" s="2">
        <f>IF(('n(f)'!AM103+'n(d)'!AM103)&lt;=0,$E$1,MIN('n(f)'!AM103+'n(d)'!AM103,para_Qmax!AN103,IF('n(f)'!AM103+'n(d)'!AM103&gt;para_Qmax!AN103,$H$1,1)*MAX((para_N!AN103-'n(f)'!AN103-'n(d)'!AN103),0))/(('n(f)'!AM103+'n(d)'!AM103)/$B$2))/$B$1</f>
        <v>8.508921819276102</v>
      </c>
      <c r="AN103" s="2">
        <f>IF(('n(f)'!AN103+'n(d)'!AN103)&lt;=0,$E$1,MIN('n(f)'!AN103+'n(d)'!AN103,para_Qmax!AO103,IF('n(f)'!AN103+'n(d)'!AN103&gt;para_Qmax!AO103,$H$1,1)*MAX((para_N!AO103-'n(f)'!AO103-'n(d)'!AO103),0))/(('n(f)'!AN103+'n(d)'!AN103)/$B$2))/$B$1</f>
        <v>9.1732510905262838</v>
      </c>
      <c r="AO103" s="2">
        <f>IF(('n(f)'!AO103+'n(d)'!AO103)&lt;=0,$E$1,MIN('n(f)'!AO103+'n(d)'!AO103,para_Qmax!AP103,IF('n(f)'!AO103+'n(d)'!AO103&gt;para_Qmax!AP103,$H$1,1)*MAX((para_N!AP103-'n(f)'!AP103-'n(d)'!AP103),0))/(('n(f)'!AO103+'n(d)'!AO103)/$B$2))/$B$1</f>
        <v>10.938423360570017</v>
      </c>
      <c r="AP103" s="2">
        <f>IF(('n(f)'!AP103+'n(d)'!AP103)&lt;=0,$E$1,MIN('n(f)'!AP103+'n(d)'!AP103,para_Qmax!AQ103,IF('n(f)'!AP103+'n(d)'!AP103&gt;para_Qmax!AQ103,$H$1,1)*MAX((para_N!AQ103-'n(f)'!AQ103-'n(d)'!AQ103),0))/(('n(f)'!AP103+'n(d)'!AP103)/$B$2))/$B$1</f>
        <v>11.054609003707814</v>
      </c>
      <c r="AQ103" s="2">
        <f>IF(('n(f)'!AQ103+'n(d)'!AQ103)&lt;=0,$E$1,MIN('n(f)'!AQ103+'n(d)'!AQ103,para_Qmax!AR103,IF('n(f)'!AQ103+'n(d)'!AQ103&gt;para_Qmax!AR103,$H$1,1)*MAX((para_N!AR103-'n(f)'!AR103-'n(d)'!AR103),0))/(('n(f)'!AQ103+'n(d)'!AQ103)/$B$2))/$B$1</f>
        <v>0</v>
      </c>
      <c r="AR103" s="5"/>
      <c r="AS103" s="5"/>
      <c r="AT103" s="5"/>
      <c r="AU103" s="5"/>
      <c r="AV103" s="5"/>
      <c r="AW103" s="5"/>
      <c r="AX103" s="5"/>
      <c r="AY103" s="5"/>
      <c r="AZ103" s="5"/>
    </row>
    <row r="104" spans="1:52" x14ac:dyDescent="0.2">
      <c r="A104" s="2">
        <v>99</v>
      </c>
      <c r="B104" s="2">
        <f>IF(('n(f)'!B104+'n(d)'!B104)&lt;=0,$E$1,MIN('n(f)'!B104+'n(d)'!B104,para_Qmax!C104,IF('n(f)'!B104+'n(d)'!B104&gt;para_Qmax!C104,$H$1,1)*MAX((para_N!C104-'n(f)'!C104-'n(d)'!C104),0))/(('n(f)'!B104+'n(d)'!B104)/$B$2))/$B$1</f>
        <v>9.2592592592592595</v>
      </c>
      <c r="C104" s="2">
        <f>IF(('n(f)'!C104+'n(d)'!C104)&lt;=0,$E$1,MIN('n(f)'!C104+'n(d)'!C104,para_Qmax!D104,IF('n(f)'!C104+'n(d)'!C104&gt;para_Qmax!D104,$H$1,1)*MAX((para_N!D104-'n(f)'!D104-'n(d)'!D104),0))/(('n(f)'!C104+'n(d)'!C104)/$B$2))/$B$1</f>
        <v>10.248515482898371</v>
      </c>
      <c r="D104" s="2">
        <f>IF(('n(f)'!D104+'n(d)'!D104)&lt;=0,$E$1,MIN('n(f)'!D104+'n(d)'!D104,para_Qmax!E104,IF('n(f)'!D104+'n(d)'!D104&gt;para_Qmax!E104,$H$1,1)*MAX((para_N!E104-'n(f)'!E104-'n(d)'!E104),0))/(('n(f)'!D104+'n(d)'!D104)/$B$2))/$B$1</f>
        <v>7.9370062365167353</v>
      </c>
      <c r="E104" s="2">
        <f>IF(('n(f)'!E104+'n(d)'!E104)&lt;=0,$E$1,MIN('n(f)'!E104+'n(d)'!E104,para_Qmax!F104,IF('n(f)'!E104+'n(d)'!E104&gt;para_Qmax!F104,$H$1,1)*MAX((para_N!F104-'n(f)'!F104-'n(d)'!F104),0))/(('n(f)'!E104+'n(d)'!E104)/$B$2))/$B$1</f>
        <v>9.1227566357058016</v>
      </c>
      <c r="F104" s="2">
        <f>IF(('n(f)'!F104+'n(d)'!F104)&lt;=0,$E$1,MIN('n(f)'!F104+'n(d)'!F104,para_Qmax!G104,IF('n(f)'!F104+'n(d)'!F104&gt;para_Qmax!G104,$H$1,1)*MAX((para_N!G104-'n(f)'!G104-'n(d)'!G104),0))/(('n(f)'!F104+'n(d)'!F104)/$B$2))/$B$1</f>
        <v>10.06768973322249</v>
      </c>
      <c r="G104" s="2">
        <f>IF(('n(f)'!G104+'n(d)'!G104)&lt;=0,$E$1,MIN('n(f)'!G104+'n(d)'!G104,para_Qmax!H104,IF('n(f)'!G104+'n(d)'!G104&gt;para_Qmax!H104,$H$1,1)*MAX((para_N!H104-'n(f)'!H104-'n(d)'!H104),0))/(('n(f)'!G104+'n(d)'!G104)/$B$2))/$B$1</f>
        <v>9.3347705479893328</v>
      </c>
      <c r="H104" s="2">
        <f>IF(('n(f)'!H104+'n(d)'!H104)&lt;=0,$E$1,MIN('n(f)'!H104+'n(d)'!H104,para_Qmax!I104,IF('n(f)'!H104+'n(d)'!H104&gt;para_Qmax!I104,$H$1,1)*MAX((para_N!I104-'n(f)'!I104-'n(d)'!I104),0))/(('n(f)'!H104+'n(d)'!H104)/$B$2))/$B$1</f>
        <v>9.2705314263095211</v>
      </c>
      <c r="I104" s="2">
        <f>IF(('n(f)'!I104+'n(d)'!I104)&lt;=0,$E$1,MIN('n(f)'!I104+'n(d)'!I104,para_Qmax!J104,IF('n(f)'!I104+'n(d)'!I104&gt;para_Qmax!J104,$H$1,1)*MAX((para_N!J104-'n(f)'!J104-'n(d)'!J104),0))/(('n(f)'!I104+'n(d)'!I104)/$B$2))/$B$1</f>
        <v>9.2643265381133411</v>
      </c>
      <c r="J104" s="2">
        <f>IF(('n(f)'!J104+'n(d)'!J104)&lt;=0,$E$1,MIN('n(f)'!J104+'n(d)'!J104,para_Qmax!K104,IF('n(f)'!J104+'n(d)'!J104&gt;para_Qmax!K104,$H$1,1)*MAX((para_N!K104-'n(f)'!K104-'n(d)'!K104),0))/(('n(f)'!J104+'n(d)'!J104)/$B$2))/$B$1</f>
        <v>9.2629350687901191</v>
      </c>
      <c r="K104" s="2">
        <f>IF(('n(f)'!K104+'n(d)'!K104)&lt;=0,$E$1,MIN('n(f)'!K104+'n(d)'!K104,para_Qmax!L104,IF('n(f)'!K104+'n(d)'!K104&gt;para_Qmax!L104,$H$1,1)*MAX((para_N!L104-'n(f)'!L104-'n(d)'!L104),0))/(('n(f)'!K104+'n(d)'!K104)/$B$2))/$B$1</f>
        <v>8.5505916109196072</v>
      </c>
      <c r="L104" s="2">
        <f>IF(('n(f)'!L104+'n(d)'!L104)&lt;=0,$E$1,MIN('n(f)'!L104+'n(d)'!L104,para_Qmax!M104,IF('n(f)'!L104+'n(d)'!L104&gt;para_Qmax!M104,$H$1,1)*MAX((para_N!M104-'n(f)'!M104-'n(d)'!M104),0))/(('n(f)'!L104+'n(d)'!L104)/$B$2))/$B$1</f>
        <v>5.1130228825126949</v>
      </c>
      <c r="M104" s="2">
        <f>IF(('n(f)'!M104+'n(d)'!M104)&lt;=0,$E$1,MIN('n(f)'!M104+'n(d)'!M104,para_Qmax!N104,IF('n(f)'!M104+'n(d)'!M104&gt;para_Qmax!N104,$H$1,1)*MAX((para_N!N104-'n(f)'!N104-'n(d)'!N104),0))/(('n(f)'!M104+'n(d)'!M104)/$B$2))/$B$1</f>
        <v>3.9364135866117125</v>
      </c>
      <c r="N104" s="2">
        <f>IF(('n(f)'!N104+'n(d)'!N104)&lt;=0,$E$1,MIN('n(f)'!N104+'n(d)'!N104,para_Qmax!O104,IF('n(f)'!N104+'n(d)'!N104&gt;para_Qmax!O104,$H$1,1)*MAX((para_N!O104-'n(f)'!O104-'n(d)'!O104),0))/(('n(f)'!N104+'n(d)'!N104)/$B$2))/$B$1</f>
        <v>4.3582825600873933</v>
      </c>
      <c r="O104" s="2">
        <f>IF(('n(f)'!O104+'n(d)'!O104)&lt;=0,$E$1,MIN('n(f)'!O104+'n(d)'!O104,para_Qmax!P104,IF('n(f)'!O104+'n(d)'!O104&gt;para_Qmax!P104,$H$1,1)*MAX((para_N!P104-'n(f)'!P104-'n(d)'!P104),0))/(('n(f)'!O104+'n(d)'!O104)/$B$2))/$B$1</f>
        <v>5.054034069454671</v>
      </c>
      <c r="P104" s="2">
        <f>IF(('n(f)'!P104+'n(d)'!P104)&lt;=0,$E$1,MIN('n(f)'!P104+'n(d)'!P104,para_Qmax!Q104,IF('n(f)'!P104+'n(d)'!P104&gt;para_Qmax!Q104,$H$1,1)*MAX((para_N!Q104-'n(f)'!Q104-'n(d)'!Q104),0))/(('n(f)'!P104+'n(d)'!P104)/$B$2))/$B$1</f>
        <v>5.7236863264334561</v>
      </c>
      <c r="Q104" s="2">
        <f>IF(('n(f)'!Q104+'n(d)'!Q104)&lt;=0,$E$1,MIN('n(f)'!Q104+'n(d)'!Q104,para_Qmax!R104,IF('n(f)'!Q104+'n(d)'!Q104&gt;para_Qmax!R104,$H$1,1)*MAX((para_N!R104-'n(f)'!R104-'n(d)'!R104),0))/(('n(f)'!Q104+'n(d)'!Q104)/$B$2))/$B$1</f>
        <v>6.2383638406219974</v>
      </c>
      <c r="R104" s="2">
        <f>IF(('n(f)'!R104+'n(d)'!R104)&lt;=0,$E$1,MIN('n(f)'!R104+'n(d)'!R104,para_Qmax!S104,IF('n(f)'!R104+'n(d)'!R104&gt;para_Qmax!S104,$H$1,1)*MAX((para_N!S104-'n(f)'!S104-'n(d)'!S104),0))/(('n(f)'!R104+'n(d)'!R104)/$B$2))/$B$1</f>
        <v>6.563940400625758</v>
      </c>
      <c r="S104" s="2">
        <f>IF(('n(f)'!S104+'n(d)'!S104)&lt;=0,$E$1,MIN('n(f)'!S104+'n(d)'!S104,para_Qmax!T104,IF('n(f)'!S104+'n(d)'!S104&gt;para_Qmax!T104,$H$1,1)*MAX((para_N!T104-'n(f)'!T104-'n(d)'!T104),0))/(('n(f)'!S104+'n(d)'!S104)/$B$2))/$B$1</f>
        <v>6.7346355626818077</v>
      </c>
      <c r="T104" s="2">
        <f>IF(('n(f)'!T104+'n(d)'!T104)&lt;=0,$E$1,MIN('n(f)'!T104+'n(d)'!T104,para_Qmax!U104,IF('n(f)'!T104+'n(d)'!T104&gt;para_Qmax!U104,$H$1,1)*MAX((para_N!U104-'n(f)'!U104-'n(d)'!U104),0))/(('n(f)'!T104+'n(d)'!T104)/$B$2))/$B$1</f>
        <v>6.8090334692464651</v>
      </c>
      <c r="U104" s="2">
        <f>IF(('n(f)'!U104+'n(d)'!U104)&lt;=0,$E$1,MIN('n(f)'!U104+'n(d)'!U104,para_Qmax!V104,IF('n(f)'!U104+'n(d)'!U104&gt;para_Qmax!V104,$H$1,1)*MAX((para_N!V104-'n(f)'!V104-'n(d)'!V104),0))/(('n(f)'!U104+'n(d)'!U104)/$B$2))/$B$1</f>
        <v>6.8359335415625821</v>
      </c>
      <c r="V104" s="2">
        <f>IF(('n(f)'!V104+'n(d)'!V104)&lt;=0,$E$1,MIN('n(f)'!V104+'n(d)'!V104,para_Qmax!W104,IF('n(f)'!V104+'n(d)'!V104&gt;para_Qmax!W104,$H$1,1)*MAX((para_N!W104-'n(f)'!W104-'n(d)'!W104),0))/(('n(f)'!V104+'n(d)'!V104)/$B$2))/$B$1</f>
        <v>6.8439159181594986</v>
      </c>
      <c r="W104" s="2">
        <f>IF(('n(f)'!W104+'n(d)'!W104)&lt;=0,$E$1,MIN('n(f)'!W104+'n(d)'!W104,para_Qmax!X104,IF('n(f)'!W104+'n(d)'!W104&gt;para_Qmax!X104,$H$1,1)*MAX((para_N!X104-'n(f)'!X104-'n(d)'!X104),0))/(('n(f)'!W104+'n(d)'!W104)/$B$2))/$B$1</f>
        <v>6.8458173547424863</v>
      </c>
      <c r="X104" s="2">
        <f>IF(('n(f)'!X104+'n(d)'!X104)&lt;=0,$E$1,MIN('n(f)'!X104+'n(d)'!X104,para_Qmax!Y104,IF('n(f)'!X104+'n(d)'!X104&gt;para_Qmax!Y104,$H$1,1)*MAX((para_N!Y104-'n(f)'!Y104-'n(d)'!Y104),0))/(('n(f)'!X104+'n(d)'!X104)/$B$2))/$B$1</f>
        <v>6.8461675647227809</v>
      </c>
      <c r="Y104" s="2">
        <f>IF(('n(f)'!Y104+'n(d)'!Y104)&lt;=0,$E$1,MIN('n(f)'!Y104+'n(d)'!Y104,para_Qmax!Z104,IF('n(f)'!Y104+'n(d)'!Y104&gt;para_Qmax!Z104,$H$1,1)*MAX((para_N!Z104-'n(f)'!Z104-'n(d)'!Z104),0))/(('n(f)'!Y104+'n(d)'!Y104)/$B$2))/$B$1</f>
        <v>6.8462144109089236</v>
      </c>
      <c r="Z104" s="2">
        <f>IF(('n(f)'!Z104+'n(d)'!Z104)&lt;=0,$E$1,MIN('n(f)'!Z104+'n(d)'!Z104,para_Qmax!AA104,IF('n(f)'!Z104+'n(d)'!Z104&gt;para_Qmax!AA104,$H$1,1)*MAX((para_N!AA104-'n(f)'!AA104-'n(d)'!AA104),0))/(('n(f)'!Z104+'n(d)'!Z104)/$B$2))/$B$1</f>
        <v>6.846218461508867</v>
      </c>
      <c r="AA104" s="2">
        <f>IF(('n(f)'!AA104+'n(d)'!AA104)&lt;=0,$E$1,MIN('n(f)'!AA104+'n(d)'!AA104,para_Qmax!AB104,IF('n(f)'!AA104+'n(d)'!AA104&gt;para_Qmax!AB104,$H$1,1)*MAX((para_N!AB104-'n(f)'!AB104-'n(d)'!AB104),0))/(('n(f)'!AA104+'n(d)'!AA104)/$B$2))/$B$1</f>
        <v>14.705882352941178</v>
      </c>
      <c r="AB104" s="2">
        <f>IF(('n(f)'!AB104+'n(d)'!AB104)&lt;=0,$E$1,MIN('n(f)'!AB104+'n(d)'!AB104,para_Qmax!AC104,IF('n(f)'!AB104+'n(d)'!AB104&gt;para_Qmax!AC104,$H$1,1)*MAX((para_N!AC104-'n(f)'!AC104-'n(d)'!AC104),0))/(('n(f)'!AB104+'n(d)'!AB104)/$B$2))/$B$1</f>
        <v>15.625</v>
      </c>
      <c r="AC104" s="2">
        <f>IF(('n(f)'!AC104+'n(d)'!AC104)&lt;=0,$E$1,MIN('n(f)'!AC104+'n(d)'!AC104,para_Qmax!AD104,IF('n(f)'!AC104+'n(d)'!AC104&gt;para_Qmax!AD104,$H$1,1)*MAX((para_N!AD104-'n(f)'!AD104-'n(d)'!AD104),0))/(('n(f)'!AC104+'n(d)'!AC104)/$B$2))/$B$1</f>
        <v>20</v>
      </c>
      <c r="AD104" s="2">
        <f>IF(('n(f)'!AD104+'n(d)'!AD104)&lt;=0,$E$1,MIN('n(f)'!AD104+'n(d)'!AD104,para_Qmax!AE104,IF('n(f)'!AD104+'n(d)'!AD104&gt;para_Qmax!AE104,$H$1,1)*MAX((para_N!AE104-'n(f)'!AE104-'n(d)'!AE104),0))/(('n(f)'!AD104+'n(d)'!AD104)/$B$2))/$B$1</f>
        <v>20</v>
      </c>
      <c r="AE104" s="2">
        <f>IF(('n(f)'!AE104+'n(d)'!AE104)&lt;=0,$E$1,MIN('n(f)'!AE104+'n(d)'!AE104,para_Qmax!AF104,IF('n(f)'!AE104+'n(d)'!AE104&gt;para_Qmax!AF104,$H$1,1)*MAX((para_N!AF104-'n(f)'!AF104-'n(d)'!AF104),0))/(('n(f)'!AE104+'n(d)'!AE104)/$B$2))/$B$1</f>
        <v>20</v>
      </c>
      <c r="AF104" s="2">
        <f>IF(('n(f)'!AF104+'n(d)'!AF104)&lt;=0,$E$1,MIN('n(f)'!AF104+'n(d)'!AF104,para_Qmax!AG104,IF('n(f)'!AF104+'n(d)'!AF104&gt;para_Qmax!AG104,$H$1,1)*MAX((para_N!AG104-'n(f)'!AG104-'n(d)'!AG104),0))/(('n(f)'!AF104+'n(d)'!AF104)/$B$2))/$B$1</f>
        <v>20</v>
      </c>
      <c r="AG104" s="2">
        <f>IF(('n(f)'!AG104+'n(d)'!AG104)&lt;=0,$E$1,MIN('n(f)'!AG104+'n(d)'!AG104,para_Qmax!AH104,IF('n(f)'!AG104+'n(d)'!AG104&gt;para_Qmax!AH104,$H$1,1)*MAX((para_N!AH104-'n(f)'!AH104-'n(d)'!AH104),0))/(('n(f)'!AG104+'n(d)'!AG104)/$B$2))/$B$1</f>
        <v>20</v>
      </c>
      <c r="AH104" s="2">
        <f>IF(('n(f)'!AH104+'n(d)'!AH104)&lt;=0,$E$1,MIN('n(f)'!AH104+'n(d)'!AH104,para_Qmax!AI104,IF('n(f)'!AH104+'n(d)'!AH104&gt;para_Qmax!AI104,$H$1,1)*MAX((para_N!AI104-'n(f)'!AI104-'n(d)'!AI104),0))/(('n(f)'!AH104+'n(d)'!AH104)/$B$2))/$B$1</f>
        <v>20</v>
      </c>
      <c r="AI104" s="2">
        <f>IF(('n(f)'!AI104+'n(d)'!AI104)&lt;=0,$E$1,MIN('n(f)'!AI104+'n(d)'!AI104,para_Qmax!AJ104,IF('n(f)'!AI104+'n(d)'!AI104&gt;para_Qmax!AJ104,$H$1,1)*MAX((para_N!AJ104-'n(f)'!AJ104-'n(d)'!AJ104),0))/(('n(f)'!AI104+'n(d)'!AI104)/$B$2))/$B$1</f>
        <v>20</v>
      </c>
      <c r="AJ104" s="2">
        <f>IF(('n(f)'!AJ104+'n(d)'!AJ104)&lt;=0,$E$1,MIN('n(f)'!AJ104+'n(d)'!AJ104,para_Qmax!AK104,IF('n(f)'!AJ104+'n(d)'!AJ104&gt;para_Qmax!AK104,$H$1,1)*MAX((para_N!AK104-'n(f)'!AK104-'n(d)'!AK104),0))/(('n(f)'!AJ104+'n(d)'!AJ104)/$B$2))/$B$1</f>
        <v>17.501500843143106</v>
      </c>
      <c r="AK104" s="2">
        <f>IF(('n(f)'!AK104+'n(d)'!AK104)&lt;=0,$E$1,MIN('n(f)'!AK104+'n(d)'!AK104,para_Qmax!AL104,IF('n(f)'!AK104+'n(d)'!AK104&gt;para_Qmax!AL104,$H$1,1)*MAX((para_N!AL104-'n(f)'!AL104-'n(d)'!AL104),0))/(('n(f)'!AK104+'n(d)'!AK104)/$B$2))/$B$1</f>
        <v>15.15160625340356</v>
      </c>
      <c r="AL104" s="2">
        <f>IF(('n(f)'!AL104+'n(d)'!AL104)&lt;=0,$E$1,MIN('n(f)'!AL104+'n(d)'!AL104,para_Qmax!AM104,IF('n(f)'!AL104+'n(d)'!AL104&gt;para_Qmax!AM104,$H$1,1)*MAX((para_N!AM104-'n(f)'!AM104-'n(d)'!AM104),0))/(('n(f)'!AL104+'n(d)'!AL104)/$B$2))/$B$1</f>
        <v>9.6542145091688525</v>
      </c>
      <c r="AM104" s="2">
        <f>IF(('n(f)'!AM104+'n(d)'!AM104)&lt;=0,$E$1,MIN('n(f)'!AM104+'n(d)'!AM104,para_Qmax!AN104,IF('n(f)'!AM104+'n(d)'!AM104&gt;para_Qmax!AN104,$H$1,1)*MAX((para_N!AN104-'n(f)'!AN104-'n(d)'!AN104),0))/(('n(f)'!AM104+'n(d)'!AM104)/$B$2))/$B$1</f>
        <v>8.508921819276102</v>
      </c>
      <c r="AN104" s="2">
        <f>IF(('n(f)'!AN104+'n(d)'!AN104)&lt;=0,$E$1,MIN('n(f)'!AN104+'n(d)'!AN104,para_Qmax!AO104,IF('n(f)'!AN104+'n(d)'!AN104&gt;para_Qmax!AO104,$H$1,1)*MAX((para_N!AO104-'n(f)'!AO104-'n(d)'!AO104),0))/(('n(f)'!AN104+'n(d)'!AN104)/$B$2))/$B$1</f>
        <v>9.1732510905262838</v>
      </c>
      <c r="AO104" s="2">
        <f>IF(('n(f)'!AO104+'n(d)'!AO104)&lt;=0,$E$1,MIN('n(f)'!AO104+'n(d)'!AO104,para_Qmax!AP104,IF('n(f)'!AO104+'n(d)'!AO104&gt;para_Qmax!AP104,$H$1,1)*MAX((para_N!AP104-'n(f)'!AP104-'n(d)'!AP104),0))/(('n(f)'!AO104+'n(d)'!AO104)/$B$2))/$B$1</f>
        <v>10.938423360570017</v>
      </c>
      <c r="AP104" s="2">
        <f>IF(('n(f)'!AP104+'n(d)'!AP104)&lt;=0,$E$1,MIN('n(f)'!AP104+'n(d)'!AP104,para_Qmax!AQ104,IF('n(f)'!AP104+'n(d)'!AP104&gt;para_Qmax!AQ104,$H$1,1)*MAX((para_N!AQ104-'n(f)'!AQ104-'n(d)'!AQ104),0))/(('n(f)'!AP104+'n(d)'!AP104)/$B$2))/$B$1</f>
        <v>11.054609003707814</v>
      </c>
      <c r="AQ104" s="2">
        <f>IF(('n(f)'!AQ104+'n(d)'!AQ104)&lt;=0,$E$1,MIN('n(f)'!AQ104+'n(d)'!AQ104,para_Qmax!AR104,IF('n(f)'!AQ104+'n(d)'!AQ104&gt;para_Qmax!AR104,$H$1,1)*MAX((para_N!AR104-'n(f)'!AR104-'n(d)'!AR104),0))/(('n(f)'!AQ104+'n(d)'!AQ104)/$B$2))/$B$1</f>
        <v>0</v>
      </c>
      <c r="AR104" s="5"/>
      <c r="AS104" s="5"/>
      <c r="AT104" s="5"/>
      <c r="AU104" s="5"/>
      <c r="AV104" s="5"/>
      <c r="AW104" s="5"/>
      <c r="AX104" s="5"/>
      <c r="AY104" s="5"/>
      <c r="AZ104" s="5"/>
    </row>
    <row r="105" spans="1:52" x14ac:dyDescent="0.2">
      <c r="A105" s="2">
        <v>100</v>
      </c>
      <c r="B105" s="2">
        <f>IF(('n(f)'!B105+'n(d)'!B105)&lt;=0,$E$1,MIN('n(f)'!B105+'n(d)'!B105,para_Qmax!C105,IF('n(f)'!B105+'n(d)'!B105&gt;para_Qmax!C105,$H$1,1)*MAX((para_N!C105-'n(f)'!C105-'n(d)'!C105),0))/(('n(f)'!B105+'n(d)'!B105)/$B$2))/$B$1</f>
        <v>9.2592592592592595</v>
      </c>
      <c r="C105" s="2">
        <f>IF(('n(f)'!C105+'n(d)'!C105)&lt;=0,$E$1,MIN('n(f)'!C105+'n(d)'!C105,para_Qmax!D105,IF('n(f)'!C105+'n(d)'!C105&gt;para_Qmax!D105,$H$1,1)*MAX((para_N!D105-'n(f)'!D105-'n(d)'!D105),0))/(('n(f)'!C105+'n(d)'!C105)/$B$2))/$B$1</f>
        <v>10.248515482898371</v>
      </c>
      <c r="D105" s="2">
        <f>IF(('n(f)'!D105+'n(d)'!D105)&lt;=0,$E$1,MIN('n(f)'!D105+'n(d)'!D105,para_Qmax!E105,IF('n(f)'!D105+'n(d)'!D105&gt;para_Qmax!E105,$H$1,1)*MAX((para_N!E105-'n(f)'!E105-'n(d)'!E105),0))/(('n(f)'!D105+'n(d)'!D105)/$B$2))/$B$1</f>
        <v>7.9370062365167353</v>
      </c>
      <c r="E105" s="2">
        <f>IF(('n(f)'!E105+'n(d)'!E105)&lt;=0,$E$1,MIN('n(f)'!E105+'n(d)'!E105,para_Qmax!F105,IF('n(f)'!E105+'n(d)'!E105&gt;para_Qmax!F105,$H$1,1)*MAX((para_N!F105-'n(f)'!F105-'n(d)'!F105),0))/(('n(f)'!E105+'n(d)'!E105)/$B$2))/$B$1</f>
        <v>9.1227566357058016</v>
      </c>
      <c r="F105" s="2">
        <f>IF(('n(f)'!F105+'n(d)'!F105)&lt;=0,$E$1,MIN('n(f)'!F105+'n(d)'!F105,para_Qmax!G105,IF('n(f)'!F105+'n(d)'!F105&gt;para_Qmax!G105,$H$1,1)*MAX((para_N!G105-'n(f)'!G105-'n(d)'!G105),0))/(('n(f)'!F105+'n(d)'!F105)/$B$2))/$B$1</f>
        <v>10.06768973322249</v>
      </c>
      <c r="G105" s="2">
        <f>IF(('n(f)'!G105+'n(d)'!G105)&lt;=0,$E$1,MIN('n(f)'!G105+'n(d)'!G105,para_Qmax!H105,IF('n(f)'!G105+'n(d)'!G105&gt;para_Qmax!H105,$H$1,1)*MAX((para_N!H105-'n(f)'!H105-'n(d)'!H105),0))/(('n(f)'!G105+'n(d)'!G105)/$B$2))/$B$1</f>
        <v>9.3347705479893328</v>
      </c>
      <c r="H105" s="2">
        <f>IF(('n(f)'!H105+'n(d)'!H105)&lt;=0,$E$1,MIN('n(f)'!H105+'n(d)'!H105,para_Qmax!I105,IF('n(f)'!H105+'n(d)'!H105&gt;para_Qmax!I105,$H$1,1)*MAX((para_N!I105-'n(f)'!I105-'n(d)'!I105),0))/(('n(f)'!H105+'n(d)'!H105)/$B$2))/$B$1</f>
        <v>9.2705314263095211</v>
      </c>
      <c r="I105" s="2">
        <f>IF(('n(f)'!I105+'n(d)'!I105)&lt;=0,$E$1,MIN('n(f)'!I105+'n(d)'!I105,para_Qmax!J105,IF('n(f)'!I105+'n(d)'!I105&gt;para_Qmax!J105,$H$1,1)*MAX((para_N!J105-'n(f)'!J105-'n(d)'!J105),0))/(('n(f)'!I105+'n(d)'!I105)/$B$2))/$B$1</f>
        <v>9.2643265381133411</v>
      </c>
      <c r="J105" s="2">
        <f>IF(('n(f)'!J105+'n(d)'!J105)&lt;=0,$E$1,MIN('n(f)'!J105+'n(d)'!J105,para_Qmax!K105,IF('n(f)'!J105+'n(d)'!J105&gt;para_Qmax!K105,$H$1,1)*MAX((para_N!K105-'n(f)'!K105-'n(d)'!K105),0))/(('n(f)'!J105+'n(d)'!J105)/$B$2))/$B$1</f>
        <v>9.2629350687901191</v>
      </c>
      <c r="K105" s="2">
        <f>IF(('n(f)'!K105+'n(d)'!K105)&lt;=0,$E$1,MIN('n(f)'!K105+'n(d)'!K105,para_Qmax!L105,IF('n(f)'!K105+'n(d)'!K105&gt;para_Qmax!L105,$H$1,1)*MAX((para_N!L105-'n(f)'!L105-'n(d)'!L105),0))/(('n(f)'!K105+'n(d)'!K105)/$B$2))/$B$1</f>
        <v>8.0057686719770196</v>
      </c>
      <c r="L105" s="2">
        <f>IF(('n(f)'!L105+'n(d)'!L105)&lt;=0,$E$1,MIN('n(f)'!L105+'n(d)'!L105,para_Qmax!M105,IF('n(f)'!L105+'n(d)'!L105&gt;para_Qmax!M105,$H$1,1)*MAX((para_N!M105-'n(f)'!M105-'n(d)'!M105),0))/(('n(f)'!L105+'n(d)'!L105)/$B$2))/$B$1</f>
        <v>4.6391473538828656</v>
      </c>
      <c r="M105" s="2">
        <f>IF(('n(f)'!M105+'n(d)'!M105)&lt;=0,$E$1,MIN('n(f)'!M105+'n(d)'!M105,para_Qmax!N105,IF('n(f)'!M105+'n(d)'!M105&gt;para_Qmax!N105,$H$1,1)*MAX((para_N!N105-'n(f)'!N105-'n(d)'!N105),0))/(('n(f)'!M105+'n(d)'!M105)/$B$2))/$B$1</f>
        <v>4.106591543356604</v>
      </c>
      <c r="N105" s="2">
        <f>IF(('n(f)'!N105+'n(d)'!N105)&lt;=0,$E$1,MIN('n(f)'!N105+'n(d)'!N105,para_Qmax!O105,IF('n(f)'!N105+'n(d)'!N105&gt;para_Qmax!O105,$H$1,1)*MAX((para_N!O105-'n(f)'!O105-'n(d)'!O105),0))/(('n(f)'!N105+'n(d)'!N105)/$B$2))/$B$1</f>
        <v>4.6300511120234624</v>
      </c>
      <c r="O105" s="2">
        <f>IF(('n(f)'!O105+'n(d)'!O105)&lt;=0,$E$1,MIN('n(f)'!O105+'n(d)'!O105,para_Qmax!P105,IF('n(f)'!O105+'n(d)'!O105&gt;para_Qmax!P105,$H$1,1)*MAX((para_N!P105-'n(f)'!P105-'n(d)'!P105),0))/(('n(f)'!O105+'n(d)'!O105)/$B$2))/$B$1</f>
        <v>5.314882259693988</v>
      </c>
      <c r="P105" s="2">
        <f>IF(('n(f)'!P105+'n(d)'!P105)&lt;=0,$E$1,MIN('n(f)'!P105+'n(d)'!P105,para_Qmax!Q105,IF('n(f)'!P105+'n(d)'!P105&gt;para_Qmax!Q105,$H$1,1)*MAX((para_N!Q105-'n(f)'!Q105-'n(d)'!Q105),0))/(('n(f)'!P105+'n(d)'!P105)/$B$2))/$B$1</f>
        <v>5.925587815806038</v>
      </c>
      <c r="Q105" s="2">
        <f>IF(('n(f)'!Q105+'n(d)'!Q105)&lt;=0,$E$1,MIN('n(f)'!Q105+'n(d)'!Q105,para_Qmax!R105,IF('n(f)'!Q105+'n(d)'!Q105&gt;para_Qmax!R105,$H$1,1)*MAX((para_N!R105-'n(f)'!R105-'n(d)'!R105),0))/(('n(f)'!Q105+'n(d)'!Q105)/$B$2))/$B$1</f>
        <v>6.3673368121149299</v>
      </c>
      <c r="R105" s="2">
        <f>IF(('n(f)'!R105+'n(d)'!R105)&lt;=0,$E$1,MIN('n(f)'!R105+'n(d)'!R105,para_Qmax!S105,IF('n(f)'!R105+'n(d)'!R105&gt;para_Qmax!S105,$H$1,1)*MAX((para_N!S105-'n(f)'!S105-'n(d)'!S105),0))/(('n(f)'!R105+'n(d)'!R105)/$B$2))/$B$1</f>
        <v>6.6321252084671496</v>
      </c>
      <c r="S105" s="2">
        <f>IF(('n(f)'!S105+'n(d)'!S105)&lt;=0,$E$1,MIN('n(f)'!S105+'n(d)'!S105,para_Qmax!T105,IF('n(f)'!S105+'n(d)'!S105&gt;para_Qmax!T105,$H$1,1)*MAX((para_N!T105-'n(f)'!T105-'n(d)'!T105),0))/(('n(f)'!S105+'n(d)'!S105)/$B$2))/$B$1</f>
        <v>6.7645152040690277</v>
      </c>
      <c r="T105" s="2">
        <f>IF(('n(f)'!T105+'n(d)'!T105)&lt;=0,$E$1,MIN('n(f)'!T105+'n(d)'!T105,para_Qmax!U105,IF('n(f)'!T105+'n(d)'!T105&gt;para_Qmax!U105,$H$1,1)*MAX((para_N!U105-'n(f)'!U105-'n(d)'!U105),0))/(('n(f)'!T105+'n(d)'!T105)/$B$2))/$B$1</f>
        <v>6.819867412072564</v>
      </c>
      <c r="U105" s="2">
        <f>IF(('n(f)'!U105+'n(d)'!U105)&lt;=0,$E$1,MIN('n(f)'!U105+'n(d)'!U105,para_Qmax!V105,IF('n(f)'!U105+'n(d)'!U105&gt;para_Qmax!V105,$H$1,1)*MAX((para_N!V105-'n(f)'!V105-'n(d)'!V105),0))/(('n(f)'!U105+'n(d)'!U105)/$B$2))/$B$1</f>
        <v>6.8391522269448091</v>
      </c>
      <c r="V105" s="2">
        <f>IF(('n(f)'!V105+'n(d)'!V105)&lt;=0,$E$1,MIN('n(f)'!V105+'n(d)'!V105,para_Qmax!W105,IF('n(f)'!V105+'n(d)'!V105&gt;para_Qmax!W105,$H$1,1)*MAX((para_N!W105-'n(f)'!W105-'n(d)'!W105),0))/(('n(f)'!V105+'n(d)'!V105)/$B$2))/$B$1</f>
        <v>6.8446829315114428</v>
      </c>
      <c r="W105" s="2">
        <f>IF(('n(f)'!W105+'n(d)'!W105)&lt;=0,$E$1,MIN('n(f)'!W105+'n(d)'!W105,para_Qmax!X105,IF('n(f)'!W105+'n(d)'!W105&gt;para_Qmax!X105,$H$1,1)*MAX((para_N!X105-'n(f)'!X105-'n(d)'!X105),0))/(('n(f)'!W105+'n(d)'!W105)/$B$2))/$B$1</f>
        <v>6.8459586399867378</v>
      </c>
      <c r="X105" s="2">
        <f>IF(('n(f)'!X105+'n(d)'!X105)&lt;=0,$E$1,MIN('n(f)'!X105+'n(d)'!X105,para_Qmax!Y105,IF('n(f)'!X105+'n(d)'!X105&gt;para_Qmax!Y105,$H$1,1)*MAX((para_N!Y105-'n(f)'!Y105-'n(d)'!Y105),0))/(('n(f)'!X105+'n(d)'!X105)/$B$2))/$B$1</f>
        <v>6.8461864643088903</v>
      </c>
      <c r="Y105" s="2">
        <f>IF(('n(f)'!Y105+'n(d)'!Y105)&lt;=0,$E$1,MIN('n(f)'!Y105+'n(d)'!Y105,para_Qmax!Z105,IF('n(f)'!Y105+'n(d)'!Y105&gt;para_Qmax!Z105,$H$1,1)*MAX((para_N!Z105-'n(f)'!Z105-'n(d)'!Z105),0))/(('n(f)'!Y105+'n(d)'!Y105)/$B$2))/$B$1</f>
        <v>6.8462160450850487</v>
      </c>
      <c r="Z105" s="2">
        <f>IF(('n(f)'!Z105+'n(d)'!Z105)&lt;=0,$E$1,MIN('n(f)'!Z105+'n(d)'!Z105,para_Qmax!AA105,IF('n(f)'!Z105+'n(d)'!Z105&gt;para_Qmax!AA105,$H$1,1)*MAX((para_N!AA105-'n(f)'!AA105-'n(d)'!AA105),0))/(('n(f)'!Z105+'n(d)'!Z105)/$B$2))/$B$1</f>
        <v>6.8462185300801552</v>
      </c>
      <c r="AA105" s="2">
        <f>IF(('n(f)'!AA105+'n(d)'!AA105)&lt;=0,$E$1,MIN('n(f)'!AA105+'n(d)'!AA105,para_Qmax!AB105,IF('n(f)'!AA105+'n(d)'!AA105&gt;para_Qmax!AB105,$H$1,1)*MAX((para_N!AB105-'n(f)'!AB105-'n(d)'!AB105),0))/(('n(f)'!AA105+'n(d)'!AA105)/$B$2))/$B$1</f>
        <v>14.705882352941178</v>
      </c>
      <c r="AB105" s="2">
        <f>IF(('n(f)'!AB105+'n(d)'!AB105)&lt;=0,$E$1,MIN('n(f)'!AB105+'n(d)'!AB105,para_Qmax!AC105,IF('n(f)'!AB105+'n(d)'!AB105&gt;para_Qmax!AC105,$H$1,1)*MAX((para_N!AC105-'n(f)'!AC105-'n(d)'!AC105),0))/(('n(f)'!AB105+'n(d)'!AB105)/$B$2))/$B$1</f>
        <v>15.625</v>
      </c>
      <c r="AC105" s="2">
        <f>IF(('n(f)'!AC105+'n(d)'!AC105)&lt;=0,$E$1,MIN('n(f)'!AC105+'n(d)'!AC105,para_Qmax!AD105,IF('n(f)'!AC105+'n(d)'!AC105&gt;para_Qmax!AD105,$H$1,1)*MAX((para_N!AD105-'n(f)'!AD105-'n(d)'!AD105),0))/(('n(f)'!AC105+'n(d)'!AC105)/$B$2))/$B$1</f>
        <v>20</v>
      </c>
      <c r="AD105" s="2">
        <f>IF(('n(f)'!AD105+'n(d)'!AD105)&lt;=0,$E$1,MIN('n(f)'!AD105+'n(d)'!AD105,para_Qmax!AE105,IF('n(f)'!AD105+'n(d)'!AD105&gt;para_Qmax!AE105,$H$1,1)*MAX((para_N!AE105-'n(f)'!AE105-'n(d)'!AE105),0))/(('n(f)'!AD105+'n(d)'!AD105)/$B$2))/$B$1</f>
        <v>20</v>
      </c>
      <c r="AE105" s="2">
        <f>IF(('n(f)'!AE105+'n(d)'!AE105)&lt;=0,$E$1,MIN('n(f)'!AE105+'n(d)'!AE105,para_Qmax!AF105,IF('n(f)'!AE105+'n(d)'!AE105&gt;para_Qmax!AF105,$H$1,1)*MAX((para_N!AF105-'n(f)'!AF105-'n(d)'!AF105),0))/(('n(f)'!AE105+'n(d)'!AE105)/$B$2))/$B$1</f>
        <v>20</v>
      </c>
      <c r="AF105" s="2">
        <f>IF(('n(f)'!AF105+'n(d)'!AF105)&lt;=0,$E$1,MIN('n(f)'!AF105+'n(d)'!AF105,para_Qmax!AG105,IF('n(f)'!AF105+'n(d)'!AF105&gt;para_Qmax!AG105,$H$1,1)*MAX((para_N!AG105-'n(f)'!AG105-'n(d)'!AG105),0))/(('n(f)'!AF105+'n(d)'!AF105)/$B$2))/$B$1</f>
        <v>20</v>
      </c>
      <c r="AG105" s="2">
        <f>IF(('n(f)'!AG105+'n(d)'!AG105)&lt;=0,$E$1,MIN('n(f)'!AG105+'n(d)'!AG105,para_Qmax!AH105,IF('n(f)'!AG105+'n(d)'!AG105&gt;para_Qmax!AH105,$H$1,1)*MAX((para_N!AH105-'n(f)'!AH105-'n(d)'!AH105),0))/(('n(f)'!AG105+'n(d)'!AG105)/$B$2))/$B$1</f>
        <v>20</v>
      </c>
      <c r="AH105" s="2">
        <f>IF(('n(f)'!AH105+'n(d)'!AH105)&lt;=0,$E$1,MIN('n(f)'!AH105+'n(d)'!AH105,para_Qmax!AI105,IF('n(f)'!AH105+'n(d)'!AH105&gt;para_Qmax!AI105,$H$1,1)*MAX((para_N!AI105-'n(f)'!AI105-'n(d)'!AI105),0))/(('n(f)'!AH105+'n(d)'!AH105)/$B$2))/$B$1</f>
        <v>20</v>
      </c>
      <c r="AI105" s="2">
        <f>IF(('n(f)'!AI105+'n(d)'!AI105)&lt;=0,$E$1,MIN('n(f)'!AI105+'n(d)'!AI105,para_Qmax!AJ105,IF('n(f)'!AI105+'n(d)'!AI105&gt;para_Qmax!AJ105,$H$1,1)*MAX((para_N!AJ105-'n(f)'!AJ105-'n(d)'!AJ105),0))/(('n(f)'!AI105+'n(d)'!AI105)/$B$2))/$B$1</f>
        <v>20</v>
      </c>
      <c r="AJ105" s="2">
        <f>IF(('n(f)'!AJ105+'n(d)'!AJ105)&lt;=0,$E$1,MIN('n(f)'!AJ105+'n(d)'!AJ105,para_Qmax!AK105,IF('n(f)'!AJ105+'n(d)'!AJ105&gt;para_Qmax!AK105,$H$1,1)*MAX((para_N!AK105-'n(f)'!AK105-'n(d)'!AK105),0))/(('n(f)'!AJ105+'n(d)'!AJ105)/$B$2))/$B$1</f>
        <v>17.501500843143106</v>
      </c>
      <c r="AK105" s="2">
        <f>IF(('n(f)'!AK105+'n(d)'!AK105)&lt;=0,$E$1,MIN('n(f)'!AK105+'n(d)'!AK105,para_Qmax!AL105,IF('n(f)'!AK105+'n(d)'!AK105&gt;para_Qmax!AL105,$H$1,1)*MAX((para_N!AL105-'n(f)'!AL105-'n(d)'!AL105),0))/(('n(f)'!AK105+'n(d)'!AK105)/$B$2))/$B$1</f>
        <v>15.15160625340356</v>
      </c>
      <c r="AL105" s="2">
        <f>IF(('n(f)'!AL105+'n(d)'!AL105)&lt;=0,$E$1,MIN('n(f)'!AL105+'n(d)'!AL105,para_Qmax!AM105,IF('n(f)'!AL105+'n(d)'!AL105&gt;para_Qmax!AM105,$H$1,1)*MAX((para_N!AM105-'n(f)'!AM105-'n(d)'!AM105),0))/(('n(f)'!AL105+'n(d)'!AL105)/$B$2))/$B$1</f>
        <v>9.6542145091688525</v>
      </c>
      <c r="AM105" s="2">
        <f>IF(('n(f)'!AM105+'n(d)'!AM105)&lt;=0,$E$1,MIN('n(f)'!AM105+'n(d)'!AM105,para_Qmax!AN105,IF('n(f)'!AM105+'n(d)'!AM105&gt;para_Qmax!AN105,$H$1,1)*MAX((para_N!AN105-'n(f)'!AN105-'n(d)'!AN105),0))/(('n(f)'!AM105+'n(d)'!AM105)/$B$2))/$B$1</f>
        <v>8.508921819276102</v>
      </c>
      <c r="AN105" s="2">
        <f>IF(('n(f)'!AN105+'n(d)'!AN105)&lt;=0,$E$1,MIN('n(f)'!AN105+'n(d)'!AN105,para_Qmax!AO105,IF('n(f)'!AN105+'n(d)'!AN105&gt;para_Qmax!AO105,$H$1,1)*MAX((para_N!AO105-'n(f)'!AO105-'n(d)'!AO105),0))/(('n(f)'!AN105+'n(d)'!AN105)/$B$2))/$B$1</f>
        <v>9.1732510905262838</v>
      </c>
      <c r="AO105" s="2">
        <f>IF(('n(f)'!AO105+'n(d)'!AO105)&lt;=0,$E$1,MIN('n(f)'!AO105+'n(d)'!AO105,para_Qmax!AP105,IF('n(f)'!AO105+'n(d)'!AO105&gt;para_Qmax!AP105,$H$1,1)*MAX((para_N!AP105-'n(f)'!AP105-'n(d)'!AP105),0))/(('n(f)'!AO105+'n(d)'!AO105)/$B$2))/$B$1</f>
        <v>10.938423360570017</v>
      </c>
      <c r="AP105" s="2">
        <f>IF(('n(f)'!AP105+'n(d)'!AP105)&lt;=0,$E$1,MIN('n(f)'!AP105+'n(d)'!AP105,para_Qmax!AQ105,IF('n(f)'!AP105+'n(d)'!AP105&gt;para_Qmax!AQ105,$H$1,1)*MAX((para_N!AQ105-'n(f)'!AQ105-'n(d)'!AQ105),0))/(('n(f)'!AP105+'n(d)'!AP105)/$B$2))/$B$1</f>
        <v>11.054609003707814</v>
      </c>
      <c r="AQ105" s="2">
        <f>IF(('n(f)'!AQ105+'n(d)'!AQ105)&lt;=0,$E$1,MIN('n(f)'!AQ105+'n(d)'!AQ105,para_Qmax!AR105,IF('n(f)'!AQ105+'n(d)'!AQ105&gt;para_Qmax!AR105,$H$1,1)*MAX((para_N!AR105-'n(f)'!AR105-'n(d)'!AR105),0))/(('n(f)'!AQ105+'n(d)'!AQ105)/$B$2))/$B$1</f>
        <v>0</v>
      </c>
      <c r="AR105" s="5"/>
      <c r="AS105" s="5"/>
      <c r="AT105" s="5"/>
      <c r="AU105" s="5"/>
      <c r="AV105" s="5"/>
      <c r="AW105" s="5"/>
      <c r="AX105" s="5"/>
      <c r="AY105" s="5"/>
      <c r="AZ105" s="5"/>
    </row>
    <row r="106" spans="1:52" x14ac:dyDescent="0.2">
      <c r="A106" s="2">
        <v>101</v>
      </c>
      <c r="B106" s="2">
        <f>IF(('n(f)'!B106+'n(d)'!B106)&lt;=0,$E$1,MIN('n(f)'!B106+'n(d)'!B106,para_Qmax!C106,IF('n(f)'!B106+'n(d)'!B106&gt;para_Qmax!C106,$H$1,1)*MAX((para_N!C106-'n(f)'!C106-'n(d)'!C106),0))/(('n(f)'!B106+'n(d)'!B106)/$B$2))/$B$1</f>
        <v>9.2592592592592595</v>
      </c>
      <c r="C106" s="2">
        <f>IF(('n(f)'!C106+'n(d)'!C106)&lt;=0,$E$1,MIN('n(f)'!C106+'n(d)'!C106,para_Qmax!D106,IF('n(f)'!C106+'n(d)'!C106&gt;para_Qmax!D106,$H$1,1)*MAX((para_N!D106-'n(f)'!D106-'n(d)'!D106),0))/(('n(f)'!C106+'n(d)'!C106)/$B$2))/$B$1</f>
        <v>10.248515482898371</v>
      </c>
      <c r="D106" s="2">
        <f>IF(('n(f)'!D106+'n(d)'!D106)&lt;=0,$E$1,MIN('n(f)'!D106+'n(d)'!D106,para_Qmax!E106,IF('n(f)'!D106+'n(d)'!D106&gt;para_Qmax!E106,$H$1,1)*MAX((para_N!E106-'n(f)'!E106-'n(d)'!E106),0))/(('n(f)'!D106+'n(d)'!D106)/$B$2))/$B$1</f>
        <v>7.9370062365167353</v>
      </c>
      <c r="E106" s="2">
        <f>IF(('n(f)'!E106+'n(d)'!E106)&lt;=0,$E$1,MIN('n(f)'!E106+'n(d)'!E106,para_Qmax!F106,IF('n(f)'!E106+'n(d)'!E106&gt;para_Qmax!F106,$H$1,1)*MAX((para_N!F106-'n(f)'!F106-'n(d)'!F106),0))/(('n(f)'!E106+'n(d)'!E106)/$B$2))/$B$1</f>
        <v>9.1227566357058016</v>
      </c>
      <c r="F106" s="2">
        <f>IF(('n(f)'!F106+'n(d)'!F106)&lt;=0,$E$1,MIN('n(f)'!F106+'n(d)'!F106,para_Qmax!G106,IF('n(f)'!F106+'n(d)'!F106&gt;para_Qmax!G106,$H$1,1)*MAX((para_N!G106-'n(f)'!G106-'n(d)'!G106),0))/(('n(f)'!F106+'n(d)'!F106)/$B$2))/$B$1</f>
        <v>10.06768973322249</v>
      </c>
      <c r="G106" s="2">
        <f>IF(('n(f)'!G106+'n(d)'!G106)&lt;=0,$E$1,MIN('n(f)'!G106+'n(d)'!G106,para_Qmax!H106,IF('n(f)'!G106+'n(d)'!G106&gt;para_Qmax!H106,$H$1,1)*MAX((para_N!H106-'n(f)'!H106-'n(d)'!H106),0))/(('n(f)'!G106+'n(d)'!G106)/$B$2))/$B$1</f>
        <v>9.3347705479893328</v>
      </c>
      <c r="H106" s="2">
        <f>IF(('n(f)'!H106+'n(d)'!H106)&lt;=0,$E$1,MIN('n(f)'!H106+'n(d)'!H106,para_Qmax!I106,IF('n(f)'!H106+'n(d)'!H106&gt;para_Qmax!I106,$H$1,1)*MAX((para_N!I106-'n(f)'!I106-'n(d)'!I106),0))/(('n(f)'!H106+'n(d)'!H106)/$B$2))/$B$1</f>
        <v>9.2705314263095211</v>
      </c>
      <c r="I106" s="2">
        <f>IF(('n(f)'!I106+'n(d)'!I106)&lt;=0,$E$1,MIN('n(f)'!I106+'n(d)'!I106,para_Qmax!J106,IF('n(f)'!I106+'n(d)'!I106&gt;para_Qmax!J106,$H$1,1)*MAX((para_N!J106-'n(f)'!J106-'n(d)'!J106),0))/(('n(f)'!I106+'n(d)'!I106)/$B$2))/$B$1</f>
        <v>9.2643265381133411</v>
      </c>
      <c r="J106" s="2">
        <f>IF(('n(f)'!J106+'n(d)'!J106)&lt;=0,$E$1,MIN('n(f)'!J106+'n(d)'!J106,para_Qmax!K106,IF('n(f)'!J106+'n(d)'!J106&gt;para_Qmax!K106,$H$1,1)*MAX((para_N!K106-'n(f)'!K106-'n(d)'!K106),0))/(('n(f)'!J106+'n(d)'!J106)/$B$2))/$B$1</f>
        <v>9.2629350687901191</v>
      </c>
      <c r="K106" s="2">
        <f>IF(('n(f)'!K106+'n(d)'!K106)&lt;=0,$E$1,MIN('n(f)'!K106+'n(d)'!K106,para_Qmax!L106,IF('n(f)'!K106+'n(d)'!K106&gt;para_Qmax!L106,$H$1,1)*MAX((para_N!L106-'n(f)'!L106-'n(d)'!L106),0))/(('n(f)'!K106+'n(d)'!K106)/$B$2))/$B$1</f>
        <v>7.0478624446493896</v>
      </c>
      <c r="L106" s="2">
        <f>IF(('n(f)'!L106+'n(d)'!L106)&lt;=0,$E$1,MIN('n(f)'!L106+'n(d)'!L106,para_Qmax!M106,IF('n(f)'!L106+'n(d)'!L106&gt;para_Qmax!M106,$H$1,1)*MAX((para_N!M106-'n(f)'!M106-'n(d)'!M106),0))/(('n(f)'!L106+'n(d)'!L106)/$B$2))/$B$1</f>
        <v>4.402925841168309</v>
      </c>
      <c r="M106" s="2">
        <f>IF(('n(f)'!M106+'n(d)'!M106)&lt;=0,$E$1,MIN('n(f)'!M106+'n(d)'!M106,para_Qmax!N106,IF('n(f)'!M106+'n(d)'!M106&gt;para_Qmax!N106,$H$1,1)*MAX((para_N!N106-'n(f)'!N106-'n(d)'!N106),0))/(('n(f)'!M106+'n(d)'!M106)/$B$2))/$B$1</f>
        <v>4.3150858307390694</v>
      </c>
      <c r="N106" s="2">
        <f>IF(('n(f)'!N106+'n(d)'!N106)&lt;=0,$E$1,MIN('n(f)'!N106+'n(d)'!N106,para_Qmax!O106,IF('n(f)'!N106+'n(d)'!N106&gt;para_Qmax!O106,$H$1,1)*MAX((para_N!O106-'n(f)'!O106-'n(d)'!O106),0))/(('n(f)'!N106+'n(d)'!N106)/$B$2))/$B$1</f>
        <v>4.8972644693961636</v>
      </c>
      <c r="O106" s="2">
        <f>IF(('n(f)'!O106+'n(d)'!O106)&lt;=0,$E$1,MIN('n(f)'!O106+'n(d)'!O106,para_Qmax!P106,IF('n(f)'!O106+'n(d)'!O106&gt;para_Qmax!P106,$H$1,1)*MAX((para_N!P106-'n(f)'!P106-'n(d)'!P106),0))/(('n(f)'!O106+'n(d)'!O106)/$B$2))/$B$1</f>
        <v>5.5534273447182967</v>
      </c>
      <c r="P106" s="2">
        <f>IF(('n(f)'!P106+'n(d)'!P106)&lt;=0,$E$1,MIN('n(f)'!P106+'n(d)'!P106,para_Qmax!Q106,IF('n(f)'!P106+'n(d)'!P106&gt;para_Qmax!Q106,$H$1,1)*MAX((para_N!Q106-'n(f)'!Q106-'n(d)'!Q106),0))/(('n(f)'!P106+'n(d)'!P106)/$B$2))/$B$1</f>
        <v>6.0995500852035551</v>
      </c>
      <c r="Q106" s="2">
        <f>IF(('n(f)'!Q106+'n(d)'!Q106)&lt;=0,$E$1,MIN('n(f)'!Q106+'n(d)'!Q106,para_Qmax!R106,IF('n(f)'!Q106+'n(d)'!Q106&gt;para_Qmax!R106,$H$1,1)*MAX((para_N!R106-'n(f)'!R106-'n(d)'!R106),0))/(('n(f)'!Q106+'n(d)'!Q106)/$B$2))/$B$1</f>
        <v>6.4725783682949913</v>
      </c>
      <c r="R106" s="2">
        <f>IF(('n(f)'!R106+'n(d)'!R106)&lt;=0,$E$1,MIN('n(f)'!R106+'n(d)'!R106,para_Qmax!S106,IF('n(f)'!R106+'n(d)'!R106&gt;para_Qmax!S106,$H$1,1)*MAX((para_N!S106-'n(f)'!S106-'n(d)'!S106),0))/(('n(f)'!R106+'n(d)'!R106)/$B$2))/$B$1</f>
        <v>6.6851236570422916</v>
      </c>
      <c r="S106" s="2">
        <f>IF(('n(f)'!S106+'n(d)'!S106)&lt;=0,$E$1,MIN('n(f)'!S106+'n(d)'!S106,para_Qmax!T106,IF('n(f)'!S106+'n(d)'!S106&gt;para_Qmax!T106,$H$1,1)*MAX((para_N!T106-'n(f)'!T106-'n(d)'!T106),0))/(('n(f)'!S106+'n(d)'!S106)/$B$2))/$B$1</f>
        <v>6.7867708355998859</v>
      </c>
      <c r="T106" s="2">
        <f>IF(('n(f)'!T106+'n(d)'!T106)&lt;=0,$E$1,MIN('n(f)'!T106+'n(d)'!T106,para_Qmax!U106,IF('n(f)'!T106+'n(d)'!T106&gt;para_Qmax!U106,$H$1,1)*MAX((para_N!U106-'n(f)'!U106-'n(d)'!U106),0))/(('n(f)'!T106+'n(d)'!T106)/$B$2))/$B$1</f>
        <v>6.8276380278689262</v>
      </c>
      <c r="U106" s="2">
        <f>IF(('n(f)'!U106+'n(d)'!U106)&lt;=0,$E$1,MIN('n(f)'!U106+'n(d)'!U106,para_Qmax!V106,IF('n(f)'!U106+'n(d)'!U106&gt;para_Qmax!V106,$H$1,1)*MAX((para_N!V106-'n(f)'!V106-'n(d)'!V106),0))/(('n(f)'!U106+'n(d)'!U106)/$B$2))/$B$1</f>
        <v>6.8413827014516047</v>
      </c>
      <c r="V106" s="2">
        <f>IF(('n(f)'!V106+'n(d)'!V106)&lt;=0,$E$1,MIN('n(f)'!V106+'n(d)'!V106,para_Qmax!W106,IF('n(f)'!V106+'n(d)'!V106&gt;para_Qmax!W106,$H$1,1)*MAX((para_N!W106-'n(f)'!W106-'n(d)'!W106),0))/(('n(f)'!V106+'n(d)'!V106)/$B$2))/$B$1</f>
        <v>6.8451975573227841</v>
      </c>
      <c r="W106" s="2">
        <f>IF(('n(f)'!W106+'n(d)'!W106)&lt;=0,$E$1,MIN('n(f)'!W106+'n(d)'!W106,para_Qmax!X106,IF('n(f)'!W106+'n(d)'!W106&gt;para_Qmax!X106,$H$1,1)*MAX((para_N!X106-'n(f)'!X106-'n(d)'!X106),0))/(('n(f)'!W106+'n(d)'!W106)/$B$2))/$B$1</f>
        <v>6.8460505520075614</v>
      </c>
      <c r="X106" s="2">
        <f>IF(('n(f)'!X106+'n(d)'!X106)&lt;=0,$E$1,MIN('n(f)'!X106+'n(d)'!X106,para_Qmax!Y106,IF('n(f)'!X106+'n(d)'!X106&gt;para_Qmax!Y106,$H$1,1)*MAX((para_N!Y106-'n(f)'!Y106-'n(d)'!Y106),0))/(('n(f)'!X106+'n(d)'!X106)/$B$2))/$B$1</f>
        <v>6.8461983983685899</v>
      </c>
      <c r="Y106" s="2">
        <f>IF(('n(f)'!Y106+'n(d)'!Y106)&lt;=0,$E$1,MIN('n(f)'!Y106+'n(d)'!Y106,para_Qmax!Z106,IF('n(f)'!Y106+'n(d)'!Y106&gt;para_Qmax!Z106,$H$1,1)*MAX((para_N!Z106-'n(f)'!Z106-'n(d)'!Z106),0))/(('n(f)'!Y106+'n(d)'!Y106)/$B$2))/$B$1</f>
        <v>6.8462170476328836</v>
      </c>
      <c r="Z106" s="2">
        <f>IF(('n(f)'!Z106+'n(d)'!Z106)&lt;=0,$E$1,MIN('n(f)'!Z106+'n(d)'!Z106,para_Qmax!AA106,IF('n(f)'!Z106+'n(d)'!Z106&gt;para_Qmax!AA106,$H$1,1)*MAX((para_N!AA106-'n(f)'!AA106-'n(d)'!AA106),0))/(('n(f)'!Z106+'n(d)'!Z106)/$B$2))/$B$1</f>
        <v>6.8462185709869958</v>
      </c>
      <c r="AA106" s="2">
        <f>IF(('n(f)'!AA106+'n(d)'!AA106)&lt;=0,$E$1,MIN('n(f)'!AA106+'n(d)'!AA106,para_Qmax!AB106,IF('n(f)'!AA106+'n(d)'!AA106&gt;para_Qmax!AB106,$H$1,1)*MAX((para_N!AB106-'n(f)'!AB106-'n(d)'!AB106),0))/(('n(f)'!AA106+'n(d)'!AA106)/$B$2))/$B$1</f>
        <v>14.705882352941178</v>
      </c>
      <c r="AB106" s="2">
        <f>IF(('n(f)'!AB106+'n(d)'!AB106)&lt;=0,$E$1,MIN('n(f)'!AB106+'n(d)'!AB106,para_Qmax!AC106,IF('n(f)'!AB106+'n(d)'!AB106&gt;para_Qmax!AC106,$H$1,1)*MAX((para_N!AC106-'n(f)'!AC106-'n(d)'!AC106),0))/(('n(f)'!AB106+'n(d)'!AB106)/$B$2))/$B$1</f>
        <v>15.625</v>
      </c>
      <c r="AC106" s="2">
        <f>IF(('n(f)'!AC106+'n(d)'!AC106)&lt;=0,$E$1,MIN('n(f)'!AC106+'n(d)'!AC106,para_Qmax!AD106,IF('n(f)'!AC106+'n(d)'!AC106&gt;para_Qmax!AD106,$H$1,1)*MAX((para_N!AD106-'n(f)'!AD106-'n(d)'!AD106),0))/(('n(f)'!AC106+'n(d)'!AC106)/$B$2))/$B$1</f>
        <v>20</v>
      </c>
      <c r="AD106" s="2">
        <f>IF(('n(f)'!AD106+'n(d)'!AD106)&lt;=0,$E$1,MIN('n(f)'!AD106+'n(d)'!AD106,para_Qmax!AE106,IF('n(f)'!AD106+'n(d)'!AD106&gt;para_Qmax!AE106,$H$1,1)*MAX((para_N!AE106-'n(f)'!AE106-'n(d)'!AE106),0))/(('n(f)'!AD106+'n(d)'!AD106)/$B$2))/$B$1</f>
        <v>20</v>
      </c>
      <c r="AE106" s="2">
        <f>IF(('n(f)'!AE106+'n(d)'!AE106)&lt;=0,$E$1,MIN('n(f)'!AE106+'n(d)'!AE106,para_Qmax!AF106,IF('n(f)'!AE106+'n(d)'!AE106&gt;para_Qmax!AF106,$H$1,1)*MAX((para_N!AF106-'n(f)'!AF106-'n(d)'!AF106),0))/(('n(f)'!AE106+'n(d)'!AE106)/$B$2))/$B$1</f>
        <v>20</v>
      </c>
      <c r="AF106" s="2">
        <f>IF(('n(f)'!AF106+'n(d)'!AF106)&lt;=0,$E$1,MIN('n(f)'!AF106+'n(d)'!AF106,para_Qmax!AG106,IF('n(f)'!AF106+'n(d)'!AF106&gt;para_Qmax!AG106,$H$1,1)*MAX((para_N!AG106-'n(f)'!AG106-'n(d)'!AG106),0))/(('n(f)'!AF106+'n(d)'!AF106)/$B$2))/$B$1</f>
        <v>20</v>
      </c>
      <c r="AG106" s="2">
        <f>IF(('n(f)'!AG106+'n(d)'!AG106)&lt;=0,$E$1,MIN('n(f)'!AG106+'n(d)'!AG106,para_Qmax!AH106,IF('n(f)'!AG106+'n(d)'!AG106&gt;para_Qmax!AH106,$H$1,1)*MAX((para_N!AH106-'n(f)'!AH106-'n(d)'!AH106),0))/(('n(f)'!AG106+'n(d)'!AG106)/$B$2))/$B$1</f>
        <v>20</v>
      </c>
      <c r="AH106" s="2">
        <f>IF(('n(f)'!AH106+'n(d)'!AH106)&lt;=0,$E$1,MIN('n(f)'!AH106+'n(d)'!AH106,para_Qmax!AI106,IF('n(f)'!AH106+'n(d)'!AH106&gt;para_Qmax!AI106,$H$1,1)*MAX((para_N!AI106-'n(f)'!AI106-'n(d)'!AI106),0))/(('n(f)'!AH106+'n(d)'!AH106)/$B$2))/$B$1</f>
        <v>20</v>
      </c>
      <c r="AI106" s="2">
        <f>IF(('n(f)'!AI106+'n(d)'!AI106)&lt;=0,$E$1,MIN('n(f)'!AI106+'n(d)'!AI106,para_Qmax!AJ106,IF('n(f)'!AI106+'n(d)'!AI106&gt;para_Qmax!AJ106,$H$1,1)*MAX((para_N!AJ106-'n(f)'!AJ106-'n(d)'!AJ106),0))/(('n(f)'!AI106+'n(d)'!AI106)/$B$2))/$B$1</f>
        <v>20</v>
      </c>
      <c r="AJ106" s="2">
        <f>IF(('n(f)'!AJ106+'n(d)'!AJ106)&lt;=0,$E$1,MIN('n(f)'!AJ106+'n(d)'!AJ106,para_Qmax!AK106,IF('n(f)'!AJ106+'n(d)'!AJ106&gt;para_Qmax!AK106,$H$1,1)*MAX((para_N!AK106-'n(f)'!AK106-'n(d)'!AK106),0))/(('n(f)'!AJ106+'n(d)'!AJ106)/$B$2))/$B$1</f>
        <v>17.501500843143106</v>
      </c>
      <c r="AK106" s="2">
        <f>IF(('n(f)'!AK106+'n(d)'!AK106)&lt;=0,$E$1,MIN('n(f)'!AK106+'n(d)'!AK106,para_Qmax!AL106,IF('n(f)'!AK106+'n(d)'!AK106&gt;para_Qmax!AL106,$H$1,1)*MAX((para_N!AL106-'n(f)'!AL106-'n(d)'!AL106),0))/(('n(f)'!AK106+'n(d)'!AK106)/$B$2))/$B$1</f>
        <v>15.15160625340356</v>
      </c>
      <c r="AL106" s="2">
        <f>IF(('n(f)'!AL106+'n(d)'!AL106)&lt;=0,$E$1,MIN('n(f)'!AL106+'n(d)'!AL106,para_Qmax!AM106,IF('n(f)'!AL106+'n(d)'!AL106&gt;para_Qmax!AM106,$H$1,1)*MAX((para_N!AM106-'n(f)'!AM106-'n(d)'!AM106),0))/(('n(f)'!AL106+'n(d)'!AL106)/$B$2))/$B$1</f>
        <v>9.6542145091688525</v>
      </c>
      <c r="AM106" s="2">
        <f>IF(('n(f)'!AM106+'n(d)'!AM106)&lt;=0,$E$1,MIN('n(f)'!AM106+'n(d)'!AM106,para_Qmax!AN106,IF('n(f)'!AM106+'n(d)'!AM106&gt;para_Qmax!AN106,$H$1,1)*MAX((para_N!AN106-'n(f)'!AN106-'n(d)'!AN106),0))/(('n(f)'!AM106+'n(d)'!AM106)/$B$2))/$B$1</f>
        <v>8.508921819276102</v>
      </c>
      <c r="AN106" s="2">
        <f>IF(('n(f)'!AN106+'n(d)'!AN106)&lt;=0,$E$1,MIN('n(f)'!AN106+'n(d)'!AN106,para_Qmax!AO106,IF('n(f)'!AN106+'n(d)'!AN106&gt;para_Qmax!AO106,$H$1,1)*MAX((para_N!AO106-'n(f)'!AO106-'n(d)'!AO106),0))/(('n(f)'!AN106+'n(d)'!AN106)/$B$2))/$B$1</f>
        <v>9.1732510905262838</v>
      </c>
      <c r="AO106" s="2">
        <f>IF(('n(f)'!AO106+'n(d)'!AO106)&lt;=0,$E$1,MIN('n(f)'!AO106+'n(d)'!AO106,para_Qmax!AP106,IF('n(f)'!AO106+'n(d)'!AO106&gt;para_Qmax!AP106,$H$1,1)*MAX((para_N!AP106-'n(f)'!AP106-'n(d)'!AP106),0))/(('n(f)'!AO106+'n(d)'!AO106)/$B$2))/$B$1</f>
        <v>10.938423360570017</v>
      </c>
      <c r="AP106" s="2">
        <f>IF(('n(f)'!AP106+'n(d)'!AP106)&lt;=0,$E$1,MIN('n(f)'!AP106+'n(d)'!AP106,para_Qmax!AQ106,IF('n(f)'!AP106+'n(d)'!AP106&gt;para_Qmax!AQ106,$H$1,1)*MAX((para_N!AQ106-'n(f)'!AQ106-'n(d)'!AQ106),0))/(('n(f)'!AP106+'n(d)'!AP106)/$B$2))/$B$1</f>
        <v>11.054609003707814</v>
      </c>
      <c r="AQ106" s="2">
        <f>IF(('n(f)'!AQ106+'n(d)'!AQ106)&lt;=0,$E$1,MIN('n(f)'!AQ106+'n(d)'!AQ106,para_Qmax!AR106,IF('n(f)'!AQ106+'n(d)'!AQ106&gt;para_Qmax!AR106,$H$1,1)*MAX((para_N!AR106-'n(f)'!AR106-'n(d)'!AR106),0))/(('n(f)'!AQ106+'n(d)'!AQ106)/$B$2))/$B$1</f>
        <v>0</v>
      </c>
      <c r="AR106" s="5"/>
      <c r="AS106" s="5"/>
      <c r="AT106" s="5"/>
      <c r="AU106" s="5"/>
      <c r="AV106" s="5"/>
      <c r="AW106" s="5"/>
      <c r="AX106" s="5"/>
      <c r="AY106" s="5"/>
      <c r="AZ106" s="5"/>
    </row>
    <row r="107" spans="1:52" x14ac:dyDescent="0.2">
      <c r="A107" s="2">
        <v>102</v>
      </c>
      <c r="B107" s="2">
        <f>IF(('n(f)'!B107+'n(d)'!B107)&lt;=0,$E$1,MIN('n(f)'!B107+'n(d)'!B107,para_Qmax!C107,IF('n(f)'!B107+'n(d)'!B107&gt;para_Qmax!C107,$H$1,1)*MAX((para_N!C107-'n(f)'!C107-'n(d)'!C107),0))/(('n(f)'!B107+'n(d)'!B107)/$B$2))/$B$1</f>
        <v>9.2592592592592595</v>
      </c>
      <c r="C107" s="2">
        <f>IF(('n(f)'!C107+'n(d)'!C107)&lt;=0,$E$1,MIN('n(f)'!C107+'n(d)'!C107,para_Qmax!D107,IF('n(f)'!C107+'n(d)'!C107&gt;para_Qmax!D107,$H$1,1)*MAX((para_N!D107-'n(f)'!D107-'n(d)'!D107),0))/(('n(f)'!C107+'n(d)'!C107)/$B$2))/$B$1</f>
        <v>10.248515482898371</v>
      </c>
      <c r="D107" s="2">
        <f>IF(('n(f)'!D107+'n(d)'!D107)&lt;=0,$E$1,MIN('n(f)'!D107+'n(d)'!D107,para_Qmax!E107,IF('n(f)'!D107+'n(d)'!D107&gt;para_Qmax!E107,$H$1,1)*MAX((para_N!E107-'n(f)'!E107-'n(d)'!E107),0))/(('n(f)'!D107+'n(d)'!D107)/$B$2))/$B$1</f>
        <v>7.9370062365167353</v>
      </c>
      <c r="E107" s="2">
        <f>IF(('n(f)'!E107+'n(d)'!E107)&lt;=0,$E$1,MIN('n(f)'!E107+'n(d)'!E107,para_Qmax!F107,IF('n(f)'!E107+'n(d)'!E107&gt;para_Qmax!F107,$H$1,1)*MAX((para_N!F107-'n(f)'!F107-'n(d)'!F107),0))/(('n(f)'!E107+'n(d)'!E107)/$B$2))/$B$1</f>
        <v>9.1227566357058016</v>
      </c>
      <c r="F107" s="2">
        <f>IF(('n(f)'!F107+'n(d)'!F107)&lt;=0,$E$1,MIN('n(f)'!F107+'n(d)'!F107,para_Qmax!G107,IF('n(f)'!F107+'n(d)'!F107&gt;para_Qmax!G107,$H$1,1)*MAX((para_N!G107-'n(f)'!G107-'n(d)'!G107),0))/(('n(f)'!F107+'n(d)'!F107)/$B$2))/$B$1</f>
        <v>10.06768973322249</v>
      </c>
      <c r="G107" s="2">
        <f>IF(('n(f)'!G107+'n(d)'!G107)&lt;=0,$E$1,MIN('n(f)'!G107+'n(d)'!G107,para_Qmax!H107,IF('n(f)'!G107+'n(d)'!G107&gt;para_Qmax!H107,$H$1,1)*MAX((para_N!H107-'n(f)'!H107-'n(d)'!H107),0))/(('n(f)'!G107+'n(d)'!G107)/$B$2))/$B$1</f>
        <v>9.3347705479893328</v>
      </c>
      <c r="H107" s="2">
        <f>IF(('n(f)'!H107+'n(d)'!H107)&lt;=0,$E$1,MIN('n(f)'!H107+'n(d)'!H107,para_Qmax!I107,IF('n(f)'!H107+'n(d)'!H107&gt;para_Qmax!I107,$H$1,1)*MAX((para_N!I107-'n(f)'!I107-'n(d)'!I107),0))/(('n(f)'!H107+'n(d)'!H107)/$B$2))/$B$1</f>
        <v>9.2705314263095211</v>
      </c>
      <c r="I107" s="2">
        <f>IF(('n(f)'!I107+'n(d)'!I107)&lt;=0,$E$1,MIN('n(f)'!I107+'n(d)'!I107,para_Qmax!J107,IF('n(f)'!I107+'n(d)'!I107&gt;para_Qmax!J107,$H$1,1)*MAX((para_N!J107-'n(f)'!J107-'n(d)'!J107),0))/(('n(f)'!I107+'n(d)'!I107)/$B$2))/$B$1</f>
        <v>9.2643265381133411</v>
      </c>
      <c r="J107" s="2">
        <f>IF(('n(f)'!J107+'n(d)'!J107)&lt;=0,$E$1,MIN('n(f)'!J107+'n(d)'!J107,para_Qmax!K107,IF('n(f)'!J107+'n(d)'!J107&gt;para_Qmax!K107,$H$1,1)*MAX((para_N!K107-'n(f)'!K107-'n(d)'!K107),0))/(('n(f)'!J107+'n(d)'!J107)/$B$2))/$B$1</f>
        <v>9.2629350687901191</v>
      </c>
      <c r="K107" s="2">
        <f>IF(('n(f)'!K107+'n(d)'!K107)&lt;=0,$E$1,MIN('n(f)'!K107+'n(d)'!K107,para_Qmax!L107,IF('n(f)'!K107+'n(d)'!K107&gt;para_Qmax!L107,$H$1,1)*MAX((para_N!L107-'n(f)'!L107-'n(d)'!L107),0))/(('n(f)'!K107+'n(d)'!K107)/$B$2))/$B$1</f>
        <v>6.2465499656663859</v>
      </c>
      <c r="L107" s="2">
        <f>IF(('n(f)'!L107+'n(d)'!L107)&lt;=0,$E$1,MIN('n(f)'!L107+'n(d)'!L107,para_Qmax!M107,IF('n(f)'!L107+'n(d)'!L107&gt;para_Qmax!M107,$H$1,1)*MAX((para_N!M107-'n(f)'!M107-'n(d)'!M107),0))/(('n(f)'!L107+'n(d)'!L107)/$B$2))/$B$1</f>
        <v>4.3656504841104056</v>
      </c>
      <c r="M107" s="2">
        <f>IF(('n(f)'!M107+'n(d)'!M107)&lt;=0,$E$1,MIN('n(f)'!M107+'n(d)'!M107,para_Qmax!N107,IF('n(f)'!M107+'n(d)'!M107&gt;para_Qmax!N107,$H$1,1)*MAX((para_N!N107-'n(f)'!N107-'n(d)'!N107),0))/(('n(f)'!M107+'n(d)'!M107)/$B$2))/$B$1</f>
        <v>4.5451020752880451</v>
      </c>
      <c r="N107" s="2">
        <f>IF(('n(f)'!N107+'n(d)'!N107)&lt;=0,$E$1,MIN('n(f)'!N107+'n(d)'!N107,para_Qmax!O107,IF('n(f)'!N107+'n(d)'!N107&gt;para_Qmax!O107,$H$1,1)*MAX((para_N!O107-'n(f)'!O107-'n(d)'!O107),0))/(('n(f)'!N107+'n(d)'!N107)/$B$2))/$B$1</f>
        <v>5.1533986119950743</v>
      </c>
      <c r="O107" s="2">
        <f>IF(('n(f)'!O107+'n(d)'!O107)&lt;=0,$E$1,MIN('n(f)'!O107+'n(d)'!O107,para_Qmax!P107,IF('n(f)'!O107+'n(d)'!O107&gt;para_Qmax!P107,$H$1,1)*MAX((para_N!P107-'n(f)'!P107-'n(d)'!P107),0))/(('n(f)'!O107+'n(d)'!O107)/$B$2))/$B$1</f>
        <v>5.7674303310523207</v>
      </c>
      <c r="P107" s="2">
        <f>IF(('n(f)'!P107+'n(d)'!P107)&lt;=0,$E$1,MIN('n(f)'!P107+'n(d)'!P107,para_Qmax!Q107,IF('n(f)'!P107+'n(d)'!P107&gt;para_Qmax!Q107,$H$1,1)*MAX((para_N!Q107-'n(f)'!Q107-'n(d)'!Q107),0))/(('n(f)'!P107+'n(d)'!P107)/$B$2))/$B$1</f>
        <v>6.2469883301969693</v>
      </c>
      <c r="Q107" s="2">
        <f>IF(('n(f)'!Q107+'n(d)'!Q107)&lt;=0,$E$1,MIN('n(f)'!Q107+'n(d)'!Q107,para_Qmax!R107,IF('n(f)'!Q107+'n(d)'!Q107&gt;para_Qmax!R107,$H$1,1)*MAX((para_N!R107-'n(f)'!R107-'n(d)'!R107),0))/(('n(f)'!Q107+'n(d)'!Q107)/$B$2))/$B$1</f>
        <v>6.5572983741903199</v>
      </c>
      <c r="R107" s="2">
        <f>IF(('n(f)'!R107+'n(d)'!R107)&lt;=0,$E$1,MIN('n(f)'!R107+'n(d)'!R107,para_Qmax!S107,IF('n(f)'!R107+'n(d)'!R107&gt;para_Qmax!S107,$H$1,1)*MAX((para_N!S107-'n(f)'!S107-'n(d)'!S107),0))/(('n(f)'!R107+'n(d)'!R107)/$B$2))/$B$1</f>
        <v>6.7258865546168423</v>
      </c>
      <c r="S107" s="2">
        <f>IF(('n(f)'!S107+'n(d)'!S107)&lt;=0,$E$1,MIN('n(f)'!S107+'n(d)'!S107,para_Qmax!T107,IF('n(f)'!S107+'n(d)'!S107&gt;para_Qmax!T107,$H$1,1)*MAX((para_N!T107-'n(f)'!T107-'n(d)'!T107),0))/(('n(f)'!S107+'n(d)'!S107)/$B$2))/$B$1</f>
        <v>6.8032166837573058</v>
      </c>
      <c r="T107" s="2">
        <f>IF(('n(f)'!T107+'n(d)'!T107)&lt;=0,$E$1,MIN('n(f)'!T107+'n(d)'!T107,para_Qmax!U107,IF('n(f)'!T107+'n(d)'!T107&gt;para_Qmax!U107,$H$1,1)*MAX((para_N!U107-'n(f)'!U107-'n(d)'!U107),0))/(('n(f)'!T107+'n(d)'!T107)/$B$2))/$B$1</f>
        <v>6.8331782391783822</v>
      </c>
      <c r="U107" s="2">
        <f>IF(('n(f)'!U107+'n(d)'!U107)&lt;=0,$E$1,MIN('n(f)'!U107+'n(d)'!U107,para_Qmax!V107,IF('n(f)'!U107+'n(d)'!U107&gt;para_Qmax!V107,$H$1,1)*MAX((para_N!V107-'n(f)'!V107-'n(d)'!V107),0))/(('n(f)'!U107+'n(d)'!U107)/$B$2))/$B$1</f>
        <v>6.8429213686011625</v>
      </c>
      <c r="V107" s="2">
        <f>IF(('n(f)'!V107+'n(d)'!V107)&lt;=0,$E$1,MIN('n(f)'!V107+'n(d)'!V107,para_Qmax!W107,IF('n(f)'!V107+'n(d)'!V107&gt;para_Qmax!W107,$H$1,1)*MAX((para_N!W107-'n(f)'!W107-'n(d)'!W107),0))/(('n(f)'!V107+'n(d)'!V107)/$B$2))/$B$1</f>
        <v>6.8455416689921531</v>
      </c>
      <c r="W107" s="2">
        <f>IF(('n(f)'!W107+'n(d)'!W107)&lt;=0,$E$1,MIN('n(f)'!W107+'n(d)'!W107,para_Qmax!X107,IF('n(f)'!W107+'n(d)'!W107&gt;para_Qmax!X107,$H$1,1)*MAX((para_N!X107-'n(f)'!X107-'n(d)'!X107),0))/(('n(f)'!W107+'n(d)'!W107)/$B$2))/$B$1</f>
        <v>6.8461101985748716</v>
      </c>
      <c r="X107" s="2">
        <f>IF(('n(f)'!X107+'n(d)'!X107)&lt;=0,$E$1,MIN('n(f)'!X107+'n(d)'!X107,para_Qmax!Y107,IF('n(f)'!X107+'n(d)'!X107&gt;para_Qmax!Y107,$H$1,1)*MAX((para_N!Y107-'n(f)'!Y107-'n(d)'!Y107),0))/(('n(f)'!X107+'n(d)'!X107)/$B$2))/$B$1</f>
        <v>6.846205922228795</v>
      </c>
      <c r="Y107" s="2">
        <f>IF(('n(f)'!Y107+'n(d)'!Y107)&lt;=0,$E$1,MIN('n(f)'!Y107+'n(d)'!Y107,para_Qmax!Z107,IF('n(f)'!Y107+'n(d)'!Y107&gt;para_Qmax!Z107,$H$1,1)*MAX((para_N!Z107-'n(f)'!Z107-'n(d)'!Z107),0))/(('n(f)'!Y107+'n(d)'!Y107)/$B$2))/$B$1</f>
        <v>6.8462176622157784</v>
      </c>
      <c r="Z107" s="2">
        <f>IF(('n(f)'!Z107+'n(d)'!Z107)&lt;=0,$E$1,MIN('n(f)'!Z107+'n(d)'!Z107,para_Qmax!AA107,IF('n(f)'!Z107+'n(d)'!Z107&gt;para_Qmax!AA107,$H$1,1)*MAX((para_N!AA107-'n(f)'!AA107-'n(d)'!AA107),0))/(('n(f)'!Z107+'n(d)'!Z107)/$B$2))/$B$1</f>
        <v>6.8462185953903543</v>
      </c>
      <c r="AA107" s="2">
        <f>IF(('n(f)'!AA107+'n(d)'!AA107)&lt;=0,$E$1,MIN('n(f)'!AA107+'n(d)'!AA107,para_Qmax!AB107,IF('n(f)'!AA107+'n(d)'!AA107&gt;para_Qmax!AB107,$H$1,1)*MAX((para_N!AB107-'n(f)'!AB107-'n(d)'!AB107),0))/(('n(f)'!AA107+'n(d)'!AA107)/$B$2))/$B$1</f>
        <v>14.705882352941178</v>
      </c>
      <c r="AB107" s="2">
        <f>IF(('n(f)'!AB107+'n(d)'!AB107)&lt;=0,$E$1,MIN('n(f)'!AB107+'n(d)'!AB107,para_Qmax!AC107,IF('n(f)'!AB107+'n(d)'!AB107&gt;para_Qmax!AC107,$H$1,1)*MAX((para_N!AC107-'n(f)'!AC107-'n(d)'!AC107),0))/(('n(f)'!AB107+'n(d)'!AB107)/$B$2))/$B$1</f>
        <v>15.625</v>
      </c>
      <c r="AC107" s="2">
        <f>IF(('n(f)'!AC107+'n(d)'!AC107)&lt;=0,$E$1,MIN('n(f)'!AC107+'n(d)'!AC107,para_Qmax!AD107,IF('n(f)'!AC107+'n(d)'!AC107&gt;para_Qmax!AD107,$H$1,1)*MAX((para_N!AD107-'n(f)'!AD107-'n(d)'!AD107),0))/(('n(f)'!AC107+'n(d)'!AC107)/$B$2))/$B$1</f>
        <v>20</v>
      </c>
      <c r="AD107" s="2">
        <f>IF(('n(f)'!AD107+'n(d)'!AD107)&lt;=0,$E$1,MIN('n(f)'!AD107+'n(d)'!AD107,para_Qmax!AE107,IF('n(f)'!AD107+'n(d)'!AD107&gt;para_Qmax!AE107,$H$1,1)*MAX((para_N!AE107-'n(f)'!AE107-'n(d)'!AE107),0))/(('n(f)'!AD107+'n(d)'!AD107)/$B$2))/$B$1</f>
        <v>20</v>
      </c>
      <c r="AE107" s="2">
        <f>IF(('n(f)'!AE107+'n(d)'!AE107)&lt;=0,$E$1,MIN('n(f)'!AE107+'n(d)'!AE107,para_Qmax!AF107,IF('n(f)'!AE107+'n(d)'!AE107&gt;para_Qmax!AF107,$H$1,1)*MAX((para_N!AF107-'n(f)'!AF107-'n(d)'!AF107),0))/(('n(f)'!AE107+'n(d)'!AE107)/$B$2))/$B$1</f>
        <v>20</v>
      </c>
      <c r="AF107" s="2">
        <f>IF(('n(f)'!AF107+'n(d)'!AF107)&lt;=0,$E$1,MIN('n(f)'!AF107+'n(d)'!AF107,para_Qmax!AG107,IF('n(f)'!AF107+'n(d)'!AF107&gt;para_Qmax!AG107,$H$1,1)*MAX((para_N!AG107-'n(f)'!AG107-'n(d)'!AG107),0))/(('n(f)'!AF107+'n(d)'!AF107)/$B$2))/$B$1</f>
        <v>20</v>
      </c>
      <c r="AG107" s="2">
        <f>IF(('n(f)'!AG107+'n(d)'!AG107)&lt;=0,$E$1,MIN('n(f)'!AG107+'n(d)'!AG107,para_Qmax!AH107,IF('n(f)'!AG107+'n(d)'!AG107&gt;para_Qmax!AH107,$H$1,1)*MAX((para_N!AH107-'n(f)'!AH107-'n(d)'!AH107),0))/(('n(f)'!AG107+'n(d)'!AG107)/$B$2))/$B$1</f>
        <v>20</v>
      </c>
      <c r="AH107" s="2">
        <f>IF(('n(f)'!AH107+'n(d)'!AH107)&lt;=0,$E$1,MIN('n(f)'!AH107+'n(d)'!AH107,para_Qmax!AI107,IF('n(f)'!AH107+'n(d)'!AH107&gt;para_Qmax!AI107,$H$1,1)*MAX((para_N!AI107-'n(f)'!AI107-'n(d)'!AI107),0))/(('n(f)'!AH107+'n(d)'!AH107)/$B$2))/$B$1</f>
        <v>20</v>
      </c>
      <c r="AI107" s="2">
        <f>IF(('n(f)'!AI107+'n(d)'!AI107)&lt;=0,$E$1,MIN('n(f)'!AI107+'n(d)'!AI107,para_Qmax!AJ107,IF('n(f)'!AI107+'n(d)'!AI107&gt;para_Qmax!AJ107,$H$1,1)*MAX((para_N!AJ107-'n(f)'!AJ107-'n(d)'!AJ107),0))/(('n(f)'!AI107+'n(d)'!AI107)/$B$2))/$B$1</f>
        <v>20</v>
      </c>
      <c r="AJ107" s="2">
        <f>IF(('n(f)'!AJ107+'n(d)'!AJ107)&lt;=0,$E$1,MIN('n(f)'!AJ107+'n(d)'!AJ107,para_Qmax!AK107,IF('n(f)'!AJ107+'n(d)'!AJ107&gt;para_Qmax!AK107,$H$1,1)*MAX((para_N!AK107-'n(f)'!AK107-'n(d)'!AK107),0))/(('n(f)'!AJ107+'n(d)'!AJ107)/$B$2))/$B$1</f>
        <v>17.501500843143106</v>
      </c>
      <c r="AK107" s="2">
        <f>IF(('n(f)'!AK107+'n(d)'!AK107)&lt;=0,$E$1,MIN('n(f)'!AK107+'n(d)'!AK107,para_Qmax!AL107,IF('n(f)'!AK107+'n(d)'!AK107&gt;para_Qmax!AL107,$H$1,1)*MAX((para_N!AL107-'n(f)'!AL107-'n(d)'!AL107),0))/(('n(f)'!AK107+'n(d)'!AK107)/$B$2))/$B$1</f>
        <v>15.15160625340356</v>
      </c>
      <c r="AL107" s="2">
        <f>IF(('n(f)'!AL107+'n(d)'!AL107)&lt;=0,$E$1,MIN('n(f)'!AL107+'n(d)'!AL107,para_Qmax!AM107,IF('n(f)'!AL107+'n(d)'!AL107&gt;para_Qmax!AM107,$H$1,1)*MAX((para_N!AM107-'n(f)'!AM107-'n(d)'!AM107),0))/(('n(f)'!AL107+'n(d)'!AL107)/$B$2))/$B$1</f>
        <v>9.6542145091688525</v>
      </c>
      <c r="AM107" s="2">
        <f>IF(('n(f)'!AM107+'n(d)'!AM107)&lt;=0,$E$1,MIN('n(f)'!AM107+'n(d)'!AM107,para_Qmax!AN107,IF('n(f)'!AM107+'n(d)'!AM107&gt;para_Qmax!AN107,$H$1,1)*MAX((para_N!AN107-'n(f)'!AN107-'n(d)'!AN107),0))/(('n(f)'!AM107+'n(d)'!AM107)/$B$2))/$B$1</f>
        <v>8.508921819276102</v>
      </c>
      <c r="AN107" s="2">
        <f>IF(('n(f)'!AN107+'n(d)'!AN107)&lt;=0,$E$1,MIN('n(f)'!AN107+'n(d)'!AN107,para_Qmax!AO107,IF('n(f)'!AN107+'n(d)'!AN107&gt;para_Qmax!AO107,$H$1,1)*MAX((para_N!AO107-'n(f)'!AO107-'n(d)'!AO107),0))/(('n(f)'!AN107+'n(d)'!AN107)/$B$2))/$B$1</f>
        <v>9.1732510905262838</v>
      </c>
      <c r="AO107" s="2">
        <f>IF(('n(f)'!AO107+'n(d)'!AO107)&lt;=0,$E$1,MIN('n(f)'!AO107+'n(d)'!AO107,para_Qmax!AP107,IF('n(f)'!AO107+'n(d)'!AO107&gt;para_Qmax!AP107,$H$1,1)*MAX((para_N!AP107-'n(f)'!AP107-'n(d)'!AP107),0))/(('n(f)'!AO107+'n(d)'!AO107)/$B$2))/$B$1</f>
        <v>10.938423360570017</v>
      </c>
      <c r="AP107" s="2">
        <f>IF(('n(f)'!AP107+'n(d)'!AP107)&lt;=0,$E$1,MIN('n(f)'!AP107+'n(d)'!AP107,para_Qmax!AQ107,IF('n(f)'!AP107+'n(d)'!AP107&gt;para_Qmax!AQ107,$H$1,1)*MAX((para_N!AQ107-'n(f)'!AQ107-'n(d)'!AQ107),0))/(('n(f)'!AP107+'n(d)'!AP107)/$B$2))/$B$1</f>
        <v>11.054609003707814</v>
      </c>
      <c r="AQ107" s="2">
        <f>IF(('n(f)'!AQ107+'n(d)'!AQ107)&lt;=0,$E$1,MIN('n(f)'!AQ107+'n(d)'!AQ107,para_Qmax!AR107,IF('n(f)'!AQ107+'n(d)'!AQ107&gt;para_Qmax!AR107,$H$1,1)*MAX((para_N!AR107-'n(f)'!AR107-'n(d)'!AR107),0))/(('n(f)'!AQ107+'n(d)'!AQ107)/$B$2))/$B$1</f>
        <v>0</v>
      </c>
      <c r="AR107" s="5"/>
      <c r="AS107" s="5"/>
      <c r="AT107" s="5"/>
      <c r="AU107" s="5"/>
      <c r="AV107" s="5"/>
      <c r="AW107" s="5"/>
      <c r="AX107" s="5"/>
      <c r="AY107" s="5"/>
      <c r="AZ107" s="5"/>
    </row>
    <row r="108" spans="1:52" x14ac:dyDescent="0.2">
      <c r="A108" s="2">
        <v>103</v>
      </c>
      <c r="B108" s="2">
        <f>IF(('n(f)'!B108+'n(d)'!B108)&lt;=0,$E$1,MIN('n(f)'!B108+'n(d)'!B108,para_Qmax!C108,IF('n(f)'!B108+'n(d)'!B108&gt;para_Qmax!C108,$H$1,1)*MAX((para_N!C108-'n(f)'!C108-'n(d)'!C108),0))/(('n(f)'!B108+'n(d)'!B108)/$B$2))/$B$1</f>
        <v>9.2592592592592595</v>
      </c>
      <c r="C108" s="2">
        <f>IF(('n(f)'!C108+'n(d)'!C108)&lt;=0,$E$1,MIN('n(f)'!C108+'n(d)'!C108,para_Qmax!D108,IF('n(f)'!C108+'n(d)'!C108&gt;para_Qmax!D108,$H$1,1)*MAX((para_N!D108-'n(f)'!D108-'n(d)'!D108),0))/(('n(f)'!C108+'n(d)'!C108)/$B$2))/$B$1</f>
        <v>10.248515482898371</v>
      </c>
      <c r="D108" s="2">
        <f>IF(('n(f)'!D108+'n(d)'!D108)&lt;=0,$E$1,MIN('n(f)'!D108+'n(d)'!D108,para_Qmax!E108,IF('n(f)'!D108+'n(d)'!D108&gt;para_Qmax!E108,$H$1,1)*MAX((para_N!E108-'n(f)'!E108-'n(d)'!E108),0))/(('n(f)'!D108+'n(d)'!D108)/$B$2))/$B$1</f>
        <v>7.9370062365167353</v>
      </c>
      <c r="E108" s="2">
        <f>IF(('n(f)'!E108+'n(d)'!E108)&lt;=0,$E$1,MIN('n(f)'!E108+'n(d)'!E108,para_Qmax!F108,IF('n(f)'!E108+'n(d)'!E108&gt;para_Qmax!F108,$H$1,1)*MAX((para_N!F108-'n(f)'!F108-'n(d)'!F108),0))/(('n(f)'!E108+'n(d)'!E108)/$B$2))/$B$1</f>
        <v>9.1227566357058016</v>
      </c>
      <c r="F108" s="2">
        <f>IF(('n(f)'!F108+'n(d)'!F108)&lt;=0,$E$1,MIN('n(f)'!F108+'n(d)'!F108,para_Qmax!G108,IF('n(f)'!F108+'n(d)'!F108&gt;para_Qmax!G108,$H$1,1)*MAX((para_N!G108-'n(f)'!G108-'n(d)'!G108),0))/(('n(f)'!F108+'n(d)'!F108)/$B$2))/$B$1</f>
        <v>10.06768973322249</v>
      </c>
      <c r="G108" s="2">
        <f>IF(('n(f)'!G108+'n(d)'!G108)&lt;=0,$E$1,MIN('n(f)'!G108+'n(d)'!G108,para_Qmax!H108,IF('n(f)'!G108+'n(d)'!G108&gt;para_Qmax!H108,$H$1,1)*MAX((para_N!H108-'n(f)'!H108-'n(d)'!H108),0))/(('n(f)'!G108+'n(d)'!G108)/$B$2))/$B$1</f>
        <v>9.3347705479893328</v>
      </c>
      <c r="H108" s="2">
        <f>IF(('n(f)'!H108+'n(d)'!H108)&lt;=0,$E$1,MIN('n(f)'!H108+'n(d)'!H108,para_Qmax!I108,IF('n(f)'!H108+'n(d)'!H108&gt;para_Qmax!I108,$H$1,1)*MAX((para_N!I108-'n(f)'!I108-'n(d)'!I108),0))/(('n(f)'!H108+'n(d)'!H108)/$B$2))/$B$1</f>
        <v>9.2705314263095211</v>
      </c>
      <c r="I108" s="2">
        <f>IF(('n(f)'!I108+'n(d)'!I108)&lt;=0,$E$1,MIN('n(f)'!I108+'n(d)'!I108,para_Qmax!J108,IF('n(f)'!I108+'n(d)'!I108&gt;para_Qmax!J108,$H$1,1)*MAX((para_N!J108-'n(f)'!J108-'n(d)'!J108),0))/(('n(f)'!I108+'n(d)'!I108)/$B$2))/$B$1</f>
        <v>9.2643265381133411</v>
      </c>
      <c r="J108" s="2">
        <f>IF(('n(f)'!J108+'n(d)'!J108)&lt;=0,$E$1,MIN('n(f)'!J108+'n(d)'!J108,para_Qmax!K108,IF('n(f)'!J108+'n(d)'!J108&gt;para_Qmax!K108,$H$1,1)*MAX((para_N!K108-'n(f)'!K108-'n(d)'!K108),0))/(('n(f)'!J108+'n(d)'!J108)/$B$2))/$B$1</f>
        <v>9.2629350687901191</v>
      </c>
      <c r="K108" s="2">
        <f>IF(('n(f)'!K108+'n(d)'!K108)&lt;=0,$E$1,MIN('n(f)'!K108+'n(d)'!K108,para_Qmax!L108,IF('n(f)'!K108+'n(d)'!K108&gt;para_Qmax!L108,$H$1,1)*MAX((para_N!L108-'n(f)'!L108-'n(d)'!L108),0))/(('n(f)'!K108+'n(d)'!K108)/$B$2))/$B$1</f>
        <v>5.6389601885395155</v>
      </c>
      <c r="L108" s="2">
        <f>IF(('n(f)'!L108+'n(d)'!L108)&lt;=0,$E$1,MIN('n(f)'!L108+'n(d)'!L108,para_Qmax!M108,IF('n(f)'!L108+'n(d)'!L108&gt;para_Qmax!M108,$H$1,1)*MAX((para_N!M108-'n(f)'!M108-'n(d)'!M108),0))/(('n(f)'!L108+'n(d)'!L108)/$B$2))/$B$1</f>
        <v>4.4396368811288731</v>
      </c>
      <c r="M108" s="2">
        <f>IF(('n(f)'!M108+'n(d)'!M108)&lt;=0,$E$1,MIN('n(f)'!M108+'n(d)'!M108,para_Qmax!N108,IF('n(f)'!M108+'n(d)'!M108&gt;para_Qmax!N108,$H$1,1)*MAX((para_N!N108-'n(f)'!N108-'n(d)'!N108),0))/(('n(f)'!M108+'n(d)'!M108)/$B$2))/$B$1</f>
        <v>4.7843025785127677</v>
      </c>
      <c r="N108" s="2">
        <f>IF(('n(f)'!N108+'n(d)'!N108)&lt;=0,$E$1,MIN('n(f)'!N108+'n(d)'!N108,para_Qmax!O108,IF('n(f)'!N108+'n(d)'!N108&gt;para_Qmax!O108,$H$1,1)*MAX((para_N!O108-'n(f)'!O108-'n(d)'!O108),0))/(('n(f)'!N108+'n(d)'!N108)/$B$2))/$B$1</f>
        <v>5.3934486237733141</v>
      </c>
      <c r="O108" s="2">
        <f>IF(('n(f)'!O108+'n(d)'!O108)&lt;=0,$E$1,MIN('n(f)'!O108+'n(d)'!O108,para_Qmax!P108,IF('n(f)'!O108+'n(d)'!O108&gt;para_Qmax!P108,$H$1,1)*MAX((para_N!P108-'n(f)'!P108-'n(d)'!P108),0))/(('n(f)'!O108+'n(d)'!O108)/$B$2))/$B$1</f>
        <v>5.9559881838739219</v>
      </c>
      <c r="P108" s="2">
        <f>IF(('n(f)'!P108+'n(d)'!P108)&lt;=0,$E$1,MIN('n(f)'!P108+'n(d)'!P108,para_Qmax!Q108,IF('n(f)'!P108+'n(d)'!P108&gt;para_Qmax!Q108,$H$1,1)*MAX((para_N!Q108-'n(f)'!Q108-'n(d)'!Q108),0))/(('n(f)'!P108+'n(d)'!P108)/$B$2))/$B$1</f>
        <v>6.3700497202180868</v>
      </c>
      <c r="Q108" s="2">
        <f>IF(('n(f)'!Q108+'n(d)'!Q108)&lt;=0,$E$1,MIN('n(f)'!Q108+'n(d)'!Q108,para_Qmax!R108,IF('n(f)'!Q108+'n(d)'!Q108&gt;para_Qmax!R108,$H$1,1)*MAX((para_N!R108-'n(f)'!R108-'n(d)'!R108),0))/(('n(f)'!Q108+'n(d)'!Q108)/$B$2))/$B$1</f>
        <v>6.6246606087010758</v>
      </c>
      <c r="R108" s="2">
        <f>IF(('n(f)'!R108+'n(d)'!R108)&lt;=0,$E$1,MIN('n(f)'!R108+'n(d)'!R108,para_Qmax!S108,IF('n(f)'!R108+'n(d)'!R108&gt;para_Qmax!S108,$H$1,1)*MAX((para_N!S108-'n(f)'!S108-'n(d)'!S108),0))/(('n(f)'!R108+'n(d)'!R108)/$B$2))/$B$1</f>
        <v>6.756941172203331</v>
      </c>
      <c r="S108" s="2">
        <f>IF(('n(f)'!S108+'n(d)'!S108)&lt;=0,$E$1,MIN('n(f)'!S108+'n(d)'!S108,para_Qmax!T108,IF('n(f)'!S108+'n(d)'!S108&gt;para_Qmax!T108,$H$1,1)*MAX((para_N!T108-'n(f)'!T108-'n(d)'!T108),0))/(('n(f)'!S108+'n(d)'!S108)/$B$2))/$B$1</f>
        <v>6.8152818149584462</v>
      </c>
      <c r="T108" s="2">
        <f>IF(('n(f)'!T108+'n(d)'!T108)&lt;=0,$E$1,MIN('n(f)'!T108+'n(d)'!T108,para_Qmax!U108,IF('n(f)'!T108+'n(d)'!T108&gt;para_Qmax!U108,$H$1,1)*MAX((para_N!U108-'n(f)'!U108-'n(d)'!U108),0))/(('n(f)'!T108+'n(d)'!T108)/$B$2))/$B$1</f>
        <v>6.837106507322039</v>
      </c>
      <c r="U108" s="2">
        <f>IF(('n(f)'!U108+'n(d)'!U108)&lt;=0,$E$1,MIN('n(f)'!U108+'n(d)'!U108,para_Qmax!V108,IF('n(f)'!U108+'n(d)'!U108&gt;para_Qmax!V108,$H$1,1)*MAX((para_N!V108-'n(f)'!V108-'n(d)'!V108),0))/(('n(f)'!U108+'n(d)'!U108)/$B$2))/$B$1</f>
        <v>6.8439783139541648</v>
      </c>
      <c r="V108" s="2">
        <f>IF(('n(f)'!V108+'n(d)'!V108)&lt;=0,$E$1,MIN('n(f)'!V108+'n(d)'!V108,para_Qmax!W108,IF('n(f)'!V108+'n(d)'!V108&gt;para_Qmax!W108,$H$1,1)*MAX((para_N!W108-'n(f)'!W108-'n(d)'!W108),0))/(('n(f)'!V108+'n(d)'!V108)/$B$2))/$B$1</f>
        <v>6.8457710275311685</v>
      </c>
      <c r="W108" s="2">
        <f>IF(('n(f)'!W108+'n(d)'!W108)&lt;=0,$E$1,MIN('n(f)'!W108+'n(d)'!W108,para_Qmax!X108,IF('n(f)'!W108+'n(d)'!W108&gt;para_Qmax!X108,$H$1,1)*MAX((para_N!X108-'n(f)'!X108-'n(d)'!X108),0))/(('n(f)'!W108+'n(d)'!W108)/$B$2))/$B$1</f>
        <v>6.8461488171083049</v>
      </c>
      <c r="X108" s="2">
        <f>IF(('n(f)'!X108+'n(d)'!X108)&lt;=0,$E$1,MIN('n(f)'!X108+'n(d)'!X108,para_Qmax!Y108,IF('n(f)'!X108+'n(d)'!X108&gt;para_Qmax!Y108,$H$1,1)*MAX((para_N!Y108-'n(f)'!Y108-'n(d)'!Y108),0))/(('n(f)'!X108+'n(d)'!X108)/$B$2))/$B$1</f>
        <v>6.8462106586123621</v>
      </c>
      <c r="Y108" s="2">
        <f>IF(('n(f)'!Y108+'n(d)'!Y108)&lt;=0,$E$1,MIN('n(f)'!Y108+'n(d)'!Y108,para_Qmax!Z108,IF('n(f)'!Y108+'n(d)'!Y108&gt;para_Qmax!Z108,$H$1,1)*MAX((para_N!Z108-'n(f)'!Z108-'n(d)'!Z108),0))/(('n(f)'!Y108+'n(d)'!Y108)/$B$2))/$B$1</f>
        <v>6.846218038696307</v>
      </c>
      <c r="Z108" s="2">
        <f>IF(('n(f)'!Z108+'n(d)'!Z108)&lt;=0,$E$1,MIN('n(f)'!Z108+'n(d)'!Z108,para_Qmax!AA108,IF('n(f)'!Z108+'n(d)'!Z108&gt;para_Qmax!AA108,$H$1,1)*MAX((para_N!AA108-'n(f)'!AA108-'n(d)'!AA108),0))/(('n(f)'!Z108+'n(d)'!Z108)/$B$2))/$B$1</f>
        <v>6.8462186099484086</v>
      </c>
      <c r="AA108" s="2">
        <f>IF(('n(f)'!AA108+'n(d)'!AA108)&lt;=0,$E$1,MIN('n(f)'!AA108+'n(d)'!AA108,para_Qmax!AB108,IF('n(f)'!AA108+'n(d)'!AA108&gt;para_Qmax!AB108,$H$1,1)*MAX((para_N!AB108-'n(f)'!AB108-'n(d)'!AB108),0))/(('n(f)'!AA108+'n(d)'!AA108)/$B$2))/$B$1</f>
        <v>14.705882352941178</v>
      </c>
      <c r="AB108" s="2">
        <f>IF(('n(f)'!AB108+'n(d)'!AB108)&lt;=0,$E$1,MIN('n(f)'!AB108+'n(d)'!AB108,para_Qmax!AC108,IF('n(f)'!AB108+'n(d)'!AB108&gt;para_Qmax!AC108,$H$1,1)*MAX((para_N!AC108-'n(f)'!AC108-'n(d)'!AC108),0))/(('n(f)'!AB108+'n(d)'!AB108)/$B$2))/$B$1</f>
        <v>15.625</v>
      </c>
      <c r="AC108" s="2">
        <f>IF(('n(f)'!AC108+'n(d)'!AC108)&lt;=0,$E$1,MIN('n(f)'!AC108+'n(d)'!AC108,para_Qmax!AD108,IF('n(f)'!AC108+'n(d)'!AC108&gt;para_Qmax!AD108,$H$1,1)*MAX((para_N!AD108-'n(f)'!AD108-'n(d)'!AD108),0))/(('n(f)'!AC108+'n(d)'!AC108)/$B$2))/$B$1</f>
        <v>20</v>
      </c>
      <c r="AD108" s="2">
        <f>IF(('n(f)'!AD108+'n(d)'!AD108)&lt;=0,$E$1,MIN('n(f)'!AD108+'n(d)'!AD108,para_Qmax!AE108,IF('n(f)'!AD108+'n(d)'!AD108&gt;para_Qmax!AE108,$H$1,1)*MAX((para_N!AE108-'n(f)'!AE108-'n(d)'!AE108),0))/(('n(f)'!AD108+'n(d)'!AD108)/$B$2))/$B$1</f>
        <v>20</v>
      </c>
      <c r="AE108" s="2">
        <f>IF(('n(f)'!AE108+'n(d)'!AE108)&lt;=0,$E$1,MIN('n(f)'!AE108+'n(d)'!AE108,para_Qmax!AF108,IF('n(f)'!AE108+'n(d)'!AE108&gt;para_Qmax!AF108,$H$1,1)*MAX((para_N!AF108-'n(f)'!AF108-'n(d)'!AF108),0))/(('n(f)'!AE108+'n(d)'!AE108)/$B$2))/$B$1</f>
        <v>20</v>
      </c>
      <c r="AF108" s="2">
        <f>IF(('n(f)'!AF108+'n(d)'!AF108)&lt;=0,$E$1,MIN('n(f)'!AF108+'n(d)'!AF108,para_Qmax!AG108,IF('n(f)'!AF108+'n(d)'!AF108&gt;para_Qmax!AG108,$H$1,1)*MAX((para_N!AG108-'n(f)'!AG108-'n(d)'!AG108),0))/(('n(f)'!AF108+'n(d)'!AF108)/$B$2))/$B$1</f>
        <v>20</v>
      </c>
      <c r="AG108" s="2">
        <f>IF(('n(f)'!AG108+'n(d)'!AG108)&lt;=0,$E$1,MIN('n(f)'!AG108+'n(d)'!AG108,para_Qmax!AH108,IF('n(f)'!AG108+'n(d)'!AG108&gt;para_Qmax!AH108,$H$1,1)*MAX((para_N!AH108-'n(f)'!AH108-'n(d)'!AH108),0))/(('n(f)'!AG108+'n(d)'!AG108)/$B$2))/$B$1</f>
        <v>20</v>
      </c>
      <c r="AH108" s="2">
        <f>IF(('n(f)'!AH108+'n(d)'!AH108)&lt;=0,$E$1,MIN('n(f)'!AH108+'n(d)'!AH108,para_Qmax!AI108,IF('n(f)'!AH108+'n(d)'!AH108&gt;para_Qmax!AI108,$H$1,1)*MAX((para_N!AI108-'n(f)'!AI108-'n(d)'!AI108),0))/(('n(f)'!AH108+'n(d)'!AH108)/$B$2))/$B$1</f>
        <v>20</v>
      </c>
      <c r="AI108" s="2">
        <f>IF(('n(f)'!AI108+'n(d)'!AI108)&lt;=0,$E$1,MIN('n(f)'!AI108+'n(d)'!AI108,para_Qmax!AJ108,IF('n(f)'!AI108+'n(d)'!AI108&gt;para_Qmax!AJ108,$H$1,1)*MAX((para_N!AJ108-'n(f)'!AJ108-'n(d)'!AJ108),0))/(('n(f)'!AI108+'n(d)'!AI108)/$B$2))/$B$1</f>
        <v>20</v>
      </c>
      <c r="AJ108" s="2">
        <f>IF(('n(f)'!AJ108+'n(d)'!AJ108)&lt;=0,$E$1,MIN('n(f)'!AJ108+'n(d)'!AJ108,para_Qmax!AK108,IF('n(f)'!AJ108+'n(d)'!AJ108&gt;para_Qmax!AK108,$H$1,1)*MAX((para_N!AK108-'n(f)'!AK108-'n(d)'!AK108),0))/(('n(f)'!AJ108+'n(d)'!AJ108)/$B$2))/$B$1</f>
        <v>17.501500843143106</v>
      </c>
      <c r="AK108" s="2">
        <f>IF(('n(f)'!AK108+'n(d)'!AK108)&lt;=0,$E$1,MIN('n(f)'!AK108+'n(d)'!AK108,para_Qmax!AL108,IF('n(f)'!AK108+'n(d)'!AK108&gt;para_Qmax!AL108,$H$1,1)*MAX((para_N!AL108-'n(f)'!AL108-'n(d)'!AL108),0))/(('n(f)'!AK108+'n(d)'!AK108)/$B$2))/$B$1</f>
        <v>15.15160625340356</v>
      </c>
      <c r="AL108" s="2">
        <f>IF(('n(f)'!AL108+'n(d)'!AL108)&lt;=0,$E$1,MIN('n(f)'!AL108+'n(d)'!AL108,para_Qmax!AM108,IF('n(f)'!AL108+'n(d)'!AL108&gt;para_Qmax!AM108,$H$1,1)*MAX((para_N!AM108-'n(f)'!AM108-'n(d)'!AM108),0))/(('n(f)'!AL108+'n(d)'!AL108)/$B$2))/$B$1</f>
        <v>9.6542145091688525</v>
      </c>
      <c r="AM108" s="2">
        <f>IF(('n(f)'!AM108+'n(d)'!AM108)&lt;=0,$E$1,MIN('n(f)'!AM108+'n(d)'!AM108,para_Qmax!AN108,IF('n(f)'!AM108+'n(d)'!AM108&gt;para_Qmax!AN108,$H$1,1)*MAX((para_N!AN108-'n(f)'!AN108-'n(d)'!AN108),0))/(('n(f)'!AM108+'n(d)'!AM108)/$B$2))/$B$1</f>
        <v>8.508921819276102</v>
      </c>
      <c r="AN108" s="2">
        <f>IF(('n(f)'!AN108+'n(d)'!AN108)&lt;=0,$E$1,MIN('n(f)'!AN108+'n(d)'!AN108,para_Qmax!AO108,IF('n(f)'!AN108+'n(d)'!AN108&gt;para_Qmax!AO108,$H$1,1)*MAX((para_N!AO108-'n(f)'!AO108-'n(d)'!AO108),0))/(('n(f)'!AN108+'n(d)'!AN108)/$B$2))/$B$1</f>
        <v>9.1732510905262838</v>
      </c>
      <c r="AO108" s="2">
        <f>IF(('n(f)'!AO108+'n(d)'!AO108)&lt;=0,$E$1,MIN('n(f)'!AO108+'n(d)'!AO108,para_Qmax!AP108,IF('n(f)'!AO108+'n(d)'!AO108&gt;para_Qmax!AP108,$H$1,1)*MAX((para_N!AP108-'n(f)'!AP108-'n(d)'!AP108),0))/(('n(f)'!AO108+'n(d)'!AO108)/$B$2))/$B$1</f>
        <v>10.938423360570017</v>
      </c>
      <c r="AP108" s="2">
        <f>IF(('n(f)'!AP108+'n(d)'!AP108)&lt;=0,$E$1,MIN('n(f)'!AP108+'n(d)'!AP108,para_Qmax!AQ108,IF('n(f)'!AP108+'n(d)'!AP108&gt;para_Qmax!AQ108,$H$1,1)*MAX((para_N!AQ108-'n(f)'!AQ108-'n(d)'!AQ108),0))/(('n(f)'!AP108+'n(d)'!AP108)/$B$2))/$B$1</f>
        <v>11.054609003707814</v>
      </c>
      <c r="AQ108" s="2">
        <f>IF(('n(f)'!AQ108+'n(d)'!AQ108)&lt;=0,$E$1,MIN('n(f)'!AQ108+'n(d)'!AQ108,para_Qmax!AR108,IF('n(f)'!AQ108+'n(d)'!AQ108&gt;para_Qmax!AR108,$H$1,1)*MAX((para_N!AR108-'n(f)'!AR108-'n(d)'!AR108),0))/(('n(f)'!AQ108+'n(d)'!AQ108)/$B$2))/$B$1</f>
        <v>0</v>
      </c>
      <c r="AR108" s="5"/>
      <c r="AS108" s="5"/>
      <c r="AT108" s="5"/>
      <c r="AU108" s="5"/>
      <c r="AV108" s="5"/>
      <c r="AW108" s="5"/>
      <c r="AX108" s="5"/>
      <c r="AY108" s="5"/>
      <c r="AZ108" s="5"/>
    </row>
    <row r="109" spans="1:52" x14ac:dyDescent="0.2">
      <c r="A109" s="2">
        <v>104</v>
      </c>
      <c r="B109" s="2">
        <f>IF(('n(f)'!B109+'n(d)'!B109)&lt;=0,$E$1,MIN('n(f)'!B109+'n(d)'!B109,para_Qmax!C109,IF('n(f)'!B109+'n(d)'!B109&gt;para_Qmax!C109,$H$1,1)*MAX((para_N!C109-'n(f)'!C109-'n(d)'!C109),0))/(('n(f)'!B109+'n(d)'!B109)/$B$2))/$B$1</f>
        <v>9.2592592592592595</v>
      </c>
      <c r="C109" s="2">
        <f>IF(('n(f)'!C109+'n(d)'!C109)&lt;=0,$E$1,MIN('n(f)'!C109+'n(d)'!C109,para_Qmax!D109,IF('n(f)'!C109+'n(d)'!C109&gt;para_Qmax!D109,$H$1,1)*MAX((para_N!D109-'n(f)'!D109-'n(d)'!D109),0))/(('n(f)'!C109+'n(d)'!C109)/$B$2))/$B$1</f>
        <v>10.248515482898371</v>
      </c>
      <c r="D109" s="2">
        <f>IF(('n(f)'!D109+'n(d)'!D109)&lt;=0,$E$1,MIN('n(f)'!D109+'n(d)'!D109,para_Qmax!E109,IF('n(f)'!D109+'n(d)'!D109&gt;para_Qmax!E109,$H$1,1)*MAX((para_N!E109-'n(f)'!E109-'n(d)'!E109),0))/(('n(f)'!D109+'n(d)'!D109)/$B$2))/$B$1</f>
        <v>7.9370062365167353</v>
      </c>
      <c r="E109" s="2">
        <f>IF(('n(f)'!E109+'n(d)'!E109)&lt;=0,$E$1,MIN('n(f)'!E109+'n(d)'!E109,para_Qmax!F109,IF('n(f)'!E109+'n(d)'!E109&gt;para_Qmax!F109,$H$1,1)*MAX((para_N!F109-'n(f)'!F109-'n(d)'!F109),0))/(('n(f)'!E109+'n(d)'!E109)/$B$2))/$B$1</f>
        <v>9.1227566357058016</v>
      </c>
      <c r="F109" s="2">
        <f>IF(('n(f)'!F109+'n(d)'!F109)&lt;=0,$E$1,MIN('n(f)'!F109+'n(d)'!F109,para_Qmax!G109,IF('n(f)'!F109+'n(d)'!F109&gt;para_Qmax!G109,$H$1,1)*MAX((para_N!G109-'n(f)'!G109-'n(d)'!G109),0))/(('n(f)'!F109+'n(d)'!F109)/$B$2))/$B$1</f>
        <v>10.06768973322249</v>
      </c>
      <c r="G109" s="2">
        <f>IF(('n(f)'!G109+'n(d)'!G109)&lt;=0,$E$1,MIN('n(f)'!G109+'n(d)'!G109,para_Qmax!H109,IF('n(f)'!G109+'n(d)'!G109&gt;para_Qmax!H109,$H$1,1)*MAX((para_N!H109-'n(f)'!H109-'n(d)'!H109),0))/(('n(f)'!G109+'n(d)'!G109)/$B$2))/$B$1</f>
        <v>9.3347705479893328</v>
      </c>
      <c r="H109" s="2">
        <f>IF(('n(f)'!H109+'n(d)'!H109)&lt;=0,$E$1,MIN('n(f)'!H109+'n(d)'!H109,para_Qmax!I109,IF('n(f)'!H109+'n(d)'!H109&gt;para_Qmax!I109,$H$1,1)*MAX((para_N!I109-'n(f)'!I109-'n(d)'!I109),0))/(('n(f)'!H109+'n(d)'!H109)/$B$2))/$B$1</f>
        <v>9.2705314263095211</v>
      </c>
      <c r="I109" s="2">
        <f>IF(('n(f)'!I109+'n(d)'!I109)&lt;=0,$E$1,MIN('n(f)'!I109+'n(d)'!I109,para_Qmax!J109,IF('n(f)'!I109+'n(d)'!I109&gt;para_Qmax!J109,$H$1,1)*MAX((para_N!J109-'n(f)'!J109-'n(d)'!J109),0))/(('n(f)'!I109+'n(d)'!I109)/$B$2))/$B$1</f>
        <v>9.2643265381133411</v>
      </c>
      <c r="J109" s="2">
        <f>IF(('n(f)'!J109+'n(d)'!J109)&lt;=0,$E$1,MIN('n(f)'!J109+'n(d)'!J109,para_Qmax!K109,IF('n(f)'!J109+'n(d)'!J109&gt;para_Qmax!K109,$H$1,1)*MAX((para_N!K109-'n(f)'!K109-'n(d)'!K109),0))/(('n(f)'!J109+'n(d)'!J109)/$B$2))/$B$1</f>
        <v>9.0429759629301927</v>
      </c>
      <c r="K109" s="2">
        <f>IF(('n(f)'!K109+'n(d)'!K109)&lt;=0,$E$1,MIN('n(f)'!K109+'n(d)'!K109,para_Qmax!L109,IF('n(f)'!K109+'n(d)'!K109&gt;para_Qmax!L109,$H$1,1)*MAX((para_N!L109-'n(f)'!L109-'n(d)'!L109),0))/(('n(f)'!K109+'n(d)'!K109)/$B$2))/$B$1</f>
        <v>5.2000269193709929</v>
      </c>
      <c r="L109" s="2">
        <f>IF(('n(f)'!L109+'n(d)'!L109)&lt;=0,$E$1,MIN('n(f)'!L109+'n(d)'!L109,para_Qmax!M109,IF('n(f)'!L109+'n(d)'!L109&gt;para_Qmax!M109,$H$1,1)*MAX((para_N!M109-'n(f)'!M109-'n(d)'!M109),0))/(('n(f)'!L109+'n(d)'!L109)/$B$2))/$B$1</f>
        <v>4.5790816408841817</v>
      </c>
      <c r="M109" s="2">
        <f>IF(('n(f)'!M109+'n(d)'!M109)&lt;=0,$E$1,MIN('n(f)'!M109+'n(d)'!M109,para_Qmax!N109,IF('n(f)'!M109+'n(d)'!M109&gt;para_Qmax!N109,$H$1,1)*MAX((para_N!N109-'n(f)'!N109-'n(d)'!N109),0))/(('n(f)'!M109+'n(d)'!M109)/$B$2))/$B$1</f>
        <v>5.0232900065554507</v>
      </c>
      <c r="N109" s="2">
        <f>IF(('n(f)'!N109+'n(d)'!N109)&lt;=0,$E$1,MIN('n(f)'!N109+'n(d)'!N109,para_Qmax!O109,IF('n(f)'!N109+'n(d)'!N109&gt;para_Qmax!O109,$H$1,1)*MAX((para_N!O109-'n(f)'!O109-'n(d)'!O109),0))/(('n(f)'!N109+'n(d)'!N109)/$B$2))/$B$1</f>
        <v>5.6138642297704973</v>
      </c>
      <c r="O109" s="2">
        <f>IF(('n(f)'!O109+'n(d)'!O109)&lt;=0,$E$1,MIN('n(f)'!O109+'n(d)'!O109,para_Qmax!P109,IF('n(f)'!O109+'n(d)'!O109&gt;para_Qmax!P109,$H$1,1)*MAX((para_N!P109-'n(f)'!P109-'n(d)'!P109),0))/(('n(f)'!O109+'n(d)'!O109)/$B$2))/$B$1</f>
        <v>6.1193463353905511</v>
      </c>
      <c r="P109" s="2">
        <f>IF(('n(f)'!P109+'n(d)'!P109)&lt;=0,$E$1,MIN('n(f)'!P109+'n(d)'!P109,para_Qmax!Q109,IF('n(f)'!P109+'n(d)'!P109&gt;para_Qmax!Q109,$H$1,1)*MAX((para_N!Q109-'n(f)'!Q109-'n(d)'!Q109),0))/(('n(f)'!P109+'n(d)'!P109)/$B$2))/$B$1</f>
        <v>6.4713251169717836</v>
      </c>
      <c r="Q109" s="2">
        <f>IF(('n(f)'!Q109+'n(d)'!Q109)&lt;=0,$E$1,MIN('n(f)'!Q109+'n(d)'!Q109,para_Qmax!R109,IF('n(f)'!Q109+'n(d)'!Q109&gt;para_Qmax!R109,$H$1,1)*MAX((para_N!R109-'n(f)'!R109-'n(d)'!R109),0))/(('n(f)'!Q109+'n(d)'!Q109)/$B$2))/$B$1</f>
        <v>6.6776224136097992</v>
      </c>
      <c r="R109" s="2">
        <f>IF(('n(f)'!R109+'n(d)'!R109)&lt;=0,$E$1,MIN('n(f)'!R109+'n(d)'!R109,para_Qmax!S109,IF('n(f)'!R109+'n(d)'!R109&gt;para_Qmax!S109,$H$1,1)*MAX((para_N!S109-'n(f)'!S109-'n(d)'!S109),0))/(('n(f)'!R109+'n(d)'!R109)/$B$2))/$B$1</f>
        <v>6.780395746943455</v>
      </c>
      <c r="S109" s="2">
        <f>IF(('n(f)'!S109+'n(d)'!S109)&lt;=0,$E$1,MIN('n(f)'!S109+'n(d)'!S109,para_Qmax!T109,IF('n(f)'!S109+'n(d)'!S109&gt;para_Qmax!T109,$H$1,1)*MAX((para_N!T109-'n(f)'!T109-'n(d)'!T109),0))/(('n(f)'!S109+'n(d)'!S109)/$B$2))/$B$1</f>
        <v>6.8240747007425835</v>
      </c>
      <c r="T109" s="2">
        <f>IF(('n(f)'!T109+'n(d)'!T109)&lt;=0,$E$1,MIN('n(f)'!T109+'n(d)'!T109,para_Qmax!U109,IF('n(f)'!T109+'n(d)'!T109&gt;para_Qmax!U109,$H$1,1)*MAX((para_N!U109-'n(f)'!U109-'n(d)'!U109),0))/(('n(f)'!T109+'n(d)'!T109)/$B$2))/$B$1</f>
        <v>6.8398776172978923</v>
      </c>
      <c r="U109" s="2">
        <f>IF(('n(f)'!U109+'n(d)'!U109)&lt;=0,$E$1,MIN('n(f)'!U109+'n(d)'!U109,para_Qmax!V109,IF('n(f)'!U109+'n(d)'!U109&gt;para_Qmax!V109,$H$1,1)*MAX((para_N!V109-'n(f)'!V109-'n(d)'!V109),0))/(('n(f)'!U109+'n(d)'!U109)/$B$2))/$B$1</f>
        <v>6.8447014778287567</v>
      </c>
      <c r="V109" s="2">
        <f>IF(('n(f)'!V109+'n(d)'!V109)&lt;=0,$E$1,MIN('n(f)'!V109+'n(d)'!V109,para_Qmax!W109,IF('n(f)'!V109+'n(d)'!V109&gt;para_Qmax!W109,$H$1,1)*MAX((para_N!W109-'n(f)'!W109-'n(d)'!W109),0))/(('n(f)'!V109+'n(d)'!V109)/$B$2))/$B$1</f>
        <v>6.8459234390298436</v>
      </c>
      <c r="W109" s="2">
        <f>IF(('n(f)'!W109+'n(d)'!W109)&lt;=0,$E$1,MIN('n(f)'!W109+'n(d)'!W109,para_Qmax!X109,IF('n(f)'!W109+'n(d)'!W109&gt;para_Qmax!X109,$H$1,1)*MAX((para_N!X109-'n(f)'!X109-'n(d)'!X109),0))/(('n(f)'!W109+'n(d)'!W109)/$B$2))/$B$1</f>
        <v>6.8461737663677145</v>
      </c>
      <c r="X109" s="2">
        <f>IF(('n(f)'!X109+'n(d)'!X109)&lt;=0,$E$1,MIN('n(f)'!X109+'n(d)'!X109,para_Qmax!Y109,IF('n(f)'!X109+'n(d)'!X109&gt;para_Qmax!Y109,$H$1,1)*MAX((para_N!Y109-'n(f)'!Y109-'n(d)'!Y109),0))/(('n(f)'!X109+'n(d)'!X109)/$B$2))/$B$1</f>
        <v>6.8462136360364783</v>
      </c>
      <c r="Y109" s="2">
        <f>IF(('n(f)'!Y109+'n(d)'!Y109)&lt;=0,$E$1,MIN('n(f)'!Y109+'n(d)'!Y109,para_Qmax!Z109,IF('n(f)'!Y109+'n(d)'!Y109&gt;para_Qmax!Z109,$H$1,1)*MAX((para_N!Z109-'n(f)'!Z109-'n(d)'!Z109),0))/(('n(f)'!Y109+'n(d)'!Y109)/$B$2))/$B$1</f>
        <v>6.846218269162617</v>
      </c>
      <c r="Z109" s="2">
        <f>IF(('n(f)'!Z109+'n(d)'!Z109)&lt;=0,$E$1,MIN('n(f)'!Z109+'n(d)'!Z109,para_Qmax!AA109,IF('n(f)'!Z109+'n(d)'!Z109&gt;para_Qmax!AA109,$H$1,1)*MAX((para_N!AA109-'n(f)'!AA109-'n(d)'!AA109),0))/(('n(f)'!Z109+'n(d)'!Z109)/$B$2))/$B$1</f>
        <v>6.8462186186331522</v>
      </c>
      <c r="AA109" s="2">
        <f>IF(('n(f)'!AA109+'n(d)'!AA109)&lt;=0,$E$1,MIN('n(f)'!AA109+'n(d)'!AA109,para_Qmax!AB109,IF('n(f)'!AA109+'n(d)'!AA109&gt;para_Qmax!AB109,$H$1,1)*MAX((para_N!AB109-'n(f)'!AB109-'n(d)'!AB109),0))/(('n(f)'!AA109+'n(d)'!AA109)/$B$2))/$B$1</f>
        <v>14.705882352941178</v>
      </c>
      <c r="AB109" s="2">
        <f>IF(('n(f)'!AB109+'n(d)'!AB109)&lt;=0,$E$1,MIN('n(f)'!AB109+'n(d)'!AB109,para_Qmax!AC109,IF('n(f)'!AB109+'n(d)'!AB109&gt;para_Qmax!AC109,$H$1,1)*MAX((para_N!AC109-'n(f)'!AC109-'n(d)'!AC109),0))/(('n(f)'!AB109+'n(d)'!AB109)/$B$2))/$B$1</f>
        <v>15.625</v>
      </c>
      <c r="AC109" s="2">
        <f>IF(('n(f)'!AC109+'n(d)'!AC109)&lt;=0,$E$1,MIN('n(f)'!AC109+'n(d)'!AC109,para_Qmax!AD109,IF('n(f)'!AC109+'n(d)'!AC109&gt;para_Qmax!AD109,$H$1,1)*MAX((para_N!AD109-'n(f)'!AD109-'n(d)'!AD109),0))/(('n(f)'!AC109+'n(d)'!AC109)/$B$2))/$B$1</f>
        <v>20</v>
      </c>
      <c r="AD109" s="2">
        <f>IF(('n(f)'!AD109+'n(d)'!AD109)&lt;=0,$E$1,MIN('n(f)'!AD109+'n(d)'!AD109,para_Qmax!AE109,IF('n(f)'!AD109+'n(d)'!AD109&gt;para_Qmax!AE109,$H$1,1)*MAX((para_N!AE109-'n(f)'!AE109-'n(d)'!AE109),0))/(('n(f)'!AD109+'n(d)'!AD109)/$B$2))/$B$1</f>
        <v>20</v>
      </c>
      <c r="AE109" s="2">
        <f>IF(('n(f)'!AE109+'n(d)'!AE109)&lt;=0,$E$1,MIN('n(f)'!AE109+'n(d)'!AE109,para_Qmax!AF109,IF('n(f)'!AE109+'n(d)'!AE109&gt;para_Qmax!AF109,$H$1,1)*MAX((para_N!AF109-'n(f)'!AF109-'n(d)'!AF109),0))/(('n(f)'!AE109+'n(d)'!AE109)/$B$2))/$B$1</f>
        <v>20</v>
      </c>
      <c r="AF109" s="2">
        <f>IF(('n(f)'!AF109+'n(d)'!AF109)&lt;=0,$E$1,MIN('n(f)'!AF109+'n(d)'!AF109,para_Qmax!AG109,IF('n(f)'!AF109+'n(d)'!AF109&gt;para_Qmax!AG109,$H$1,1)*MAX((para_N!AG109-'n(f)'!AG109-'n(d)'!AG109),0))/(('n(f)'!AF109+'n(d)'!AF109)/$B$2))/$B$1</f>
        <v>20</v>
      </c>
      <c r="AG109" s="2">
        <f>IF(('n(f)'!AG109+'n(d)'!AG109)&lt;=0,$E$1,MIN('n(f)'!AG109+'n(d)'!AG109,para_Qmax!AH109,IF('n(f)'!AG109+'n(d)'!AG109&gt;para_Qmax!AH109,$H$1,1)*MAX((para_N!AH109-'n(f)'!AH109-'n(d)'!AH109),0))/(('n(f)'!AG109+'n(d)'!AG109)/$B$2))/$B$1</f>
        <v>20</v>
      </c>
      <c r="AH109" s="2">
        <f>IF(('n(f)'!AH109+'n(d)'!AH109)&lt;=0,$E$1,MIN('n(f)'!AH109+'n(d)'!AH109,para_Qmax!AI109,IF('n(f)'!AH109+'n(d)'!AH109&gt;para_Qmax!AI109,$H$1,1)*MAX((para_N!AI109-'n(f)'!AI109-'n(d)'!AI109),0))/(('n(f)'!AH109+'n(d)'!AH109)/$B$2))/$B$1</f>
        <v>20</v>
      </c>
      <c r="AI109" s="2">
        <f>IF(('n(f)'!AI109+'n(d)'!AI109)&lt;=0,$E$1,MIN('n(f)'!AI109+'n(d)'!AI109,para_Qmax!AJ109,IF('n(f)'!AI109+'n(d)'!AI109&gt;para_Qmax!AJ109,$H$1,1)*MAX((para_N!AJ109-'n(f)'!AJ109-'n(d)'!AJ109),0))/(('n(f)'!AI109+'n(d)'!AI109)/$B$2))/$B$1</f>
        <v>20</v>
      </c>
      <c r="AJ109" s="2">
        <f>IF(('n(f)'!AJ109+'n(d)'!AJ109)&lt;=0,$E$1,MIN('n(f)'!AJ109+'n(d)'!AJ109,para_Qmax!AK109,IF('n(f)'!AJ109+'n(d)'!AJ109&gt;para_Qmax!AK109,$H$1,1)*MAX((para_N!AK109-'n(f)'!AK109-'n(d)'!AK109),0))/(('n(f)'!AJ109+'n(d)'!AJ109)/$B$2))/$B$1</f>
        <v>17.501500843143106</v>
      </c>
      <c r="AK109" s="2">
        <f>IF(('n(f)'!AK109+'n(d)'!AK109)&lt;=0,$E$1,MIN('n(f)'!AK109+'n(d)'!AK109,para_Qmax!AL109,IF('n(f)'!AK109+'n(d)'!AK109&gt;para_Qmax!AL109,$H$1,1)*MAX((para_N!AL109-'n(f)'!AL109-'n(d)'!AL109),0))/(('n(f)'!AK109+'n(d)'!AK109)/$B$2))/$B$1</f>
        <v>15.15160625340356</v>
      </c>
      <c r="AL109" s="2">
        <f>IF(('n(f)'!AL109+'n(d)'!AL109)&lt;=0,$E$1,MIN('n(f)'!AL109+'n(d)'!AL109,para_Qmax!AM109,IF('n(f)'!AL109+'n(d)'!AL109&gt;para_Qmax!AM109,$H$1,1)*MAX((para_N!AM109-'n(f)'!AM109-'n(d)'!AM109),0))/(('n(f)'!AL109+'n(d)'!AL109)/$B$2))/$B$1</f>
        <v>9.6542145091688525</v>
      </c>
      <c r="AM109" s="2">
        <f>IF(('n(f)'!AM109+'n(d)'!AM109)&lt;=0,$E$1,MIN('n(f)'!AM109+'n(d)'!AM109,para_Qmax!AN109,IF('n(f)'!AM109+'n(d)'!AM109&gt;para_Qmax!AN109,$H$1,1)*MAX((para_N!AN109-'n(f)'!AN109-'n(d)'!AN109),0))/(('n(f)'!AM109+'n(d)'!AM109)/$B$2))/$B$1</f>
        <v>8.508921819276102</v>
      </c>
      <c r="AN109" s="2">
        <f>IF(('n(f)'!AN109+'n(d)'!AN109)&lt;=0,$E$1,MIN('n(f)'!AN109+'n(d)'!AN109,para_Qmax!AO109,IF('n(f)'!AN109+'n(d)'!AN109&gt;para_Qmax!AO109,$H$1,1)*MAX((para_N!AO109-'n(f)'!AO109-'n(d)'!AO109),0))/(('n(f)'!AN109+'n(d)'!AN109)/$B$2))/$B$1</f>
        <v>9.1732510905262838</v>
      </c>
      <c r="AO109" s="2">
        <f>IF(('n(f)'!AO109+'n(d)'!AO109)&lt;=0,$E$1,MIN('n(f)'!AO109+'n(d)'!AO109,para_Qmax!AP109,IF('n(f)'!AO109+'n(d)'!AO109&gt;para_Qmax!AP109,$H$1,1)*MAX((para_N!AP109-'n(f)'!AP109-'n(d)'!AP109),0))/(('n(f)'!AO109+'n(d)'!AO109)/$B$2))/$B$1</f>
        <v>10.938423360570017</v>
      </c>
      <c r="AP109" s="2">
        <f>IF(('n(f)'!AP109+'n(d)'!AP109)&lt;=0,$E$1,MIN('n(f)'!AP109+'n(d)'!AP109,para_Qmax!AQ109,IF('n(f)'!AP109+'n(d)'!AP109&gt;para_Qmax!AQ109,$H$1,1)*MAX((para_N!AQ109-'n(f)'!AQ109-'n(d)'!AQ109),0))/(('n(f)'!AP109+'n(d)'!AP109)/$B$2))/$B$1</f>
        <v>11.054609003707814</v>
      </c>
      <c r="AQ109" s="2">
        <f>IF(('n(f)'!AQ109+'n(d)'!AQ109)&lt;=0,$E$1,MIN('n(f)'!AQ109+'n(d)'!AQ109,para_Qmax!AR109,IF('n(f)'!AQ109+'n(d)'!AQ109&gt;para_Qmax!AR109,$H$1,1)*MAX((para_N!AR109-'n(f)'!AR109-'n(d)'!AR109),0))/(('n(f)'!AQ109+'n(d)'!AQ109)/$B$2))/$B$1</f>
        <v>0</v>
      </c>
      <c r="AR109" s="5"/>
      <c r="AS109" s="5"/>
      <c r="AT109" s="5"/>
      <c r="AU109" s="5"/>
      <c r="AV109" s="5"/>
      <c r="AW109" s="5"/>
      <c r="AX109" s="5"/>
      <c r="AY109" s="5"/>
      <c r="AZ109" s="5"/>
    </row>
    <row r="110" spans="1:52" x14ac:dyDescent="0.2">
      <c r="A110" s="2">
        <v>105</v>
      </c>
      <c r="B110" s="2">
        <f>IF(('n(f)'!B110+'n(d)'!B110)&lt;=0,$E$1,MIN('n(f)'!B110+'n(d)'!B110,para_Qmax!C110,IF('n(f)'!B110+'n(d)'!B110&gt;para_Qmax!C110,$H$1,1)*MAX((para_N!C110-'n(f)'!C110-'n(d)'!C110),0))/(('n(f)'!B110+'n(d)'!B110)/$B$2))/$B$1</f>
        <v>9.2592592592592595</v>
      </c>
      <c r="C110" s="2">
        <f>IF(('n(f)'!C110+'n(d)'!C110)&lt;=0,$E$1,MIN('n(f)'!C110+'n(d)'!C110,para_Qmax!D110,IF('n(f)'!C110+'n(d)'!C110&gt;para_Qmax!D110,$H$1,1)*MAX((para_N!D110-'n(f)'!D110-'n(d)'!D110),0))/(('n(f)'!C110+'n(d)'!C110)/$B$2))/$B$1</f>
        <v>10.248515482898371</v>
      </c>
      <c r="D110" s="2">
        <f>IF(('n(f)'!D110+'n(d)'!D110)&lt;=0,$E$1,MIN('n(f)'!D110+'n(d)'!D110,para_Qmax!E110,IF('n(f)'!D110+'n(d)'!D110&gt;para_Qmax!E110,$H$1,1)*MAX((para_N!E110-'n(f)'!E110-'n(d)'!E110),0))/(('n(f)'!D110+'n(d)'!D110)/$B$2))/$B$1</f>
        <v>7.9370062365167353</v>
      </c>
      <c r="E110" s="2">
        <f>IF(('n(f)'!E110+'n(d)'!E110)&lt;=0,$E$1,MIN('n(f)'!E110+'n(d)'!E110,para_Qmax!F110,IF('n(f)'!E110+'n(d)'!E110&gt;para_Qmax!F110,$H$1,1)*MAX((para_N!F110-'n(f)'!F110-'n(d)'!F110),0))/(('n(f)'!E110+'n(d)'!E110)/$B$2))/$B$1</f>
        <v>9.1227566357058016</v>
      </c>
      <c r="F110" s="2">
        <f>IF(('n(f)'!F110+'n(d)'!F110)&lt;=0,$E$1,MIN('n(f)'!F110+'n(d)'!F110,para_Qmax!G110,IF('n(f)'!F110+'n(d)'!F110&gt;para_Qmax!G110,$H$1,1)*MAX((para_N!G110-'n(f)'!G110-'n(d)'!G110),0))/(('n(f)'!F110+'n(d)'!F110)/$B$2))/$B$1</f>
        <v>10.06768973322249</v>
      </c>
      <c r="G110" s="2">
        <f>IF(('n(f)'!G110+'n(d)'!G110)&lt;=0,$E$1,MIN('n(f)'!G110+'n(d)'!G110,para_Qmax!H110,IF('n(f)'!G110+'n(d)'!G110&gt;para_Qmax!H110,$H$1,1)*MAX((para_N!H110-'n(f)'!H110-'n(d)'!H110),0))/(('n(f)'!G110+'n(d)'!G110)/$B$2))/$B$1</f>
        <v>9.3347705479893328</v>
      </c>
      <c r="H110" s="2">
        <f>IF(('n(f)'!H110+'n(d)'!H110)&lt;=0,$E$1,MIN('n(f)'!H110+'n(d)'!H110,para_Qmax!I110,IF('n(f)'!H110+'n(d)'!H110&gt;para_Qmax!I110,$H$1,1)*MAX((para_N!I110-'n(f)'!I110-'n(d)'!I110),0))/(('n(f)'!H110+'n(d)'!H110)/$B$2))/$B$1</f>
        <v>9.2705314263095211</v>
      </c>
      <c r="I110" s="2">
        <f>IF(('n(f)'!I110+'n(d)'!I110)&lt;=0,$E$1,MIN('n(f)'!I110+'n(d)'!I110,para_Qmax!J110,IF('n(f)'!I110+'n(d)'!I110&gt;para_Qmax!J110,$H$1,1)*MAX((para_N!J110-'n(f)'!J110-'n(d)'!J110),0))/(('n(f)'!I110+'n(d)'!I110)/$B$2))/$B$1</f>
        <v>9.2643265381133411</v>
      </c>
      <c r="J110" s="2">
        <f>IF(('n(f)'!J110+'n(d)'!J110)&lt;=0,$E$1,MIN('n(f)'!J110+'n(d)'!J110,para_Qmax!K110,IF('n(f)'!J110+'n(d)'!J110&gt;para_Qmax!K110,$H$1,1)*MAX((para_N!K110-'n(f)'!K110-'n(d)'!K110),0))/(('n(f)'!J110+'n(d)'!J110)/$B$2))/$B$1</f>
        <v>8.2001388827159261</v>
      </c>
      <c r="K110" s="2">
        <f>IF(('n(f)'!K110+'n(d)'!K110)&lt;=0,$E$1,MIN('n(f)'!K110+'n(d)'!K110,para_Qmax!L110,IF('n(f)'!K110+'n(d)'!K110&gt;para_Qmax!L110,$H$1,1)*MAX((para_N!L110-'n(f)'!L110-'n(d)'!L110),0))/(('n(f)'!K110+'n(d)'!K110)/$B$2))/$B$1</f>
        <v>4.9260630529539764</v>
      </c>
      <c r="L110" s="2">
        <f>IF(('n(f)'!L110+'n(d)'!L110)&lt;=0,$E$1,MIN('n(f)'!L110+'n(d)'!L110,para_Qmax!M110,IF('n(f)'!L110+'n(d)'!L110&gt;para_Qmax!M110,$H$1,1)*MAX((para_N!M110-'n(f)'!M110-'n(d)'!M110),0))/(('n(f)'!L110+'n(d)'!L110)/$B$2))/$B$1</f>
        <v>4.7566248274034981</v>
      </c>
      <c r="M110" s="2">
        <f>IF(('n(f)'!M110+'n(d)'!M110)&lt;=0,$E$1,MIN('n(f)'!M110+'n(d)'!M110,para_Qmax!N110,IF('n(f)'!M110+'n(d)'!M110&gt;para_Qmax!N110,$H$1,1)*MAX((para_N!N110-'n(f)'!N110-'n(d)'!N110),0))/(('n(f)'!M110+'n(d)'!M110)/$B$2))/$B$1</f>
        <v>5.2548731258981425</v>
      </c>
      <c r="N110" s="2">
        <f>IF(('n(f)'!N110+'n(d)'!N110)&lt;=0,$E$1,MIN('n(f)'!N110+'n(d)'!N110,para_Qmax!O110,IF('n(f)'!N110+'n(d)'!N110&gt;para_Qmax!O110,$H$1,1)*MAX((para_N!O110-'n(f)'!O110-'n(d)'!O110),0))/(('n(f)'!N110+'n(d)'!N110)/$B$2))/$B$1</f>
        <v>5.8124604218743814</v>
      </c>
      <c r="O110" s="2">
        <f>IF(('n(f)'!O110+'n(d)'!O110)&lt;=0,$E$1,MIN('n(f)'!O110+'n(d)'!O110,para_Qmax!P110,IF('n(f)'!O110+'n(d)'!O110&gt;para_Qmax!P110,$H$1,1)*MAX((para_N!P110-'n(f)'!P110-'n(d)'!P110),0))/(('n(f)'!O110+'n(d)'!O110)/$B$2))/$B$1</f>
        <v>6.2586624704519904</v>
      </c>
      <c r="P110" s="2">
        <f>IF(('n(f)'!P110+'n(d)'!P110)&lt;=0,$E$1,MIN('n(f)'!P110+'n(d)'!P110,para_Qmax!Q110,IF('n(f)'!P110+'n(d)'!P110&gt;para_Qmax!Q110,$H$1,1)*MAX((para_N!Q110-'n(f)'!Q110-'n(d)'!Q110),0))/(('n(f)'!P110+'n(d)'!P110)/$B$2))/$B$1</f>
        <v>6.5535977237885348</v>
      </c>
      <c r="Q110" s="2">
        <f>IF(('n(f)'!Q110+'n(d)'!Q110)&lt;=0,$E$1,MIN('n(f)'!Q110+'n(d)'!Q110,para_Qmax!R110,IF('n(f)'!Q110+'n(d)'!Q110&gt;para_Qmax!R110,$H$1,1)*MAX((para_N!R110-'n(f)'!R110-'n(d)'!R110),0))/(('n(f)'!Q110+'n(d)'!Q110)/$B$2))/$B$1</f>
        <v>6.7188384070075289</v>
      </c>
      <c r="R110" s="2">
        <f>IF(('n(f)'!R110+'n(d)'!R110)&lt;=0,$E$1,MIN('n(f)'!R110+'n(d)'!R110,para_Qmax!S110,IF('n(f)'!R110+'n(d)'!R110&gt;para_Qmax!S110,$H$1,1)*MAX((para_N!S110-'n(f)'!S110-'n(d)'!S110),0))/(('n(f)'!R110+'n(d)'!R110)/$B$2))/$B$1</f>
        <v>6.7979710085569902</v>
      </c>
      <c r="S110" s="2">
        <f>IF(('n(f)'!S110+'n(d)'!S110)&lt;=0,$E$1,MIN('n(f)'!S110+'n(d)'!S110,para_Qmax!T110,IF('n(f)'!S110+'n(d)'!S110&gt;para_Qmax!T110,$H$1,1)*MAX((para_N!T110-'n(f)'!T110-'n(d)'!T110),0))/(('n(f)'!S110+'n(d)'!S110)/$B$2))/$B$1</f>
        <v>6.8304438528034792</v>
      </c>
      <c r="T110" s="2">
        <f>IF(('n(f)'!T110+'n(d)'!T110)&lt;=0,$E$1,MIN('n(f)'!T110+'n(d)'!T110,para_Qmax!U110,IF('n(f)'!T110+'n(d)'!T110&gt;para_Qmax!U110,$H$1,1)*MAX((para_N!U110-'n(f)'!U110-'n(d)'!U110),0))/(('n(f)'!T110+'n(d)'!T110)/$B$2))/$B$1</f>
        <v>6.841823135270066</v>
      </c>
      <c r="U110" s="2">
        <f>IF(('n(f)'!U110+'n(d)'!U110)&lt;=0,$E$1,MIN('n(f)'!U110+'n(d)'!U110,para_Qmax!V110,IF('n(f)'!U110+'n(d)'!U110&gt;para_Qmax!V110,$H$1,1)*MAX((para_N!V110-'n(f)'!V110-'n(d)'!V110),0))/(('n(f)'!U110+'n(d)'!U110)/$B$2))/$B$1</f>
        <v>6.84519442474478</v>
      </c>
      <c r="V110" s="2">
        <f>IF(('n(f)'!V110+'n(d)'!V110)&lt;=0,$E$1,MIN('n(f)'!V110+'n(d)'!V110,para_Qmax!W110,IF('n(f)'!V110+'n(d)'!V110&gt;para_Qmax!W110,$H$1,1)*MAX((para_N!W110-'n(f)'!W110-'n(d)'!W110),0))/(('n(f)'!V110+'n(d)'!V110)/$B$2))/$B$1</f>
        <v>6.8460244294124779</v>
      </c>
      <c r="W110" s="2">
        <f>IF(('n(f)'!W110+'n(d)'!W110)&lt;=0,$E$1,MIN('n(f)'!W110+'n(d)'!W110,para_Qmax!X110,IF('n(f)'!W110+'n(d)'!W110&gt;para_Qmax!X110,$H$1,1)*MAX((para_N!X110-'n(f)'!X110-'n(d)'!X110),0))/(('n(f)'!W110+'n(d)'!W110)/$B$2))/$B$1</f>
        <v>6.846189851363917</v>
      </c>
      <c r="X110" s="2">
        <f>IF(('n(f)'!X110+'n(d)'!X110)&lt;=0,$E$1,MIN('n(f)'!X110+'n(d)'!X110,para_Qmax!Y110,IF('n(f)'!X110+'n(d)'!X110&gt;para_Qmax!Y110,$H$1,1)*MAX((para_N!Y110-'n(f)'!Y110-'n(d)'!Y110),0))/(('n(f)'!X110+'n(d)'!X110)/$B$2))/$B$1</f>
        <v>6.8462155052272085</v>
      </c>
      <c r="Y110" s="2">
        <f>IF(('n(f)'!Y110+'n(d)'!Y110)&lt;=0,$E$1,MIN('n(f)'!Y110+'n(d)'!Y110,para_Qmax!Z110,IF('n(f)'!Y110+'n(d)'!Y110&gt;para_Qmax!Z110,$H$1,1)*MAX((para_N!Z110-'n(f)'!Z110-'n(d)'!Z110),0))/(('n(f)'!Y110+'n(d)'!Y110)/$B$2))/$B$1</f>
        <v>6.8462184101532326</v>
      </c>
      <c r="Z110" s="2">
        <f>IF(('n(f)'!Z110+'n(d)'!Z110)&lt;=0,$E$1,MIN('n(f)'!Z110+'n(d)'!Z110,para_Qmax!AA110,IF('n(f)'!Z110+'n(d)'!Z110&gt;para_Qmax!AA110,$H$1,1)*MAX((para_N!AA110-'n(f)'!AA110-'n(d)'!AA110),0))/(('n(f)'!Z110+'n(d)'!Z110)/$B$2))/$B$1</f>
        <v>6.8462186238141154</v>
      </c>
      <c r="AA110" s="2">
        <f>IF(('n(f)'!AA110+'n(d)'!AA110)&lt;=0,$E$1,MIN('n(f)'!AA110+'n(d)'!AA110,para_Qmax!AB110,IF('n(f)'!AA110+'n(d)'!AA110&gt;para_Qmax!AB110,$H$1,1)*MAX((para_N!AB110-'n(f)'!AB110-'n(d)'!AB110),0))/(('n(f)'!AA110+'n(d)'!AA110)/$B$2))/$B$1</f>
        <v>14.705882352941178</v>
      </c>
      <c r="AB110" s="2">
        <f>IF(('n(f)'!AB110+'n(d)'!AB110)&lt;=0,$E$1,MIN('n(f)'!AB110+'n(d)'!AB110,para_Qmax!AC110,IF('n(f)'!AB110+'n(d)'!AB110&gt;para_Qmax!AC110,$H$1,1)*MAX((para_N!AC110-'n(f)'!AC110-'n(d)'!AC110),0))/(('n(f)'!AB110+'n(d)'!AB110)/$B$2))/$B$1</f>
        <v>15.625</v>
      </c>
      <c r="AC110" s="2">
        <f>IF(('n(f)'!AC110+'n(d)'!AC110)&lt;=0,$E$1,MIN('n(f)'!AC110+'n(d)'!AC110,para_Qmax!AD110,IF('n(f)'!AC110+'n(d)'!AC110&gt;para_Qmax!AD110,$H$1,1)*MAX((para_N!AD110-'n(f)'!AD110-'n(d)'!AD110),0))/(('n(f)'!AC110+'n(d)'!AC110)/$B$2))/$B$1</f>
        <v>20</v>
      </c>
      <c r="AD110" s="2">
        <f>IF(('n(f)'!AD110+'n(d)'!AD110)&lt;=0,$E$1,MIN('n(f)'!AD110+'n(d)'!AD110,para_Qmax!AE110,IF('n(f)'!AD110+'n(d)'!AD110&gt;para_Qmax!AE110,$H$1,1)*MAX((para_N!AE110-'n(f)'!AE110-'n(d)'!AE110),0))/(('n(f)'!AD110+'n(d)'!AD110)/$B$2))/$B$1</f>
        <v>20</v>
      </c>
      <c r="AE110" s="2">
        <f>IF(('n(f)'!AE110+'n(d)'!AE110)&lt;=0,$E$1,MIN('n(f)'!AE110+'n(d)'!AE110,para_Qmax!AF110,IF('n(f)'!AE110+'n(d)'!AE110&gt;para_Qmax!AF110,$H$1,1)*MAX((para_N!AF110-'n(f)'!AF110-'n(d)'!AF110),0))/(('n(f)'!AE110+'n(d)'!AE110)/$B$2))/$B$1</f>
        <v>20</v>
      </c>
      <c r="AF110" s="2">
        <f>IF(('n(f)'!AF110+'n(d)'!AF110)&lt;=0,$E$1,MIN('n(f)'!AF110+'n(d)'!AF110,para_Qmax!AG110,IF('n(f)'!AF110+'n(d)'!AF110&gt;para_Qmax!AG110,$H$1,1)*MAX((para_N!AG110-'n(f)'!AG110-'n(d)'!AG110),0))/(('n(f)'!AF110+'n(d)'!AF110)/$B$2))/$B$1</f>
        <v>20</v>
      </c>
      <c r="AG110" s="2">
        <f>IF(('n(f)'!AG110+'n(d)'!AG110)&lt;=0,$E$1,MIN('n(f)'!AG110+'n(d)'!AG110,para_Qmax!AH110,IF('n(f)'!AG110+'n(d)'!AG110&gt;para_Qmax!AH110,$H$1,1)*MAX((para_N!AH110-'n(f)'!AH110-'n(d)'!AH110),0))/(('n(f)'!AG110+'n(d)'!AG110)/$B$2))/$B$1</f>
        <v>20</v>
      </c>
      <c r="AH110" s="2">
        <f>IF(('n(f)'!AH110+'n(d)'!AH110)&lt;=0,$E$1,MIN('n(f)'!AH110+'n(d)'!AH110,para_Qmax!AI110,IF('n(f)'!AH110+'n(d)'!AH110&gt;para_Qmax!AI110,$H$1,1)*MAX((para_N!AI110-'n(f)'!AI110-'n(d)'!AI110),0))/(('n(f)'!AH110+'n(d)'!AH110)/$B$2))/$B$1</f>
        <v>20</v>
      </c>
      <c r="AI110" s="2">
        <f>IF(('n(f)'!AI110+'n(d)'!AI110)&lt;=0,$E$1,MIN('n(f)'!AI110+'n(d)'!AI110,para_Qmax!AJ110,IF('n(f)'!AI110+'n(d)'!AI110&gt;para_Qmax!AJ110,$H$1,1)*MAX((para_N!AJ110-'n(f)'!AJ110-'n(d)'!AJ110),0))/(('n(f)'!AI110+'n(d)'!AI110)/$B$2))/$B$1</f>
        <v>20</v>
      </c>
      <c r="AJ110" s="2">
        <f>IF(('n(f)'!AJ110+'n(d)'!AJ110)&lt;=0,$E$1,MIN('n(f)'!AJ110+'n(d)'!AJ110,para_Qmax!AK110,IF('n(f)'!AJ110+'n(d)'!AJ110&gt;para_Qmax!AK110,$H$1,1)*MAX((para_N!AK110-'n(f)'!AK110-'n(d)'!AK110),0))/(('n(f)'!AJ110+'n(d)'!AJ110)/$B$2))/$B$1</f>
        <v>17.501500843143106</v>
      </c>
      <c r="AK110" s="2">
        <f>IF(('n(f)'!AK110+'n(d)'!AK110)&lt;=0,$E$1,MIN('n(f)'!AK110+'n(d)'!AK110,para_Qmax!AL110,IF('n(f)'!AK110+'n(d)'!AK110&gt;para_Qmax!AL110,$H$1,1)*MAX((para_N!AL110-'n(f)'!AL110-'n(d)'!AL110),0))/(('n(f)'!AK110+'n(d)'!AK110)/$B$2))/$B$1</f>
        <v>15.15160625340356</v>
      </c>
      <c r="AL110" s="2">
        <f>IF(('n(f)'!AL110+'n(d)'!AL110)&lt;=0,$E$1,MIN('n(f)'!AL110+'n(d)'!AL110,para_Qmax!AM110,IF('n(f)'!AL110+'n(d)'!AL110&gt;para_Qmax!AM110,$H$1,1)*MAX((para_N!AM110-'n(f)'!AM110-'n(d)'!AM110),0))/(('n(f)'!AL110+'n(d)'!AL110)/$B$2))/$B$1</f>
        <v>9.6542145091688525</v>
      </c>
      <c r="AM110" s="2">
        <f>IF(('n(f)'!AM110+'n(d)'!AM110)&lt;=0,$E$1,MIN('n(f)'!AM110+'n(d)'!AM110,para_Qmax!AN110,IF('n(f)'!AM110+'n(d)'!AM110&gt;para_Qmax!AN110,$H$1,1)*MAX((para_N!AN110-'n(f)'!AN110-'n(d)'!AN110),0))/(('n(f)'!AM110+'n(d)'!AM110)/$B$2))/$B$1</f>
        <v>8.508921819276102</v>
      </c>
      <c r="AN110" s="2">
        <f>IF(('n(f)'!AN110+'n(d)'!AN110)&lt;=0,$E$1,MIN('n(f)'!AN110+'n(d)'!AN110,para_Qmax!AO110,IF('n(f)'!AN110+'n(d)'!AN110&gt;para_Qmax!AO110,$H$1,1)*MAX((para_N!AO110-'n(f)'!AO110-'n(d)'!AO110),0))/(('n(f)'!AN110+'n(d)'!AN110)/$B$2))/$B$1</f>
        <v>9.1732510905262838</v>
      </c>
      <c r="AO110" s="2">
        <f>IF(('n(f)'!AO110+'n(d)'!AO110)&lt;=0,$E$1,MIN('n(f)'!AO110+'n(d)'!AO110,para_Qmax!AP110,IF('n(f)'!AO110+'n(d)'!AO110&gt;para_Qmax!AP110,$H$1,1)*MAX((para_N!AP110-'n(f)'!AP110-'n(d)'!AP110),0))/(('n(f)'!AO110+'n(d)'!AO110)/$B$2))/$B$1</f>
        <v>10.938423360570017</v>
      </c>
      <c r="AP110" s="2">
        <f>IF(('n(f)'!AP110+'n(d)'!AP110)&lt;=0,$E$1,MIN('n(f)'!AP110+'n(d)'!AP110,para_Qmax!AQ110,IF('n(f)'!AP110+'n(d)'!AP110&gt;para_Qmax!AQ110,$H$1,1)*MAX((para_N!AQ110-'n(f)'!AQ110-'n(d)'!AQ110),0))/(('n(f)'!AP110+'n(d)'!AP110)/$B$2))/$B$1</f>
        <v>11.054609003707814</v>
      </c>
      <c r="AQ110" s="2">
        <f>IF(('n(f)'!AQ110+'n(d)'!AQ110)&lt;=0,$E$1,MIN('n(f)'!AQ110+'n(d)'!AQ110,para_Qmax!AR110,IF('n(f)'!AQ110+'n(d)'!AQ110&gt;para_Qmax!AR110,$H$1,1)*MAX((para_N!AR110-'n(f)'!AR110-'n(d)'!AR110),0))/(('n(f)'!AQ110+'n(d)'!AQ110)/$B$2))/$B$1</f>
        <v>0</v>
      </c>
      <c r="AR110" s="5"/>
      <c r="AS110" s="5"/>
      <c r="AT110" s="5"/>
      <c r="AU110" s="5"/>
      <c r="AV110" s="5"/>
      <c r="AW110" s="5"/>
      <c r="AX110" s="5"/>
      <c r="AY110" s="5"/>
      <c r="AZ110" s="5"/>
    </row>
    <row r="111" spans="1:52" x14ac:dyDescent="0.2">
      <c r="A111" s="2">
        <v>106</v>
      </c>
      <c r="B111" s="2">
        <f>IF(('n(f)'!B111+'n(d)'!B111)&lt;=0,$E$1,MIN('n(f)'!B111+'n(d)'!B111,para_Qmax!C111,IF('n(f)'!B111+'n(d)'!B111&gt;para_Qmax!C111,$H$1,1)*MAX((para_N!C111-'n(f)'!C111-'n(d)'!C111),0))/(('n(f)'!B111+'n(d)'!B111)/$B$2))/$B$1</f>
        <v>9.2592592592592595</v>
      </c>
      <c r="C111" s="2">
        <f>IF(('n(f)'!C111+'n(d)'!C111)&lt;=0,$E$1,MIN('n(f)'!C111+'n(d)'!C111,para_Qmax!D111,IF('n(f)'!C111+'n(d)'!C111&gt;para_Qmax!D111,$H$1,1)*MAX((para_N!D111-'n(f)'!D111-'n(d)'!D111),0))/(('n(f)'!C111+'n(d)'!C111)/$B$2))/$B$1</f>
        <v>10.248515482898371</v>
      </c>
      <c r="D111" s="2">
        <f>IF(('n(f)'!D111+'n(d)'!D111)&lt;=0,$E$1,MIN('n(f)'!D111+'n(d)'!D111,para_Qmax!E111,IF('n(f)'!D111+'n(d)'!D111&gt;para_Qmax!E111,$H$1,1)*MAX((para_N!E111-'n(f)'!E111-'n(d)'!E111),0))/(('n(f)'!D111+'n(d)'!D111)/$B$2))/$B$1</f>
        <v>7.9370062365167353</v>
      </c>
      <c r="E111" s="2">
        <f>IF(('n(f)'!E111+'n(d)'!E111)&lt;=0,$E$1,MIN('n(f)'!E111+'n(d)'!E111,para_Qmax!F111,IF('n(f)'!E111+'n(d)'!E111&gt;para_Qmax!F111,$H$1,1)*MAX((para_N!F111-'n(f)'!F111-'n(d)'!F111),0))/(('n(f)'!E111+'n(d)'!E111)/$B$2))/$B$1</f>
        <v>9.1227566357058016</v>
      </c>
      <c r="F111" s="2">
        <f>IF(('n(f)'!F111+'n(d)'!F111)&lt;=0,$E$1,MIN('n(f)'!F111+'n(d)'!F111,para_Qmax!G111,IF('n(f)'!F111+'n(d)'!F111&gt;para_Qmax!G111,$H$1,1)*MAX((para_N!G111-'n(f)'!G111-'n(d)'!G111),0))/(('n(f)'!F111+'n(d)'!F111)/$B$2))/$B$1</f>
        <v>10.06768973322249</v>
      </c>
      <c r="G111" s="2">
        <f>IF(('n(f)'!G111+'n(d)'!G111)&lt;=0,$E$1,MIN('n(f)'!G111+'n(d)'!G111,para_Qmax!H111,IF('n(f)'!G111+'n(d)'!G111&gt;para_Qmax!H111,$H$1,1)*MAX((para_N!H111-'n(f)'!H111-'n(d)'!H111),0))/(('n(f)'!G111+'n(d)'!G111)/$B$2))/$B$1</f>
        <v>9.3347705479893328</v>
      </c>
      <c r="H111" s="2">
        <f>IF(('n(f)'!H111+'n(d)'!H111)&lt;=0,$E$1,MIN('n(f)'!H111+'n(d)'!H111,para_Qmax!I111,IF('n(f)'!H111+'n(d)'!H111&gt;para_Qmax!I111,$H$1,1)*MAX((para_N!I111-'n(f)'!I111-'n(d)'!I111),0))/(('n(f)'!H111+'n(d)'!H111)/$B$2))/$B$1</f>
        <v>9.2705314263095211</v>
      </c>
      <c r="I111" s="2">
        <f>IF(('n(f)'!I111+'n(d)'!I111)&lt;=0,$E$1,MIN('n(f)'!I111+'n(d)'!I111,para_Qmax!J111,IF('n(f)'!I111+'n(d)'!I111&gt;para_Qmax!J111,$H$1,1)*MAX((para_N!J111-'n(f)'!J111-'n(d)'!J111),0))/(('n(f)'!I111+'n(d)'!I111)/$B$2))/$B$1</f>
        <v>9.2643265381133411</v>
      </c>
      <c r="J111" s="2">
        <f>IF(('n(f)'!J111+'n(d)'!J111)&lt;=0,$E$1,MIN('n(f)'!J111+'n(d)'!J111,para_Qmax!K111,IF('n(f)'!J111+'n(d)'!J111&gt;para_Qmax!K111,$H$1,1)*MAX((para_N!K111-'n(f)'!K111-'n(d)'!K111),0))/(('n(f)'!J111+'n(d)'!J111)/$B$2))/$B$1</f>
        <v>7.4310427128425491</v>
      </c>
      <c r="K111" s="2">
        <f>IF(('n(f)'!K111+'n(d)'!K111)&lt;=0,$E$1,MIN('n(f)'!K111+'n(d)'!K111,para_Qmax!L111,IF('n(f)'!K111+'n(d)'!K111&gt;para_Qmax!L111,$H$1,1)*MAX((para_N!L111-'n(f)'!L111-'n(d)'!L111),0))/(('n(f)'!K111+'n(d)'!K111)/$B$2))/$B$1</f>
        <v>4.8542863150614171</v>
      </c>
      <c r="L111" s="2">
        <f>IF(('n(f)'!L111+'n(d)'!L111)&lt;=0,$E$1,MIN('n(f)'!L111+'n(d)'!L111,para_Qmax!M111,IF('n(f)'!L111+'n(d)'!L111&gt;para_Qmax!M111,$H$1,1)*MAX((para_N!M111-'n(f)'!M111-'n(d)'!M111),0))/(('n(f)'!L111+'n(d)'!L111)/$B$2))/$B$1</f>
        <v>4.9542742170932348</v>
      </c>
      <c r="M111" s="2">
        <f>IF(('n(f)'!M111+'n(d)'!M111)&lt;=0,$E$1,MIN('n(f)'!M111+'n(d)'!M111,para_Qmax!N111,IF('n(f)'!M111+'n(d)'!M111&gt;para_Qmax!N111,$H$1,1)*MAX((para_N!N111-'n(f)'!N111-'n(d)'!N111),0))/(('n(f)'!M111+'n(d)'!M111)/$B$2))/$B$1</f>
        <v>5.4736856895861061</v>
      </c>
      <c r="N111" s="2">
        <f>IF(('n(f)'!N111+'n(d)'!N111)&lt;=0,$E$1,MIN('n(f)'!N111+'n(d)'!N111,para_Qmax!O111,IF('n(f)'!N111+'n(d)'!N111&gt;para_Qmax!O111,$H$1,1)*MAX((para_N!O111-'n(f)'!O111-'n(d)'!O111),0))/(('n(f)'!N111+'n(d)'!N111)/$B$2))/$B$1</f>
        <v>5.9882804167184212</v>
      </c>
      <c r="O111" s="2">
        <f>IF(('n(f)'!O111+'n(d)'!O111)&lt;=0,$E$1,MIN('n(f)'!O111+'n(d)'!O111,para_Qmax!P111,IF('n(f)'!O111+'n(d)'!O111&gt;para_Qmax!P111,$H$1,1)*MAX((para_N!P111-'n(f)'!P111-'n(d)'!P111),0))/(('n(f)'!O111+'n(d)'!O111)/$B$2))/$B$1</f>
        <v>6.3757512989217844</v>
      </c>
      <c r="P111" s="2">
        <f>IF(('n(f)'!P111+'n(d)'!P111)&lt;=0,$E$1,MIN('n(f)'!P111+'n(d)'!P111,para_Qmax!Q111,IF('n(f)'!P111+'n(d)'!P111&gt;para_Qmax!Q111,$H$1,1)*MAX((para_N!Q111-'n(f)'!Q111-'n(d)'!Q111),0))/(('n(f)'!P111+'n(d)'!P111)/$B$2))/$B$1</f>
        <v>6.6196441066681375</v>
      </c>
      <c r="Q111" s="2">
        <f>IF(('n(f)'!Q111+'n(d)'!Q111)&lt;=0,$E$1,MIN('n(f)'!Q111+'n(d)'!Q111,para_Qmax!R111,IF('n(f)'!Q111+'n(d)'!Q111&gt;para_Qmax!R111,$H$1,1)*MAX((para_N!R111-'n(f)'!R111-'n(d)'!R111),0))/(('n(f)'!Q111+'n(d)'!Q111)/$B$2))/$B$1</f>
        <v>6.7506160235694352</v>
      </c>
      <c r="R111" s="2">
        <f>IF(('n(f)'!R111+'n(d)'!R111)&lt;=0,$E$1,MIN('n(f)'!R111+'n(d)'!R111,para_Qmax!S111,IF('n(f)'!R111+'n(d)'!R111&gt;para_Qmax!S111,$H$1,1)*MAX((para_N!S111-'n(f)'!S111-'n(d)'!S111),0))/(('n(f)'!R111+'n(d)'!R111)/$B$2))/$B$1</f>
        <v>6.8110458926984219</v>
      </c>
      <c r="S111" s="2">
        <f>IF(('n(f)'!S111+'n(d)'!S111)&lt;=0,$E$1,MIN('n(f)'!S111+'n(d)'!S111,para_Qmax!T111,IF('n(f)'!S111+'n(d)'!S111&gt;para_Qmax!T111,$H$1,1)*MAX((para_N!T111-'n(f)'!T111-'n(d)'!T111),0))/(('n(f)'!S111+'n(d)'!S111)/$B$2))/$B$1</f>
        <v>6.8350313800688243</v>
      </c>
      <c r="T111" s="2">
        <f>IF(('n(f)'!T111+'n(d)'!T111)&lt;=0,$E$1,MIN('n(f)'!T111+'n(d)'!T111,para_Qmax!U111,IF('n(f)'!T111+'n(d)'!T111&gt;para_Qmax!U111,$H$1,1)*MAX((para_N!U111-'n(f)'!U111-'n(d)'!U111),0))/(('n(f)'!T111+'n(d)'!T111)/$B$2))/$B$1</f>
        <v>6.8431829438824092</v>
      </c>
      <c r="U111" s="2">
        <f>IF(('n(f)'!U111+'n(d)'!U111)&lt;=0,$E$1,MIN('n(f)'!U111+'n(d)'!U111,para_Qmax!V111,IF('n(f)'!U111+'n(d)'!U111&gt;para_Qmax!V111,$H$1,1)*MAX((para_N!V111-'n(f)'!V111-'n(d)'!V111),0))/(('n(f)'!U111+'n(d)'!U111)/$B$2))/$B$1</f>
        <v>6.8455292629235869</v>
      </c>
      <c r="V111" s="2">
        <f>IF(('n(f)'!V111+'n(d)'!V111)&lt;=0,$E$1,MIN('n(f)'!V111+'n(d)'!V111,para_Qmax!W111,IF('n(f)'!V111+'n(d)'!V111&gt;para_Qmax!W111,$H$1,1)*MAX((para_N!W111-'n(f)'!W111-'n(d)'!W111),0))/(('n(f)'!V111+'n(d)'!V111)/$B$2))/$B$1</f>
        <v>6.8460911665444018</v>
      </c>
      <c r="W111" s="2">
        <f>IF(('n(f)'!W111+'n(d)'!W111)&lt;=0,$E$1,MIN('n(f)'!W111+'n(d)'!W111,para_Qmax!X111,IF('n(f)'!W111+'n(d)'!W111&gt;para_Qmax!X111,$H$1,1)*MAX((para_N!X111-'n(f)'!X111-'n(d)'!X111),0))/(('n(f)'!W111+'n(d)'!W111)/$B$2))/$B$1</f>
        <v>6.8462002011548933</v>
      </c>
      <c r="X111" s="2">
        <f>IF(('n(f)'!X111+'n(d)'!X111)&lt;=0,$E$1,MIN('n(f)'!X111+'n(d)'!X111,para_Qmax!Y111,IF('n(f)'!X111+'n(d)'!X111&gt;para_Qmax!Y111,$H$1,1)*MAX((para_N!Y111-'n(f)'!Y111-'n(d)'!Y111),0))/(('n(f)'!X111+'n(d)'!X111)/$B$2))/$B$1</f>
        <v>6.8462166771921789</v>
      </c>
      <c r="Y111" s="2">
        <f>IF(('n(f)'!Y111+'n(d)'!Y111)&lt;=0,$E$1,MIN('n(f)'!Y111+'n(d)'!Y111,para_Qmax!Z111,IF('n(f)'!Y111+'n(d)'!Y111&gt;para_Qmax!Z111,$H$1,1)*MAX((para_N!Z111-'n(f)'!Z111-'n(d)'!Z111),0))/(('n(f)'!Y111+'n(d)'!Y111)/$B$2))/$B$1</f>
        <v>6.8462184963527148</v>
      </c>
      <c r="Z111" s="2">
        <f>IF(('n(f)'!Z111+'n(d)'!Z111)&lt;=0,$E$1,MIN('n(f)'!Z111+'n(d)'!Z111,para_Qmax!AA111,IF('n(f)'!Z111+'n(d)'!Z111&gt;para_Qmax!AA111,$H$1,1)*MAX((para_N!AA111-'n(f)'!AA111-'n(d)'!AA111),0))/(('n(f)'!Z111+'n(d)'!Z111)/$B$2))/$B$1</f>
        <v>6.846218626904867</v>
      </c>
      <c r="AA111" s="2">
        <f>IF(('n(f)'!AA111+'n(d)'!AA111)&lt;=0,$E$1,MIN('n(f)'!AA111+'n(d)'!AA111,para_Qmax!AB111,IF('n(f)'!AA111+'n(d)'!AA111&gt;para_Qmax!AB111,$H$1,1)*MAX((para_N!AB111-'n(f)'!AB111-'n(d)'!AB111),0))/(('n(f)'!AA111+'n(d)'!AA111)/$B$2))/$B$1</f>
        <v>14.705882352941178</v>
      </c>
      <c r="AB111" s="2">
        <f>IF(('n(f)'!AB111+'n(d)'!AB111)&lt;=0,$E$1,MIN('n(f)'!AB111+'n(d)'!AB111,para_Qmax!AC111,IF('n(f)'!AB111+'n(d)'!AB111&gt;para_Qmax!AC111,$H$1,1)*MAX((para_N!AC111-'n(f)'!AC111-'n(d)'!AC111),0))/(('n(f)'!AB111+'n(d)'!AB111)/$B$2))/$B$1</f>
        <v>15.625</v>
      </c>
      <c r="AC111" s="2">
        <f>IF(('n(f)'!AC111+'n(d)'!AC111)&lt;=0,$E$1,MIN('n(f)'!AC111+'n(d)'!AC111,para_Qmax!AD111,IF('n(f)'!AC111+'n(d)'!AC111&gt;para_Qmax!AD111,$H$1,1)*MAX((para_N!AD111-'n(f)'!AD111-'n(d)'!AD111),0))/(('n(f)'!AC111+'n(d)'!AC111)/$B$2))/$B$1</f>
        <v>20</v>
      </c>
      <c r="AD111" s="2">
        <f>IF(('n(f)'!AD111+'n(d)'!AD111)&lt;=0,$E$1,MIN('n(f)'!AD111+'n(d)'!AD111,para_Qmax!AE111,IF('n(f)'!AD111+'n(d)'!AD111&gt;para_Qmax!AE111,$H$1,1)*MAX((para_N!AE111-'n(f)'!AE111-'n(d)'!AE111),0))/(('n(f)'!AD111+'n(d)'!AD111)/$B$2))/$B$1</f>
        <v>20</v>
      </c>
      <c r="AE111" s="2">
        <f>IF(('n(f)'!AE111+'n(d)'!AE111)&lt;=0,$E$1,MIN('n(f)'!AE111+'n(d)'!AE111,para_Qmax!AF111,IF('n(f)'!AE111+'n(d)'!AE111&gt;para_Qmax!AF111,$H$1,1)*MAX((para_N!AF111-'n(f)'!AF111-'n(d)'!AF111),0))/(('n(f)'!AE111+'n(d)'!AE111)/$B$2))/$B$1</f>
        <v>20</v>
      </c>
      <c r="AF111" s="2">
        <f>IF(('n(f)'!AF111+'n(d)'!AF111)&lt;=0,$E$1,MIN('n(f)'!AF111+'n(d)'!AF111,para_Qmax!AG111,IF('n(f)'!AF111+'n(d)'!AF111&gt;para_Qmax!AG111,$H$1,1)*MAX((para_N!AG111-'n(f)'!AG111-'n(d)'!AG111),0))/(('n(f)'!AF111+'n(d)'!AF111)/$B$2))/$B$1</f>
        <v>20</v>
      </c>
      <c r="AG111" s="2">
        <f>IF(('n(f)'!AG111+'n(d)'!AG111)&lt;=0,$E$1,MIN('n(f)'!AG111+'n(d)'!AG111,para_Qmax!AH111,IF('n(f)'!AG111+'n(d)'!AG111&gt;para_Qmax!AH111,$H$1,1)*MAX((para_N!AH111-'n(f)'!AH111-'n(d)'!AH111),0))/(('n(f)'!AG111+'n(d)'!AG111)/$B$2))/$B$1</f>
        <v>20</v>
      </c>
      <c r="AH111" s="2">
        <f>IF(('n(f)'!AH111+'n(d)'!AH111)&lt;=0,$E$1,MIN('n(f)'!AH111+'n(d)'!AH111,para_Qmax!AI111,IF('n(f)'!AH111+'n(d)'!AH111&gt;para_Qmax!AI111,$H$1,1)*MAX((para_N!AI111-'n(f)'!AI111-'n(d)'!AI111),0))/(('n(f)'!AH111+'n(d)'!AH111)/$B$2))/$B$1</f>
        <v>20</v>
      </c>
      <c r="AI111" s="2">
        <f>IF(('n(f)'!AI111+'n(d)'!AI111)&lt;=0,$E$1,MIN('n(f)'!AI111+'n(d)'!AI111,para_Qmax!AJ111,IF('n(f)'!AI111+'n(d)'!AI111&gt;para_Qmax!AJ111,$H$1,1)*MAX((para_N!AJ111-'n(f)'!AJ111-'n(d)'!AJ111),0))/(('n(f)'!AI111+'n(d)'!AI111)/$B$2))/$B$1</f>
        <v>20</v>
      </c>
      <c r="AJ111" s="2">
        <f>IF(('n(f)'!AJ111+'n(d)'!AJ111)&lt;=0,$E$1,MIN('n(f)'!AJ111+'n(d)'!AJ111,para_Qmax!AK111,IF('n(f)'!AJ111+'n(d)'!AJ111&gt;para_Qmax!AK111,$H$1,1)*MAX((para_N!AK111-'n(f)'!AK111-'n(d)'!AK111),0))/(('n(f)'!AJ111+'n(d)'!AJ111)/$B$2))/$B$1</f>
        <v>17.501500843143106</v>
      </c>
      <c r="AK111" s="2">
        <f>IF(('n(f)'!AK111+'n(d)'!AK111)&lt;=0,$E$1,MIN('n(f)'!AK111+'n(d)'!AK111,para_Qmax!AL111,IF('n(f)'!AK111+'n(d)'!AK111&gt;para_Qmax!AL111,$H$1,1)*MAX((para_N!AL111-'n(f)'!AL111-'n(d)'!AL111),0))/(('n(f)'!AK111+'n(d)'!AK111)/$B$2))/$B$1</f>
        <v>15.15160625340356</v>
      </c>
      <c r="AL111" s="2">
        <f>IF(('n(f)'!AL111+'n(d)'!AL111)&lt;=0,$E$1,MIN('n(f)'!AL111+'n(d)'!AL111,para_Qmax!AM111,IF('n(f)'!AL111+'n(d)'!AL111&gt;para_Qmax!AM111,$H$1,1)*MAX((para_N!AM111-'n(f)'!AM111-'n(d)'!AM111),0))/(('n(f)'!AL111+'n(d)'!AL111)/$B$2))/$B$1</f>
        <v>9.6542145091688525</v>
      </c>
      <c r="AM111" s="2">
        <f>IF(('n(f)'!AM111+'n(d)'!AM111)&lt;=0,$E$1,MIN('n(f)'!AM111+'n(d)'!AM111,para_Qmax!AN111,IF('n(f)'!AM111+'n(d)'!AM111&gt;para_Qmax!AN111,$H$1,1)*MAX((para_N!AN111-'n(f)'!AN111-'n(d)'!AN111),0))/(('n(f)'!AM111+'n(d)'!AM111)/$B$2))/$B$1</f>
        <v>8.508921819276102</v>
      </c>
      <c r="AN111" s="2">
        <f>IF(('n(f)'!AN111+'n(d)'!AN111)&lt;=0,$E$1,MIN('n(f)'!AN111+'n(d)'!AN111,para_Qmax!AO111,IF('n(f)'!AN111+'n(d)'!AN111&gt;para_Qmax!AO111,$H$1,1)*MAX((para_N!AO111-'n(f)'!AO111-'n(d)'!AO111),0))/(('n(f)'!AN111+'n(d)'!AN111)/$B$2))/$B$1</f>
        <v>9.1732510905262838</v>
      </c>
      <c r="AO111" s="2">
        <f>IF(('n(f)'!AO111+'n(d)'!AO111)&lt;=0,$E$1,MIN('n(f)'!AO111+'n(d)'!AO111,para_Qmax!AP111,IF('n(f)'!AO111+'n(d)'!AO111&gt;para_Qmax!AP111,$H$1,1)*MAX((para_N!AP111-'n(f)'!AP111-'n(d)'!AP111),0))/(('n(f)'!AO111+'n(d)'!AO111)/$B$2))/$B$1</f>
        <v>10.938423360570017</v>
      </c>
      <c r="AP111" s="2">
        <f>IF(('n(f)'!AP111+'n(d)'!AP111)&lt;=0,$E$1,MIN('n(f)'!AP111+'n(d)'!AP111,para_Qmax!AQ111,IF('n(f)'!AP111+'n(d)'!AP111&gt;para_Qmax!AQ111,$H$1,1)*MAX((para_N!AQ111-'n(f)'!AQ111-'n(d)'!AQ111),0))/(('n(f)'!AP111+'n(d)'!AP111)/$B$2))/$B$1</f>
        <v>11.054609003707814</v>
      </c>
      <c r="AQ111" s="2">
        <f>IF(('n(f)'!AQ111+'n(d)'!AQ111)&lt;=0,$E$1,MIN('n(f)'!AQ111+'n(d)'!AQ111,para_Qmax!AR111,IF('n(f)'!AQ111+'n(d)'!AQ111&gt;para_Qmax!AR111,$H$1,1)*MAX((para_N!AR111-'n(f)'!AR111-'n(d)'!AR111),0))/(('n(f)'!AQ111+'n(d)'!AQ111)/$B$2))/$B$1</f>
        <v>0</v>
      </c>
      <c r="AR111" s="5"/>
      <c r="AS111" s="5"/>
      <c r="AT111" s="5"/>
      <c r="AU111" s="5"/>
      <c r="AV111" s="5"/>
      <c r="AW111" s="5"/>
      <c r="AX111" s="5"/>
      <c r="AY111" s="5"/>
      <c r="AZ111" s="5"/>
    </row>
    <row r="112" spans="1:52" x14ac:dyDescent="0.2">
      <c r="A112" s="2">
        <v>107</v>
      </c>
      <c r="B112" s="2">
        <f>IF(('n(f)'!B112+'n(d)'!B112)&lt;=0,$E$1,MIN('n(f)'!B112+'n(d)'!B112,para_Qmax!C112,IF('n(f)'!B112+'n(d)'!B112&gt;para_Qmax!C112,$H$1,1)*MAX((para_N!C112-'n(f)'!C112-'n(d)'!C112),0))/(('n(f)'!B112+'n(d)'!B112)/$B$2))/$B$1</f>
        <v>9.2592592592592595</v>
      </c>
      <c r="C112" s="2">
        <f>IF(('n(f)'!C112+'n(d)'!C112)&lt;=0,$E$1,MIN('n(f)'!C112+'n(d)'!C112,para_Qmax!D112,IF('n(f)'!C112+'n(d)'!C112&gt;para_Qmax!D112,$H$1,1)*MAX((para_N!D112-'n(f)'!D112-'n(d)'!D112),0))/(('n(f)'!C112+'n(d)'!C112)/$B$2))/$B$1</f>
        <v>10.248515482898371</v>
      </c>
      <c r="D112" s="2">
        <f>IF(('n(f)'!D112+'n(d)'!D112)&lt;=0,$E$1,MIN('n(f)'!D112+'n(d)'!D112,para_Qmax!E112,IF('n(f)'!D112+'n(d)'!D112&gt;para_Qmax!E112,$H$1,1)*MAX((para_N!E112-'n(f)'!E112-'n(d)'!E112),0))/(('n(f)'!D112+'n(d)'!D112)/$B$2))/$B$1</f>
        <v>7.9370062365167353</v>
      </c>
      <c r="E112" s="2">
        <f>IF(('n(f)'!E112+'n(d)'!E112)&lt;=0,$E$1,MIN('n(f)'!E112+'n(d)'!E112,para_Qmax!F112,IF('n(f)'!E112+'n(d)'!E112&gt;para_Qmax!F112,$H$1,1)*MAX((para_N!F112-'n(f)'!F112-'n(d)'!F112),0))/(('n(f)'!E112+'n(d)'!E112)/$B$2))/$B$1</f>
        <v>9.1227566357058016</v>
      </c>
      <c r="F112" s="2">
        <f>IF(('n(f)'!F112+'n(d)'!F112)&lt;=0,$E$1,MIN('n(f)'!F112+'n(d)'!F112,para_Qmax!G112,IF('n(f)'!F112+'n(d)'!F112&gt;para_Qmax!G112,$H$1,1)*MAX((para_N!G112-'n(f)'!G112-'n(d)'!G112),0))/(('n(f)'!F112+'n(d)'!F112)/$B$2))/$B$1</f>
        <v>10.06768973322249</v>
      </c>
      <c r="G112" s="2">
        <f>IF(('n(f)'!G112+'n(d)'!G112)&lt;=0,$E$1,MIN('n(f)'!G112+'n(d)'!G112,para_Qmax!H112,IF('n(f)'!G112+'n(d)'!G112&gt;para_Qmax!H112,$H$1,1)*MAX((para_N!H112-'n(f)'!H112-'n(d)'!H112),0))/(('n(f)'!G112+'n(d)'!G112)/$B$2))/$B$1</f>
        <v>9.3347705479893328</v>
      </c>
      <c r="H112" s="2">
        <f>IF(('n(f)'!H112+'n(d)'!H112)&lt;=0,$E$1,MIN('n(f)'!H112+'n(d)'!H112,para_Qmax!I112,IF('n(f)'!H112+'n(d)'!H112&gt;para_Qmax!I112,$H$1,1)*MAX((para_N!I112-'n(f)'!I112-'n(d)'!I112),0))/(('n(f)'!H112+'n(d)'!H112)/$B$2))/$B$1</f>
        <v>9.2705314263095211</v>
      </c>
      <c r="I112" s="2">
        <f>IF(('n(f)'!I112+'n(d)'!I112)&lt;=0,$E$1,MIN('n(f)'!I112+'n(d)'!I112,para_Qmax!J112,IF('n(f)'!I112+'n(d)'!I112&gt;para_Qmax!J112,$H$1,1)*MAX((para_N!J112-'n(f)'!J112-'n(d)'!J112),0))/(('n(f)'!I112+'n(d)'!I112)/$B$2))/$B$1</f>
        <v>9.2643265381133411</v>
      </c>
      <c r="J112" s="2">
        <f>IF(('n(f)'!J112+'n(d)'!J112)&lt;=0,$E$1,MIN('n(f)'!J112+'n(d)'!J112,para_Qmax!K112,IF('n(f)'!J112+'n(d)'!J112&gt;para_Qmax!K112,$H$1,1)*MAX((para_N!K112-'n(f)'!K112-'n(d)'!K112),0))/(('n(f)'!J112+'n(d)'!J112)/$B$2))/$B$1</f>
        <v>6.8058004697018557</v>
      </c>
      <c r="K112" s="2">
        <f>IF(('n(f)'!K112+'n(d)'!K112)&lt;=0,$E$1,MIN('n(f)'!K112+'n(d)'!K112,para_Qmax!L112,IF('n(f)'!K112+'n(d)'!K112&gt;para_Qmax!L112,$H$1,1)*MAX((para_N!L112-'n(f)'!L112-'n(d)'!L112),0))/(('n(f)'!K112+'n(d)'!K112)/$B$2))/$B$1</f>
        <v>4.8955321428636198</v>
      </c>
      <c r="L112" s="2">
        <f>IF(('n(f)'!L112+'n(d)'!L112)&lt;=0,$E$1,MIN('n(f)'!L112+'n(d)'!L112,para_Qmax!M112,IF('n(f)'!L112+'n(d)'!L112&gt;para_Qmax!M112,$H$1,1)*MAX((para_N!M112-'n(f)'!M112-'n(d)'!M112),0))/(('n(f)'!L112+'n(d)'!L112)/$B$2))/$B$1</f>
        <v>5.1594445473771655</v>
      </c>
      <c r="M112" s="2">
        <f>IF(('n(f)'!M112+'n(d)'!M112)&lt;=0,$E$1,MIN('n(f)'!M112+'n(d)'!M112,para_Qmax!N112,IF('n(f)'!M112+'n(d)'!M112&gt;para_Qmax!N112,$H$1,1)*MAX((para_N!N112-'n(f)'!N112-'n(d)'!N112),0))/(('n(f)'!M112+'n(d)'!M112)/$B$2))/$B$1</f>
        <v>5.6759522908130329</v>
      </c>
      <c r="N112" s="2">
        <f>IF(('n(f)'!N112+'n(d)'!N112)&lt;=0,$E$1,MIN('n(f)'!N112+'n(d)'!N112,para_Qmax!O112,IF('n(f)'!N112+'n(d)'!N112&gt;para_Qmax!O112,$H$1,1)*MAX((para_N!O112-'n(f)'!O112-'n(d)'!O112),0))/(('n(f)'!N112+'n(d)'!N112)/$B$2))/$B$1</f>
        <v>6.1414117022532348</v>
      </c>
      <c r="O112" s="2">
        <f>IF(('n(f)'!O112+'n(d)'!O112)&lt;=0,$E$1,MIN('n(f)'!O112+'n(d)'!O112,para_Qmax!P112,IF('n(f)'!O112+'n(d)'!O112&gt;para_Qmax!P112,$H$1,1)*MAX((para_N!P112-'n(f)'!P112-'n(d)'!P112),0))/(('n(f)'!O112+'n(d)'!O112)/$B$2))/$B$1</f>
        <v>6.472838459466379</v>
      </c>
      <c r="P112" s="2">
        <f>IF(('n(f)'!P112+'n(d)'!P112)&lt;=0,$E$1,MIN('n(f)'!P112+'n(d)'!P112,para_Qmax!Q112,IF('n(f)'!P112+'n(d)'!P112&gt;para_Qmax!Q112,$H$1,1)*MAX((para_N!Q112-'n(f)'!Q112-'n(d)'!Q112),0))/(('n(f)'!P112+'n(d)'!P112)/$B$2))/$B$1</f>
        <v>6.6720917315579031</v>
      </c>
      <c r="Q112" s="2">
        <f>IF(('n(f)'!Q112+'n(d)'!Q112)&lt;=0,$E$1,MIN('n(f)'!Q112+'n(d)'!Q112,para_Qmax!R112,IF('n(f)'!Q112+'n(d)'!Q112&gt;para_Qmax!R112,$H$1,1)*MAX((para_N!R112-'n(f)'!R112-'n(d)'!R112),0))/(('n(f)'!Q112+'n(d)'!Q112)/$B$2))/$B$1</f>
        <v>6.7749090074156113</v>
      </c>
      <c r="R112" s="2">
        <f>IF(('n(f)'!R112+'n(d)'!R112)&lt;=0,$E$1,MIN('n(f)'!R112+'n(d)'!R112,para_Qmax!S112,IF('n(f)'!R112+'n(d)'!R112&gt;para_Qmax!S112,$H$1,1)*MAX((para_N!S112-'n(f)'!S112-'n(d)'!S112),0))/(('n(f)'!R112+'n(d)'!R112)/$B$2))/$B$1</f>
        <v>6.8207083193041029</v>
      </c>
      <c r="S112" s="2">
        <f>IF(('n(f)'!S112+'n(d)'!S112)&lt;=0,$E$1,MIN('n(f)'!S112+'n(d)'!S112,para_Qmax!T112,IF('n(f)'!S112+'n(d)'!S112&gt;para_Qmax!T112,$H$1,1)*MAX((para_N!T112-'n(f)'!T112-'n(d)'!T112),0))/(('n(f)'!S112+'n(d)'!S112)/$B$2))/$B$1</f>
        <v>6.8383183264151715</v>
      </c>
      <c r="T112" s="2">
        <f>IF(('n(f)'!T112+'n(d)'!T112)&lt;=0,$E$1,MIN('n(f)'!T112+'n(d)'!T112,para_Qmax!U112,IF('n(f)'!T112+'n(d)'!T112&gt;para_Qmax!U112,$H$1,1)*MAX((para_N!U112-'n(f)'!U112-'n(d)'!U112),0))/(('n(f)'!T112+'n(d)'!T112)/$B$2))/$B$1</f>
        <v>6.844129394877621</v>
      </c>
      <c r="U112" s="2">
        <f>IF(('n(f)'!U112+'n(d)'!U112)&lt;=0,$E$1,MIN('n(f)'!U112+'n(d)'!U112,para_Qmax!V112,IF('n(f)'!U112+'n(d)'!U112&gt;para_Qmax!V112,$H$1,1)*MAX((para_N!V112-'n(f)'!V112-'n(d)'!V112),0))/(('n(f)'!U112+'n(d)'!U112)/$B$2))/$B$1</f>
        <v>6.8457559487259187</v>
      </c>
      <c r="V112" s="2">
        <f>IF(('n(f)'!V112+'n(d)'!V112)&lt;=0,$E$1,MIN('n(f)'!V112+'n(d)'!V112,para_Qmax!W112,IF('n(f)'!V112+'n(d)'!V112&gt;para_Qmax!W112,$H$1,1)*MAX((para_N!W112-'n(f)'!W112-'n(d)'!W112),0))/(('n(f)'!V112+'n(d)'!V112)/$B$2))/$B$1</f>
        <v>6.8461351551861203</v>
      </c>
      <c r="W112" s="2">
        <f>IF(('n(f)'!W112+'n(d)'!W112)&lt;=0,$E$1,MIN('n(f)'!W112+'n(d)'!W112,para_Qmax!X112,IF('n(f)'!W112+'n(d)'!W112&gt;para_Qmax!X112,$H$1,1)*MAX((para_N!X112-'n(f)'!X112-'n(d)'!X112),0))/(('n(f)'!W112+'n(d)'!W112)/$B$2))/$B$1</f>
        <v>6.8462068482496816</v>
      </c>
      <c r="X112" s="2">
        <f>IF(('n(f)'!X112+'n(d)'!X112)&lt;=0,$E$1,MIN('n(f)'!X112+'n(d)'!X112,para_Qmax!Y112,IF('n(f)'!X112+'n(d)'!X112&gt;para_Qmax!Y112,$H$1,1)*MAX((para_N!Y112-'n(f)'!Y112-'n(d)'!Y112),0))/(('n(f)'!X112+'n(d)'!X112)/$B$2))/$B$1</f>
        <v>6.8462174111153784</v>
      </c>
      <c r="Y112" s="2">
        <f>IF(('n(f)'!Y112+'n(d)'!Y112)&lt;=0,$E$1,MIN('n(f)'!Y112+'n(d)'!Y112,para_Qmax!Z112,IF('n(f)'!Y112+'n(d)'!Y112&gt;para_Qmax!Z112,$H$1,1)*MAX((para_N!Z112-'n(f)'!Z112-'n(d)'!Z112),0))/(('n(f)'!Y112+'n(d)'!Y112)/$B$2))/$B$1</f>
        <v>6.8462185490227601</v>
      </c>
      <c r="Z112" s="2">
        <f>IF(('n(f)'!Z112+'n(d)'!Z112)&lt;=0,$E$1,MIN('n(f)'!Z112+'n(d)'!Z112,para_Qmax!AA112,IF('n(f)'!Z112+'n(d)'!Z112&gt;para_Qmax!AA112,$H$1,1)*MAX((para_N!AA112-'n(f)'!AA112-'n(d)'!AA112),0))/(('n(f)'!Z112+'n(d)'!Z112)/$B$2))/$B$1</f>
        <v>6.8462186287486855</v>
      </c>
      <c r="AA112" s="2">
        <f>IF(('n(f)'!AA112+'n(d)'!AA112)&lt;=0,$E$1,MIN('n(f)'!AA112+'n(d)'!AA112,para_Qmax!AB112,IF('n(f)'!AA112+'n(d)'!AA112&gt;para_Qmax!AB112,$H$1,1)*MAX((para_N!AB112-'n(f)'!AB112-'n(d)'!AB112),0))/(('n(f)'!AA112+'n(d)'!AA112)/$B$2))/$B$1</f>
        <v>14.705882352941178</v>
      </c>
      <c r="AB112" s="2">
        <f>IF(('n(f)'!AB112+'n(d)'!AB112)&lt;=0,$E$1,MIN('n(f)'!AB112+'n(d)'!AB112,para_Qmax!AC112,IF('n(f)'!AB112+'n(d)'!AB112&gt;para_Qmax!AC112,$H$1,1)*MAX((para_N!AC112-'n(f)'!AC112-'n(d)'!AC112),0))/(('n(f)'!AB112+'n(d)'!AB112)/$B$2))/$B$1</f>
        <v>15.625</v>
      </c>
      <c r="AC112" s="2">
        <f>IF(('n(f)'!AC112+'n(d)'!AC112)&lt;=0,$E$1,MIN('n(f)'!AC112+'n(d)'!AC112,para_Qmax!AD112,IF('n(f)'!AC112+'n(d)'!AC112&gt;para_Qmax!AD112,$H$1,1)*MAX((para_N!AD112-'n(f)'!AD112-'n(d)'!AD112),0))/(('n(f)'!AC112+'n(d)'!AC112)/$B$2))/$B$1</f>
        <v>20</v>
      </c>
      <c r="AD112" s="2">
        <f>IF(('n(f)'!AD112+'n(d)'!AD112)&lt;=0,$E$1,MIN('n(f)'!AD112+'n(d)'!AD112,para_Qmax!AE112,IF('n(f)'!AD112+'n(d)'!AD112&gt;para_Qmax!AE112,$H$1,1)*MAX((para_N!AE112-'n(f)'!AE112-'n(d)'!AE112),0))/(('n(f)'!AD112+'n(d)'!AD112)/$B$2))/$B$1</f>
        <v>20</v>
      </c>
      <c r="AE112" s="2">
        <f>IF(('n(f)'!AE112+'n(d)'!AE112)&lt;=0,$E$1,MIN('n(f)'!AE112+'n(d)'!AE112,para_Qmax!AF112,IF('n(f)'!AE112+'n(d)'!AE112&gt;para_Qmax!AF112,$H$1,1)*MAX((para_N!AF112-'n(f)'!AF112-'n(d)'!AF112),0))/(('n(f)'!AE112+'n(d)'!AE112)/$B$2))/$B$1</f>
        <v>20</v>
      </c>
      <c r="AF112" s="2">
        <f>IF(('n(f)'!AF112+'n(d)'!AF112)&lt;=0,$E$1,MIN('n(f)'!AF112+'n(d)'!AF112,para_Qmax!AG112,IF('n(f)'!AF112+'n(d)'!AF112&gt;para_Qmax!AG112,$H$1,1)*MAX((para_N!AG112-'n(f)'!AG112-'n(d)'!AG112),0))/(('n(f)'!AF112+'n(d)'!AF112)/$B$2))/$B$1</f>
        <v>20</v>
      </c>
      <c r="AG112" s="2">
        <f>IF(('n(f)'!AG112+'n(d)'!AG112)&lt;=0,$E$1,MIN('n(f)'!AG112+'n(d)'!AG112,para_Qmax!AH112,IF('n(f)'!AG112+'n(d)'!AG112&gt;para_Qmax!AH112,$H$1,1)*MAX((para_N!AH112-'n(f)'!AH112-'n(d)'!AH112),0))/(('n(f)'!AG112+'n(d)'!AG112)/$B$2))/$B$1</f>
        <v>20</v>
      </c>
      <c r="AH112" s="2">
        <f>IF(('n(f)'!AH112+'n(d)'!AH112)&lt;=0,$E$1,MIN('n(f)'!AH112+'n(d)'!AH112,para_Qmax!AI112,IF('n(f)'!AH112+'n(d)'!AH112&gt;para_Qmax!AI112,$H$1,1)*MAX((para_N!AI112-'n(f)'!AI112-'n(d)'!AI112),0))/(('n(f)'!AH112+'n(d)'!AH112)/$B$2))/$B$1</f>
        <v>20</v>
      </c>
      <c r="AI112" s="2">
        <f>IF(('n(f)'!AI112+'n(d)'!AI112)&lt;=0,$E$1,MIN('n(f)'!AI112+'n(d)'!AI112,para_Qmax!AJ112,IF('n(f)'!AI112+'n(d)'!AI112&gt;para_Qmax!AJ112,$H$1,1)*MAX((para_N!AJ112-'n(f)'!AJ112-'n(d)'!AJ112),0))/(('n(f)'!AI112+'n(d)'!AI112)/$B$2))/$B$1</f>
        <v>20</v>
      </c>
      <c r="AJ112" s="2">
        <f>IF(('n(f)'!AJ112+'n(d)'!AJ112)&lt;=0,$E$1,MIN('n(f)'!AJ112+'n(d)'!AJ112,para_Qmax!AK112,IF('n(f)'!AJ112+'n(d)'!AJ112&gt;para_Qmax!AK112,$H$1,1)*MAX((para_N!AK112-'n(f)'!AK112-'n(d)'!AK112),0))/(('n(f)'!AJ112+'n(d)'!AJ112)/$B$2))/$B$1</f>
        <v>17.501500843143106</v>
      </c>
      <c r="AK112" s="2">
        <f>IF(('n(f)'!AK112+'n(d)'!AK112)&lt;=0,$E$1,MIN('n(f)'!AK112+'n(d)'!AK112,para_Qmax!AL112,IF('n(f)'!AK112+'n(d)'!AK112&gt;para_Qmax!AL112,$H$1,1)*MAX((para_N!AL112-'n(f)'!AL112-'n(d)'!AL112),0))/(('n(f)'!AK112+'n(d)'!AK112)/$B$2))/$B$1</f>
        <v>15.15160625340356</v>
      </c>
      <c r="AL112" s="2">
        <f>IF(('n(f)'!AL112+'n(d)'!AL112)&lt;=0,$E$1,MIN('n(f)'!AL112+'n(d)'!AL112,para_Qmax!AM112,IF('n(f)'!AL112+'n(d)'!AL112&gt;para_Qmax!AM112,$H$1,1)*MAX((para_N!AM112-'n(f)'!AM112-'n(d)'!AM112),0))/(('n(f)'!AL112+'n(d)'!AL112)/$B$2))/$B$1</f>
        <v>9.6542145091688525</v>
      </c>
      <c r="AM112" s="2">
        <f>IF(('n(f)'!AM112+'n(d)'!AM112)&lt;=0,$E$1,MIN('n(f)'!AM112+'n(d)'!AM112,para_Qmax!AN112,IF('n(f)'!AM112+'n(d)'!AM112&gt;para_Qmax!AN112,$H$1,1)*MAX((para_N!AN112-'n(f)'!AN112-'n(d)'!AN112),0))/(('n(f)'!AM112+'n(d)'!AM112)/$B$2))/$B$1</f>
        <v>8.508921819276102</v>
      </c>
      <c r="AN112" s="2">
        <f>IF(('n(f)'!AN112+'n(d)'!AN112)&lt;=0,$E$1,MIN('n(f)'!AN112+'n(d)'!AN112,para_Qmax!AO112,IF('n(f)'!AN112+'n(d)'!AN112&gt;para_Qmax!AO112,$H$1,1)*MAX((para_N!AO112-'n(f)'!AO112-'n(d)'!AO112),0))/(('n(f)'!AN112+'n(d)'!AN112)/$B$2))/$B$1</f>
        <v>9.1732510905262838</v>
      </c>
      <c r="AO112" s="2">
        <f>IF(('n(f)'!AO112+'n(d)'!AO112)&lt;=0,$E$1,MIN('n(f)'!AO112+'n(d)'!AO112,para_Qmax!AP112,IF('n(f)'!AO112+'n(d)'!AO112&gt;para_Qmax!AP112,$H$1,1)*MAX((para_N!AP112-'n(f)'!AP112-'n(d)'!AP112),0))/(('n(f)'!AO112+'n(d)'!AO112)/$B$2))/$B$1</f>
        <v>10.938423360570017</v>
      </c>
      <c r="AP112" s="2">
        <f>IF(('n(f)'!AP112+'n(d)'!AP112)&lt;=0,$E$1,MIN('n(f)'!AP112+'n(d)'!AP112,para_Qmax!AQ112,IF('n(f)'!AP112+'n(d)'!AP112&gt;para_Qmax!AQ112,$H$1,1)*MAX((para_N!AQ112-'n(f)'!AQ112-'n(d)'!AQ112),0))/(('n(f)'!AP112+'n(d)'!AP112)/$B$2))/$B$1</f>
        <v>11.054609003707814</v>
      </c>
      <c r="AQ112" s="2">
        <f>IF(('n(f)'!AQ112+'n(d)'!AQ112)&lt;=0,$E$1,MIN('n(f)'!AQ112+'n(d)'!AQ112,para_Qmax!AR112,IF('n(f)'!AQ112+'n(d)'!AQ112&gt;para_Qmax!AR112,$H$1,1)*MAX((para_N!AR112-'n(f)'!AR112-'n(d)'!AR112),0))/(('n(f)'!AQ112+'n(d)'!AQ112)/$B$2))/$B$1</f>
        <v>0</v>
      </c>
      <c r="AR112" s="5"/>
      <c r="AS112" s="5"/>
      <c r="AT112" s="5"/>
      <c r="AU112" s="5"/>
      <c r="AV112" s="5"/>
      <c r="AW112" s="5"/>
      <c r="AX112" s="5"/>
      <c r="AY112" s="5"/>
      <c r="AZ112" s="5"/>
    </row>
    <row r="113" spans="1:52" x14ac:dyDescent="0.2">
      <c r="A113" s="2">
        <v>108</v>
      </c>
      <c r="B113" s="2">
        <f>IF(('n(f)'!B113+'n(d)'!B113)&lt;=0,$E$1,MIN('n(f)'!B113+'n(d)'!B113,para_Qmax!C113,IF('n(f)'!B113+'n(d)'!B113&gt;para_Qmax!C113,$H$1,1)*MAX((para_N!C113-'n(f)'!C113-'n(d)'!C113),0))/(('n(f)'!B113+'n(d)'!B113)/$B$2))/$B$1</f>
        <v>9.2592592592592595</v>
      </c>
      <c r="C113" s="2">
        <f>IF(('n(f)'!C113+'n(d)'!C113)&lt;=0,$E$1,MIN('n(f)'!C113+'n(d)'!C113,para_Qmax!D113,IF('n(f)'!C113+'n(d)'!C113&gt;para_Qmax!D113,$H$1,1)*MAX((para_N!D113-'n(f)'!D113-'n(d)'!D113),0))/(('n(f)'!C113+'n(d)'!C113)/$B$2))/$B$1</f>
        <v>10.248515482898371</v>
      </c>
      <c r="D113" s="2">
        <f>IF(('n(f)'!D113+'n(d)'!D113)&lt;=0,$E$1,MIN('n(f)'!D113+'n(d)'!D113,para_Qmax!E113,IF('n(f)'!D113+'n(d)'!D113&gt;para_Qmax!E113,$H$1,1)*MAX((para_N!E113-'n(f)'!E113-'n(d)'!E113),0))/(('n(f)'!D113+'n(d)'!D113)/$B$2))/$B$1</f>
        <v>7.9370062365167353</v>
      </c>
      <c r="E113" s="2">
        <f>IF(('n(f)'!E113+'n(d)'!E113)&lt;=0,$E$1,MIN('n(f)'!E113+'n(d)'!E113,para_Qmax!F113,IF('n(f)'!E113+'n(d)'!E113&gt;para_Qmax!F113,$H$1,1)*MAX((para_N!F113-'n(f)'!F113-'n(d)'!F113),0))/(('n(f)'!E113+'n(d)'!E113)/$B$2))/$B$1</f>
        <v>9.1227566357058016</v>
      </c>
      <c r="F113" s="2">
        <f>IF(('n(f)'!F113+'n(d)'!F113)&lt;=0,$E$1,MIN('n(f)'!F113+'n(d)'!F113,para_Qmax!G113,IF('n(f)'!F113+'n(d)'!F113&gt;para_Qmax!G113,$H$1,1)*MAX((para_N!G113-'n(f)'!G113-'n(d)'!G113),0))/(('n(f)'!F113+'n(d)'!F113)/$B$2))/$B$1</f>
        <v>10.06768973322249</v>
      </c>
      <c r="G113" s="2">
        <f>IF(('n(f)'!G113+'n(d)'!G113)&lt;=0,$E$1,MIN('n(f)'!G113+'n(d)'!G113,para_Qmax!H113,IF('n(f)'!G113+'n(d)'!G113&gt;para_Qmax!H113,$H$1,1)*MAX((para_N!H113-'n(f)'!H113-'n(d)'!H113),0))/(('n(f)'!G113+'n(d)'!G113)/$B$2))/$B$1</f>
        <v>9.3347705479893328</v>
      </c>
      <c r="H113" s="2">
        <f>IF(('n(f)'!H113+'n(d)'!H113)&lt;=0,$E$1,MIN('n(f)'!H113+'n(d)'!H113,para_Qmax!I113,IF('n(f)'!H113+'n(d)'!H113&gt;para_Qmax!I113,$H$1,1)*MAX((para_N!I113-'n(f)'!I113-'n(d)'!I113),0))/(('n(f)'!H113+'n(d)'!H113)/$B$2))/$B$1</f>
        <v>9.2705314263095211</v>
      </c>
      <c r="I113" s="2">
        <f>IF(('n(f)'!I113+'n(d)'!I113)&lt;=0,$E$1,MIN('n(f)'!I113+'n(d)'!I113,para_Qmax!J113,IF('n(f)'!I113+'n(d)'!I113&gt;para_Qmax!J113,$H$1,1)*MAX((para_N!J113-'n(f)'!J113-'n(d)'!J113),0))/(('n(f)'!I113+'n(d)'!I113)/$B$2))/$B$1</f>
        <v>9.2643265381133411</v>
      </c>
      <c r="J113" s="2">
        <f>IF(('n(f)'!J113+'n(d)'!J113)&lt;=0,$E$1,MIN('n(f)'!J113+'n(d)'!J113,para_Qmax!K113,IF('n(f)'!J113+'n(d)'!J113&gt;para_Qmax!K113,$H$1,1)*MAX((para_N!K113-'n(f)'!K113-'n(d)'!K113),0))/(('n(f)'!J113+'n(d)'!J113)/$B$2))/$B$1</f>
        <v>6.3267784497110515</v>
      </c>
      <c r="K113" s="2">
        <f>IF(('n(f)'!K113+'n(d)'!K113)&lt;=0,$E$1,MIN('n(f)'!K113+'n(d)'!K113,para_Qmax!L113,IF('n(f)'!K113+'n(d)'!K113&gt;para_Qmax!L113,$H$1,1)*MAX((para_N!L113-'n(f)'!L113-'n(d)'!L113),0))/(('n(f)'!K113+'n(d)'!K113)/$B$2))/$B$1</f>
        <v>5.0025254867885058</v>
      </c>
      <c r="L113" s="2">
        <f>IF(('n(f)'!L113+'n(d)'!L113)&lt;=0,$E$1,MIN('n(f)'!L113+'n(d)'!L113,para_Qmax!M113,IF('n(f)'!L113+'n(d)'!L113&gt;para_Qmax!M113,$H$1,1)*MAX((para_N!M113-'n(f)'!M113-'n(d)'!M113),0))/(('n(f)'!L113+'n(d)'!L113)/$B$2))/$B$1</f>
        <v>5.3630717542113455</v>
      </c>
      <c r="M113" s="2">
        <f>IF(('n(f)'!M113+'n(d)'!M113)&lt;=0,$E$1,MIN('n(f)'!M113+'n(d)'!M113,para_Qmax!N113,IF('n(f)'!M113+'n(d)'!M113&gt;para_Qmax!N113,$H$1,1)*MAX((para_N!N113-'n(f)'!N113-'n(d)'!N113),0))/(('n(f)'!M113+'n(d)'!M113)/$B$2))/$B$1</f>
        <v>5.8592994503435696</v>
      </c>
      <c r="N113" s="2">
        <f>IF(('n(f)'!N113+'n(d)'!N113)&lt;=0,$E$1,MIN('n(f)'!N113+'n(d)'!N113,para_Qmax!O113,IF('n(f)'!N113+'n(d)'!N113&gt;para_Qmax!O113,$H$1,1)*MAX((para_N!O113-'n(f)'!O113-'n(d)'!O113),0))/(('n(f)'!N113+'n(d)'!N113)/$B$2))/$B$1</f>
        <v>6.2727704025113571</v>
      </c>
      <c r="O113" s="2">
        <f>IF(('n(f)'!O113+'n(d)'!O113)&lt;=0,$E$1,MIN('n(f)'!O113+'n(d)'!O113,para_Qmax!P113,IF('n(f)'!O113+'n(d)'!O113&gt;para_Qmax!P113,$H$1,1)*MAX((para_N!P113-'n(f)'!P113-'n(d)'!P113),0))/(('n(f)'!O113+'n(d)'!O113)/$B$2))/$B$1</f>
        <v>6.5523447548863656</v>
      </c>
      <c r="P113" s="2">
        <f>IF(('n(f)'!P113+'n(d)'!P113)&lt;=0,$E$1,MIN('n(f)'!P113+'n(d)'!P113,para_Qmax!Q113,IF('n(f)'!P113+'n(d)'!P113&gt;para_Qmax!Q113,$H$1,1)*MAX((para_N!Q113-'n(f)'!Q113-'n(d)'!Q113),0))/(('n(f)'!P113+'n(d)'!P113)/$B$2))/$B$1</f>
        <v>6.7133289104619696</v>
      </c>
      <c r="Q113" s="2">
        <f>IF(('n(f)'!Q113+'n(d)'!Q113)&lt;=0,$E$1,MIN('n(f)'!Q113+'n(d)'!Q113,para_Qmax!R113,IF('n(f)'!Q113+'n(d)'!Q113&gt;para_Qmax!R113,$H$1,1)*MAX((para_N!R113-'n(f)'!R113-'n(d)'!R113),0))/(('n(f)'!Q113+'n(d)'!Q113)/$B$2))/$B$1</f>
        <v>6.7933359760917513</v>
      </c>
      <c r="R113" s="2">
        <f>IF(('n(f)'!R113+'n(d)'!R113)&lt;=0,$E$1,MIN('n(f)'!R113+'n(d)'!R113,para_Qmax!S113,IF('n(f)'!R113+'n(d)'!R113&gt;para_Qmax!S113,$H$1,1)*MAX((para_N!S113-'n(f)'!S113-'n(d)'!S113),0))/(('n(f)'!R113+'n(d)'!R113)/$B$2))/$B$1</f>
        <v>6.8278051442038601</v>
      </c>
      <c r="S113" s="2">
        <f>IF(('n(f)'!S113+'n(d)'!S113)&lt;=0,$E$1,MIN('n(f)'!S113+'n(d)'!S113,para_Qmax!T113,IF('n(f)'!S113+'n(d)'!S113&gt;para_Qmax!T113,$H$1,1)*MAX((para_N!T113-'n(f)'!T113-'n(d)'!T113),0))/(('n(f)'!S113+'n(d)'!S113)/$B$2))/$B$1</f>
        <v>6.8406618641971706</v>
      </c>
      <c r="T113" s="2">
        <f>IF(('n(f)'!T113+'n(d)'!T113)&lt;=0,$E$1,MIN('n(f)'!T113+'n(d)'!T113,para_Qmax!U113,IF('n(f)'!T113+'n(d)'!T113&gt;para_Qmax!U113,$H$1,1)*MAX((para_N!U113-'n(f)'!U113-'n(d)'!U113),0))/(('n(f)'!T113+'n(d)'!T113)/$B$2))/$B$1</f>
        <v>6.8447855405323832</v>
      </c>
      <c r="U113" s="2">
        <f>IF(('n(f)'!U113+'n(d)'!U113)&lt;=0,$E$1,MIN('n(f)'!U113+'n(d)'!U113,para_Qmax!V113,IF('n(f)'!U113+'n(d)'!U113&gt;para_Qmax!V113,$H$1,1)*MAX((para_N!V113-'n(f)'!V113-'n(d)'!V113),0))/(('n(f)'!U113+'n(d)'!U113)/$B$2))/$B$1</f>
        <v>6.8459089319250683</v>
      </c>
      <c r="V113" s="2">
        <f>IF(('n(f)'!V113+'n(d)'!V113)&lt;=0,$E$1,MIN('n(f)'!V113+'n(d)'!V113,para_Qmax!W113,IF('n(f)'!V113+'n(d)'!V113&gt;para_Qmax!W113,$H$1,1)*MAX((para_N!W113-'n(f)'!W113-'n(d)'!W113),0))/(('n(f)'!V113+'n(d)'!V113)/$B$2))/$B$1</f>
        <v>6.8461640789293003</v>
      </c>
      <c r="W113" s="2">
        <f>IF(('n(f)'!W113+'n(d)'!W113)&lt;=0,$E$1,MIN('n(f)'!W113+'n(d)'!W113,para_Qmax!X113,IF('n(f)'!W113+'n(d)'!W113&gt;para_Qmax!X113,$H$1,1)*MAX((para_N!X113-'n(f)'!X113-'n(d)'!X113),0))/(('n(f)'!W113+'n(d)'!W113)/$B$2))/$B$1</f>
        <v>6.8462111097356217</v>
      </c>
      <c r="X113" s="2">
        <f>IF(('n(f)'!X113+'n(d)'!X113)&lt;=0,$E$1,MIN('n(f)'!X113+'n(d)'!X113,para_Qmax!Y113,IF('n(f)'!X113+'n(d)'!X113&gt;para_Qmax!Y113,$H$1,1)*MAX((para_N!Y113-'n(f)'!Y113-'n(d)'!Y113),0))/(('n(f)'!X113+'n(d)'!X113)/$B$2))/$B$1</f>
        <v>6.8462178701934322</v>
      </c>
      <c r="Y113" s="2">
        <f>IF(('n(f)'!Y113+'n(d)'!Y113)&lt;=0,$E$1,MIN('n(f)'!Y113+'n(d)'!Y113,para_Qmax!Z113,IF('n(f)'!Y113+'n(d)'!Y113&gt;para_Qmax!Z113,$H$1,1)*MAX((para_N!Z113-'n(f)'!Z113-'n(d)'!Z113),0))/(('n(f)'!Y113+'n(d)'!Y113)/$B$2))/$B$1</f>
        <v>6.8462185811874408</v>
      </c>
      <c r="Z113" s="2">
        <f>IF(('n(f)'!Z113+'n(d)'!Z113)&lt;=0,$E$1,MIN('n(f)'!Z113+'n(d)'!Z113,para_Qmax!AA113,IF('n(f)'!Z113+'n(d)'!Z113&gt;para_Qmax!AA113,$H$1,1)*MAX((para_N!AA113-'n(f)'!AA113-'n(d)'!AA113),0))/(('n(f)'!Z113+'n(d)'!Z113)/$B$2))/$B$1</f>
        <v>6.8462186298486332</v>
      </c>
      <c r="AA113" s="2">
        <f>IF(('n(f)'!AA113+'n(d)'!AA113)&lt;=0,$E$1,MIN('n(f)'!AA113+'n(d)'!AA113,para_Qmax!AB113,IF('n(f)'!AA113+'n(d)'!AA113&gt;para_Qmax!AB113,$H$1,1)*MAX((para_N!AB113-'n(f)'!AB113-'n(d)'!AB113),0))/(('n(f)'!AA113+'n(d)'!AA113)/$B$2))/$B$1</f>
        <v>14.705882352941178</v>
      </c>
      <c r="AB113" s="2">
        <f>IF(('n(f)'!AB113+'n(d)'!AB113)&lt;=0,$E$1,MIN('n(f)'!AB113+'n(d)'!AB113,para_Qmax!AC113,IF('n(f)'!AB113+'n(d)'!AB113&gt;para_Qmax!AC113,$H$1,1)*MAX((para_N!AC113-'n(f)'!AC113-'n(d)'!AC113),0))/(('n(f)'!AB113+'n(d)'!AB113)/$B$2))/$B$1</f>
        <v>15.625</v>
      </c>
      <c r="AC113" s="2">
        <f>IF(('n(f)'!AC113+'n(d)'!AC113)&lt;=0,$E$1,MIN('n(f)'!AC113+'n(d)'!AC113,para_Qmax!AD113,IF('n(f)'!AC113+'n(d)'!AC113&gt;para_Qmax!AD113,$H$1,1)*MAX((para_N!AD113-'n(f)'!AD113-'n(d)'!AD113),0))/(('n(f)'!AC113+'n(d)'!AC113)/$B$2))/$B$1</f>
        <v>20</v>
      </c>
      <c r="AD113" s="2">
        <f>IF(('n(f)'!AD113+'n(d)'!AD113)&lt;=0,$E$1,MIN('n(f)'!AD113+'n(d)'!AD113,para_Qmax!AE113,IF('n(f)'!AD113+'n(d)'!AD113&gt;para_Qmax!AE113,$H$1,1)*MAX((para_N!AE113-'n(f)'!AE113-'n(d)'!AE113),0))/(('n(f)'!AD113+'n(d)'!AD113)/$B$2))/$B$1</f>
        <v>20</v>
      </c>
      <c r="AE113" s="2">
        <f>IF(('n(f)'!AE113+'n(d)'!AE113)&lt;=0,$E$1,MIN('n(f)'!AE113+'n(d)'!AE113,para_Qmax!AF113,IF('n(f)'!AE113+'n(d)'!AE113&gt;para_Qmax!AF113,$H$1,1)*MAX((para_N!AF113-'n(f)'!AF113-'n(d)'!AF113),0))/(('n(f)'!AE113+'n(d)'!AE113)/$B$2))/$B$1</f>
        <v>20</v>
      </c>
      <c r="AF113" s="2">
        <f>IF(('n(f)'!AF113+'n(d)'!AF113)&lt;=0,$E$1,MIN('n(f)'!AF113+'n(d)'!AF113,para_Qmax!AG113,IF('n(f)'!AF113+'n(d)'!AF113&gt;para_Qmax!AG113,$H$1,1)*MAX((para_N!AG113-'n(f)'!AG113-'n(d)'!AG113),0))/(('n(f)'!AF113+'n(d)'!AF113)/$B$2))/$B$1</f>
        <v>20</v>
      </c>
      <c r="AG113" s="2">
        <f>IF(('n(f)'!AG113+'n(d)'!AG113)&lt;=0,$E$1,MIN('n(f)'!AG113+'n(d)'!AG113,para_Qmax!AH113,IF('n(f)'!AG113+'n(d)'!AG113&gt;para_Qmax!AH113,$H$1,1)*MAX((para_N!AH113-'n(f)'!AH113-'n(d)'!AH113),0))/(('n(f)'!AG113+'n(d)'!AG113)/$B$2))/$B$1</f>
        <v>20</v>
      </c>
      <c r="AH113" s="2">
        <f>IF(('n(f)'!AH113+'n(d)'!AH113)&lt;=0,$E$1,MIN('n(f)'!AH113+'n(d)'!AH113,para_Qmax!AI113,IF('n(f)'!AH113+'n(d)'!AH113&gt;para_Qmax!AI113,$H$1,1)*MAX((para_N!AI113-'n(f)'!AI113-'n(d)'!AI113),0))/(('n(f)'!AH113+'n(d)'!AH113)/$B$2))/$B$1</f>
        <v>20</v>
      </c>
      <c r="AI113" s="2">
        <f>IF(('n(f)'!AI113+'n(d)'!AI113)&lt;=0,$E$1,MIN('n(f)'!AI113+'n(d)'!AI113,para_Qmax!AJ113,IF('n(f)'!AI113+'n(d)'!AI113&gt;para_Qmax!AJ113,$H$1,1)*MAX((para_N!AJ113-'n(f)'!AJ113-'n(d)'!AJ113),0))/(('n(f)'!AI113+'n(d)'!AI113)/$B$2))/$B$1</f>
        <v>20</v>
      </c>
      <c r="AJ113" s="2">
        <f>IF(('n(f)'!AJ113+'n(d)'!AJ113)&lt;=0,$E$1,MIN('n(f)'!AJ113+'n(d)'!AJ113,para_Qmax!AK113,IF('n(f)'!AJ113+'n(d)'!AJ113&gt;para_Qmax!AK113,$H$1,1)*MAX((para_N!AK113-'n(f)'!AK113-'n(d)'!AK113),0))/(('n(f)'!AJ113+'n(d)'!AJ113)/$B$2))/$B$1</f>
        <v>17.501500843143106</v>
      </c>
      <c r="AK113" s="2">
        <f>IF(('n(f)'!AK113+'n(d)'!AK113)&lt;=0,$E$1,MIN('n(f)'!AK113+'n(d)'!AK113,para_Qmax!AL113,IF('n(f)'!AK113+'n(d)'!AK113&gt;para_Qmax!AL113,$H$1,1)*MAX((para_N!AL113-'n(f)'!AL113-'n(d)'!AL113),0))/(('n(f)'!AK113+'n(d)'!AK113)/$B$2))/$B$1</f>
        <v>15.15160625340356</v>
      </c>
      <c r="AL113" s="2">
        <f>IF(('n(f)'!AL113+'n(d)'!AL113)&lt;=0,$E$1,MIN('n(f)'!AL113+'n(d)'!AL113,para_Qmax!AM113,IF('n(f)'!AL113+'n(d)'!AL113&gt;para_Qmax!AM113,$H$1,1)*MAX((para_N!AM113-'n(f)'!AM113-'n(d)'!AM113),0))/(('n(f)'!AL113+'n(d)'!AL113)/$B$2))/$B$1</f>
        <v>9.6542145091688525</v>
      </c>
      <c r="AM113" s="2">
        <f>IF(('n(f)'!AM113+'n(d)'!AM113)&lt;=0,$E$1,MIN('n(f)'!AM113+'n(d)'!AM113,para_Qmax!AN113,IF('n(f)'!AM113+'n(d)'!AM113&gt;para_Qmax!AN113,$H$1,1)*MAX((para_N!AN113-'n(f)'!AN113-'n(d)'!AN113),0))/(('n(f)'!AM113+'n(d)'!AM113)/$B$2))/$B$1</f>
        <v>8.508921819276102</v>
      </c>
      <c r="AN113" s="2">
        <f>IF(('n(f)'!AN113+'n(d)'!AN113)&lt;=0,$E$1,MIN('n(f)'!AN113+'n(d)'!AN113,para_Qmax!AO113,IF('n(f)'!AN113+'n(d)'!AN113&gt;para_Qmax!AO113,$H$1,1)*MAX((para_N!AO113-'n(f)'!AO113-'n(d)'!AO113),0))/(('n(f)'!AN113+'n(d)'!AN113)/$B$2))/$B$1</f>
        <v>9.1732510905262838</v>
      </c>
      <c r="AO113" s="2">
        <f>IF(('n(f)'!AO113+'n(d)'!AO113)&lt;=0,$E$1,MIN('n(f)'!AO113+'n(d)'!AO113,para_Qmax!AP113,IF('n(f)'!AO113+'n(d)'!AO113&gt;para_Qmax!AP113,$H$1,1)*MAX((para_N!AP113-'n(f)'!AP113-'n(d)'!AP113),0))/(('n(f)'!AO113+'n(d)'!AO113)/$B$2))/$B$1</f>
        <v>10.938423360570017</v>
      </c>
      <c r="AP113" s="2">
        <f>IF(('n(f)'!AP113+'n(d)'!AP113)&lt;=0,$E$1,MIN('n(f)'!AP113+'n(d)'!AP113,para_Qmax!AQ113,IF('n(f)'!AP113+'n(d)'!AP113&gt;para_Qmax!AQ113,$H$1,1)*MAX((para_N!AQ113-'n(f)'!AQ113-'n(d)'!AQ113),0))/(('n(f)'!AP113+'n(d)'!AP113)/$B$2))/$B$1</f>
        <v>11.054609003707814</v>
      </c>
      <c r="AQ113" s="2">
        <f>IF(('n(f)'!AQ113+'n(d)'!AQ113)&lt;=0,$E$1,MIN('n(f)'!AQ113+'n(d)'!AQ113,para_Qmax!AR113,IF('n(f)'!AQ113+'n(d)'!AQ113&gt;para_Qmax!AR113,$H$1,1)*MAX((para_N!AR113-'n(f)'!AR113-'n(d)'!AR113),0))/(('n(f)'!AQ113+'n(d)'!AQ113)/$B$2))/$B$1</f>
        <v>0</v>
      </c>
      <c r="AR113" s="5"/>
      <c r="AS113" s="5"/>
      <c r="AT113" s="5"/>
      <c r="AU113" s="5"/>
      <c r="AV113" s="5"/>
      <c r="AW113" s="5"/>
      <c r="AX113" s="5"/>
      <c r="AY113" s="5"/>
      <c r="AZ113" s="5"/>
    </row>
    <row r="114" spans="1:52" x14ac:dyDescent="0.2">
      <c r="A114" s="2">
        <v>109</v>
      </c>
      <c r="B114" s="2">
        <f>IF(('n(f)'!B114+'n(d)'!B114)&lt;=0,$E$1,MIN('n(f)'!B114+'n(d)'!B114,para_Qmax!C114,IF('n(f)'!B114+'n(d)'!B114&gt;para_Qmax!C114,$H$1,1)*MAX((para_N!C114-'n(f)'!C114-'n(d)'!C114),0))/(('n(f)'!B114+'n(d)'!B114)/$B$2))/$B$1</f>
        <v>9.2592592592592595</v>
      </c>
      <c r="C114" s="2">
        <f>IF(('n(f)'!C114+'n(d)'!C114)&lt;=0,$E$1,MIN('n(f)'!C114+'n(d)'!C114,para_Qmax!D114,IF('n(f)'!C114+'n(d)'!C114&gt;para_Qmax!D114,$H$1,1)*MAX((para_N!D114-'n(f)'!D114-'n(d)'!D114),0))/(('n(f)'!C114+'n(d)'!C114)/$B$2))/$B$1</f>
        <v>10.248515482898371</v>
      </c>
      <c r="D114" s="2">
        <f>IF(('n(f)'!D114+'n(d)'!D114)&lt;=0,$E$1,MIN('n(f)'!D114+'n(d)'!D114,para_Qmax!E114,IF('n(f)'!D114+'n(d)'!D114&gt;para_Qmax!E114,$H$1,1)*MAX((para_N!E114-'n(f)'!E114-'n(d)'!E114),0))/(('n(f)'!D114+'n(d)'!D114)/$B$2))/$B$1</f>
        <v>7.9370062365167353</v>
      </c>
      <c r="E114" s="2">
        <f>IF(('n(f)'!E114+'n(d)'!E114)&lt;=0,$E$1,MIN('n(f)'!E114+'n(d)'!E114,para_Qmax!F114,IF('n(f)'!E114+'n(d)'!E114&gt;para_Qmax!F114,$H$1,1)*MAX((para_N!F114-'n(f)'!F114-'n(d)'!F114),0))/(('n(f)'!E114+'n(d)'!E114)/$B$2))/$B$1</f>
        <v>9.1227566357058016</v>
      </c>
      <c r="F114" s="2">
        <f>IF(('n(f)'!F114+'n(d)'!F114)&lt;=0,$E$1,MIN('n(f)'!F114+'n(d)'!F114,para_Qmax!G114,IF('n(f)'!F114+'n(d)'!F114&gt;para_Qmax!G114,$H$1,1)*MAX((para_N!G114-'n(f)'!G114-'n(d)'!G114),0))/(('n(f)'!F114+'n(d)'!F114)/$B$2))/$B$1</f>
        <v>10.06768973322249</v>
      </c>
      <c r="G114" s="2">
        <f>IF(('n(f)'!G114+'n(d)'!G114)&lt;=0,$E$1,MIN('n(f)'!G114+'n(d)'!G114,para_Qmax!H114,IF('n(f)'!G114+'n(d)'!G114&gt;para_Qmax!H114,$H$1,1)*MAX((para_N!H114-'n(f)'!H114-'n(d)'!H114),0))/(('n(f)'!G114+'n(d)'!G114)/$B$2))/$B$1</f>
        <v>9.3347705479893328</v>
      </c>
      <c r="H114" s="2">
        <f>IF(('n(f)'!H114+'n(d)'!H114)&lt;=0,$E$1,MIN('n(f)'!H114+'n(d)'!H114,para_Qmax!I114,IF('n(f)'!H114+'n(d)'!H114&gt;para_Qmax!I114,$H$1,1)*MAX((para_N!I114-'n(f)'!I114-'n(d)'!I114),0))/(('n(f)'!H114+'n(d)'!H114)/$B$2))/$B$1</f>
        <v>9.2705314263095211</v>
      </c>
      <c r="I114" s="2">
        <f>IF(('n(f)'!I114+'n(d)'!I114)&lt;=0,$E$1,MIN('n(f)'!I114+'n(d)'!I114,para_Qmax!J114,IF('n(f)'!I114+'n(d)'!I114&gt;para_Qmax!J114,$H$1,1)*MAX((para_N!J114-'n(f)'!J114-'n(d)'!J114),0))/(('n(f)'!I114+'n(d)'!I114)/$B$2))/$B$1</f>
        <v>9.2643265381133411</v>
      </c>
      <c r="J114" s="2">
        <f>IF(('n(f)'!J114+'n(d)'!J114)&lt;=0,$E$1,MIN('n(f)'!J114+'n(d)'!J114,para_Qmax!K114,IF('n(f)'!J114+'n(d)'!J114&gt;para_Qmax!K114,$H$1,1)*MAX((para_N!K114-'n(f)'!K114-'n(d)'!K114),0))/(('n(f)'!J114+'n(d)'!J114)/$B$2))/$B$1</f>
        <v>5.9698956637350644</v>
      </c>
      <c r="K114" s="2">
        <f>IF(('n(f)'!K114+'n(d)'!K114)&lt;=0,$E$1,MIN('n(f)'!K114+'n(d)'!K114,para_Qmax!L114,IF('n(f)'!K114+'n(d)'!K114&gt;para_Qmax!L114,$H$1,1)*MAX((para_N!L114-'n(f)'!L114-'n(d)'!L114),0))/(('n(f)'!K114+'n(d)'!K114)/$B$2))/$B$1</f>
        <v>5.1470801520528173</v>
      </c>
      <c r="L114" s="2">
        <f>IF(('n(f)'!L114+'n(d)'!L114)&lt;=0,$E$1,MIN('n(f)'!L114+'n(d)'!L114,para_Qmax!M114,IF('n(f)'!L114+'n(d)'!L114&gt;para_Qmax!M114,$H$1,1)*MAX((para_N!M114-'n(f)'!M114-'n(d)'!M114),0))/(('n(f)'!L114+'n(d)'!L114)/$B$2))/$B$1</f>
        <v>5.558638732544912</v>
      </c>
      <c r="M114" s="2">
        <f>IF(('n(f)'!M114+'n(d)'!M114)&lt;=0,$E$1,MIN('n(f)'!M114+'n(d)'!M114,para_Qmax!N114,IF('n(f)'!M114+'n(d)'!M114&gt;para_Qmax!N114,$H$1,1)*MAX((para_N!N114-'n(f)'!N114-'n(d)'!N114),0))/(('n(f)'!M114+'n(d)'!M114)/$B$2))/$B$1</f>
        <v>6.0225659808127574</v>
      </c>
      <c r="N114" s="2">
        <f>IF(('n(f)'!N114+'n(d)'!N114)&lt;=0,$E$1,MIN('n(f)'!N114+'n(d)'!N114,para_Qmax!O114,IF('n(f)'!N114+'n(d)'!N114&gt;para_Qmax!O114,$H$1,1)*MAX((para_N!O114-'n(f)'!O114-'n(d)'!O114),0))/(('n(f)'!N114+'n(d)'!N114)/$B$2))/$B$1</f>
        <v>6.383875322718783</v>
      </c>
      <c r="O114" s="2">
        <f>IF(('n(f)'!O114+'n(d)'!O114)&lt;=0,$E$1,MIN('n(f)'!O114+'n(d)'!O114,para_Qmax!P114,IF('n(f)'!O114+'n(d)'!O114&gt;para_Qmax!P114,$H$1,1)*MAX((para_N!P114-'n(f)'!P114-'n(d)'!P114),0))/(('n(f)'!O114+'n(d)'!O114)/$B$2))/$B$1</f>
        <v>6.616712889928877</v>
      </c>
      <c r="P114" s="2">
        <f>IF(('n(f)'!P114+'n(d)'!P114)&lt;=0,$E$1,MIN('n(f)'!P114+'n(d)'!P114,para_Qmax!Q114,IF('n(f)'!P114+'n(d)'!P114&gt;para_Qmax!Q114,$H$1,1)*MAX((para_N!Q114-'n(f)'!Q114-'n(d)'!Q114),0))/(('n(f)'!P114+'n(d)'!P114)/$B$2))/$B$1</f>
        <v>6.7454583185185557</v>
      </c>
      <c r="Q114" s="2">
        <f>IF(('n(f)'!Q114+'n(d)'!Q114)&lt;=0,$E$1,MIN('n(f)'!Q114+'n(d)'!Q114,para_Qmax!R114,IF('n(f)'!Q114+'n(d)'!Q114&gt;para_Qmax!R114,$H$1,1)*MAX((para_N!R114-'n(f)'!R114-'n(d)'!R114),0))/(('n(f)'!Q114+'n(d)'!Q114)/$B$2))/$B$1</f>
        <v>6.8072134871296424</v>
      </c>
      <c r="R114" s="2">
        <f>IF(('n(f)'!R114+'n(d)'!R114)&lt;=0,$E$1,MIN('n(f)'!R114+'n(d)'!R114,para_Qmax!S114,IF('n(f)'!R114+'n(d)'!R114&gt;para_Qmax!S114,$H$1,1)*MAX((para_N!S114-'n(f)'!S114-'n(d)'!S114),0))/(('n(f)'!R114+'n(d)'!R114)/$B$2))/$B$1</f>
        <v>6.8329878947361919</v>
      </c>
      <c r="S114" s="2">
        <f>IF(('n(f)'!S114+'n(d)'!S114)&lt;=0,$E$1,MIN('n(f)'!S114+'n(d)'!S114,para_Qmax!T114,IF('n(f)'!S114+'n(d)'!S114&gt;para_Qmax!T114,$H$1,1)*MAX((para_N!T114-'n(f)'!T114-'n(d)'!T114),0))/(('n(f)'!S114+'n(d)'!S114)/$B$2))/$B$1</f>
        <v>6.8423250748779392</v>
      </c>
      <c r="T114" s="2">
        <f>IF(('n(f)'!T114+'n(d)'!T114)&lt;=0,$E$1,MIN('n(f)'!T114+'n(d)'!T114,para_Qmax!U114,IF('n(f)'!T114+'n(d)'!T114&gt;para_Qmax!U114,$H$1,1)*MAX((para_N!U114-'n(f)'!U114-'n(d)'!U114),0))/(('n(f)'!T114+'n(d)'!T114)/$B$2))/$B$1</f>
        <v>6.845238727599094</v>
      </c>
      <c r="U114" s="2">
        <f>IF(('n(f)'!U114+'n(d)'!U114)&lt;=0,$E$1,MIN('n(f)'!U114+'n(d)'!U114,para_Qmax!V114,IF('n(f)'!U114+'n(d)'!U114&gt;para_Qmax!V114,$H$1,1)*MAX((para_N!V114-'n(f)'!V114-'n(d)'!V114),0))/(('n(f)'!U114+'n(d)'!U114)/$B$2))/$B$1</f>
        <v>6.8460118667322671</v>
      </c>
      <c r="V114" s="2">
        <f>IF(('n(f)'!V114+'n(d)'!V114)&lt;=0,$E$1,MIN('n(f)'!V114+'n(d)'!V114,para_Qmax!W114,IF('n(f)'!V114+'n(d)'!V114&gt;para_Qmax!W114,$H$1,1)*MAX((para_N!W114-'n(f)'!W114-'n(d)'!W114),0))/(('n(f)'!V114+'n(d)'!V114)/$B$2))/$B$1</f>
        <v>6.8461830530022807</v>
      </c>
      <c r="W114" s="2">
        <f>IF(('n(f)'!W114+'n(d)'!W114)&lt;=0,$E$1,MIN('n(f)'!W114+'n(d)'!W114,para_Qmax!X114,IF('n(f)'!W114+'n(d)'!W114&gt;para_Qmax!X114,$H$1,1)*MAX((para_N!X114-'n(f)'!X114-'n(d)'!X114),0))/(('n(f)'!W114+'n(d)'!W114)/$B$2))/$B$1</f>
        <v>6.8462138371776913</v>
      </c>
      <c r="X114" s="2">
        <f>IF(('n(f)'!X114+'n(d)'!X114)&lt;=0,$E$1,MIN('n(f)'!X114+'n(d)'!X114,para_Qmax!Y114,IF('n(f)'!X114+'n(d)'!X114&gt;para_Qmax!Y114,$H$1,1)*MAX((para_N!Y114-'n(f)'!Y114-'n(d)'!Y114),0))/(('n(f)'!X114+'n(d)'!X114)/$B$2))/$B$1</f>
        <v>6.8462181570372991</v>
      </c>
      <c r="Y114" s="2">
        <f>IF(('n(f)'!Y114+'n(d)'!Y114)&lt;=0,$E$1,MIN('n(f)'!Y114+'n(d)'!Y114,para_Qmax!Z114,IF('n(f)'!Y114+'n(d)'!Y114&gt;para_Qmax!Z114,$H$1,1)*MAX((para_N!Z114-'n(f)'!Z114-'n(d)'!Z114),0))/(('n(f)'!Y114+'n(d)'!Y114)/$B$2))/$B$1</f>
        <v>6.846218600819344</v>
      </c>
      <c r="Z114" s="2">
        <f>IF(('n(f)'!Z114+'n(d)'!Z114)&lt;=0,$E$1,MIN('n(f)'!Z114+'n(d)'!Z114,para_Qmax!AA114,IF('n(f)'!Z114+'n(d)'!Z114&gt;para_Qmax!AA114,$H$1,1)*MAX((para_N!AA114-'n(f)'!AA114-'n(d)'!AA114),0))/(('n(f)'!Z114+'n(d)'!Z114)/$B$2))/$B$1</f>
        <v>6.8462186305048176</v>
      </c>
      <c r="AA114" s="2">
        <f>IF(('n(f)'!AA114+'n(d)'!AA114)&lt;=0,$E$1,MIN('n(f)'!AA114+'n(d)'!AA114,para_Qmax!AB114,IF('n(f)'!AA114+'n(d)'!AA114&gt;para_Qmax!AB114,$H$1,1)*MAX((para_N!AB114-'n(f)'!AB114-'n(d)'!AB114),0))/(('n(f)'!AA114+'n(d)'!AA114)/$B$2))/$B$1</f>
        <v>14.705882352941178</v>
      </c>
      <c r="AB114" s="2">
        <f>IF(('n(f)'!AB114+'n(d)'!AB114)&lt;=0,$E$1,MIN('n(f)'!AB114+'n(d)'!AB114,para_Qmax!AC114,IF('n(f)'!AB114+'n(d)'!AB114&gt;para_Qmax!AC114,$H$1,1)*MAX((para_N!AC114-'n(f)'!AC114-'n(d)'!AC114),0))/(('n(f)'!AB114+'n(d)'!AB114)/$B$2))/$B$1</f>
        <v>15.625</v>
      </c>
      <c r="AC114" s="2">
        <f>IF(('n(f)'!AC114+'n(d)'!AC114)&lt;=0,$E$1,MIN('n(f)'!AC114+'n(d)'!AC114,para_Qmax!AD114,IF('n(f)'!AC114+'n(d)'!AC114&gt;para_Qmax!AD114,$H$1,1)*MAX((para_N!AD114-'n(f)'!AD114-'n(d)'!AD114),0))/(('n(f)'!AC114+'n(d)'!AC114)/$B$2))/$B$1</f>
        <v>20</v>
      </c>
      <c r="AD114" s="2">
        <f>IF(('n(f)'!AD114+'n(d)'!AD114)&lt;=0,$E$1,MIN('n(f)'!AD114+'n(d)'!AD114,para_Qmax!AE114,IF('n(f)'!AD114+'n(d)'!AD114&gt;para_Qmax!AE114,$H$1,1)*MAX((para_N!AE114-'n(f)'!AE114-'n(d)'!AE114),0))/(('n(f)'!AD114+'n(d)'!AD114)/$B$2))/$B$1</f>
        <v>20</v>
      </c>
      <c r="AE114" s="2">
        <f>IF(('n(f)'!AE114+'n(d)'!AE114)&lt;=0,$E$1,MIN('n(f)'!AE114+'n(d)'!AE114,para_Qmax!AF114,IF('n(f)'!AE114+'n(d)'!AE114&gt;para_Qmax!AF114,$H$1,1)*MAX((para_N!AF114-'n(f)'!AF114-'n(d)'!AF114),0))/(('n(f)'!AE114+'n(d)'!AE114)/$B$2))/$B$1</f>
        <v>20</v>
      </c>
      <c r="AF114" s="2">
        <f>IF(('n(f)'!AF114+'n(d)'!AF114)&lt;=0,$E$1,MIN('n(f)'!AF114+'n(d)'!AF114,para_Qmax!AG114,IF('n(f)'!AF114+'n(d)'!AF114&gt;para_Qmax!AG114,$H$1,1)*MAX((para_N!AG114-'n(f)'!AG114-'n(d)'!AG114),0))/(('n(f)'!AF114+'n(d)'!AF114)/$B$2))/$B$1</f>
        <v>20</v>
      </c>
      <c r="AG114" s="2">
        <f>IF(('n(f)'!AG114+'n(d)'!AG114)&lt;=0,$E$1,MIN('n(f)'!AG114+'n(d)'!AG114,para_Qmax!AH114,IF('n(f)'!AG114+'n(d)'!AG114&gt;para_Qmax!AH114,$H$1,1)*MAX((para_N!AH114-'n(f)'!AH114-'n(d)'!AH114),0))/(('n(f)'!AG114+'n(d)'!AG114)/$B$2))/$B$1</f>
        <v>20</v>
      </c>
      <c r="AH114" s="2">
        <f>IF(('n(f)'!AH114+'n(d)'!AH114)&lt;=0,$E$1,MIN('n(f)'!AH114+'n(d)'!AH114,para_Qmax!AI114,IF('n(f)'!AH114+'n(d)'!AH114&gt;para_Qmax!AI114,$H$1,1)*MAX((para_N!AI114-'n(f)'!AI114-'n(d)'!AI114),0))/(('n(f)'!AH114+'n(d)'!AH114)/$B$2))/$B$1</f>
        <v>20</v>
      </c>
      <c r="AI114" s="2">
        <f>IF(('n(f)'!AI114+'n(d)'!AI114)&lt;=0,$E$1,MIN('n(f)'!AI114+'n(d)'!AI114,para_Qmax!AJ114,IF('n(f)'!AI114+'n(d)'!AI114&gt;para_Qmax!AJ114,$H$1,1)*MAX((para_N!AJ114-'n(f)'!AJ114-'n(d)'!AJ114),0))/(('n(f)'!AI114+'n(d)'!AI114)/$B$2))/$B$1</f>
        <v>20</v>
      </c>
      <c r="AJ114" s="2">
        <f>IF(('n(f)'!AJ114+'n(d)'!AJ114)&lt;=0,$E$1,MIN('n(f)'!AJ114+'n(d)'!AJ114,para_Qmax!AK114,IF('n(f)'!AJ114+'n(d)'!AJ114&gt;para_Qmax!AK114,$H$1,1)*MAX((para_N!AK114-'n(f)'!AK114-'n(d)'!AK114),0))/(('n(f)'!AJ114+'n(d)'!AJ114)/$B$2))/$B$1</f>
        <v>17.501500843143106</v>
      </c>
      <c r="AK114" s="2">
        <f>IF(('n(f)'!AK114+'n(d)'!AK114)&lt;=0,$E$1,MIN('n(f)'!AK114+'n(d)'!AK114,para_Qmax!AL114,IF('n(f)'!AK114+'n(d)'!AK114&gt;para_Qmax!AL114,$H$1,1)*MAX((para_N!AL114-'n(f)'!AL114-'n(d)'!AL114),0))/(('n(f)'!AK114+'n(d)'!AK114)/$B$2))/$B$1</f>
        <v>15.15160625340356</v>
      </c>
      <c r="AL114" s="2">
        <f>IF(('n(f)'!AL114+'n(d)'!AL114)&lt;=0,$E$1,MIN('n(f)'!AL114+'n(d)'!AL114,para_Qmax!AM114,IF('n(f)'!AL114+'n(d)'!AL114&gt;para_Qmax!AM114,$H$1,1)*MAX((para_N!AM114-'n(f)'!AM114-'n(d)'!AM114),0))/(('n(f)'!AL114+'n(d)'!AL114)/$B$2))/$B$1</f>
        <v>9.6542145091688525</v>
      </c>
      <c r="AM114" s="2">
        <f>IF(('n(f)'!AM114+'n(d)'!AM114)&lt;=0,$E$1,MIN('n(f)'!AM114+'n(d)'!AM114,para_Qmax!AN114,IF('n(f)'!AM114+'n(d)'!AM114&gt;para_Qmax!AN114,$H$1,1)*MAX((para_N!AN114-'n(f)'!AN114-'n(d)'!AN114),0))/(('n(f)'!AM114+'n(d)'!AM114)/$B$2))/$B$1</f>
        <v>8.508921819276102</v>
      </c>
      <c r="AN114" s="2">
        <f>IF(('n(f)'!AN114+'n(d)'!AN114)&lt;=0,$E$1,MIN('n(f)'!AN114+'n(d)'!AN114,para_Qmax!AO114,IF('n(f)'!AN114+'n(d)'!AN114&gt;para_Qmax!AO114,$H$1,1)*MAX((para_N!AO114-'n(f)'!AO114-'n(d)'!AO114),0))/(('n(f)'!AN114+'n(d)'!AN114)/$B$2))/$B$1</f>
        <v>9.1732510905262838</v>
      </c>
      <c r="AO114" s="2">
        <f>IF(('n(f)'!AO114+'n(d)'!AO114)&lt;=0,$E$1,MIN('n(f)'!AO114+'n(d)'!AO114,para_Qmax!AP114,IF('n(f)'!AO114+'n(d)'!AO114&gt;para_Qmax!AP114,$H$1,1)*MAX((para_N!AP114-'n(f)'!AP114-'n(d)'!AP114),0))/(('n(f)'!AO114+'n(d)'!AO114)/$B$2))/$B$1</f>
        <v>10.938423360570017</v>
      </c>
      <c r="AP114" s="2">
        <f>IF(('n(f)'!AP114+'n(d)'!AP114)&lt;=0,$E$1,MIN('n(f)'!AP114+'n(d)'!AP114,para_Qmax!AQ114,IF('n(f)'!AP114+'n(d)'!AP114&gt;para_Qmax!AQ114,$H$1,1)*MAX((para_N!AQ114-'n(f)'!AQ114-'n(d)'!AQ114),0))/(('n(f)'!AP114+'n(d)'!AP114)/$B$2))/$B$1</f>
        <v>11.054609003707814</v>
      </c>
      <c r="AQ114" s="2">
        <f>IF(('n(f)'!AQ114+'n(d)'!AQ114)&lt;=0,$E$1,MIN('n(f)'!AQ114+'n(d)'!AQ114,para_Qmax!AR114,IF('n(f)'!AQ114+'n(d)'!AQ114&gt;para_Qmax!AR114,$H$1,1)*MAX((para_N!AR114-'n(f)'!AR114-'n(d)'!AR114),0))/(('n(f)'!AQ114+'n(d)'!AQ114)/$B$2))/$B$1</f>
        <v>0</v>
      </c>
      <c r="AR114" s="5"/>
      <c r="AS114" s="5"/>
      <c r="AT114" s="5"/>
      <c r="AU114" s="5"/>
      <c r="AV114" s="5"/>
      <c r="AW114" s="5"/>
      <c r="AX114" s="5"/>
      <c r="AY114" s="5"/>
      <c r="AZ114" s="5"/>
    </row>
    <row r="115" spans="1:52" x14ac:dyDescent="0.2">
      <c r="A115" s="2">
        <v>110</v>
      </c>
      <c r="B115" s="2">
        <f>IF(('n(f)'!B115+'n(d)'!B115)&lt;=0,$E$1,MIN('n(f)'!B115+'n(d)'!B115,para_Qmax!C115,IF('n(f)'!B115+'n(d)'!B115&gt;para_Qmax!C115,$H$1,1)*MAX((para_N!C115-'n(f)'!C115-'n(d)'!C115),0))/(('n(f)'!B115+'n(d)'!B115)/$B$2))/$B$1</f>
        <v>9.2592592592592595</v>
      </c>
      <c r="C115" s="2">
        <f>IF(('n(f)'!C115+'n(d)'!C115)&lt;=0,$E$1,MIN('n(f)'!C115+'n(d)'!C115,para_Qmax!D115,IF('n(f)'!C115+'n(d)'!C115&gt;para_Qmax!D115,$H$1,1)*MAX((para_N!D115-'n(f)'!D115-'n(d)'!D115),0))/(('n(f)'!C115+'n(d)'!C115)/$B$2))/$B$1</f>
        <v>10.248515482898371</v>
      </c>
      <c r="D115" s="2">
        <f>IF(('n(f)'!D115+'n(d)'!D115)&lt;=0,$E$1,MIN('n(f)'!D115+'n(d)'!D115,para_Qmax!E115,IF('n(f)'!D115+'n(d)'!D115&gt;para_Qmax!E115,$H$1,1)*MAX((para_N!E115-'n(f)'!E115-'n(d)'!E115),0))/(('n(f)'!D115+'n(d)'!D115)/$B$2))/$B$1</f>
        <v>7.9370062365167353</v>
      </c>
      <c r="E115" s="2">
        <f>IF(('n(f)'!E115+'n(d)'!E115)&lt;=0,$E$1,MIN('n(f)'!E115+'n(d)'!E115,para_Qmax!F115,IF('n(f)'!E115+'n(d)'!E115&gt;para_Qmax!F115,$H$1,1)*MAX((para_N!F115-'n(f)'!F115-'n(d)'!F115),0))/(('n(f)'!E115+'n(d)'!E115)/$B$2))/$B$1</f>
        <v>9.1227566357058016</v>
      </c>
      <c r="F115" s="2">
        <f>IF(('n(f)'!F115+'n(d)'!F115)&lt;=0,$E$1,MIN('n(f)'!F115+'n(d)'!F115,para_Qmax!G115,IF('n(f)'!F115+'n(d)'!F115&gt;para_Qmax!G115,$H$1,1)*MAX((para_N!G115-'n(f)'!G115-'n(d)'!G115),0))/(('n(f)'!F115+'n(d)'!F115)/$B$2))/$B$1</f>
        <v>10.06768973322249</v>
      </c>
      <c r="G115" s="2">
        <f>IF(('n(f)'!G115+'n(d)'!G115)&lt;=0,$E$1,MIN('n(f)'!G115+'n(d)'!G115,para_Qmax!H115,IF('n(f)'!G115+'n(d)'!G115&gt;para_Qmax!H115,$H$1,1)*MAX((para_N!H115-'n(f)'!H115-'n(d)'!H115),0))/(('n(f)'!G115+'n(d)'!G115)/$B$2))/$B$1</f>
        <v>9.3347705479893328</v>
      </c>
      <c r="H115" s="2">
        <f>IF(('n(f)'!H115+'n(d)'!H115)&lt;=0,$E$1,MIN('n(f)'!H115+'n(d)'!H115,para_Qmax!I115,IF('n(f)'!H115+'n(d)'!H115&gt;para_Qmax!I115,$H$1,1)*MAX((para_N!I115-'n(f)'!I115-'n(d)'!I115),0))/(('n(f)'!H115+'n(d)'!H115)/$B$2))/$B$1</f>
        <v>9.2705314263095211</v>
      </c>
      <c r="I115" s="2">
        <f>IF(('n(f)'!I115+'n(d)'!I115)&lt;=0,$E$1,MIN('n(f)'!I115+'n(d)'!I115,para_Qmax!J115,IF('n(f)'!I115+'n(d)'!I115&gt;para_Qmax!J115,$H$1,1)*MAX((para_N!J115-'n(f)'!J115-'n(d)'!J115),0))/(('n(f)'!I115+'n(d)'!I115)/$B$2))/$B$1</f>
        <v>9.1481556396639441</v>
      </c>
      <c r="J115" s="2">
        <f>IF(('n(f)'!J115+'n(d)'!J115)&lt;=0,$E$1,MIN('n(f)'!J115+'n(d)'!J115,para_Qmax!K115,IF('n(f)'!J115+'n(d)'!J115&gt;para_Qmax!K115,$H$1,1)*MAX((para_N!K115-'n(f)'!K115-'n(d)'!K115),0))/(('n(f)'!J115+'n(d)'!J115)/$B$2))/$B$1</f>
        <v>5.7069737451866107</v>
      </c>
      <c r="K115" s="2">
        <f>IF(('n(f)'!K115+'n(d)'!K115)&lt;=0,$E$1,MIN('n(f)'!K115+'n(d)'!K115,para_Qmax!L115,IF('n(f)'!K115+'n(d)'!K115&gt;para_Qmax!L115,$H$1,1)*MAX((para_N!L115-'n(f)'!L115-'n(d)'!L115),0))/(('n(f)'!K115+'n(d)'!K115)/$B$2))/$B$1</f>
        <v>5.310968761862803</v>
      </c>
      <c r="L115" s="2">
        <f>IF(('n(f)'!L115+'n(d)'!L115)&lt;=0,$E$1,MIN('n(f)'!L115+'n(d)'!L115,para_Qmax!M115,IF('n(f)'!L115+'n(d)'!L115&gt;para_Qmax!M115,$H$1,1)*MAX((para_N!M115-'n(f)'!M115-'n(d)'!M115),0))/(('n(f)'!L115+'n(d)'!L115)/$B$2))/$B$1</f>
        <v>5.7416150861813255</v>
      </c>
      <c r="M115" s="2">
        <f>IF(('n(f)'!M115+'n(d)'!M115)&lt;=0,$E$1,MIN('n(f)'!M115+'n(d)'!M115,para_Qmax!N115,IF('n(f)'!M115+'n(d)'!M115&gt;para_Qmax!N115,$H$1,1)*MAX((para_N!N115-'n(f)'!N115-'n(d)'!N115),0))/(('n(f)'!M115+'n(d)'!M115)/$B$2))/$B$1</f>
        <v>6.1655987408962822</v>
      </c>
      <c r="N115" s="2">
        <f>IF(('n(f)'!N115+'n(d)'!N115)&lt;=0,$E$1,MIN('n(f)'!N115+'n(d)'!N115,para_Qmax!O115,IF('n(f)'!N115+'n(d)'!N115&gt;para_Qmax!O115,$H$1,1)*MAX((para_N!O115-'n(f)'!O115-'n(d)'!O115),0))/(('n(f)'!N115+'n(d)'!N115)/$B$2))/$B$1</f>
        <v>6.4766324705123495</v>
      </c>
      <c r="O115" s="2">
        <f>IF(('n(f)'!O115+'n(d)'!O115)&lt;=0,$E$1,MIN('n(f)'!O115+'n(d)'!O115,para_Qmax!P115,IF('n(f)'!O115+'n(d)'!O115&gt;para_Qmax!P115,$H$1,1)*MAX((para_N!P115-'n(f)'!P115-'n(d)'!P115),0))/(('n(f)'!O115+'n(d)'!O115)/$B$2))/$B$1</f>
        <v>6.6682804099633541</v>
      </c>
      <c r="P115" s="2">
        <f>IF(('n(f)'!P115+'n(d)'!P115)&lt;=0,$E$1,MIN('n(f)'!P115+'n(d)'!P115,para_Qmax!Q115,IF('n(f)'!P115+'n(d)'!P115&gt;para_Qmax!Q115,$H$1,1)*MAX((para_N!Q115-'n(f)'!Q115-'n(d)'!Q115),0))/(('n(f)'!P115+'n(d)'!P115)/$B$2))/$B$1</f>
        <v>6.7702835208973129</v>
      </c>
      <c r="Q115" s="2">
        <f>IF(('n(f)'!Q115+'n(d)'!Q115)&lt;=0,$E$1,MIN('n(f)'!Q115+'n(d)'!Q115,para_Qmax!R115,IF('n(f)'!Q115+'n(d)'!Q115&gt;para_Qmax!R115,$H$1,1)*MAX((para_N!R115-'n(f)'!R115-'n(d)'!R115),0))/(('n(f)'!Q115+'n(d)'!Q115)/$B$2))/$B$1</f>
        <v>6.8175957216762821</v>
      </c>
      <c r="R115" s="2">
        <f>IF(('n(f)'!R115+'n(d)'!R115)&lt;=0,$E$1,MIN('n(f)'!R115+'n(d)'!R115,para_Qmax!S115,IF('n(f)'!R115+'n(d)'!R115&gt;para_Qmax!S115,$H$1,1)*MAX((para_N!S115-'n(f)'!S115-'n(d)'!S115),0))/(('n(f)'!R115+'n(d)'!R115)/$B$2))/$B$1</f>
        <v>6.8367526751224119</v>
      </c>
      <c r="S115" s="2">
        <f>IF(('n(f)'!S115+'n(d)'!S115)&lt;=0,$E$1,MIN('n(f)'!S115+'n(d)'!S115,para_Qmax!T115,IF('n(f)'!S115+'n(d)'!S115&gt;para_Qmax!T115,$H$1,1)*MAX((para_N!T115-'n(f)'!T115-'n(d)'!T115),0))/(('n(f)'!S115+'n(d)'!S115)/$B$2))/$B$1</f>
        <v>6.8435003356849098</v>
      </c>
      <c r="T115" s="2">
        <f>IF(('n(f)'!T115+'n(d)'!T115)&lt;=0,$E$1,MIN('n(f)'!T115+'n(d)'!T115,para_Qmax!U115,IF('n(f)'!T115+'n(d)'!T115&gt;para_Qmax!U115,$H$1,1)*MAX((para_N!U115-'n(f)'!U115-'n(d)'!U115),0))/(('n(f)'!T115+'n(d)'!T115)/$B$2))/$B$1</f>
        <v>6.8455506268307218</v>
      </c>
      <c r="U115" s="2">
        <f>IF(('n(f)'!U115+'n(d)'!U115)&lt;=0,$E$1,MIN('n(f)'!U115+'n(d)'!U115,para_Qmax!V115,IF('n(f)'!U115+'n(d)'!U115&gt;para_Qmax!V115,$H$1,1)*MAX((para_N!V115-'n(f)'!V115-'n(d)'!V115),0))/(('n(f)'!U115+'n(d)'!U115)/$B$2))/$B$1</f>
        <v>6.8460809293883695</v>
      </c>
      <c r="V115" s="2">
        <f>IF(('n(f)'!V115+'n(d)'!V115)&lt;=0,$E$1,MIN('n(f)'!V115+'n(d)'!V115,para_Qmax!W115,IF('n(f)'!V115+'n(d)'!V115&gt;para_Qmax!W115,$H$1,1)*MAX((para_N!W115-'n(f)'!W115-'n(d)'!W115),0))/(('n(f)'!V115+'n(d)'!V115)/$B$2))/$B$1</f>
        <v>6.8461954725615985</v>
      </c>
      <c r="W115" s="2">
        <f>IF(('n(f)'!W115+'n(d)'!W115)&lt;=0,$E$1,MIN('n(f)'!W115+'n(d)'!W115,para_Qmax!X115,IF('n(f)'!W115+'n(d)'!W115&gt;para_Qmax!X115,$H$1,1)*MAX((para_N!X115-'n(f)'!X115-'n(d)'!X115),0))/(('n(f)'!W115+'n(d)'!W115)/$B$2))/$B$1</f>
        <v>6.8462155799840785</v>
      </c>
      <c r="X115" s="2">
        <f>IF(('n(f)'!X115+'n(d)'!X115)&lt;=0,$E$1,MIN('n(f)'!X115+'n(d)'!X115,para_Qmax!Y115,IF('n(f)'!X115+'n(d)'!X115&gt;para_Qmax!Y115,$H$1,1)*MAX((para_N!Y115-'n(f)'!Y115-'n(d)'!Y115),0))/(('n(f)'!X115+'n(d)'!X115)/$B$2))/$B$1</f>
        <v>6.8462183360770084</v>
      </c>
      <c r="Y115" s="2">
        <f>IF(('n(f)'!Y115+'n(d)'!Y115)&lt;=0,$E$1,MIN('n(f)'!Y115+'n(d)'!Y115,para_Qmax!Z115,IF('n(f)'!Y115+'n(d)'!Y115&gt;para_Qmax!Z115,$H$1,1)*MAX((para_N!Z115-'n(f)'!Z115-'n(d)'!Z115),0))/(('n(f)'!Y115+'n(d)'!Y115)/$B$2))/$B$1</f>
        <v>6.8462186127956697</v>
      </c>
      <c r="Z115" s="2">
        <f>IF(('n(f)'!Z115+'n(d)'!Z115)&lt;=0,$E$1,MIN('n(f)'!Z115+'n(d)'!Z115,para_Qmax!AA115,IF('n(f)'!Z115+'n(d)'!Z115&gt;para_Qmax!AA115,$H$1,1)*MAX((para_N!AA115-'n(f)'!AA115-'n(d)'!AA115),0))/(('n(f)'!Z115+'n(d)'!Z115)/$B$2))/$B$1</f>
        <v>6.8462186308962689</v>
      </c>
      <c r="AA115" s="2">
        <f>IF(('n(f)'!AA115+'n(d)'!AA115)&lt;=0,$E$1,MIN('n(f)'!AA115+'n(d)'!AA115,para_Qmax!AB115,IF('n(f)'!AA115+'n(d)'!AA115&gt;para_Qmax!AB115,$H$1,1)*MAX((para_N!AB115-'n(f)'!AB115-'n(d)'!AB115),0))/(('n(f)'!AA115+'n(d)'!AA115)/$B$2))/$B$1</f>
        <v>14.705882352941178</v>
      </c>
      <c r="AB115" s="2">
        <f>IF(('n(f)'!AB115+'n(d)'!AB115)&lt;=0,$E$1,MIN('n(f)'!AB115+'n(d)'!AB115,para_Qmax!AC115,IF('n(f)'!AB115+'n(d)'!AB115&gt;para_Qmax!AC115,$H$1,1)*MAX((para_N!AC115-'n(f)'!AC115-'n(d)'!AC115),0))/(('n(f)'!AB115+'n(d)'!AB115)/$B$2))/$B$1</f>
        <v>15.625</v>
      </c>
      <c r="AC115" s="2">
        <f>IF(('n(f)'!AC115+'n(d)'!AC115)&lt;=0,$E$1,MIN('n(f)'!AC115+'n(d)'!AC115,para_Qmax!AD115,IF('n(f)'!AC115+'n(d)'!AC115&gt;para_Qmax!AD115,$H$1,1)*MAX((para_N!AD115-'n(f)'!AD115-'n(d)'!AD115),0))/(('n(f)'!AC115+'n(d)'!AC115)/$B$2))/$B$1</f>
        <v>20</v>
      </c>
      <c r="AD115" s="2">
        <f>IF(('n(f)'!AD115+'n(d)'!AD115)&lt;=0,$E$1,MIN('n(f)'!AD115+'n(d)'!AD115,para_Qmax!AE115,IF('n(f)'!AD115+'n(d)'!AD115&gt;para_Qmax!AE115,$H$1,1)*MAX((para_N!AE115-'n(f)'!AE115-'n(d)'!AE115),0))/(('n(f)'!AD115+'n(d)'!AD115)/$B$2))/$B$1</f>
        <v>20</v>
      </c>
      <c r="AE115" s="2">
        <f>IF(('n(f)'!AE115+'n(d)'!AE115)&lt;=0,$E$1,MIN('n(f)'!AE115+'n(d)'!AE115,para_Qmax!AF115,IF('n(f)'!AE115+'n(d)'!AE115&gt;para_Qmax!AF115,$H$1,1)*MAX((para_N!AF115-'n(f)'!AF115-'n(d)'!AF115),0))/(('n(f)'!AE115+'n(d)'!AE115)/$B$2))/$B$1</f>
        <v>20</v>
      </c>
      <c r="AF115" s="2">
        <f>IF(('n(f)'!AF115+'n(d)'!AF115)&lt;=0,$E$1,MIN('n(f)'!AF115+'n(d)'!AF115,para_Qmax!AG115,IF('n(f)'!AF115+'n(d)'!AF115&gt;para_Qmax!AG115,$H$1,1)*MAX((para_N!AG115-'n(f)'!AG115-'n(d)'!AG115),0))/(('n(f)'!AF115+'n(d)'!AF115)/$B$2))/$B$1</f>
        <v>20</v>
      </c>
      <c r="AG115" s="2">
        <f>IF(('n(f)'!AG115+'n(d)'!AG115)&lt;=0,$E$1,MIN('n(f)'!AG115+'n(d)'!AG115,para_Qmax!AH115,IF('n(f)'!AG115+'n(d)'!AG115&gt;para_Qmax!AH115,$H$1,1)*MAX((para_N!AH115-'n(f)'!AH115-'n(d)'!AH115),0))/(('n(f)'!AG115+'n(d)'!AG115)/$B$2))/$B$1</f>
        <v>20</v>
      </c>
      <c r="AH115" s="2">
        <f>IF(('n(f)'!AH115+'n(d)'!AH115)&lt;=0,$E$1,MIN('n(f)'!AH115+'n(d)'!AH115,para_Qmax!AI115,IF('n(f)'!AH115+'n(d)'!AH115&gt;para_Qmax!AI115,$H$1,1)*MAX((para_N!AI115-'n(f)'!AI115-'n(d)'!AI115),0))/(('n(f)'!AH115+'n(d)'!AH115)/$B$2))/$B$1</f>
        <v>20</v>
      </c>
      <c r="AI115" s="2">
        <f>IF(('n(f)'!AI115+'n(d)'!AI115)&lt;=0,$E$1,MIN('n(f)'!AI115+'n(d)'!AI115,para_Qmax!AJ115,IF('n(f)'!AI115+'n(d)'!AI115&gt;para_Qmax!AJ115,$H$1,1)*MAX((para_N!AJ115-'n(f)'!AJ115-'n(d)'!AJ115),0))/(('n(f)'!AI115+'n(d)'!AI115)/$B$2))/$B$1</f>
        <v>20</v>
      </c>
      <c r="AJ115" s="2">
        <f>IF(('n(f)'!AJ115+'n(d)'!AJ115)&lt;=0,$E$1,MIN('n(f)'!AJ115+'n(d)'!AJ115,para_Qmax!AK115,IF('n(f)'!AJ115+'n(d)'!AJ115&gt;para_Qmax!AK115,$H$1,1)*MAX((para_N!AK115-'n(f)'!AK115-'n(d)'!AK115),0))/(('n(f)'!AJ115+'n(d)'!AJ115)/$B$2))/$B$1</f>
        <v>17.501500843143106</v>
      </c>
      <c r="AK115" s="2">
        <f>IF(('n(f)'!AK115+'n(d)'!AK115)&lt;=0,$E$1,MIN('n(f)'!AK115+'n(d)'!AK115,para_Qmax!AL115,IF('n(f)'!AK115+'n(d)'!AK115&gt;para_Qmax!AL115,$H$1,1)*MAX((para_N!AL115-'n(f)'!AL115-'n(d)'!AL115),0))/(('n(f)'!AK115+'n(d)'!AK115)/$B$2))/$B$1</f>
        <v>15.15160625340356</v>
      </c>
      <c r="AL115" s="2">
        <f>IF(('n(f)'!AL115+'n(d)'!AL115)&lt;=0,$E$1,MIN('n(f)'!AL115+'n(d)'!AL115,para_Qmax!AM115,IF('n(f)'!AL115+'n(d)'!AL115&gt;para_Qmax!AM115,$H$1,1)*MAX((para_N!AM115-'n(f)'!AM115-'n(d)'!AM115),0))/(('n(f)'!AL115+'n(d)'!AL115)/$B$2))/$B$1</f>
        <v>9.6542145091688525</v>
      </c>
      <c r="AM115" s="2">
        <f>IF(('n(f)'!AM115+'n(d)'!AM115)&lt;=0,$E$1,MIN('n(f)'!AM115+'n(d)'!AM115,para_Qmax!AN115,IF('n(f)'!AM115+'n(d)'!AM115&gt;para_Qmax!AN115,$H$1,1)*MAX((para_N!AN115-'n(f)'!AN115-'n(d)'!AN115),0))/(('n(f)'!AM115+'n(d)'!AM115)/$B$2))/$B$1</f>
        <v>8.508921819276102</v>
      </c>
      <c r="AN115" s="2">
        <f>IF(('n(f)'!AN115+'n(d)'!AN115)&lt;=0,$E$1,MIN('n(f)'!AN115+'n(d)'!AN115,para_Qmax!AO115,IF('n(f)'!AN115+'n(d)'!AN115&gt;para_Qmax!AO115,$H$1,1)*MAX((para_N!AO115-'n(f)'!AO115-'n(d)'!AO115),0))/(('n(f)'!AN115+'n(d)'!AN115)/$B$2))/$B$1</f>
        <v>9.1732510905262838</v>
      </c>
      <c r="AO115" s="2">
        <f>IF(('n(f)'!AO115+'n(d)'!AO115)&lt;=0,$E$1,MIN('n(f)'!AO115+'n(d)'!AO115,para_Qmax!AP115,IF('n(f)'!AO115+'n(d)'!AO115&gt;para_Qmax!AP115,$H$1,1)*MAX((para_N!AP115-'n(f)'!AP115-'n(d)'!AP115),0))/(('n(f)'!AO115+'n(d)'!AO115)/$B$2))/$B$1</f>
        <v>10.938423360570017</v>
      </c>
      <c r="AP115" s="2">
        <f>IF(('n(f)'!AP115+'n(d)'!AP115)&lt;=0,$E$1,MIN('n(f)'!AP115+'n(d)'!AP115,para_Qmax!AQ115,IF('n(f)'!AP115+'n(d)'!AP115&gt;para_Qmax!AQ115,$H$1,1)*MAX((para_N!AQ115-'n(f)'!AQ115-'n(d)'!AQ115),0))/(('n(f)'!AP115+'n(d)'!AP115)/$B$2))/$B$1</f>
        <v>11.054609003707814</v>
      </c>
      <c r="AQ115" s="2">
        <f>IF(('n(f)'!AQ115+'n(d)'!AQ115)&lt;=0,$E$1,MIN('n(f)'!AQ115+'n(d)'!AQ115,para_Qmax!AR115,IF('n(f)'!AQ115+'n(d)'!AQ115&gt;para_Qmax!AR115,$H$1,1)*MAX((para_N!AR115-'n(f)'!AR115-'n(d)'!AR115),0))/(('n(f)'!AQ115+'n(d)'!AQ115)/$B$2))/$B$1</f>
        <v>0</v>
      </c>
      <c r="AR115" s="5"/>
      <c r="AS115" s="5"/>
      <c r="AT115" s="5"/>
      <c r="AU115" s="5"/>
      <c r="AV115" s="5"/>
      <c r="AW115" s="5"/>
      <c r="AX115" s="5"/>
      <c r="AY115" s="5"/>
      <c r="AZ115" s="5"/>
    </row>
    <row r="116" spans="1:52" x14ac:dyDescent="0.2">
      <c r="A116" s="2">
        <v>111</v>
      </c>
      <c r="B116" s="2">
        <f>IF(('n(f)'!B116+'n(d)'!B116)&lt;=0,$E$1,MIN('n(f)'!B116+'n(d)'!B116,para_Qmax!C116,IF('n(f)'!B116+'n(d)'!B116&gt;para_Qmax!C116,$H$1,1)*MAX((para_N!C116-'n(f)'!C116-'n(d)'!C116),0))/(('n(f)'!B116+'n(d)'!B116)/$B$2))/$B$1</f>
        <v>9.2592592592592595</v>
      </c>
      <c r="C116" s="2">
        <f>IF(('n(f)'!C116+'n(d)'!C116)&lt;=0,$E$1,MIN('n(f)'!C116+'n(d)'!C116,para_Qmax!D116,IF('n(f)'!C116+'n(d)'!C116&gt;para_Qmax!D116,$H$1,1)*MAX((para_N!D116-'n(f)'!D116-'n(d)'!D116),0))/(('n(f)'!C116+'n(d)'!C116)/$B$2))/$B$1</f>
        <v>10.248515482898371</v>
      </c>
      <c r="D116" s="2">
        <f>IF(('n(f)'!D116+'n(d)'!D116)&lt;=0,$E$1,MIN('n(f)'!D116+'n(d)'!D116,para_Qmax!E116,IF('n(f)'!D116+'n(d)'!D116&gt;para_Qmax!E116,$H$1,1)*MAX((para_N!E116-'n(f)'!E116-'n(d)'!E116),0))/(('n(f)'!D116+'n(d)'!D116)/$B$2))/$B$1</f>
        <v>7.9370062365167353</v>
      </c>
      <c r="E116" s="2">
        <f>IF(('n(f)'!E116+'n(d)'!E116)&lt;=0,$E$1,MIN('n(f)'!E116+'n(d)'!E116,para_Qmax!F116,IF('n(f)'!E116+'n(d)'!E116&gt;para_Qmax!F116,$H$1,1)*MAX((para_N!F116-'n(f)'!F116-'n(d)'!F116),0))/(('n(f)'!E116+'n(d)'!E116)/$B$2))/$B$1</f>
        <v>9.1227566357058016</v>
      </c>
      <c r="F116" s="2">
        <f>IF(('n(f)'!F116+'n(d)'!F116)&lt;=0,$E$1,MIN('n(f)'!F116+'n(d)'!F116,para_Qmax!G116,IF('n(f)'!F116+'n(d)'!F116&gt;para_Qmax!G116,$H$1,1)*MAX((para_N!G116-'n(f)'!G116-'n(d)'!G116),0))/(('n(f)'!F116+'n(d)'!F116)/$B$2))/$B$1</f>
        <v>10.06768973322249</v>
      </c>
      <c r="G116" s="2">
        <f>IF(('n(f)'!G116+'n(d)'!G116)&lt;=0,$E$1,MIN('n(f)'!G116+'n(d)'!G116,para_Qmax!H116,IF('n(f)'!G116+'n(d)'!G116&gt;para_Qmax!H116,$H$1,1)*MAX((para_N!H116-'n(f)'!H116-'n(d)'!H116),0))/(('n(f)'!G116+'n(d)'!G116)/$B$2))/$B$1</f>
        <v>9.3347705479893328</v>
      </c>
      <c r="H116" s="2">
        <f>IF(('n(f)'!H116+'n(d)'!H116)&lt;=0,$E$1,MIN('n(f)'!H116+'n(d)'!H116,para_Qmax!I116,IF('n(f)'!H116+'n(d)'!H116&gt;para_Qmax!I116,$H$1,1)*MAX((para_N!I116-'n(f)'!I116-'n(d)'!I116),0))/(('n(f)'!H116+'n(d)'!H116)/$B$2))/$B$1</f>
        <v>9.2705314263095211</v>
      </c>
      <c r="I116" s="2">
        <f>IF(('n(f)'!I116+'n(d)'!I116)&lt;=0,$E$1,MIN('n(f)'!I116+'n(d)'!I116,para_Qmax!J116,IF('n(f)'!I116+'n(d)'!I116&gt;para_Qmax!J116,$H$1,1)*MAX((para_N!J116-'n(f)'!J116-'n(d)'!J116),0))/(('n(f)'!I116+'n(d)'!I116)/$B$2))/$B$1</f>
        <v>8.5565157647309249</v>
      </c>
      <c r="J116" s="2">
        <f>IF(('n(f)'!J116+'n(d)'!J116)&lt;=0,$E$1,MIN('n(f)'!J116+'n(d)'!J116,para_Qmax!K116,IF('n(f)'!J116+'n(d)'!J116&gt;para_Qmax!K116,$H$1,1)*MAX((para_N!K116-'n(f)'!K116-'n(d)'!K116),0))/(('n(f)'!J116+'n(d)'!J116)/$B$2))/$B$1</f>
        <v>5.5361502824980722</v>
      </c>
      <c r="K116" s="2">
        <f>IF(('n(f)'!K116+'n(d)'!K116)&lt;=0,$E$1,MIN('n(f)'!K116+'n(d)'!K116,para_Qmax!L116,IF('n(f)'!K116+'n(d)'!K116&gt;para_Qmax!L116,$H$1,1)*MAX((para_N!L116-'n(f)'!L116-'n(d)'!L116),0))/(('n(f)'!K116+'n(d)'!K116)/$B$2))/$B$1</f>
        <v>5.4818079854318729</v>
      </c>
      <c r="L116" s="2">
        <f>IF(('n(f)'!L116+'n(d)'!L116)&lt;=0,$E$1,MIN('n(f)'!L116+'n(d)'!L116,para_Qmax!M116,IF('n(f)'!L116+'n(d)'!L116&gt;para_Qmax!M116,$H$1,1)*MAX((para_N!M116-'n(f)'!M116-'n(d)'!M116),0))/(('n(f)'!L116+'n(d)'!L116)/$B$2))/$B$1</f>
        <v>5.9090828936843547</v>
      </c>
      <c r="M116" s="2">
        <f>IF(('n(f)'!M116+'n(d)'!M116)&lt;=0,$E$1,MIN('n(f)'!M116+'n(d)'!M116,para_Qmax!N116,IF('n(f)'!M116+'n(d)'!M116&gt;para_Qmax!N116,$H$1,1)*MAX((para_N!N116-'n(f)'!N116-'n(d)'!N116),0))/(('n(f)'!M116+'n(d)'!M116)/$B$2))/$B$1</f>
        <v>6.2890377728186362</v>
      </c>
      <c r="N116" s="2">
        <f>IF(('n(f)'!N116+'n(d)'!N116)&lt;=0,$E$1,MIN('n(f)'!N116+'n(d)'!N116,para_Qmax!O116,IF('n(f)'!N116+'n(d)'!N116&gt;para_Qmax!O116,$H$1,1)*MAX((para_N!O116-'n(f)'!O116-'n(d)'!O116),0))/(('n(f)'!N116+'n(d)'!N116)/$B$2))/$B$1</f>
        <v>6.5531460051447228</v>
      </c>
      <c r="O116" s="2">
        <f>IF(('n(f)'!O116+'n(d)'!O116)&lt;=0,$E$1,MIN('n(f)'!O116+'n(d)'!O116,para_Qmax!P116,IF('n(f)'!O116+'n(d)'!O116&gt;para_Qmax!P116,$H$1,1)*MAX((para_N!P116-'n(f)'!P116-'n(d)'!P116),0))/(('n(f)'!O116+'n(d)'!O116)/$B$2))/$B$1</f>
        <v>6.7091961417349939</v>
      </c>
      <c r="P116" s="2">
        <f>IF(('n(f)'!P116+'n(d)'!P116)&lt;=0,$E$1,MIN('n(f)'!P116+'n(d)'!P116,para_Qmax!Q116,IF('n(f)'!P116+'n(d)'!P116&gt;para_Qmax!Q116,$H$1,1)*MAX((para_N!Q116-'n(f)'!Q116-'n(d)'!Q116),0))/(('n(f)'!P116+'n(d)'!P116)/$B$2))/$B$1</f>
        <v>6.7893183054329658</v>
      </c>
      <c r="Q116" s="2">
        <f>IF(('n(f)'!Q116+'n(d)'!Q116)&lt;=0,$E$1,MIN('n(f)'!Q116+'n(d)'!Q116,para_Qmax!R116,IF('n(f)'!Q116+'n(d)'!Q116&gt;para_Qmax!R116,$H$1,1)*MAX((para_N!R116-'n(f)'!R116-'n(d)'!R116),0))/(('n(f)'!Q116+'n(d)'!Q116)/$B$2))/$B$1</f>
        <v>6.8253153891867147</v>
      </c>
      <c r="R116" s="2">
        <f>IF(('n(f)'!R116+'n(d)'!R116)&lt;=0,$E$1,MIN('n(f)'!R116+'n(d)'!R116,para_Qmax!S116,IF('n(f)'!R116+'n(d)'!R116&gt;para_Qmax!S116,$H$1,1)*MAX((para_N!S116-'n(f)'!S116-'n(d)'!S116),0))/(('n(f)'!R116+'n(d)'!R116)/$B$2))/$B$1</f>
        <v>6.8394737890923718</v>
      </c>
      <c r="S116" s="2">
        <f>IF(('n(f)'!S116+'n(d)'!S116)&lt;=0,$E$1,MIN('n(f)'!S116+'n(d)'!S116,para_Qmax!T116,IF('n(f)'!S116+'n(d)'!S116&gt;para_Qmax!T116,$H$1,1)*MAX((para_N!T116-'n(f)'!T116-'n(d)'!T116),0))/(('n(f)'!S116+'n(d)'!S116)/$B$2))/$B$1</f>
        <v>6.8443273942820015</v>
      </c>
      <c r="T116" s="2">
        <f>IF(('n(f)'!T116+'n(d)'!T116)&lt;=0,$E$1,MIN('n(f)'!T116+'n(d)'!T116,para_Qmax!U116,IF('n(f)'!T116+'n(d)'!T116&gt;para_Qmax!U116,$H$1,1)*MAX((para_N!U116-'n(f)'!U116-'n(d)'!U116),0))/(('n(f)'!T116+'n(d)'!T116)/$B$2))/$B$1</f>
        <v>6.8457645646235221</v>
      </c>
      <c r="U116" s="2">
        <f>IF(('n(f)'!U116+'n(d)'!U116)&lt;=0,$E$1,MIN('n(f)'!U116+'n(d)'!U116,para_Qmax!V116,IF('n(f)'!U116+'n(d)'!U116&gt;para_Qmax!V116,$H$1,1)*MAX((para_N!V116-'n(f)'!V116-'n(d)'!V116),0))/(('n(f)'!U116+'n(d)'!U116)/$B$2))/$B$1</f>
        <v>6.8461271403810908</v>
      </c>
      <c r="V116" s="2">
        <f>IF(('n(f)'!V116+'n(d)'!V116)&lt;=0,$E$1,MIN('n(f)'!V116+'n(d)'!V116,para_Qmax!W116,IF('n(f)'!V116+'n(d)'!V116&gt;para_Qmax!W116,$H$1,1)*MAX((para_N!W116-'n(f)'!W116-'n(d)'!W116),0))/(('n(f)'!V116+'n(d)'!V116)/$B$2))/$B$1</f>
        <v>6.8462035847010245</v>
      </c>
      <c r="W116" s="2">
        <f>IF(('n(f)'!W116+'n(d)'!W116)&lt;=0,$E$1,MIN('n(f)'!W116+'n(d)'!W116,para_Qmax!X116,IF('n(f)'!W116+'n(d)'!W116&gt;para_Qmax!X116,$H$1,1)*MAX((para_N!X116-'n(f)'!X116-'n(d)'!X116),0))/(('n(f)'!W116+'n(d)'!W116)/$B$2))/$B$1</f>
        <v>6.8462166919037646</v>
      </c>
      <c r="X116" s="2">
        <f>IF(('n(f)'!X116+'n(d)'!X116)&lt;=0,$E$1,MIN('n(f)'!X116+'n(d)'!X116,para_Qmax!Y116,IF('n(f)'!X116+'n(d)'!X116&gt;para_Qmax!Y116,$H$1,1)*MAX((para_N!Y116-'n(f)'!Y116-'n(d)'!Y116),0))/(('n(f)'!X116+'n(d)'!X116)/$B$2))/$B$1</f>
        <v>6.846218447716562</v>
      </c>
      <c r="Y116" s="2">
        <f>IF(('n(f)'!Y116+'n(d)'!Y116)&lt;=0,$E$1,MIN('n(f)'!Y116+'n(d)'!Y116,para_Qmax!Z116,IF('n(f)'!Y116+'n(d)'!Y116&gt;para_Qmax!Z116,$H$1,1)*MAX((para_N!Z116-'n(f)'!Z116-'n(d)'!Z116),0))/(('n(f)'!Y116+'n(d)'!Y116)/$B$2))/$B$1</f>
        <v>6.8462186200981874</v>
      </c>
      <c r="Z116" s="2">
        <f>IF(('n(f)'!Z116+'n(d)'!Z116)&lt;=0,$E$1,MIN('n(f)'!Z116+'n(d)'!Z116,para_Qmax!AA116,IF('n(f)'!Z116+'n(d)'!Z116&gt;para_Qmax!AA116,$H$1,1)*MAX((para_N!AA116-'n(f)'!AA116-'n(d)'!AA116),0))/(('n(f)'!Z116+'n(d)'!Z116)/$B$2))/$B$1</f>
        <v>6.8462186311297923</v>
      </c>
      <c r="AA116" s="2">
        <f>IF(('n(f)'!AA116+'n(d)'!AA116)&lt;=0,$E$1,MIN('n(f)'!AA116+'n(d)'!AA116,para_Qmax!AB116,IF('n(f)'!AA116+'n(d)'!AA116&gt;para_Qmax!AB116,$H$1,1)*MAX((para_N!AB116-'n(f)'!AB116-'n(d)'!AB116),0))/(('n(f)'!AA116+'n(d)'!AA116)/$B$2))/$B$1</f>
        <v>14.705882352941178</v>
      </c>
      <c r="AB116" s="2">
        <f>IF(('n(f)'!AB116+'n(d)'!AB116)&lt;=0,$E$1,MIN('n(f)'!AB116+'n(d)'!AB116,para_Qmax!AC116,IF('n(f)'!AB116+'n(d)'!AB116&gt;para_Qmax!AC116,$H$1,1)*MAX((para_N!AC116-'n(f)'!AC116-'n(d)'!AC116),0))/(('n(f)'!AB116+'n(d)'!AB116)/$B$2))/$B$1</f>
        <v>15.625</v>
      </c>
      <c r="AC116" s="2">
        <f>IF(('n(f)'!AC116+'n(d)'!AC116)&lt;=0,$E$1,MIN('n(f)'!AC116+'n(d)'!AC116,para_Qmax!AD116,IF('n(f)'!AC116+'n(d)'!AC116&gt;para_Qmax!AD116,$H$1,1)*MAX((para_N!AD116-'n(f)'!AD116-'n(d)'!AD116),0))/(('n(f)'!AC116+'n(d)'!AC116)/$B$2))/$B$1</f>
        <v>20</v>
      </c>
      <c r="AD116" s="2">
        <f>IF(('n(f)'!AD116+'n(d)'!AD116)&lt;=0,$E$1,MIN('n(f)'!AD116+'n(d)'!AD116,para_Qmax!AE116,IF('n(f)'!AD116+'n(d)'!AD116&gt;para_Qmax!AE116,$H$1,1)*MAX((para_N!AE116-'n(f)'!AE116-'n(d)'!AE116),0))/(('n(f)'!AD116+'n(d)'!AD116)/$B$2))/$B$1</f>
        <v>20</v>
      </c>
      <c r="AE116" s="2">
        <f>IF(('n(f)'!AE116+'n(d)'!AE116)&lt;=0,$E$1,MIN('n(f)'!AE116+'n(d)'!AE116,para_Qmax!AF116,IF('n(f)'!AE116+'n(d)'!AE116&gt;para_Qmax!AF116,$H$1,1)*MAX((para_N!AF116-'n(f)'!AF116-'n(d)'!AF116),0))/(('n(f)'!AE116+'n(d)'!AE116)/$B$2))/$B$1</f>
        <v>20</v>
      </c>
      <c r="AF116" s="2">
        <f>IF(('n(f)'!AF116+'n(d)'!AF116)&lt;=0,$E$1,MIN('n(f)'!AF116+'n(d)'!AF116,para_Qmax!AG116,IF('n(f)'!AF116+'n(d)'!AF116&gt;para_Qmax!AG116,$H$1,1)*MAX((para_N!AG116-'n(f)'!AG116-'n(d)'!AG116),0))/(('n(f)'!AF116+'n(d)'!AF116)/$B$2))/$B$1</f>
        <v>20</v>
      </c>
      <c r="AG116" s="2">
        <f>IF(('n(f)'!AG116+'n(d)'!AG116)&lt;=0,$E$1,MIN('n(f)'!AG116+'n(d)'!AG116,para_Qmax!AH116,IF('n(f)'!AG116+'n(d)'!AG116&gt;para_Qmax!AH116,$H$1,1)*MAX((para_N!AH116-'n(f)'!AH116-'n(d)'!AH116),0))/(('n(f)'!AG116+'n(d)'!AG116)/$B$2))/$B$1</f>
        <v>20</v>
      </c>
      <c r="AH116" s="2">
        <f>IF(('n(f)'!AH116+'n(d)'!AH116)&lt;=0,$E$1,MIN('n(f)'!AH116+'n(d)'!AH116,para_Qmax!AI116,IF('n(f)'!AH116+'n(d)'!AH116&gt;para_Qmax!AI116,$H$1,1)*MAX((para_N!AI116-'n(f)'!AI116-'n(d)'!AI116),0))/(('n(f)'!AH116+'n(d)'!AH116)/$B$2))/$B$1</f>
        <v>20</v>
      </c>
      <c r="AI116" s="2">
        <f>IF(('n(f)'!AI116+'n(d)'!AI116)&lt;=0,$E$1,MIN('n(f)'!AI116+'n(d)'!AI116,para_Qmax!AJ116,IF('n(f)'!AI116+'n(d)'!AI116&gt;para_Qmax!AJ116,$H$1,1)*MAX((para_N!AJ116-'n(f)'!AJ116-'n(d)'!AJ116),0))/(('n(f)'!AI116+'n(d)'!AI116)/$B$2))/$B$1</f>
        <v>20</v>
      </c>
      <c r="AJ116" s="2">
        <f>IF(('n(f)'!AJ116+'n(d)'!AJ116)&lt;=0,$E$1,MIN('n(f)'!AJ116+'n(d)'!AJ116,para_Qmax!AK116,IF('n(f)'!AJ116+'n(d)'!AJ116&gt;para_Qmax!AK116,$H$1,1)*MAX((para_N!AK116-'n(f)'!AK116-'n(d)'!AK116),0))/(('n(f)'!AJ116+'n(d)'!AJ116)/$B$2))/$B$1</f>
        <v>17.501500843143106</v>
      </c>
      <c r="AK116" s="2">
        <f>IF(('n(f)'!AK116+'n(d)'!AK116)&lt;=0,$E$1,MIN('n(f)'!AK116+'n(d)'!AK116,para_Qmax!AL116,IF('n(f)'!AK116+'n(d)'!AK116&gt;para_Qmax!AL116,$H$1,1)*MAX((para_N!AL116-'n(f)'!AL116-'n(d)'!AL116),0))/(('n(f)'!AK116+'n(d)'!AK116)/$B$2))/$B$1</f>
        <v>15.15160625340356</v>
      </c>
      <c r="AL116" s="2">
        <f>IF(('n(f)'!AL116+'n(d)'!AL116)&lt;=0,$E$1,MIN('n(f)'!AL116+'n(d)'!AL116,para_Qmax!AM116,IF('n(f)'!AL116+'n(d)'!AL116&gt;para_Qmax!AM116,$H$1,1)*MAX((para_N!AM116-'n(f)'!AM116-'n(d)'!AM116),0))/(('n(f)'!AL116+'n(d)'!AL116)/$B$2))/$B$1</f>
        <v>9.6542145091688525</v>
      </c>
      <c r="AM116" s="2">
        <f>IF(('n(f)'!AM116+'n(d)'!AM116)&lt;=0,$E$1,MIN('n(f)'!AM116+'n(d)'!AM116,para_Qmax!AN116,IF('n(f)'!AM116+'n(d)'!AM116&gt;para_Qmax!AN116,$H$1,1)*MAX((para_N!AN116-'n(f)'!AN116-'n(d)'!AN116),0))/(('n(f)'!AM116+'n(d)'!AM116)/$B$2))/$B$1</f>
        <v>8.508921819276102</v>
      </c>
      <c r="AN116" s="2">
        <f>IF(('n(f)'!AN116+'n(d)'!AN116)&lt;=0,$E$1,MIN('n(f)'!AN116+'n(d)'!AN116,para_Qmax!AO116,IF('n(f)'!AN116+'n(d)'!AN116&gt;para_Qmax!AO116,$H$1,1)*MAX((para_N!AO116-'n(f)'!AO116-'n(d)'!AO116),0))/(('n(f)'!AN116+'n(d)'!AN116)/$B$2))/$B$1</f>
        <v>9.1732510905262838</v>
      </c>
      <c r="AO116" s="2">
        <f>IF(('n(f)'!AO116+'n(d)'!AO116)&lt;=0,$E$1,MIN('n(f)'!AO116+'n(d)'!AO116,para_Qmax!AP116,IF('n(f)'!AO116+'n(d)'!AO116&gt;para_Qmax!AP116,$H$1,1)*MAX((para_N!AP116-'n(f)'!AP116-'n(d)'!AP116),0))/(('n(f)'!AO116+'n(d)'!AO116)/$B$2))/$B$1</f>
        <v>10.938423360570017</v>
      </c>
      <c r="AP116" s="2">
        <f>IF(('n(f)'!AP116+'n(d)'!AP116)&lt;=0,$E$1,MIN('n(f)'!AP116+'n(d)'!AP116,para_Qmax!AQ116,IF('n(f)'!AP116+'n(d)'!AP116&gt;para_Qmax!AQ116,$H$1,1)*MAX((para_N!AQ116-'n(f)'!AQ116-'n(d)'!AQ116),0))/(('n(f)'!AP116+'n(d)'!AP116)/$B$2))/$B$1</f>
        <v>11.054609003707814</v>
      </c>
      <c r="AQ116" s="2">
        <f>IF(('n(f)'!AQ116+'n(d)'!AQ116)&lt;=0,$E$1,MIN('n(f)'!AQ116+'n(d)'!AQ116,para_Qmax!AR116,IF('n(f)'!AQ116+'n(d)'!AQ116&gt;para_Qmax!AR116,$H$1,1)*MAX((para_N!AR116-'n(f)'!AR116-'n(d)'!AR116),0))/(('n(f)'!AQ116+'n(d)'!AQ116)/$B$2))/$B$1</f>
        <v>0</v>
      </c>
      <c r="AR116" s="5"/>
      <c r="AS116" s="5"/>
      <c r="AT116" s="5"/>
      <c r="AU116" s="5"/>
      <c r="AV116" s="5"/>
      <c r="AW116" s="5"/>
      <c r="AX116" s="5"/>
      <c r="AY116" s="5"/>
      <c r="AZ116" s="5"/>
    </row>
    <row r="117" spans="1:52" x14ac:dyDescent="0.2">
      <c r="A117" s="2">
        <v>112</v>
      </c>
      <c r="B117" s="2">
        <f>IF(('n(f)'!B117+'n(d)'!B117)&lt;=0,$E$1,MIN('n(f)'!B117+'n(d)'!B117,para_Qmax!C117,IF('n(f)'!B117+'n(d)'!B117&gt;para_Qmax!C117,$H$1,1)*MAX((para_N!C117-'n(f)'!C117-'n(d)'!C117),0))/(('n(f)'!B117+'n(d)'!B117)/$B$2))/$B$1</f>
        <v>9.2592592592592595</v>
      </c>
      <c r="C117" s="2">
        <f>IF(('n(f)'!C117+'n(d)'!C117)&lt;=0,$E$1,MIN('n(f)'!C117+'n(d)'!C117,para_Qmax!D117,IF('n(f)'!C117+'n(d)'!C117&gt;para_Qmax!D117,$H$1,1)*MAX((para_N!D117-'n(f)'!D117-'n(d)'!D117),0))/(('n(f)'!C117+'n(d)'!C117)/$B$2))/$B$1</f>
        <v>10.248515482898371</v>
      </c>
      <c r="D117" s="2">
        <f>IF(('n(f)'!D117+'n(d)'!D117)&lt;=0,$E$1,MIN('n(f)'!D117+'n(d)'!D117,para_Qmax!E117,IF('n(f)'!D117+'n(d)'!D117&gt;para_Qmax!E117,$H$1,1)*MAX((para_N!E117-'n(f)'!E117-'n(d)'!E117),0))/(('n(f)'!D117+'n(d)'!D117)/$B$2))/$B$1</f>
        <v>7.9370062365167353</v>
      </c>
      <c r="E117" s="2">
        <f>IF(('n(f)'!E117+'n(d)'!E117)&lt;=0,$E$1,MIN('n(f)'!E117+'n(d)'!E117,para_Qmax!F117,IF('n(f)'!E117+'n(d)'!E117&gt;para_Qmax!F117,$H$1,1)*MAX((para_N!F117-'n(f)'!F117-'n(d)'!F117),0))/(('n(f)'!E117+'n(d)'!E117)/$B$2))/$B$1</f>
        <v>9.1227566357058016</v>
      </c>
      <c r="F117" s="2">
        <f>IF(('n(f)'!F117+'n(d)'!F117)&lt;=0,$E$1,MIN('n(f)'!F117+'n(d)'!F117,para_Qmax!G117,IF('n(f)'!F117+'n(d)'!F117&gt;para_Qmax!G117,$H$1,1)*MAX((para_N!G117-'n(f)'!G117-'n(d)'!G117),0))/(('n(f)'!F117+'n(d)'!F117)/$B$2))/$B$1</f>
        <v>10.06768973322249</v>
      </c>
      <c r="G117" s="2">
        <f>IF(('n(f)'!G117+'n(d)'!G117)&lt;=0,$E$1,MIN('n(f)'!G117+'n(d)'!G117,para_Qmax!H117,IF('n(f)'!G117+'n(d)'!G117&gt;para_Qmax!H117,$H$1,1)*MAX((para_N!H117-'n(f)'!H117-'n(d)'!H117),0))/(('n(f)'!G117+'n(d)'!G117)/$B$2))/$B$1</f>
        <v>9.3347705479893328</v>
      </c>
      <c r="H117" s="2">
        <f>IF(('n(f)'!H117+'n(d)'!H117)&lt;=0,$E$1,MIN('n(f)'!H117+'n(d)'!H117,para_Qmax!I117,IF('n(f)'!H117+'n(d)'!H117&gt;para_Qmax!I117,$H$1,1)*MAX((para_N!I117-'n(f)'!I117-'n(d)'!I117),0))/(('n(f)'!H117+'n(d)'!H117)/$B$2))/$B$1</f>
        <v>9.2705314263095211</v>
      </c>
      <c r="I117" s="2">
        <f>IF(('n(f)'!I117+'n(d)'!I117)&lt;=0,$E$1,MIN('n(f)'!I117+'n(d)'!I117,para_Qmax!J117,IF('n(f)'!I117+'n(d)'!I117&gt;para_Qmax!J117,$H$1,1)*MAX((para_N!J117-'n(f)'!J117-'n(d)'!J117),0))/(('n(f)'!I117+'n(d)'!I117)/$B$2))/$B$1</f>
        <v>8.027887611531316</v>
      </c>
      <c r="J117" s="2">
        <f>IF(('n(f)'!J117+'n(d)'!J117)&lt;=0,$E$1,MIN('n(f)'!J117+'n(d)'!J117,para_Qmax!K117,IF('n(f)'!J117+'n(d)'!J117&gt;para_Qmax!K117,$H$1,1)*MAX((para_N!K117-'n(f)'!K117-'n(d)'!K117),0))/(('n(f)'!J117+'n(d)'!J117)/$B$2))/$B$1</f>
        <v>5.5134941349214097</v>
      </c>
      <c r="K117" s="2">
        <f>IF(('n(f)'!K117+'n(d)'!K117)&lt;=0,$E$1,MIN('n(f)'!K117+'n(d)'!K117,para_Qmax!L117,IF('n(f)'!K117+'n(d)'!K117&gt;para_Qmax!L117,$H$1,1)*MAX((para_N!L117-'n(f)'!L117-'n(d)'!L117),0))/(('n(f)'!K117+'n(d)'!K117)/$B$2))/$B$1</f>
        <v>5.651019088043264</v>
      </c>
      <c r="L117" s="2">
        <f>IF(('n(f)'!L117+'n(d)'!L117)&lt;=0,$E$1,MIN('n(f)'!L117+'n(d)'!L117,para_Qmax!M117,IF('n(f)'!L117+'n(d)'!L117&gt;para_Qmax!M117,$H$1,1)*MAX((para_N!M117-'n(f)'!M117-'n(d)'!M117),0))/(('n(f)'!L117+'n(d)'!L117)/$B$2))/$B$1</f>
        <v>6.0594426907031913</v>
      </c>
      <c r="M117" s="2">
        <f>IF(('n(f)'!M117+'n(d)'!M117)&lt;=0,$E$1,MIN('n(f)'!M117+'n(d)'!M117,para_Qmax!N117,IF('n(f)'!M117+'n(d)'!M117&gt;para_Qmax!N117,$H$1,1)*MAX((para_N!N117-'n(f)'!N117-'n(d)'!N117),0))/(('n(f)'!M117+'n(d)'!M117)/$B$2))/$B$1</f>
        <v>6.3941029449725129</v>
      </c>
      <c r="N117" s="2">
        <f>IF(('n(f)'!N117+'n(d)'!N117)&lt;=0,$E$1,MIN('n(f)'!N117+'n(d)'!N117,para_Qmax!O117,IF('n(f)'!N117+'n(d)'!N117&gt;para_Qmax!O117,$H$1,1)*MAX((para_N!O117-'n(f)'!O117-'n(d)'!O117),0))/(('n(f)'!N117+'n(d)'!N117)/$B$2))/$B$1</f>
        <v>6.6155649640923357</v>
      </c>
      <c r="O117" s="2">
        <f>IF(('n(f)'!O117+'n(d)'!O117)&lt;=0,$E$1,MIN('n(f)'!O117+'n(d)'!O117,para_Qmax!P117,IF('n(f)'!O117+'n(d)'!O117&gt;para_Qmax!P117,$H$1,1)*MAX((para_N!P117-'n(f)'!P117-'n(d)'!P117),0))/(('n(f)'!O117+'n(d)'!O117)/$B$2))/$B$1</f>
        <v>6.741373566754457</v>
      </c>
      <c r="P117" s="2">
        <f>IF(('n(f)'!P117+'n(d)'!P117)&lt;=0,$E$1,MIN('n(f)'!P117+'n(d)'!P117,para_Qmax!Q117,IF('n(f)'!P117+'n(d)'!P117&gt;para_Qmax!Q117,$H$1,1)*MAX((para_N!Q117-'n(f)'!Q117-'n(d)'!Q117),0))/(('n(f)'!P117+'n(d)'!P117)/$B$2))/$B$1</f>
        <v>6.8038101278719996</v>
      </c>
      <c r="Q117" s="2">
        <f>IF(('n(f)'!Q117+'n(d)'!Q117)&lt;=0,$E$1,MIN('n(f)'!Q117+'n(d)'!Q117,para_Qmax!R117,IF('n(f)'!Q117+'n(d)'!Q117&gt;para_Qmax!R117,$H$1,1)*MAX((para_N!R117-'n(f)'!R117-'n(d)'!R117),0))/(('n(f)'!Q117+'n(d)'!Q117)/$B$2))/$B$1</f>
        <v>6.8310224945322506</v>
      </c>
      <c r="R117" s="2">
        <f>IF(('n(f)'!R117+'n(d)'!R117)&lt;=0,$E$1,MIN('n(f)'!R117+'n(d)'!R117,para_Qmax!S117,IF('n(f)'!R117+'n(d)'!R117&gt;para_Qmax!S117,$H$1,1)*MAX((para_N!S117-'n(f)'!S117-'n(d)'!S117),0))/(('n(f)'!R117+'n(d)'!R117)/$B$2))/$B$1</f>
        <v>6.8414313229076722</v>
      </c>
      <c r="S117" s="2">
        <f>IF(('n(f)'!S117+'n(d)'!S117)&lt;=0,$E$1,MIN('n(f)'!S117+'n(d)'!S117,para_Qmax!T117,IF('n(f)'!S117+'n(d)'!S117&gt;para_Qmax!T117,$H$1,1)*MAX((para_N!T117-'n(f)'!T117-'n(d)'!T117),0))/(('n(f)'!S117+'n(d)'!S117)/$B$2))/$B$1</f>
        <v>6.8449071517550024</v>
      </c>
      <c r="T117" s="2">
        <f>IF(('n(f)'!T117+'n(d)'!T117)&lt;=0,$E$1,MIN('n(f)'!T117+'n(d)'!T117,para_Qmax!U117,IF('n(f)'!T117+'n(d)'!T117&gt;para_Qmax!U117,$H$1,1)*MAX((para_N!U117-'n(f)'!U117-'n(d)'!U117),0))/(('n(f)'!T117+'n(d)'!T117)/$B$2))/$B$1</f>
        <v>6.8459108387502337</v>
      </c>
      <c r="U117" s="2">
        <f>IF(('n(f)'!U117+'n(d)'!U117)&lt;=0,$E$1,MIN('n(f)'!U117+'n(d)'!U117,para_Qmax!V117,IF('n(f)'!U117+'n(d)'!U117&gt;para_Qmax!V117,$H$1,1)*MAX((para_N!V117-'n(f)'!V117-'n(d)'!V117),0))/(('n(f)'!U117+'n(d)'!U117)/$B$2))/$B$1</f>
        <v>6.8461579809574387</v>
      </c>
      <c r="V117" s="2">
        <f>IF(('n(f)'!V117+'n(d)'!V117)&lt;=0,$E$1,MIN('n(f)'!V117+'n(d)'!V117,para_Qmax!W117,IF('n(f)'!V117+'n(d)'!V117&gt;para_Qmax!W117,$H$1,1)*MAX((para_N!W117-'n(f)'!W117-'n(d)'!W117),0))/(('n(f)'!V117+'n(d)'!V117)/$B$2))/$B$1</f>
        <v>6.846208872674227</v>
      </c>
      <c r="W117" s="2">
        <f>IF(('n(f)'!W117+'n(d)'!W117)&lt;=0,$E$1,MIN('n(f)'!W117+'n(d)'!W117,para_Qmax!X117,IF('n(f)'!W117+'n(d)'!W117&gt;para_Qmax!X117,$H$1,1)*MAX((para_N!X117-'n(f)'!X117-'n(d)'!X117),0))/(('n(f)'!W117+'n(d)'!W117)/$B$2))/$B$1</f>
        <v>6.8462174002699241</v>
      </c>
      <c r="X117" s="2">
        <f>IF(('n(f)'!X117+'n(d)'!X117)&lt;=0,$E$1,MIN('n(f)'!X117+'n(d)'!X117,para_Qmax!Y117,IF('n(f)'!X117+'n(d)'!X117&gt;para_Qmax!Y117,$H$1,1)*MAX((para_N!Y117-'n(f)'!Y117-'n(d)'!Y117),0))/(('n(f)'!X117+'n(d)'!X117)/$B$2))/$B$1</f>
        <v>6.8462185172623178</v>
      </c>
      <c r="Y117" s="2">
        <f>IF(('n(f)'!Y117+'n(d)'!Y117)&lt;=0,$E$1,MIN('n(f)'!Y117+'n(d)'!Y117,para_Qmax!Z117,IF('n(f)'!Y117+'n(d)'!Y117&gt;para_Qmax!Z117,$H$1,1)*MAX((para_N!Z117-'n(f)'!Z117-'n(d)'!Z117),0))/(('n(f)'!Y117+'n(d)'!Y117)/$B$2))/$B$1</f>
        <v>6.8462186245487846</v>
      </c>
      <c r="Z117" s="2">
        <f>IF(('n(f)'!Z117+'n(d)'!Z117)&lt;=0,$E$1,MIN('n(f)'!Z117+'n(d)'!Z117,para_Qmax!AA117,IF('n(f)'!Z117+'n(d)'!Z117&gt;para_Qmax!AA117,$H$1,1)*MAX((para_N!AA117-'n(f)'!AA117-'n(d)'!AA117),0))/(('n(f)'!Z117+'n(d)'!Z117)/$B$2))/$B$1</f>
        <v>6.8462186312691014</v>
      </c>
      <c r="AA117" s="2">
        <f>IF(('n(f)'!AA117+'n(d)'!AA117)&lt;=0,$E$1,MIN('n(f)'!AA117+'n(d)'!AA117,para_Qmax!AB117,IF('n(f)'!AA117+'n(d)'!AA117&gt;para_Qmax!AB117,$H$1,1)*MAX((para_N!AB117-'n(f)'!AB117-'n(d)'!AB117),0))/(('n(f)'!AA117+'n(d)'!AA117)/$B$2))/$B$1</f>
        <v>14.705882352941178</v>
      </c>
      <c r="AB117" s="2">
        <f>IF(('n(f)'!AB117+'n(d)'!AB117)&lt;=0,$E$1,MIN('n(f)'!AB117+'n(d)'!AB117,para_Qmax!AC117,IF('n(f)'!AB117+'n(d)'!AB117&gt;para_Qmax!AC117,$H$1,1)*MAX((para_N!AC117-'n(f)'!AC117-'n(d)'!AC117),0))/(('n(f)'!AB117+'n(d)'!AB117)/$B$2))/$B$1</f>
        <v>15.625</v>
      </c>
      <c r="AC117" s="2">
        <f>IF(('n(f)'!AC117+'n(d)'!AC117)&lt;=0,$E$1,MIN('n(f)'!AC117+'n(d)'!AC117,para_Qmax!AD117,IF('n(f)'!AC117+'n(d)'!AC117&gt;para_Qmax!AD117,$H$1,1)*MAX((para_N!AD117-'n(f)'!AD117-'n(d)'!AD117),0))/(('n(f)'!AC117+'n(d)'!AC117)/$B$2))/$B$1</f>
        <v>20</v>
      </c>
      <c r="AD117" s="2">
        <f>IF(('n(f)'!AD117+'n(d)'!AD117)&lt;=0,$E$1,MIN('n(f)'!AD117+'n(d)'!AD117,para_Qmax!AE117,IF('n(f)'!AD117+'n(d)'!AD117&gt;para_Qmax!AE117,$H$1,1)*MAX((para_N!AE117-'n(f)'!AE117-'n(d)'!AE117),0))/(('n(f)'!AD117+'n(d)'!AD117)/$B$2))/$B$1</f>
        <v>20</v>
      </c>
      <c r="AE117" s="2">
        <f>IF(('n(f)'!AE117+'n(d)'!AE117)&lt;=0,$E$1,MIN('n(f)'!AE117+'n(d)'!AE117,para_Qmax!AF117,IF('n(f)'!AE117+'n(d)'!AE117&gt;para_Qmax!AF117,$H$1,1)*MAX((para_N!AF117-'n(f)'!AF117-'n(d)'!AF117),0))/(('n(f)'!AE117+'n(d)'!AE117)/$B$2))/$B$1</f>
        <v>20</v>
      </c>
      <c r="AF117" s="2">
        <f>IF(('n(f)'!AF117+'n(d)'!AF117)&lt;=0,$E$1,MIN('n(f)'!AF117+'n(d)'!AF117,para_Qmax!AG117,IF('n(f)'!AF117+'n(d)'!AF117&gt;para_Qmax!AG117,$H$1,1)*MAX((para_N!AG117-'n(f)'!AG117-'n(d)'!AG117),0))/(('n(f)'!AF117+'n(d)'!AF117)/$B$2))/$B$1</f>
        <v>20</v>
      </c>
      <c r="AG117" s="2">
        <f>IF(('n(f)'!AG117+'n(d)'!AG117)&lt;=0,$E$1,MIN('n(f)'!AG117+'n(d)'!AG117,para_Qmax!AH117,IF('n(f)'!AG117+'n(d)'!AG117&gt;para_Qmax!AH117,$H$1,1)*MAX((para_N!AH117-'n(f)'!AH117-'n(d)'!AH117),0))/(('n(f)'!AG117+'n(d)'!AG117)/$B$2))/$B$1</f>
        <v>20</v>
      </c>
      <c r="AH117" s="2">
        <f>IF(('n(f)'!AH117+'n(d)'!AH117)&lt;=0,$E$1,MIN('n(f)'!AH117+'n(d)'!AH117,para_Qmax!AI117,IF('n(f)'!AH117+'n(d)'!AH117&gt;para_Qmax!AI117,$H$1,1)*MAX((para_N!AI117-'n(f)'!AI117-'n(d)'!AI117),0))/(('n(f)'!AH117+'n(d)'!AH117)/$B$2))/$B$1</f>
        <v>20</v>
      </c>
      <c r="AI117" s="2">
        <f>IF(('n(f)'!AI117+'n(d)'!AI117)&lt;=0,$E$1,MIN('n(f)'!AI117+'n(d)'!AI117,para_Qmax!AJ117,IF('n(f)'!AI117+'n(d)'!AI117&gt;para_Qmax!AJ117,$H$1,1)*MAX((para_N!AJ117-'n(f)'!AJ117-'n(d)'!AJ117),0))/(('n(f)'!AI117+'n(d)'!AI117)/$B$2))/$B$1</f>
        <v>20</v>
      </c>
      <c r="AJ117" s="2">
        <f>IF(('n(f)'!AJ117+'n(d)'!AJ117)&lt;=0,$E$1,MIN('n(f)'!AJ117+'n(d)'!AJ117,para_Qmax!AK117,IF('n(f)'!AJ117+'n(d)'!AJ117&gt;para_Qmax!AK117,$H$1,1)*MAX((para_N!AK117-'n(f)'!AK117-'n(d)'!AK117),0))/(('n(f)'!AJ117+'n(d)'!AJ117)/$B$2))/$B$1</f>
        <v>17.501500843143106</v>
      </c>
      <c r="AK117" s="2">
        <f>IF(('n(f)'!AK117+'n(d)'!AK117)&lt;=0,$E$1,MIN('n(f)'!AK117+'n(d)'!AK117,para_Qmax!AL117,IF('n(f)'!AK117+'n(d)'!AK117&gt;para_Qmax!AL117,$H$1,1)*MAX((para_N!AL117-'n(f)'!AL117-'n(d)'!AL117),0))/(('n(f)'!AK117+'n(d)'!AK117)/$B$2))/$B$1</f>
        <v>15.15160625340356</v>
      </c>
      <c r="AL117" s="2">
        <f>IF(('n(f)'!AL117+'n(d)'!AL117)&lt;=0,$E$1,MIN('n(f)'!AL117+'n(d)'!AL117,para_Qmax!AM117,IF('n(f)'!AL117+'n(d)'!AL117&gt;para_Qmax!AM117,$H$1,1)*MAX((para_N!AM117-'n(f)'!AM117-'n(d)'!AM117),0))/(('n(f)'!AL117+'n(d)'!AL117)/$B$2))/$B$1</f>
        <v>9.6542145091688525</v>
      </c>
      <c r="AM117" s="2">
        <f>IF(('n(f)'!AM117+'n(d)'!AM117)&lt;=0,$E$1,MIN('n(f)'!AM117+'n(d)'!AM117,para_Qmax!AN117,IF('n(f)'!AM117+'n(d)'!AM117&gt;para_Qmax!AN117,$H$1,1)*MAX((para_N!AN117-'n(f)'!AN117-'n(d)'!AN117),0))/(('n(f)'!AM117+'n(d)'!AM117)/$B$2))/$B$1</f>
        <v>8.508921819276102</v>
      </c>
      <c r="AN117" s="2">
        <f>IF(('n(f)'!AN117+'n(d)'!AN117)&lt;=0,$E$1,MIN('n(f)'!AN117+'n(d)'!AN117,para_Qmax!AO117,IF('n(f)'!AN117+'n(d)'!AN117&gt;para_Qmax!AO117,$H$1,1)*MAX((para_N!AO117-'n(f)'!AO117-'n(d)'!AO117),0))/(('n(f)'!AN117+'n(d)'!AN117)/$B$2))/$B$1</f>
        <v>9.1732510905262838</v>
      </c>
      <c r="AO117" s="2">
        <f>IF(('n(f)'!AO117+'n(d)'!AO117)&lt;=0,$E$1,MIN('n(f)'!AO117+'n(d)'!AO117,para_Qmax!AP117,IF('n(f)'!AO117+'n(d)'!AO117&gt;para_Qmax!AP117,$H$1,1)*MAX((para_N!AP117-'n(f)'!AP117-'n(d)'!AP117),0))/(('n(f)'!AO117+'n(d)'!AO117)/$B$2))/$B$1</f>
        <v>10.938423360570017</v>
      </c>
      <c r="AP117" s="2">
        <f>IF(('n(f)'!AP117+'n(d)'!AP117)&lt;=0,$E$1,MIN('n(f)'!AP117+'n(d)'!AP117,para_Qmax!AQ117,IF('n(f)'!AP117+'n(d)'!AP117&gt;para_Qmax!AQ117,$H$1,1)*MAX((para_N!AQ117-'n(f)'!AQ117-'n(d)'!AQ117),0))/(('n(f)'!AP117+'n(d)'!AP117)/$B$2))/$B$1</f>
        <v>11.054609003707814</v>
      </c>
      <c r="AQ117" s="2">
        <f>IF(('n(f)'!AQ117+'n(d)'!AQ117)&lt;=0,$E$1,MIN('n(f)'!AQ117+'n(d)'!AQ117,para_Qmax!AR117,IF('n(f)'!AQ117+'n(d)'!AQ117&gt;para_Qmax!AR117,$H$1,1)*MAX((para_N!AR117-'n(f)'!AR117-'n(d)'!AR117),0))/(('n(f)'!AQ117+'n(d)'!AQ117)/$B$2))/$B$1</f>
        <v>0</v>
      </c>
      <c r="AR117" s="5"/>
      <c r="AS117" s="5"/>
      <c r="AT117" s="5"/>
      <c r="AU117" s="5"/>
      <c r="AV117" s="5"/>
      <c r="AW117" s="5"/>
      <c r="AX117" s="5"/>
      <c r="AY117" s="5"/>
      <c r="AZ117" s="5"/>
    </row>
    <row r="118" spans="1:52" x14ac:dyDescent="0.2">
      <c r="A118" s="2">
        <v>113</v>
      </c>
      <c r="B118" s="2">
        <f>IF(('n(f)'!B118+'n(d)'!B118)&lt;=0,$E$1,MIN('n(f)'!B118+'n(d)'!B118,para_Qmax!C118,IF('n(f)'!B118+'n(d)'!B118&gt;para_Qmax!C118,$H$1,1)*MAX((para_N!C118-'n(f)'!C118-'n(d)'!C118),0))/(('n(f)'!B118+'n(d)'!B118)/$B$2))/$B$1</f>
        <v>9.2592592592592595</v>
      </c>
      <c r="C118" s="2">
        <f>IF(('n(f)'!C118+'n(d)'!C118)&lt;=0,$E$1,MIN('n(f)'!C118+'n(d)'!C118,para_Qmax!D118,IF('n(f)'!C118+'n(d)'!C118&gt;para_Qmax!D118,$H$1,1)*MAX((para_N!D118-'n(f)'!D118-'n(d)'!D118),0))/(('n(f)'!C118+'n(d)'!C118)/$B$2))/$B$1</f>
        <v>10.248515482898371</v>
      </c>
      <c r="D118" s="2">
        <f>IF(('n(f)'!D118+'n(d)'!D118)&lt;=0,$E$1,MIN('n(f)'!D118+'n(d)'!D118,para_Qmax!E118,IF('n(f)'!D118+'n(d)'!D118&gt;para_Qmax!E118,$H$1,1)*MAX((para_N!E118-'n(f)'!E118-'n(d)'!E118),0))/(('n(f)'!D118+'n(d)'!D118)/$B$2))/$B$1</f>
        <v>7.9370062365167353</v>
      </c>
      <c r="E118" s="2">
        <f>IF(('n(f)'!E118+'n(d)'!E118)&lt;=0,$E$1,MIN('n(f)'!E118+'n(d)'!E118,para_Qmax!F118,IF('n(f)'!E118+'n(d)'!E118&gt;para_Qmax!F118,$H$1,1)*MAX((para_N!F118-'n(f)'!F118-'n(d)'!F118),0))/(('n(f)'!E118+'n(d)'!E118)/$B$2))/$B$1</f>
        <v>9.1227566357058016</v>
      </c>
      <c r="F118" s="2">
        <f>IF(('n(f)'!F118+'n(d)'!F118)&lt;=0,$E$1,MIN('n(f)'!F118+'n(d)'!F118,para_Qmax!G118,IF('n(f)'!F118+'n(d)'!F118&gt;para_Qmax!G118,$H$1,1)*MAX((para_N!G118-'n(f)'!G118-'n(d)'!G118),0))/(('n(f)'!F118+'n(d)'!F118)/$B$2))/$B$1</f>
        <v>10.06768973322249</v>
      </c>
      <c r="G118" s="2">
        <f>IF(('n(f)'!G118+'n(d)'!G118)&lt;=0,$E$1,MIN('n(f)'!G118+'n(d)'!G118,para_Qmax!H118,IF('n(f)'!G118+'n(d)'!G118&gt;para_Qmax!H118,$H$1,1)*MAX((para_N!H118-'n(f)'!H118-'n(d)'!H118),0))/(('n(f)'!G118+'n(d)'!G118)/$B$2))/$B$1</f>
        <v>9.3347705479893328</v>
      </c>
      <c r="H118" s="2">
        <f>IF(('n(f)'!H118+'n(d)'!H118)&lt;=0,$E$1,MIN('n(f)'!H118+'n(d)'!H118,para_Qmax!I118,IF('n(f)'!H118+'n(d)'!H118&gt;para_Qmax!I118,$H$1,1)*MAX((para_N!I118-'n(f)'!I118-'n(d)'!I118),0))/(('n(f)'!H118+'n(d)'!H118)/$B$2))/$B$1</f>
        <v>9.2705314263095211</v>
      </c>
      <c r="I118" s="2">
        <f>IF(('n(f)'!I118+'n(d)'!I118)&lt;=0,$E$1,MIN('n(f)'!I118+'n(d)'!I118,para_Qmax!J118,IF('n(f)'!I118+'n(d)'!I118&gt;para_Qmax!J118,$H$1,1)*MAX((para_N!J118-'n(f)'!J118-'n(d)'!J118),0))/(('n(f)'!I118+'n(d)'!I118)/$B$2))/$B$1</f>
        <v>7.5942341924211387</v>
      </c>
      <c r="J118" s="2">
        <f>IF(('n(f)'!J118+'n(d)'!J118)&lt;=0,$E$1,MIN('n(f)'!J118+'n(d)'!J118,para_Qmax!K118,IF('n(f)'!J118+'n(d)'!J118&gt;para_Qmax!K118,$H$1,1)*MAX((para_N!K118-'n(f)'!K118-'n(d)'!K118),0))/(('n(f)'!J118+'n(d)'!J118)/$B$2))/$B$1</f>
        <v>5.5696570914817327</v>
      </c>
      <c r="K118" s="2">
        <f>IF(('n(f)'!K118+'n(d)'!K118)&lt;=0,$E$1,MIN('n(f)'!K118+'n(d)'!K118,para_Qmax!L118,IF('n(f)'!K118+'n(d)'!K118&gt;para_Qmax!L118,$H$1,1)*MAX((para_N!L118-'n(f)'!L118-'n(d)'!L118),0))/(('n(f)'!K118+'n(d)'!K118)/$B$2))/$B$1</f>
        <v>5.8127171961214152</v>
      </c>
      <c r="L118" s="2">
        <f>IF(('n(f)'!L118+'n(d)'!L118)&lt;=0,$E$1,MIN('n(f)'!L118+'n(d)'!L118,para_Qmax!M118,IF('n(f)'!L118+'n(d)'!L118&gt;para_Qmax!M118,$H$1,1)*MAX((para_N!M118-'n(f)'!M118-'n(d)'!M118),0))/(('n(f)'!L118+'n(d)'!L118)/$B$2))/$B$1</f>
        <v>6.1921541059940433</v>
      </c>
      <c r="M118" s="2">
        <f>IF(('n(f)'!M118+'n(d)'!M118)&lt;=0,$E$1,MIN('n(f)'!M118+'n(d)'!M118,para_Qmax!N118,IF('n(f)'!M118+'n(d)'!M118&gt;para_Qmax!N118,$H$1,1)*MAX((para_N!N118-'n(f)'!N118-'n(d)'!N118),0))/(('n(f)'!M118+'n(d)'!M118)/$B$2))/$B$1</f>
        <v>6.4823956311367086</v>
      </c>
      <c r="N118" s="2">
        <f>IF(('n(f)'!N118+'n(d)'!N118)&lt;=0,$E$1,MIN('n(f)'!N118+'n(d)'!N118,para_Qmax!O118,IF('n(f)'!N118+'n(d)'!N118&gt;para_Qmax!O118,$H$1,1)*MAX((para_N!O118-'n(f)'!O118-'n(d)'!O118),0))/(('n(f)'!N118+'n(d)'!N118)/$B$2))/$B$1</f>
        <v>6.6659687508063357</v>
      </c>
      <c r="O118" s="2">
        <f>IF(('n(f)'!O118+'n(d)'!O118)&lt;=0,$E$1,MIN('n(f)'!O118+'n(d)'!O118,para_Qmax!P118,IF('n(f)'!O118+'n(d)'!O118&gt;para_Qmax!P118,$H$1,1)*MAX((para_N!P118-'n(f)'!P118-'n(d)'!P118),0))/(('n(f)'!O118+'n(d)'!O118)/$B$2))/$B$1</f>
        <v>6.7664729379487891</v>
      </c>
      <c r="P118" s="2">
        <f>IF(('n(f)'!P118+'n(d)'!P118)&lt;=0,$E$1,MIN('n(f)'!P118+'n(d)'!P118,para_Qmax!Q118,IF('n(f)'!P118+'n(d)'!P118&gt;para_Qmax!Q118,$H$1,1)*MAX((para_N!Q118-'n(f)'!Q118-'n(d)'!Q118),0))/(('n(f)'!P118+'n(d)'!P118)/$B$2))/$B$1</f>
        <v>6.8147709218730812</v>
      </c>
      <c r="Q118" s="2">
        <f>IF(('n(f)'!Q118+'n(d)'!Q118)&lt;=0,$E$1,MIN('n(f)'!Q118+'n(d)'!Q118,para_Qmax!R118,IF('n(f)'!Q118+'n(d)'!Q118&gt;para_Qmax!R118,$H$1,1)*MAX((para_N!R118-'n(f)'!R118-'n(d)'!R118),0))/(('n(f)'!Q118+'n(d)'!Q118)/$B$2))/$B$1</f>
        <v>6.8352191333813623</v>
      </c>
      <c r="R118" s="2">
        <f>IF(('n(f)'!R118+'n(d)'!R118)&lt;=0,$E$1,MIN('n(f)'!R118+'n(d)'!R118,para_Qmax!S118,IF('n(f)'!R118+'n(d)'!R118&gt;para_Qmax!S118,$H$1,1)*MAX((para_N!S118-'n(f)'!S118-'n(d)'!S118),0))/(('n(f)'!R118+'n(d)'!R118)/$B$2))/$B$1</f>
        <v>6.8428332997429822</v>
      </c>
      <c r="S118" s="2">
        <f>IF(('n(f)'!S118+'n(d)'!S118)&lt;=0,$E$1,MIN('n(f)'!S118+'n(d)'!S118,para_Qmax!T118,IF('n(f)'!S118+'n(d)'!S118&gt;para_Qmax!T118,$H$1,1)*MAX((para_N!T118-'n(f)'!T118-'n(d)'!T118),0))/(('n(f)'!S118+'n(d)'!S118)/$B$2))/$B$1</f>
        <v>6.8453120526788949</v>
      </c>
      <c r="T118" s="2">
        <f>IF(('n(f)'!T118+'n(d)'!T118)&lt;=0,$E$1,MIN('n(f)'!T118+'n(d)'!T118,para_Qmax!U118,IF('n(f)'!T118+'n(d)'!T118&gt;para_Qmax!U118,$H$1,1)*MAX((para_N!U118-'n(f)'!U118-'n(d)'!U118),0))/(('n(f)'!T118+'n(d)'!T118)/$B$2))/$B$1</f>
        <v>6.8460105442481067</v>
      </c>
      <c r="U118" s="2">
        <f>IF(('n(f)'!U118+'n(d)'!U118)&lt;=0,$E$1,MIN('n(f)'!U118+'n(d)'!U118,para_Qmax!V118,IF('n(f)'!U118+'n(d)'!U118&gt;para_Qmax!V118,$H$1,1)*MAX((para_N!V118-'n(f)'!V118-'n(d)'!V118),0))/(('n(f)'!U118+'n(d)'!U118)/$B$2))/$B$1</f>
        <v>6.8461785126691881</v>
      </c>
      <c r="V118" s="2">
        <f>IF(('n(f)'!V118+'n(d)'!V118)&lt;=0,$E$1,MIN('n(f)'!V118+'n(d)'!V118,para_Qmax!W118,IF('n(f)'!V118+'n(d)'!V118&gt;para_Qmax!W118,$H$1,1)*MAX((para_N!W118-'n(f)'!W118-'n(d)'!W118),0))/(('n(f)'!V118+'n(d)'!V118)/$B$2))/$B$1</f>
        <v>6.8462123130507777</v>
      </c>
      <c r="W118" s="2">
        <f>IF(('n(f)'!W118+'n(d)'!W118)&lt;=0,$E$1,MIN('n(f)'!W118+'n(d)'!W118,para_Qmax!X118,IF('n(f)'!W118+'n(d)'!W118&gt;para_Qmax!X118,$H$1,1)*MAX((para_N!X118-'n(f)'!X118-'n(d)'!X118),0))/(('n(f)'!W118+'n(d)'!W118)/$B$2))/$B$1</f>
        <v>6.8462178509100244</v>
      </c>
      <c r="X118" s="2">
        <f>IF(('n(f)'!X118+'n(d)'!X118)&lt;=0,$E$1,MIN('n(f)'!X118+'n(d)'!X118,para_Qmax!Y118,IF('n(f)'!X118+'n(d)'!X118&gt;para_Qmax!Y118,$H$1,1)*MAX((para_N!Y118-'n(f)'!Y118-'n(d)'!Y118),0))/(('n(f)'!X118+'n(d)'!X118)/$B$2))/$B$1</f>
        <v>6.8462185605460393</v>
      </c>
      <c r="Y118" s="2">
        <f>IF(('n(f)'!Y118+'n(d)'!Y118)&lt;=0,$E$1,MIN('n(f)'!Y118+'n(d)'!Y118,para_Qmax!Z118,IF('n(f)'!Y118+'n(d)'!Y118&gt;para_Qmax!Z118,$H$1,1)*MAX((para_N!Z118-'n(f)'!Z118-'n(d)'!Z118),0))/(('n(f)'!Y118+'n(d)'!Y118)/$B$2))/$B$1</f>
        <v>6.8462186272600336</v>
      </c>
      <c r="Z118" s="2">
        <f>IF(('n(f)'!Z118+'n(d)'!Z118)&lt;=0,$E$1,MIN('n(f)'!Z118+'n(d)'!Z118,para_Qmax!AA118,IF('n(f)'!Z118+'n(d)'!Z118&gt;para_Qmax!AA118,$H$1,1)*MAX((para_N!AA118-'n(f)'!AA118-'n(d)'!AA118),0))/(('n(f)'!Z118+'n(d)'!Z118)/$B$2))/$B$1</f>
        <v>6.84621863135221</v>
      </c>
      <c r="AA118" s="2">
        <f>IF(('n(f)'!AA118+'n(d)'!AA118)&lt;=0,$E$1,MIN('n(f)'!AA118+'n(d)'!AA118,para_Qmax!AB118,IF('n(f)'!AA118+'n(d)'!AA118&gt;para_Qmax!AB118,$H$1,1)*MAX((para_N!AB118-'n(f)'!AB118-'n(d)'!AB118),0))/(('n(f)'!AA118+'n(d)'!AA118)/$B$2))/$B$1</f>
        <v>14.705882352941178</v>
      </c>
      <c r="AB118" s="2">
        <f>IF(('n(f)'!AB118+'n(d)'!AB118)&lt;=0,$E$1,MIN('n(f)'!AB118+'n(d)'!AB118,para_Qmax!AC118,IF('n(f)'!AB118+'n(d)'!AB118&gt;para_Qmax!AC118,$H$1,1)*MAX((para_N!AC118-'n(f)'!AC118-'n(d)'!AC118),0))/(('n(f)'!AB118+'n(d)'!AB118)/$B$2))/$B$1</f>
        <v>15.625</v>
      </c>
      <c r="AC118" s="2">
        <f>IF(('n(f)'!AC118+'n(d)'!AC118)&lt;=0,$E$1,MIN('n(f)'!AC118+'n(d)'!AC118,para_Qmax!AD118,IF('n(f)'!AC118+'n(d)'!AC118&gt;para_Qmax!AD118,$H$1,1)*MAX((para_N!AD118-'n(f)'!AD118-'n(d)'!AD118),0))/(('n(f)'!AC118+'n(d)'!AC118)/$B$2))/$B$1</f>
        <v>20</v>
      </c>
      <c r="AD118" s="2">
        <f>IF(('n(f)'!AD118+'n(d)'!AD118)&lt;=0,$E$1,MIN('n(f)'!AD118+'n(d)'!AD118,para_Qmax!AE118,IF('n(f)'!AD118+'n(d)'!AD118&gt;para_Qmax!AE118,$H$1,1)*MAX((para_N!AE118-'n(f)'!AE118-'n(d)'!AE118),0))/(('n(f)'!AD118+'n(d)'!AD118)/$B$2))/$B$1</f>
        <v>20</v>
      </c>
      <c r="AE118" s="2">
        <f>IF(('n(f)'!AE118+'n(d)'!AE118)&lt;=0,$E$1,MIN('n(f)'!AE118+'n(d)'!AE118,para_Qmax!AF118,IF('n(f)'!AE118+'n(d)'!AE118&gt;para_Qmax!AF118,$H$1,1)*MAX((para_N!AF118-'n(f)'!AF118-'n(d)'!AF118),0))/(('n(f)'!AE118+'n(d)'!AE118)/$B$2))/$B$1</f>
        <v>20</v>
      </c>
      <c r="AF118" s="2">
        <f>IF(('n(f)'!AF118+'n(d)'!AF118)&lt;=0,$E$1,MIN('n(f)'!AF118+'n(d)'!AF118,para_Qmax!AG118,IF('n(f)'!AF118+'n(d)'!AF118&gt;para_Qmax!AG118,$H$1,1)*MAX((para_N!AG118-'n(f)'!AG118-'n(d)'!AG118),0))/(('n(f)'!AF118+'n(d)'!AF118)/$B$2))/$B$1</f>
        <v>20</v>
      </c>
      <c r="AG118" s="2">
        <f>IF(('n(f)'!AG118+'n(d)'!AG118)&lt;=0,$E$1,MIN('n(f)'!AG118+'n(d)'!AG118,para_Qmax!AH118,IF('n(f)'!AG118+'n(d)'!AG118&gt;para_Qmax!AH118,$H$1,1)*MAX((para_N!AH118-'n(f)'!AH118-'n(d)'!AH118),0))/(('n(f)'!AG118+'n(d)'!AG118)/$B$2))/$B$1</f>
        <v>20</v>
      </c>
      <c r="AH118" s="2">
        <f>IF(('n(f)'!AH118+'n(d)'!AH118)&lt;=0,$E$1,MIN('n(f)'!AH118+'n(d)'!AH118,para_Qmax!AI118,IF('n(f)'!AH118+'n(d)'!AH118&gt;para_Qmax!AI118,$H$1,1)*MAX((para_N!AI118-'n(f)'!AI118-'n(d)'!AI118),0))/(('n(f)'!AH118+'n(d)'!AH118)/$B$2))/$B$1</f>
        <v>20</v>
      </c>
      <c r="AI118" s="2">
        <f>IF(('n(f)'!AI118+'n(d)'!AI118)&lt;=0,$E$1,MIN('n(f)'!AI118+'n(d)'!AI118,para_Qmax!AJ118,IF('n(f)'!AI118+'n(d)'!AI118&gt;para_Qmax!AJ118,$H$1,1)*MAX((para_N!AJ118-'n(f)'!AJ118-'n(d)'!AJ118),0))/(('n(f)'!AI118+'n(d)'!AI118)/$B$2))/$B$1</f>
        <v>20</v>
      </c>
      <c r="AJ118" s="2">
        <f>IF(('n(f)'!AJ118+'n(d)'!AJ118)&lt;=0,$E$1,MIN('n(f)'!AJ118+'n(d)'!AJ118,para_Qmax!AK118,IF('n(f)'!AJ118+'n(d)'!AJ118&gt;para_Qmax!AK118,$H$1,1)*MAX((para_N!AK118-'n(f)'!AK118-'n(d)'!AK118),0))/(('n(f)'!AJ118+'n(d)'!AJ118)/$B$2))/$B$1</f>
        <v>17.501500843143106</v>
      </c>
      <c r="AK118" s="2">
        <f>IF(('n(f)'!AK118+'n(d)'!AK118)&lt;=0,$E$1,MIN('n(f)'!AK118+'n(d)'!AK118,para_Qmax!AL118,IF('n(f)'!AK118+'n(d)'!AK118&gt;para_Qmax!AL118,$H$1,1)*MAX((para_N!AL118-'n(f)'!AL118-'n(d)'!AL118),0))/(('n(f)'!AK118+'n(d)'!AK118)/$B$2))/$B$1</f>
        <v>15.15160625340356</v>
      </c>
      <c r="AL118" s="2">
        <f>IF(('n(f)'!AL118+'n(d)'!AL118)&lt;=0,$E$1,MIN('n(f)'!AL118+'n(d)'!AL118,para_Qmax!AM118,IF('n(f)'!AL118+'n(d)'!AL118&gt;para_Qmax!AM118,$H$1,1)*MAX((para_N!AM118-'n(f)'!AM118-'n(d)'!AM118),0))/(('n(f)'!AL118+'n(d)'!AL118)/$B$2))/$B$1</f>
        <v>9.6542145091688525</v>
      </c>
      <c r="AM118" s="2">
        <f>IF(('n(f)'!AM118+'n(d)'!AM118)&lt;=0,$E$1,MIN('n(f)'!AM118+'n(d)'!AM118,para_Qmax!AN118,IF('n(f)'!AM118+'n(d)'!AM118&gt;para_Qmax!AN118,$H$1,1)*MAX((para_N!AN118-'n(f)'!AN118-'n(d)'!AN118),0))/(('n(f)'!AM118+'n(d)'!AM118)/$B$2))/$B$1</f>
        <v>8.508921819276102</v>
      </c>
      <c r="AN118" s="2">
        <f>IF(('n(f)'!AN118+'n(d)'!AN118)&lt;=0,$E$1,MIN('n(f)'!AN118+'n(d)'!AN118,para_Qmax!AO118,IF('n(f)'!AN118+'n(d)'!AN118&gt;para_Qmax!AO118,$H$1,1)*MAX((para_N!AO118-'n(f)'!AO118-'n(d)'!AO118),0))/(('n(f)'!AN118+'n(d)'!AN118)/$B$2))/$B$1</f>
        <v>9.1732510905262838</v>
      </c>
      <c r="AO118" s="2">
        <f>IF(('n(f)'!AO118+'n(d)'!AO118)&lt;=0,$E$1,MIN('n(f)'!AO118+'n(d)'!AO118,para_Qmax!AP118,IF('n(f)'!AO118+'n(d)'!AO118&gt;para_Qmax!AP118,$H$1,1)*MAX((para_N!AP118-'n(f)'!AP118-'n(d)'!AP118),0))/(('n(f)'!AO118+'n(d)'!AO118)/$B$2))/$B$1</f>
        <v>10.938423360570017</v>
      </c>
      <c r="AP118" s="2">
        <f>IF(('n(f)'!AP118+'n(d)'!AP118)&lt;=0,$E$1,MIN('n(f)'!AP118+'n(d)'!AP118,para_Qmax!AQ118,IF('n(f)'!AP118+'n(d)'!AP118&gt;para_Qmax!AQ118,$H$1,1)*MAX((para_N!AQ118-'n(f)'!AQ118-'n(d)'!AQ118),0))/(('n(f)'!AP118+'n(d)'!AP118)/$B$2))/$B$1</f>
        <v>11.054609003707814</v>
      </c>
      <c r="AQ118" s="2">
        <f>IF(('n(f)'!AQ118+'n(d)'!AQ118)&lt;=0,$E$1,MIN('n(f)'!AQ118+'n(d)'!AQ118,para_Qmax!AR118,IF('n(f)'!AQ118+'n(d)'!AQ118&gt;para_Qmax!AR118,$H$1,1)*MAX((para_N!AR118-'n(f)'!AR118-'n(d)'!AR118),0))/(('n(f)'!AQ118+'n(d)'!AQ118)/$B$2))/$B$1</f>
        <v>0</v>
      </c>
      <c r="AR118" s="5"/>
      <c r="AS118" s="5"/>
      <c r="AT118" s="5"/>
      <c r="AU118" s="5"/>
      <c r="AV118" s="5"/>
      <c r="AW118" s="5"/>
      <c r="AX118" s="5"/>
      <c r="AY118" s="5"/>
      <c r="AZ118" s="5"/>
    </row>
    <row r="119" spans="1:52" x14ac:dyDescent="0.2">
      <c r="A119" s="2">
        <v>114</v>
      </c>
      <c r="B119" s="2">
        <f>IF(('n(f)'!B119+'n(d)'!B119)&lt;=0,$E$1,MIN('n(f)'!B119+'n(d)'!B119,para_Qmax!C119,IF('n(f)'!B119+'n(d)'!B119&gt;para_Qmax!C119,$H$1,1)*MAX((para_N!C119-'n(f)'!C119-'n(d)'!C119),0))/(('n(f)'!B119+'n(d)'!B119)/$B$2))/$B$1</f>
        <v>9.2592592592592595</v>
      </c>
      <c r="C119" s="2">
        <f>IF(('n(f)'!C119+'n(d)'!C119)&lt;=0,$E$1,MIN('n(f)'!C119+'n(d)'!C119,para_Qmax!D119,IF('n(f)'!C119+'n(d)'!C119&gt;para_Qmax!D119,$H$1,1)*MAX((para_N!D119-'n(f)'!D119-'n(d)'!D119),0))/(('n(f)'!C119+'n(d)'!C119)/$B$2))/$B$1</f>
        <v>10.248515482898371</v>
      </c>
      <c r="D119" s="2">
        <f>IF(('n(f)'!D119+'n(d)'!D119)&lt;=0,$E$1,MIN('n(f)'!D119+'n(d)'!D119,para_Qmax!E119,IF('n(f)'!D119+'n(d)'!D119&gt;para_Qmax!E119,$H$1,1)*MAX((para_N!E119-'n(f)'!E119-'n(d)'!E119),0))/(('n(f)'!D119+'n(d)'!D119)/$B$2))/$B$1</f>
        <v>7.9370062365167353</v>
      </c>
      <c r="E119" s="2">
        <f>IF(('n(f)'!E119+'n(d)'!E119)&lt;=0,$E$1,MIN('n(f)'!E119+'n(d)'!E119,para_Qmax!F119,IF('n(f)'!E119+'n(d)'!E119&gt;para_Qmax!F119,$H$1,1)*MAX((para_N!F119-'n(f)'!F119-'n(d)'!F119),0))/(('n(f)'!E119+'n(d)'!E119)/$B$2))/$B$1</f>
        <v>9.1227566357058016</v>
      </c>
      <c r="F119" s="2">
        <f>IF(('n(f)'!F119+'n(d)'!F119)&lt;=0,$E$1,MIN('n(f)'!F119+'n(d)'!F119,para_Qmax!G119,IF('n(f)'!F119+'n(d)'!F119&gt;para_Qmax!G119,$H$1,1)*MAX((para_N!G119-'n(f)'!G119-'n(d)'!G119),0))/(('n(f)'!F119+'n(d)'!F119)/$B$2))/$B$1</f>
        <v>10.06768973322249</v>
      </c>
      <c r="G119" s="2">
        <f>IF(('n(f)'!G119+'n(d)'!G119)&lt;=0,$E$1,MIN('n(f)'!G119+'n(d)'!G119,para_Qmax!H119,IF('n(f)'!G119+'n(d)'!G119&gt;para_Qmax!H119,$H$1,1)*MAX((para_N!H119-'n(f)'!H119-'n(d)'!H119),0))/(('n(f)'!G119+'n(d)'!G119)/$B$2))/$B$1</f>
        <v>9.3347705479893328</v>
      </c>
      <c r="H119" s="2">
        <f>IF(('n(f)'!H119+'n(d)'!H119)&lt;=0,$E$1,MIN('n(f)'!H119+'n(d)'!H119,para_Qmax!I119,IF('n(f)'!H119+'n(d)'!H119&gt;para_Qmax!I119,$H$1,1)*MAX((para_N!I119-'n(f)'!I119-'n(d)'!I119),0))/(('n(f)'!H119+'n(d)'!H119)/$B$2))/$B$1</f>
        <v>9.2705314263095211</v>
      </c>
      <c r="I119" s="2">
        <f>IF(('n(f)'!I119+'n(d)'!I119)&lt;=0,$E$1,MIN('n(f)'!I119+'n(d)'!I119,para_Qmax!J119,IF('n(f)'!I119+'n(d)'!I119&gt;para_Qmax!J119,$H$1,1)*MAX((para_N!J119-'n(f)'!J119-'n(d)'!J119),0))/(('n(f)'!I119+'n(d)'!I119)/$B$2))/$B$1</f>
        <v>7.2533926396154342</v>
      </c>
      <c r="J119" s="2">
        <f>IF(('n(f)'!J119+'n(d)'!J119)&lt;=0,$E$1,MIN('n(f)'!J119+'n(d)'!J119,para_Qmax!K119,IF('n(f)'!J119+'n(d)'!J119&gt;para_Qmax!K119,$H$1,1)*MAX((para_N!K119-'n(f)'!K119-'n(d)'!K119),0))/(('n(f)'!J119+'n(d)'!J119)/$B$2))/$B$1</f>
        <v>5.6676957677195867</v>
      </c>
      <c r="K119" s="2">
        <f>IF(('n(f)'!K119+'n(d)'!K119)&lt;=0,$E$1,MIN('n(f)'!K119+'n(d)'!K119,para_Qmax!L119,IF('n(f)'!K119+'n(d)'!K119&gt;para_Qmax!L119,$H$1,1)*MAX((para_N!L119-'n(f)'!L119-'n(d)'!L119),0))/(('n(f)'!K119+'n(d)'!K119)/$B$2))/$B$1</f>
        <v>5.9630366232147409</v>
      </c>
      <c r="L119" s="2">
        <f>IF(('n(f)'!L119+'n(d)'!L119)&lt;=0,$E$1,MIN('n(f)'!L119+'n(d)'!L119,para_Qmax!M119,IF('n(f)'!L119+'n(d)'!L119&gt;para_Qmax!M119,$H$1,1)*MAX((para_N!M119-'n(f)'!M119-'n(d)'!M119),0))/(('n(f)'!L119+'n(d)'!L119)/$B$2))/$B$1</f>
        <v>6.30749615840167</v>
      </c>
      <c r="M119" s="2">
        <f>IF(('n(f)'!M119+'n(d)'!M119)&lt;=0,$E$1,MIN('n(f)'!M119+'n(d)'!M119,para_Qmax!N119,IF('n(f)'!M119+'n(d)'!M119&gt;para_Qmax!N119,$H$1,1)*MAX((para_N!N119-'n(f)'!N119-'n(d)'!N119),0))/(('n(f)'!M119+'n(d)'!M119)/$B$2))/$B$1</f>
        <v>6.5557262941462966</v>
      </c>
      <c r="N119" s="2">
        <f>IF(('n(f)'!N119+'n(d)'!N119)&lt;=0,$E$1,MIN('n(f)'!N119+'n(d)'!N119,para_Qmax!O119,IF('n(f)'!N119+'n(d)'!N119&gt;para_Qmax!O119,$H$1,1)*MAX((para_N!O119-'n(f)'!O119-'n(d)'!O119),0))/(('n(f)'!N119+'n(d)'!N119)/$B$2))/$B$1</f>
        <v>6.7062894206312267</v>
      </c>
      <c r="O119" s="2">
        <f>IF(('n(f)'!O119+'n(d)'!O119)&lt;=0,$E$1,MIN('n(f)'!O119+'n(d)'!O119,para_Qmax!P119,IF('n(f)'!O119+'n(d)'!O119&gt;para_Qmax!P119,$H$1,1)*MAX((para_N!P119-'n(f)'!P119-'n(d)'!P119),0))/(('n(f)'!O119+'n(d)'!O119)/$B$2))/$B$1</f>
        <v>6.7859039658977904</v>
      </c>
      <c r="P119" s="2">
        <f>IF(('n(f)'!P119+'n(d)'!P119)&lt;=0,$E$1,MIN('n(f)'!P119+'n(d)'!P119,para_Qmax!Q119,IF('n(f)'!P119+'n(d)'!P119&gt;para_Qmax!Q119,$H$1,1)*MAX((para_N!Q119-'n(f)'!Q119-'n(d)'!Q119),0))/(('n(f)'!P119+'n(d)'!P119)/$B$2))/$B$1</f>
        <v>6.8230104425540379</v>
      </c>
      <c r="Q119" s="2">
        <f>IF(('n(f)'!Q119+'n(d)'!Q119)&lt;=0,$E$1,MIN('n(f)'!Q119+'n(d)'!Q119,para_Qmax!R119,IF('n(f)'!Q119+'n(d)'!Q119&gt;para_Qmax!R119,$H$1,1)*MAX((para_N!R119-'n(f)'!R119-'n(d)'!R119),0))/(('n(f)'!Q119+'n(d)'!Q119)/$B$2))/$B$1</f>
        <v>6.8382895393067837</v>
      </c>
      <c r="R119" s="2">
        <f>IF(('n(f)'!R119+'n(d)'!R119)&lt;=0,$E$1,MIN('n(f)'!R119+'n(d)'!R119,para_Qmax!S119,IF('n(f)'!R119+'n(d)'!R119&gt;para_Qmax!S119,$H$1,1)*MAX((para_N!S119-'n(f)'!S119-'n(d)'!S119),0))/(('n(f)'!R119+'n(d)'!R119)/$B$2))/$B$1</f>
        <v>6.8438331688117007</v>
      </c>
      <c r="S119" s="2">
        <f>IF(('n(f)'!S119+'n(d)'!S119)&lt;=0,$E$1,MIN('n(f)'!S119+'n(d)'!S119,para_Qmax!T119,IF('n(f)'!S119+'n(d)'!S119&gt;para_Qmax!T119,$H$1,1)*MAX((para_N!T119-'n(f)'!T119-'n(d)'!T119),0))/(('n(f)'!S119+'n(d)'!S119)/$B$2))/$B$1</f>
        <v>6.8455938393195312</v>
      </c>
      <c r="T119" s="2">
        <f>IF(('n(f)'!T119+'n(d)'!T119)&lt;=0,$E$1,MIN('n(f)'!T119+'n(d)'!T119,para_Qmax!U119,IF('n(f)'!T119+'n(d)'!T119&gt;para_Qmax!U119,$H$1,1)*MAX((para_N!U119-'n(f)'!U119-'n(d)'!U119),0))/(('n(f)'!T119+'n(d)'!T119)/$B$2))/$B$1</f>
        <v>6.8460783087412009</v>
      </c>
      <c r="U119" s="2">
        <f>IF(('n(f)'!U119+'n(d)'!U119)&lt;=0,$E$1,MIN('n(f)'!U119+'n(d)'!U119,para_Qmax!V119,IF('n(f)'!U119+'n(d)'!U119&gt;para_Qmax!V119,$H$1,1)*MAX((para_N!V119-'n(f)'!V119-'n(d)'!V119),0))/(('n(f)'!U119+'n(d)'!U119)/$B$2))/$B$1</f>
        <v>6.8461921490836488</v>
      </c>
      <c r="V119" s="2">
        <f>IF(('n(f)'!V119+'n(d)'!V119)&lt;=0,$E$1,MIN('n(f)'!V119+'n(d)'!V119,para_Qmax!W119,IF('n(f)'!V119+'n(d)'!V119&gt;para_Qmax!W119,$H$1,1)*MAX((para_N!W119-'n(f)'!W119-'n(d)'!W119),0))/(('n(f)'!V119+'n(d)'!V119)/$B$2))/$B$1</f>
        <v>6.8462145472473779</v>
      </c>
      <c r="W119" s="2">
        <f>IF(('n(f)'!W119+'n(d)'!W119)&lt;=0,$E$1,MIN('n(f)'!W119+'n(d)'!W119,para_Qmax!X119,IF('n(f)'!W119+'n(d)'!W119&gt;para_Qmax!X119,$H$1,1)*MAX((para_N!X119-'n(f)'!X119-'n(d)'!X119),0))/(('n(f)'!W119+'n(d)'!W119)/$B$2))/$B$1</f>
        <v>6.8462181372060229</v>
      </c>
      <c r="X119" s="2">
        <f>IF(('n(f)'!X119+'n(d)'!X119)&lt;=0,$E$1,MIN('n(f)'!X119+'n(d)'!X119,para_Qmax!Y119,IF('n(f)'!X119+'n(d)'!X119&gt;para_Qmax!Y119,$H$1,1)*MAX((para_N!Y119-'n(f)'!Y119-'n(d)'!Y119),0))/(('n(f)'!X119+'n(d)'!X119)/$B$2))/$B$1</f>
        <v>6.8462185874611752</v>
      </c>
      <c r="Y119" s="2">
        <f>IF(('n(f)'!Y119+'n(d)'!Y119)&lt;=0,$E$1,MIN('n(f)'!Y119+'n(d)'!Y119,para_Qmax!Z119,IF('n(f)'!Y119+'n(d)'!Y119&gt;para_Qmax!Z119,$H$1,1)*MAX((para_N!Z119-'n(f)'!Z119-'n(d)'!Z119),0))/(('n(f)'!Y119+'n(d)'!Y119)/$B$2))/$B$1</f>
        <v>6.8462186289109841</v>
      </c>
      <c r="Z119" s="2">
        <f>IF(('n(f)'!Z119+'n(d)'!Z119)&lt;=0,$E$1,MIN('n(f)'!Z119+'n(d)'!Z119,para_Qmax!AA119,IF('n(f)'!Z119+'n(d)'!Z119&gt;para_Qmax!AA119,$H$1,1)*MAX((para_N!AA119-'n(f)'!AA119-'n(d)'!AA119),0))/(('n(f)'!Z119+'n(d)'!Z119)/$B$2))/$B$1</f>
        <v>6.8462186314017881</v>
      </c>
      <c r="AA119" s="2">
        <f>IF(('n(f)'!AA119+'n(d)'!AA119)&lt;=0,$E$1,MIN('n(f)'!AA119+'n(d)'!AA119,para_Qmax!AB119,IF('n(f)'!AA119+'n(d)'!AA119&gt;para_Qmax!AB119,$H$1,1)*MAX((para_N!AB119-'n(f)'!AB119-'n(d)'!AB119),0))/(('n(f)'!AA119+'n(d)'!AA119)/$B$2))/$B$1</f>
        <v>14.705882352941178</v>
      </c>
      <c r="AB119" s="2">
        <f>IF(('n(f)'!AB119+'n(d)'!AB119)&lt;=0,$E$1,MIN('n(f)'!AB119+'n(d)'!AB119,para_Qmax!AC119,IF('n(f)'!AB119+'n(d)'!AB119&gt;para_Qmax!AC119,$H$1,1)*MAX((para_N!AC119-'n(f)'!AC119-'n(d)'!AC119),0))/(('n(f)'!AB119+'n(d)'!AB119)/$B$2))/$B$1</f>
        <v>15.625</v>
      </c>
      <c r="AC119" s="2">
        <f>IF(('n(f)'!AC119+'n(d)'!AC119)&lt;=0,$E$1,MIN('n(f)'!AC119+'n(d)'!AC119,para_Qmax!AD119,IF('n(f)'!AC119+'n(d)'!AC119&gt;para_Qmax!AD119,$H$1,1)*MAX((para_N!AD119-'n(f)'!AD119-'n(d)'!AD119),0))/(('n(f)'!AC119+'n(d)'!AC119)/$B$2))/$B$1</f>
        <v>20</v>
      </c>
      <c r="AD119" s="2">
        <f>IF(('n(f)'!AD119+'n(d)'!AD119)&lt;=0,$E$1,MIN('n(f)'!AD119+'n(d)'!AD119,para_Qmax!AE119,IF('n(f)'!AD119+'n(d)'!AD119&gt;para_Qmax!AE119,$H$1,1)*MAX((para_N!AE119-'n(f)'!AE119-'n(d)'!AE119),0))/(('n(f)'!AD119+'n(d)'!AD119)/$B$2))/$B$1</f>
        <v>20</v>
      </c>
      <c r="AE119" s="2">
        <f>IF(('n(f)'!AE119+'n(d)'!AE119)&lt;=0,$E$1,MIN('n(f)'!AE119+'n(d)'!AE119,para_Qmax!AF119,IF('n(f)'!AE119+'n(d)'!AE119&gt;para_Qmax!AF119,$H$1,1)*MAX((para_N!AF119-'n(f)'!AF119-'n(d)'!AF119),0))/(('n(f)'!AE119+'n(d)'!AE119)/$B$2))/$B$1</f>
        <v>20</v>
      </c>
      <c r="AF119" s="2">
        <f>IF(('n(f)'!AF119+'n(d)'!AF119)&lt;=0,$E$1,MIN('n(f)'!AF119+'n(d)'!AF119,para_Qmax!AG119,IF('n(f)'!AF119+'n(d)'!AF119&gt;para_Qmax!AG119,$H$1,1)*MAX((para_N!AG119-'n(f)'!AG119-'n(d)'!AG119),0))/(('n(f)'!AF119+'n(d)'!AF119)/$B$2))/$B$1</f>
        <v>20</v>
      </c>
      <c r="AG119" s="2">
        <f>IF(('n(f)'!AG119+'n(d)'!AG119)&lt;=0,$E$1,MIN('n(f)'!AG119+'n(d)'!AG119,para_Qmax!AH119,IF('n(f)'!AG119+'n(d)'!AG119&gt;para_Qmax!AH119,$H$1,1)*MAX((para_N!AH119-'n(f)'!AH119-'n(d)'!AH119),0))/(('n(f)'!AG119+'n(d)'!AG119)/$B$2))/$B$1</f>
        <v>20</v>
      </c>
      <c r="AH119" s="2">
        <f>IF(('n(f)'!AH119+'n(d)'!AH119)&lt;=0,$E$1,MIN('n(f)'!AH119+'n(d)'!AH119,para_Qmax!AI119,IF('n(f)'!AH119+'n(d)'!AH119&gt;para_Qmax!AI119,$H$1,1)*MAX((para_N!AI119-'n(f)'!AI119-'n(d)'!AI119),0))/(('n(f)'!AH119+'n(d)'!AH119)/$B$2))/$B$1</f>
        <v>20</v>
      </c>
      <c r="AI119" s="2">
        <f>IF(('n(f)'!AI119+'n(d)'!AI119)&lt;=0,$E$1,MIN('n(f)'!AI119+'n(d)'!AI119,para_Qmax!AJ119,IF('n(f)'!AI119+'n(d)'!AI119&gt;para_Qmax!AJ119,$H$1,1)*MAX((para_N!AJ119-'n(f)'!AJ119-'n(d)'!AJ119),0))/(('n(f)'!AI119+'n(d)'!AI119)/$B$2))/$B$1</f>
        <v>20</v>
      </c>
      <c r="AJ119" s="2">
        <f>IF(('n(f)'!AJ119+'n(d)'!AJ119)&lt;=0,$E$1,MIN('n(f)'!AJ119+'n(d)'!AJ119,para_Qmax!AK119,IF('n(f)'!AJ119+'n(d)'!AJ119&gt;para_Qmax!AK119,$H$1,1)*MAX((para_N!AK119-'n(f)'!AK119-'n(d)'!AK119),0))/(('n(f)'!AJ119+'n(d)'!AJ119)/$B$2))/$B$1</f>
        <v>17.501500843143106</v>
      </c>
      <c r="AK119" s="2">
        <f>IF(('n(f)'!AK119+'n(d)'!AK119)&lt;=0,$E$1,MIN('n(f)'!AK119+'n(d)'!AK119,para_Qmax!AL119,IF('n(f)'!AK119+'n(d)'!AK119&gt;para_Qmax!AL119,$H$1,1)*MAX((para_N!AL119-'n(f)'!AL119-'n(d)'!AL119),0))/(('n(f)'!AK119+'n(d)'!AK119)/$B$2))/$B$1</f>
        <v>15.15160625340356</v>
      </c>
      <c r="AL119" s="2">
        <f>IF(('n(f)'!AL119+'n(d)'!AL119)&lt;=0,$E$1,MIN('n(f)'!AL119+'n(d)'!AL119,para_Qmax!AM119,IF('n(f)'!AL119+'n(d)'!AL119&gt;para_Qmax!AM119,$H$1,1)*MAX((para_N!AM119-'n(f)'!AM119-'n(d)'!AM119),0))/(('n(f)'!AL119+'n(d)'!AL119)/$B$2))/$B$1</f>
        <v>9.6542145091688525</v>
      </c>
      <c r="AM119" s="2">
        <f>IF(('n(f)'!AM119+'n(d)'!AM119)&lt;=0,$E$1,MIN('n(f)'!AM119+'n(d)'!AM119,para_Qmax!AN119,IF('n(f)'!AM119+'n(d)'!AM119&gt;para_Qmax!AN119,$H$1,1)*MAX((para_N!AN119-'n(f)'!AN119-'n(d)'!AN119),0))/(('n(f)'!AM119+'n(d)'!AM119)/$B$2))/$B$1</f>
        <v>8.508921819276102</v>
      </c>
      <c r="AN119" s="2">
        <f>IF(('n(f)'!AN119+'n(d)'!AN119)&lt;=0,$E$1,MIN('n(f)'!AN119+'n(d)'!AN119,para_Qmax!AO119,IF('n(f)'!AN119+'n(d)'!AN119&gt;para_Qmax!AO119,$H$1,1)*MAX((para_N!AO119-'n(f)'!AO119-'n(d)'!AO119),0))/(('n(f)'!AN119+'n(d)'!AN119)/$B$2))/$B$1</f>
        <v>9.1732510905262838</v>
      </c>
      <c r="AO119" s="2">
        <f>IF(('n(f)'!AO119+'n(d)'!AO119)&lt;=0,$E$1,MIN('n(f)'!AO119+'n(d)'!AO119,para_Qmax!AP119,IF('n(f)'!AO119+'n(d)'!AO119&gt;para_Qmax!AP119,$H$1,1)*MAX((para_N!AP119-'n(f)'!AP119-'n(d)'!AP119),0))/(('n(f)'!AO119+'n(d)'!AO119)/$B$2))/$B$1</f>
        <v>10.938423360570017</v>
      </c>
      <c r="AP119" s="2">
        <f>IF(('n(f)'!AP119+'n(d)'!AP119)&lt;=0,$E$1,MIN('n(f)'!AP119+'n(d)'!AP119,para_Qmax!AQ119,IF('n(f)'!AP119+'n(d)'!AP119&gt;para_Qmax!AQ119,$H$1,1)*MAX((para_N!AQ119-'n(f)'!AQ119-'n(d)'!AQ119),0))/(('n(f)'!AP119+'n(d)'!AP119)/$B$2))/$B$1</f>
        <v>11.054609003707814</v>
      </c>
      <c r="AQ119" s="2">
        <f>IF(('n(f)'!AQ119+'n(d)'!AQ119)&lt;=0,$E$1,MIN('n(f)'!AQ119+'n(d)'!AQ119,para_Qmax!AR119,IF('n(f)'!AQ119+'n(d)'!AQ119&gt;para_Qmax!AR119,$H$1,1)*MAX((para_N!AR119-'n(f)'!AR119-'n(d)'!AR119),0))/(('n(f)'!AQ119+'n(d)'!AQ119)/$B$2))/$B$1</f>
        <v>0</v>
      </c>
      <c r="AR119" s="5"/>
      <c r="AS119" s="5"/>
      <c r="AT119" s="5"/>
      <c r="AU119" s="5"/>
      <c r="AV119" s="5"/>
      <c r="AW119" s="5"/>
      <c r="AX119" s="5"/>
      <c r="AY119" s="5"/>
      <c r="AZ119" s="5"/>
    </row>
    <row r="120" spans="1:52" x14ac:dyDescent="0.2">
      <c r="A120" s="2">
        <v>115</v>
      </c>
      <c r="B120" s="2">
        <f>IF(('n(f)'!B120+'n(d)'!B120)&lt;=0,$E$1,MIN('n(f)'!B120+'n(d)'!B120,para_Qmax!C120,IF('n(f)'!B120+'n(d)'!B120&gt;para_Qmax!C120,$H$1,1)*MAX((para_N!C120-'n(f)'!C120-'n(d)'!C120),0))/(('n(f)'!B120+'n(d)'!B120)/$B$2))/$B$1</f>
        <v>9.2592592592592595</v>
      </c>
      <c r="C120" s="2">
        <f>IF(('n(f)'!C120+'n(d)'!C120)&lt;=0,$E$1,MIN('n(f)'!C120+'n(d)'!C120,para_Qmax!D120,IF('n(f)'!C120+'n(d)'!C120&gt;para_Qmax!D120,$H$1,1)*MAX((para_N!D120-'n(f)'!D120-'n(d)'!D120),0))/(('n(f)'!C120+'n(d)'!C120)/$B$2))/$B$1</f>
        <v>10.248515482898371</v>
      </c>
      <c r="D120" s="2">
        <f>IF(('n(f)'!D120+'n(d)'!D120)&lt;=0,$E$1,MIN('n(f)'!D120+'n(d)'!D120,para_Qmax!E120,IF('n(f)'!D120+'n(d)'!D120&gt;para_Qmax!E120,$H$1,1)*MAX((para_N!E120-'n(f)'!E120-'n(d)'!E120),0))/(('n(f)'!D120+'n(d)'!D120)/$B$2))/$B$1</f>
        <v>7.9370062365167353</v>
      </c>
      <c r="E120" s="2">
        <f>IF(('n(f)'!E120+'n(d)'!E120)&lt;=0,$E$1,MIN('n(f)'!E120+'n(d)'!E120,para_Qmax!F120,IF('n(f)'!E120+'n(d)'!E120&gt;para_Qmax!F120,$H$1,1)*MAX((para_N!F120-'n(f)'!F120-'n(d)'!F120),0))/(('n(f)'!E120+'n(d)'!E120)/$B$2))/$B$1</f>
        <v>9.1227566357058016</v>
      </c>
      <c r="F120" s="2">
        <f>IF(('n(f)'!F120+'n(d)'!F120)&lt;=0,$E$1,MIN('n(f)'!F120+'n(d)'!F120,para_Qmax!G120,IF('n(f)'!F120+'n(d)'!F120&gt;para_Qmax!G120,$H$1,1)*MAX((para_N!G120-'n(f)'!G120-'n(d)'!G120),0))/(('n(f)'!F120+'n(d)'!F120)/$B$2))/$B$1</f>
        <v>10.06768973322249</v>
      </c>
      <c r="G120" s="2">
        <f>IF(('n(f)'!G120+'n(d)'!G120)&lt;=0,$E$1,MIN('n(f)'!G120+'n(d)'!G120,para_Qmax!H120,IF('n(f)'!G120+'n(d)'!G120&gt;para_Qmax!H120,$H$1,1)*MAX((para_N!H120-'n(f)'!H120-'n(d)'!H120),0))/(('n(f)'!G120+'n(d)'!G120)/$B$2))/$B$1</f>
        <v>9.3347705479893328</v>
      </c>
      <c r="H120" s="2">
        <f>IF(('n(f)'!H120+'n(d)'!H120)&lt;=0,$E$1,MIN('n(f)'!H120+'n(d)'!H120,para_Qmax!I120,IF('n(f)'!H120+'n(d)'!H120&gt;para_Qmax!I120,$H$1,1)*MAX((para_N!I120-'n(f)'!I120-'n(d)'!I120),0))/(('n(f)'!H120+'n(d)'!H120)/$B$2))/$B$1</f>
        <v>9.2705314263095211</v>
      </c>
      <c r="I120" s="2">
        <f>IF(('n(f)'!I120+'n(d)'!I120)&lt;=0,$E$1,MIN('n(f)'!I120+'n(d)'!I120,para_Qmax!J120,IF('n(f)'!I120+'n(d)'!I120&gt;para_Qmax!J120,$H$1,1)*MAX((para_N!J120-'n(f)'!J120-'n(d)'!J120),0))/(('n(f)'!I120+'n(d)'!I120)/$B$2))/$B$1</f>
        <v>6.9907577714419116</v>
      </c>
      <c r="J120" s="2">
        <f>IF(('n(f)'!J120+'n(d)'!J120)&lt;=0,$E$1,MIN('n(f)'!J120+'n(d)'!J120,para_Qmax!K120,IF('n(f)'!J120+'n(d)'!J120&gt;para_Qmax!K120,$H$1,1)*MAX((para_N!K120-'n(f)'!K120-'n(d)'!K120),0))/(('n(f)'!J120+'n(d)'!J120)/$B$2))/$B$1</f>
        <v>5.7859719055726666</v>
      </c>
      <c r="K120" s="2">
        <f>IF(('n(f)'!K120+'n(d)'!K120)&lt;=0,$E$1,MIN('n(f)'!K120+'n(d)'!K120,para_Qmax!L120,IF('n(f)'!K120+'n(d)'!K120&gt;para_Qmax!L120,$H$1,1)*MAX((para_N!L120-'n(f)'!L120-'n(d)'!L120),0))/(('n(f)'!K120+'n(d)'!K120)/$B$2))/$B$1</f>
        <v>6.0996681004253093</v>
      </c>
      <c r="L120" s="2">
        <f>IF(('n(f)'!L120+'n(d)'!L120)&lt;=0,$E$1,MIN('n(f)'!L120+'n(d)'!L120,para_Qmax!M120,IF('n(f)'!L120+'n(d)'!L120&gt;para_Qmax!M120,$H$1,1)*MAX((para_N!M120-'n(f)'!M120-'n(d)'!M120),0))/(('n(f)'!L120+'n(d)'!L120)/$B$2))/$B$1</f>
        <v>6.4063467760796113</v>
      </c>
      <c r="M120" s="2">
        <f>IF(('n(f)'!M120+'n(d)'!M120)&lt;=0,$E$1,MIN('n(f)'!M120+'n(d)'!M120,para_Qmax!N120,IF('n(f)'!M120+'n(d)'!M120&gt;para_Qmax!N120,$H$1,1)*MAX((para_N!N120-'n(f)'!N120-'n(d)'!N120),0))/(('n(f)'!M120+'n(d)'!M120)/$B$2))/$B$1</f>
        <v>6.6159743750982853</v>
      </c>
      <c r="N120" s="2">
        <f>IF(('n(f)'!N120+'n(d)'!N120)&lt;=0,$E$1,MIN('n(f)'!N120+'n(d)'!N120,para_Qmax!O120,IF('n(f)'!N120+'n(d)'!N120&gt;para_Qmax!O120,$H$1,1)*MAX((para_N!O120-'n(f)'!O120-'n(d)'!O120),0))/(('n(f)'!N120+'n(d)'!N120)/$B$2))/$B$1</f>
        <v>6.7382656828202041</v>
      </c>
      <c r="O120" s="2">
        <f>IF(('n(f)'!O120+'n(d)'!O120)&lt;=0,$E$1,MIN('n(f)'!O120+'n(d)'!O120,para_Qmax!P120,IF('n(f)'!O120+'n(d)'!O120&gt;para_Qmax!P120,$H$1,1)*MAX((para_N!P120-'n(f)'!P120-'n(d)'!P120),0))/(('n(f)'!O120+'n(d)'!O120)/$B$2))/$B$1</f>
        <v>6.8008418919715226</v>
      </c>
      <c r="P120" s="2">
        <f>IF(('n(f)'!P120+'n(d)'!P120)&lt;=0,$E$1,MIN('n(f)'!P120+'n(d)'!P120,para_Qmax!Q120,IF('n(f)'!P120+'n(d)'!P120&gt;para_Qmax!Q120,$H$1,1)*MAX((para_N!Q120-'n(f)'!Q120-'n(d)'!Q120),0))/(('n(f)'!P120+'n(d)'!P120)/$B$2))/$B$1</f>
        <v>6.8291689583344972</v>
      </c>
      <c r="Q120" s="2">
        <f>IF(('n(f)'!Q120+'n(d)'!Q120)&lt;=0,$E$1,MIN('n(f)'!Q120+'n(d)'!Q120,para_Qmax!R120,IF('n(f)'!Q120+'n(d)'!Q120&gt;para_Qmax!R120,$H$1,1)*MAX((para_N!R120-'n(f)'!R120-'n(d)'!R120),0))/(('n(f)'!Q120+'n(d)'!Q120)/$B$2))/$B$1</f>
        <v>6.8405252863767192</v>
      </c>
      <c r="R120" s="2">
        <f>IF(('n(f)'!R120+'n(d)'!R120)&lt;=0,$E$1,MIN('n(f)'!R120+'n(d)'!R120,para_Qmax!S120,IF('n(f)'!R120+'n(d)'!R120&gt;para_Qmax!S120,$H$1,1)*MAX((para_N!S120-'n(f)'!S120-'n(d)'!S120),0))/(('n(f)'!R120+'n(d)'!R120)/$B$2))/$B$1</f>
        <v>6.8445434133215759</v>
      </c>
      <c r="S120" s="2">
        <f>IF(('n(f)'!S120+'n(d)'!S120)&lt;=0,$E$1,MIN('n(f)'!S120+'n(d)'!S120,para_Qmax!T120,IF('n(f)'!S120+'n(d)'!S120&gt;para_Qmax!T120,$H$1,1)*MAX((para_N!T120-'n(f)'!T120-'n(d)'!T120),0))/(('n(f)'!S120+'n(d)'!S120)/$B$2))/$B$1</f>
        <v>6.8457892875683921</v>
      </c>
      <c r="T120" s="2">
        <f>IF(('n(f)'!T120+'n(d)'!T120)&lt;=0,$E$1,MIN('n(f)'!T120+'n(d)'!T120,para_Qmax!U120,IF('n(f)'!T120+'n(d)'!T120&gt;para_Qmax!U120,$H$1,1)*MAX((para_N!U120-'n(f)'!U120-'n(d)'!U120),0))/(('n(f)'!T120+'n(d)'!T120)/$B$2))/$B$1</f>
        <v>6.8461242361957009</v>
      </c>
      <c r="U120" s="2">
        <f>IF(('n(f)'!U120+'n(d)'!U120)&lt;=0,$E$1,MIN('n(f)'!U120+'n(d)'!U120,para_Qmax!V120,IF('n(f)'!U120+'n(d)'!U120&gt;para_Qmax!V120,$H$1,1)*MAX((para_N!V120-'n(f)'!V120-'n(d)'!V120),0))/(('n(f)'!U120+'n(d)'!U120)/$B$2))/$B$1</f>
        <v>6.846201185398634</v>
      </c>
      <c r="V120" s="2">
        <f>IF(('n(f)'!V120+'n(d)'!V120)&lt;=0,$E$1,MIN('n(f)'!V120+'n(d)'!V120,para_Qmax!W120,IF('n(f)'!V120+'n(d)'!V120&gt;para_Qmax!W120,$H$1,1)*MAX((para_N!W120-'n(f)'!W120-'n(d)'!W120),0))/(('n(f)'!V120+'n(d)'!V120)/$B$2))/$B$1</f>
        <v>6.8462159955822344</v>
      </c>
      <c r="W120" s="2">
        <f>IF(('n(f)'!W120+'n(d)'!W120)&lt;=0,$E$1,MIN('n(f)'!W120+'n(d)'!W120,para_Qmax!X120,IF('n(f)'!W120+'n(d)'!W120&gt;para_Qmax!X120,$H$1,1)*MAX((para_N!X120-'n(f)'!X120-'n(d)'!X120),0))/(('n(f)'!W120+'n(d)'!W120)/$B$2))/$B$1</f>
        <v>6.8462183188572467</v>
      </c>
      <c r="X120" s="2">
        <f>IF(('n(f)'!X120+'n(d)'!X120)&lt;=0,$E$1,MIN('n(f)'!X120+'n(d)'!X120,para_Qmax!Y120,IF('n(f)'!X120+'n(d)'!X120&gt;para_Qmax!Y120,$H$1,1)*MAX((para_N!Y120-'n(f)'!Y120-'n(d)'!Y120),0))/(('n(f)'!X120+'n(d)'!X120)/$B$2))/$B$1</f>
        <v>6.8462186041837114</v>
      </c>
      <c r="Y120" s="2">
        <f>IF(('n(f)'!Y120+'n(d)'!Y120)&lt;=0,$E$1,MIN('n(f)'!Y120+'n(d)'!Y120,para_Qmax!Z120,IF('n(f)'!Y120+'n(d)'!Y120&gt;para_Qmax!Z120,$H$1,1)*MAX((para_N!Z120-'n(f)'!Z120-'n(d)'!Z120),0))/(('n(f)'!Y120+'n(d)'!Y120)/$B$2))/$B$1</f>
        <v>6.8462186299158772</v>
      </c>
      <c r="Z120" s="2">
        <f>IF(('n(f)'!Z120+'n(d)'!Z120)&lt;=0,$E$1,MIN('n(f)'!Z120+'n(d)'!Z120,para_Qmax!AA120,IF('n(f)'!Z120+'n(d)'!Z120&gt;para_Qmax!AA120,$H$1,1)*MAX((para_N!AA120-'n(f)'!AA120-'n(d)'!AA120),0))/(('n(f)'!Z120+'n(d)'!Z120)/$B$2))/$B$1</f>
        <v>6.8462186314313671</v>
      </c>
      <c r="AA120" s="2">
        <f>IF(('n(f)'!AA120+'n(d)'!AA120)&lt;=0,$E$1,MIN('n(f)'!AA120+'n(d)'!AA120,para_Qmax!AB120,IF('n(f)'!AA120+'n(d)'!AA120&gt;para_Qmax!AB120,$H$1,1)*MAX((para_N!AB120-'n(f)'!AB120-'n(d)'!AB120),0))/(('n(f)'!AA120+'n(d)'!AA120)/$B$2))/$B$1</f>
        <v>14.705882352941178</v>
      </c>
      <c r="AB120" s="2">
        <f>IF(('n(f)'!AB120+'n(d)'!AB120)&lt;=0,$E$1,MIN('n(f)'!AB120+'n(d)'!AB120,para_Qmax!AC120,IF('n(f)'!AB120+'n(d)'!AB120&gt;para_Qmax!AC120,$H$1,1)*MAX((para_N!AC120-'n(f)'!AC120-'n(d)'!AC120),0))/(('n(f)'!AB120+'n(d)'!AB120)/$B$2))/$B$1</f>
        <v>15.625</v>
      </c>
      <c r="AC120" s="2">
        <f>IF(('n(f)'!AC120+'n(d)'!AC120)&lt;=0,$E$1,MIN('n(f)'!AC120+'n(d)'!AC120,para_Qmax!AD120,IF('n(f)'!AC120+'n(d)'!AC120&gt;para_Qmax!AD120,$H$1,1)*MAX((para_N!AD120-'n(f)'!AD120-'n(d)'!AD120),0))/(('n(f)'!AC120+'n(d)'!AC120)/$B$2))/$B$1</f>
        <v>20</v>
      </c>
      <c r="AD120" s="2">
        <f>IF(('n(f)'!AD120+'n(d)'!AD120)&lt;=0,$E$1,MIN('n(f)'!AD120+'n(d)'!AD120,para_Qmax!AE120,IF('n(f)'!AD120+'n(d)'!AD120&gt;para_Qmax!AE120,$H$1,1)*MAX((para_N!AE120-'n(f)'!AE120-'n(d)'!AE120),0))/(('n(f)'!AD120+'n(d)'!AD120)/$B$2))/$B$1</f>
        <v>20</v>
      </c>
      <c r="AE120" s="2">
        <f>IF(('n(f)'!AE120+'n(d)'!AE120)&lt;=0,$E$1,MIN('n(f)'!AE120+'n(d)'!AE120,para_Qmax!AF120,IF('n(f)'!AE120+'n(d)'!AE120&gt;para_Qmax!AF120,$H$1,1)*MAX((para_N!AF120-'n(f)'!AF120-'n(d)'!AF120),0))/(('n(f)'!AE120+'n(d)'!AE120)/$B$2))/$B$1</f>
        <v>20</v>
      </c>
      <c r="AF120" s="2">
        <f>IF(('n(f)'!AF120+'n(d)'!AF120)&lt;=0,$E$1,MIN('n(f)'!AF120+'n(d)'!AF120,para_Qmax!AG120,IF('n(f)'!AF120+'n(d)'!AF120&gt;para_Qmax!AG120,$H$1,1)*MAX((para_N!AG120-'n(f)'!AG120-'n(d)'!AG120),0))/(('n(f)'!AF120+'n(d)'!AF120)/$B$2))/$B$1</f>
        <v>20</v>
      </c>
      <c r="AG120" s="2">
        <f>IF(('n(f)'!AG120+'n(d)'!AG120)&lt;=0,$E$1,MIN('n(f)'!AG120+'n(d)'!AG120,para_Qmax!AH120,IF('n(f)'!AG120+'n(d)'!AG120&gt;para_Qmax!AH120,$H$1,1)*MAX((para_N!AH120-'n(f)'!AH120-'n(d)'!AH120),0))/(('n(f)'!AG120+'n(d)'!AG120)/$B$2))/$B$1</f>
        <v>20</v>
      </c>
      <c r="AH120" s="2">
        <f>IF(('n(f)'!AH120+'n(d)'!AH120)&lt;=0,$E$1,MIN('n(f)'!AH120+'n(d)'!AH120,para_Qmax!AI120,IF('n(f)'!AH120+'n(d)'!AH120&gt;para_Qmax!AI120,$H$1,1)*MAX((para_N!AI120-'n(f)'!AI120-'n(d)'!AI120),0))/(('n(f)'!AH120+'n(d)'!AH120)/$B$2))/$B$1</f>
        <v>20</v>
      </c>
      <c r="AI120" s="2">
        <f>IF(('n(f)'!AI120+'n(d)'!AI120)&lt;=0,$E$1,MIN('n(f)'!AI120+'n(d)'!AI120,para_Qmax!AJ120,IF('n(f)'!AI120+'n(d)'!AI120&gt;para_Qmax!AJ120,$H$1,1)*MAX((para_N!AJ120-'n(f)'!AJ120-'n(d)'!AJ120),0))/(('n(f)'!AI120+'n(d)'!AI120)/$B$2))/$B$1</f>
        <v>20</v>
      </c>
      <c r="AJ120" s="2">
        <f>IF(('n(f)'!AJ120+'n(d)'!AJ120)&lt;=0,$E$1,MIN('n(f)'!AJ120+'n(d)'!AJ120,para_Qmax!AK120,IF('n(f)'!AJ120+'n(d)'!AJ120&gt;para_Qmax!AK120,$H$1,1)*MAX((para_N!AK120-'n(f)'!AK120-'n(d)'!AK120),0))/(('n(f)'!AJ120+'n(d)'!AJ120)/$B$2))/$B$1</f>
        <v>17.501500843143106</v>
      </c>
      <c r="AK120" s="2">
        <f>IF(('n(f)'!AK120+'n(d)'!AK120)&lt;=0,$E$1,MIN('n(f)'!AK120+'n(d)'!AK120,para_Qmax!AL120,IF('n(f)'!AK120+'n(d)'!AK120&gt;para_Qmax!AL120,$H$1,1)*MAX((para_N!AL120-'n(f)'!AL120-'n(d)'!AL120),0))/(('n(f)'!AK120+'n(d)'!AK120)/$B$2))/$B$1</f>
        <v>15.15160625340356</v>
      </c>
      <c r="AL120" s="2">
        <f>IF(('n(f)'!AL120+'n(d)'!AL120)&lt;=0,$E$1,MIN('n(f)'!AL120+'n(d)'!AL120,para_Qmax!AM120,IF('n(f)'!AL120+'n(d)'!AL120&gt;para_Qmax!AM120,$H$1,1)*MAX((para_N!AM120-'n(f)'!AM120-'n(d)'!AM120),0))/(('n(f)'!AL120+'n(d)'!AL120)/$B$2))/$B$1</f>
        <v>9.6542145091688525</v>
      </c>
      <c r="AM120" s="2">
        <f>IF(('n(f)'!AM120+'n(d)'!AM120)&lt;=0,$E$1,MIN('n(f)'!AM120+'n(d)'!AM120,para_Qmax!AN120,IF('n(f)'!AM120+'n(d)'!AM120&gt;para_Qmax!AN120,$H$1,1)*MAX((para_N!AN120-'n(f)'!AN120-'n(d)'!AN120),0))/(('n(f)'!AM120+'n(d)'!AM120)/$B$2))/$B$1</f>
        <v>8.508921819276102</v>
      </c>
      <c r="AN120" s="2">
        <f>IF(('n(f)'!AN120+'n(d)'!AN120)&lt;=0,$E$1,MIN('n(f)'!AN120+'n(d)'!AN120,para_Qmax!AO120,IF('n(f)'!AN120+'n(d)'!AN120&gt;para_Qmax!AO120,$H$1,1)*MAX((para_N!AO120-'n(f)'!AO120-'n(d)'!AO120),0))/(('n(f)'!AN120+'n(d)'!AN120)/$B$2))/$B$1</f>
        <v>9.1732510905262838</v>
      </c>
      <c r="AO120" s="2">
        <f>IF(('n(f)'!AO120+'n(d)'!AO120)&lt;=0,$E$1,MIN('n(f)'!AO120+'n(d)'!AO120,para_Qmax!AP120,IF('n(f)'!AO120+'n(d)'!AO120&gt;para_Qmax!AP120,$H$1,1)*MAX((para_N!AP120-'n(f)'!AP120-'n(d)'!AP120),0))/(('n(f)'!AO120+'n(d)'!AO120)/$B$2))/$B$1</f>
        <v>10.938423360570017</v>
      </c>
      <c r="AP120" s="2">
        <f>IF(('n(f)'!AP120+'n(d)'!AP120)&lt;=0,$E$1,MIN('n(f)'!AP120+'n(d)'!AP120,para_Qmax!AQ120,IF('n(f)'!AP120+'n(d)'!AP120&gt;para_Qmax!AQ120,$H$1,1)*MAX((para_N!AQ120-'n(f)'!AQ120-'n(d)'!AQ120),0))/(('n(f)'!AP120+'n(d)'!AP120)/$B$2))/$B$1</f>
        <v>11.054609003707814</v>
      </c>
      <c r="AQ120" s="2">
        <f>IF(('n(f)'!AQ120+'n(d)'!AQ120)&lt;=0,$E$1,MIN('n(f)'!AQ120+'n(d)'!AQ120,para_Qmax!AR120,IF('n(f)'!AQ120+'n(d)'!AQ120&gt;para_Qmax!AR120,$H$1,1)*MAX((para_N!AR120-'n(f)'!AR120-'n(d)'!AR120),0))/(('n(f)'!AQ120+'n(d)'!AQ120)/$B$2))/$B$1</f>
        <v>0</v>
      </c>
      <c r="AR120" s="5"/>
      <c r="AS120" s="5"/>
      <c r="AT120" s="5"/>
      <c r="AU120" s="5"/>
      <c r="AV120" s="5"/>
      <c r="AW120" s="5"/>
      <c r="AX120" s="5"/>
      <c r="AY120" s="5"/>
      <c r="AZ120" s="5"/>
    </row>
    <row r="121" spans="1:52" x14ac:dyDescent="0.2">
      <c r="A121" s="2">
        <v>116</v>
      </c>
      <c r="B121" s="2">
        <f>IF(('n(f)'!B121+'n(d)'!B121)&lt;=0,$E$1,MIN('n(f)'!B121+'n(d)'!B121,para_Qmax!C121,IF('n(f)'!B121+'n(d)'!B121&gt;para_Qmax!C121,$H$1,1)*MAX((para_N!C121-'n(f)'!C121-'n(d)'!C121),0))/(('n(f)'!B121+'n(d)'!B121)/$B$2))/$B$1</f>
        <v>9.2592592592592595</v>
      </c>
      <c r="C121" s="2">
        <f>IF(('n(f)'!C121+'n(d)'!C121)&lt;=0,$E$1,MIN('n(f)'!C121+'n(d)'!C121,para_Qmax!D121,IF('n(f)'!C121+'n(d)'!C121&gt;para_Qmax!D121,$H$1,1)*MAX((para_N!D121-'n(f)'!D121-'n(d)'!D121),0))/(('n(f)'!C121+'n(d)'!C121)/$B$2))/$B$1</f>
        <v>10.248515482898371</v>
      </c>
      <c r="D121" s="2">
        <f>IF(('n(f)'!D121+'n(d)'!D121)&lt;=0,$E$1,MIN('n(f)'!D121+'n(d)'!D121,para_Qmax!E121,IF('n(f)'!D121+'n(d)'!D121&gt;para_Qmax!E121,$H$1,1)*MAX((para_N!E121-'n(f)'!E121-'n(d)'!E121),0))/(('n(f)'!D121+'n(d)'!D121)/$B$2))/$B$1</f>
        <v>7.9370062365167353</v>
      </c>
      <c r="E121" s="2">
        <f>IF(('n(f)'!E121+'n(d)'!E121)&lt;=0,$E$1,MIN('n(f)'!E121+'n(d)'!E121,para_Qmax!F121,IF('n(f)'!E121+'n(d)'!E121&gt;para_Qmax!F121,$H$1,1)*MAX((para_N!F121-'n(f)'!F121-'n(d)'!F121),0))/(('n(f)'!E121+'n(d)'!E121)/$B$2))/$B$1</f>
        <v>9.1227566357058016</v>
      </c>
      <c r="F121" s="2">
        <f>IF(('n(f)'!F121+'n(d)'!F121)&lt;=0,$E$1,MIN('n(f)'!F121+'n(d)'!F121,para_Qmax!G121,IF('n(f)'!F121+'n(d)'!F121&gt;para_Qmax!G121,$H$1,1)*MAX((para_N!G121-'n(f)'!G121-'n(d)'!G121),0))/(('n(f)'!F121+'n(d)'!F121)/$B$2))/$B$1</f>
        <v>10.06768973322249</v>
      </c>
      <c r="G121" s="2">
        <f>IF(('n(f)'!G121+'n(d)'!G121)&lt;=0,$E$1,MIN('n(f)'!G121+'n(d)'!G121,para_Qmax!H121,IF('n(f)'!G121+'n(d)'!G121&gt;para_Qmax!H121,$H$1,1)*MAX((para_N!H121-'n(f)'!H121-'n(d)'!H121),0))/(('n(f)'!G121+'n(d)'!G121)/$B$2))/$B$1</f>
        <v>9.3347705479893328</v>
      </c>
      <c r="H121" s="2">
        <f>IF(('n(f)'!H121+'n(d)'!H121)&lt;=0,$E$1,MIN('n(f)'!H121+'n(d)'!H121,para_Qmax!I121,IF('n(f)'!H121+'n(d)'!H121&gt;para_Qmax!I121,$H$1,1)*MAX((para_N!I121-'n(f)'!I121-'n(d)'!I121),0))/(('n(f)'!H121+'n(d)'!H121)/$B$2))/$B$1</f>
        <v>9.2705314263095211</v>
      </c>
      <c r="I121" s="2">
        <f>IF(('n(f)'!I121+'n(d)'!I121)&lt;=0,$E$1,MIN('n(f)'!I121+'n(d)'!I121,para_Qmax!J121,IF('n(f)'!I121+'n(d)'!I121&gt;para_Qmax!J121,$H$1,1)*MAX((para_N!J121-'n(f)'!J121-'n(d)'!J121),0))/(('n(f)'!I121+'n(d)'!I121)/$B$2))/$B$1</f>
        <v>6.7899756750106333</v>
      </c>
      <c r="J121" s="2">
        <f>IF(('n(f)'!J121+'n(d)'!J121)&lt;=0,$E$1,MIN('n(f)'!J121+'n(d)'!J121,para_Qmax!K121,IF('n(f)'!J121+'n(d)'!J121&gt;para_Qmax!K121,$H$1,1)*MAX((para_N!K121-'n(f)'!K121-'n(d)'!K121),0))/(('n(f)'!J121+'n(d)'!J121)/$B$2))/$B$1</f>
        <v>5.9111209626943459</v>
      </c>
      <c r="K121" s="2">
        <f>IF(('n(f)'!K121+'n(d)'!K121)&lt;=0,$E$1,MIN('n(f)'!K121+'n(d)'!K121,para_Qmax!L121,IF('n(f)'!K121+'n(d)'!K121&gt;para_Qmax!L121,$H$1,1)*MAX((para_N!L121-'n(f)'!L121-'n(d)'!L121),0))/(('n(f)'!K121+'n(d)'!K121)/$B$2))/$B$1</f>
        <v>6.2215045430261267</v>
      </c>
      <c r="L121" s="2">
        <f>IF(('n(f)'!L121+'n(d)'!L121)&lt;=0,$E$1,MIN('n(f)'!L121+'n(d)'!L121,para_Qmax!M121,IF('n(f)'!L121+'n(d)'!L121&gt;para_Qmax!M121,$H$1,1)*MAX((para_N!M121-'n(f)'!M121-'n(d)'!M121),0))/(('n(f)'!L121+'n(d)'!L121)/$B$2))/$B$1</f>
        <v>6.4899864493516812</v>
      </c>
      <c r="M121" s="2">
        <f>IF(('n(f)'!M121+'n(d)'!M121)&lt;=0,$E$1,MIN('n(f)'!M121+'n(d)'!M121,para_Qmax!N121,IF('n(f)'!M121+'n(d)'!M121&gt;para_Qmax!N121,$H$1,1)*MAX((para_N!N121-'n(f)'!N121-'n(d)'!N121),0))/(('n(f)'!M121+'n(d)'!M121)/$B$2))/$B$1</f>
        <v>6.6649823071936067</v>
      </c>
      <c r="N121" s="2">
        <f>IF(('n(f)'!N121+'n(d)'!N121)&lt;=0,$E$1,MIN('n(f)'!N121+'n(d)'!N121,para_Qmax!O121,IF('n(f)'!N121+'n(d)'!N121&gt;para_Qmax!O121,$H$1,1)*MAX((para_N!O121-'n(f)'!O121-'n(d)'!O121),0))/(('n(f)'!N121+'n(d)'!N121)/$B$2))/$B$1</f>
        <v>6.7634221096252576</v>
      </c>
      <c r="O121" s="2">
        <f>IF(('n(f)'!O121+'n(d)'!O121)&lt;=0,$E$1,MIN('n(f)'!O121+'n(d)'!O121,para_Qmax!P121,IF('n(f)'!O121+'n(d)'!O121&gt;para_Qmax!P121,$H$1,1)*MAX((para_N!P121-'n(f)'!P121-'n(d)'!P121),0))/(('n(f)'!O121+'n(d)'!O121)/$B$2))/$B$1</f>
        <v>6.8122511886397632</v>
      </c>
      <c r="P121" s="2">
        <f>IF(('n(f)'!P121+'n(d)'!P121)&lt;=0,$E$1,MIN('n(f)'!P121+'n(d)'!P121,para_Qmax!Q121,IF('n(f)'!P121+'n(d)'!P121&gt;para_Qmax!Q121,$H$1,1)*MAX((para_N!Q121-'n(f)'!Q121-'n(d)'!Q121),0))/(('n(f)'!P121+'n(d)'!P121)/$B$2))/$B$1</f>
        <v>6.8337473943884337</v>
      </c>
      <c r="Q121" s="2">
        <f>IF(('n(f)'!Q121+'n(d)'!Q121)&lt;=0,$E$1,MIN('n(f)'!Q121+'n(d)'!Q121,para_Qmax!R121,IF('n(f)'!Q121+'n(d)'!Q121&gt;para_Qmax!R121,$H$1,1)*MAX((para_N!R121-'n(f)'!R121-'n(d)'!R121),0))/(('n(f)'!Q121+'n(d)'!Q121)/$B$2))/$B$1</f>
        <v>6.8421459504181881</v>
      </c>
      <c r="R121" s="2">
        <f>IF(('n(f)'!R121+'n(d)'!R121)&lt;=0,$E$1,MIN('n(f)'!R121+'n(d)'!R121,para_Qmax!S121,IF('n(f)'!R121+'n(d)'!R121&gt;para_Qmax!S121,$H$1,1)*MAX((para_N!S121-'n(f)'!S121-'n(d)'!S121),0))/(('n(f)'!R121+'n(d)'!R121)/$B$2))/$B$1</f>
        <v>6.8450460085637488</v>
      </c>
      <c r="S121" s="2">
        <f>IF(('n(f)'!S121+'n(d)'!S121)&lt;=0,$E$1,MIN('n(f)'!S121+'n(d)'!S121,para_Qmax!T121,IF('n(f)'!S121+'n(d)'!S121&gt;para_Qmax!T121,$H$1,1)*MAX((para_N!T121-'n(f)'!T121-'n(d)'!T121),0))/(('n(f)'!S121+'n(d)'!S121)/$B$2))/$B$1</f>
        <v>6.8459244163807638</v>
      </c>
      <c r="T121" s="2">
        <f>IF(('n(f)'!T121+'n(d)'!T121)&lt;=0,$E$1,MIN('n(f)'!T121+'n(d)'!T121,para_Qmax!U121,IF('n(f)'!T121+'n(d)'!T121&gt;para_Qmax!U121,$H$1,1)*MAX((para_N!U121-'n(f)'!U121-'n(d)'!U121),0))/(('n(f)'!T121+'n(d)'!T121)/$B$2))/$B$1</f>
        <v>6.8461552804636154</v>
      </c>
      <c r="U121" s="2">
        <f>IF(('n(f)'!U121+'n(d)'!U121)&lt;=0,$E$1,MIN('n(f)'!U121+'n(d)'!U121,para_Qmax!V121,IF('n(f)'!U121+'n(d)'!U121&gt;para_Qmax!V121,$H$1,1)*MAX((para_N!V121-'n(f)'!V121-'n(d)'!V121),0))/(('n(f)'!U121+'n(d)'!U121)/$B$2))/$B$1</f>
        <v>6.8462071604222619</v>
      </c>
      <c r="V121" s="2">
        <f>IF(('n(f)'!V121+'n(d)'!V121)&lt;=0,$E$1,MIN('n(f)'!V121+'n(d)'!V121,para_Qmax!W121,IF('n(f)'!V121+'n(d)'!V121&gt;para_Qmax!W121,$H$1,1)*MAX((para_N!W121-'n(f)'!W121-'n(d)'!W121),0))/(('n(f)'!V121+'n(d)'!V121)/$B$2))/$B$1</f>
        <v>6.8462169328856506</v>
      </c>
      <c r="W121" s="2">
        <f>IF(('n(f)'!W121+'n(d)'!W121)&lt;=0,$E$1,MIN('n(f)'!W121+'n(d)'!W121,para_Qmax!X121,IF('n(f)'!W121+'n(d)'!W121&gt;para_Qmax!X121,$H$1,1)*MAX((para_N!X121-'n(f)'!X121-'n(d)'!X121),0))/(('n(f)'!W121+'n(d)'!W121)/$B$2))/$B$1</f>
        <v>6.8462184339695398</v>
      </c>
      <c r="X121" s="2">
        <f>IF(('n(f)'!X121+'n(d)'!X121)&lt;=0,$E$1,MIN('n(f)'!X121+'n(d)'!X121,para_Qmax!Y121,IF('n(f)'!X121+'n(d)'!X121&gt;para_Qmax!Y121,$H$1,1)*MAX((para_N!Y121-'n(f)'!Y121-'n(d)'!Y121),0))/(('n(f)'!X121+'n(d)'!X121)/$B$2))/$B$1</f>
        <v>6.8462186145651129</v>
      </c>
      <c r="Y121" s="2">
        <f>IF(('n(f)'!Y121+'n(d)'!Y121)&lt;=0,$E$1,MIN('n(f)'!Y121+'n(d)'!Y121,para_Qmax!Z121,IF('n(f)'!Y121+'n(d)'!Y121&gt;para_Qmax!Z121,$H$1,1)*MAX((para_N!Z121-'n(f)'!Z121-'n(d)'!Z121),0))/(('n(f)'!Y121+'n(d)'!Y121)/$B$2))/$B$1</f>
        <v>6.8462186305272867</v>
      </c>
      <c r="Z121" s="2">
        <f>IF(('n(f)'!Z121+'n(d)'!Z121)&lt;=0,$E$1,MIN('n(f)'!Z121+'n(d)'!Z121,para_Qmax!AA121,IF('n(f)'!Z121+'n(d)'!Z121&gt;para_Qmax!AA121,$H$1,1)*MAX((para_N!AA121-'n(f)'!AA121-'n(d)'!AA121),0))/(('n(f)'!Z121+'n(d)'!Z121)/$B$2))/$B$1</f>
        <v>6.8462186314490108</v>
      </c>
      <c r="AA121" s="2">
        <f>IF(('n(f)'!AA121+'n(d)'!AA121)&lt;=0,$E$1,MIN('n(f)'!AA121+'n(d)'!AA121,para_Qmax!AB121,IF('n(f)'!AA121+'n(d)'!AA121&gt;para_Qmax!AB121,$H$1,1)*MAX((para_N!AB121-'n(f)'!AB121-'n(d)'!AB121),0))/(('n(f)'!AA121+'n(d)'!AA121)/$B$2))/$B$1</f>
        <v>14.705882352941178</v>
      </c>
      <c r="AB121" s="2">
        <f>IF(('n(f)'!AB121+'n(d)'!AB121)&lt;=0,$E$1,MIN('n(f)'!AB121+'n(d)'!AB121,para_Qmax!AC121,IF('n(f)'!AB121+'n(d)'!AB121&gt;para_Qmax!AC121,$H$1,1)*MAX((para_N!AC121-'n(f)'!AC121-'n(d)'!AC121),0))/(('n(f)'!AB121+'n(d)'!AB121)/$B$2))/$B$1</f>
        <v>15.625</v>
      </c>
      <c r="AC121" s="2">
        <f>IF(('n(f)'!AC121+'n(d)'!AC121)&lt;=0,$E$1,MIN('n(f)'!AC121+'n(d)'!AC121,para_Qmax!AD121,IF('n(f)'!AC121+'n(d)'!AC121&gt;para_Qmax!AD121,$H$1,1)*MAX((para_N!AD121-'n(f)'!AD121-'n(d)'!AD121),0))/(('n(f)'!AC121+'n(d)'!AC121)/$B$2))/$B$1</f>
        <v>20</v>
      </c>
      <c r="AD121" s="2">
        <f>IF(('n(f)'!AD121+'n(d)'!AD121)&lt;=0,$E$1,MIN('n(f)'!AD121+'n(d)'!AD121,para_Qmax!AE121,IF('n(f)'!AD121+'n(d)'!AD121&gt;para_Qmax!AE121,$H$1,1)*MAX((para_N!AE121-'n(f)'!AE121-'n(d)'!AE121),0))/(('n(f)'!AD121+'n(d)'!AD121)/$B$2))/$B$1</f>
        <v>20</v>
      </c>
      <c r="AE121" s="2">
        <f>IF(('n(f)'!AE121+'n(d)'!AE121)&lt;=0,$E$1,MIN('n(f)'!AE121+'n(d)'!AE121,para_Qmax!AF121,IF('n(f)'!AE121+'n(d)'!AE121&gt;para_Qmax!AF121,$H$1,1)*MAX((para_N!AF121-'n(f)'!AF121-'n(d)'!AF121),0))/(('n(f)'!AE121+'n(d)'!AE121)/$B$2))/$B$1</f>
        <v>20</v>
      </c>
      <c r="AF121" s="2">
        <f>IF(('n(f)'!AF121+'n(d)'!AF121)&lt;=0,$E$1,MIN('n(f)'!AF121+'n(d)'!AF121,para_Qmax!AG121,IF('n(f)'!AF121+'n(d)'!AF121&gt;para_Qmax!AG121,$H$1,1)*MAX((para_N!AG121-'n(f)'!AG121-'n(d)'!AG121),0))/(('n(f)'!AF121+'n(d)'!AF121)/$B$2))/$B$1</f>
        <v>20</v>
      </c>
      <c r="AG121" s="2">
        <f>IF(('n(f)'!AG121+'n(d)'!AG121)&lt;=0,$E$1,MIN('n(f)'!AG121+'n(d)'!AG121,para_Qmax!AH121,IF('n(f)'!AG121+'n(d)'!AG121&gt;para_Qmax!AH121,$H$1,1)*MAX((para_N!AH121-'n(f)'!AH121-'n(d)'!AH121),0))/(('n(f)'!AG121+'n(d)'!AG121)/$B$2))/$B$1</f>
        <v>20</v>
      </c>
      <c r="AH121" s="2">
        <f>IF(('n(f)'!AH121+'n(d)'!AH121)&lt;=0,$E$1,MIN('n(f)'!AH121+'n(d)'!AH121,para_Qmax!AI121,IF('n(f)'!AH121+'n(d)'!AH121&gt;para_Qmax!AI121,$H$1,1)*MAX((para_N!AI121-'n(f)'!AI121-'n(d)'!AI121),0))/(('n(f)'!AH121+'n(d)'!AH121)/$B$2))/$B$1</f>
        <v>20</v>
      </c>
      <c r="AI121" s="2">
        <f>IF(('n(f)'!AI121+'n(d)'!AI121)&lt;=0,$E$1,MIN('n(f)'!AI121+'n(d)'!AI121,para_Qmax!AJ121,IF('n(f)'!AI121+'n(d)'!AI121&gt;para_Qmax!AJ121,$H$1,1)*MAX((para_N!AJ121-'n(f)'!AJ121-'n(d)'!AJ121),0))/(('n(f)'!AI121+'n(d)'!AI121)/$B$2))/$B$1</f>
        <v>20</v>
      </c>
      <c r="AJ121" s="2">
        <f>IF(('n(f)'!AJ121+'n(d)'!AJ121)&lt;=0,$E$1,MIN('n(f)'!AJ121+'n(d)'!AJ121,para_Qmax!AK121,IF('n(f)'!AJ121+'n(d)'!AJ121&gt;para_Qmax!AK121,$H$1,1)*MAX((para_N!AK121-'n(f)'!AK121-'n(d)'!AK121),0))/(('n(f)'!AJ121+'n(d)'!AJ121)/$B$2))/$B$1</f>
        <v>17.501500843143106</v>
      </c>
      <c r="AK121" s="2">
        <f>IF(('n(f)'!AK121+'n(d)'!AK121)&lt;=0,$E$1,MIN('n(f)'!AK121+'n(d)'!AK121,para_Qmax!AL121,IF('n(f)'!AK121+'n(d)'!AK121&gt;para_Qmax!AL121,$H$1,1)*MAX((para_N!AL121-'n(f)'!AL121-'n(d)'!AL121),0))/(('n(f)'!AK121+'n(d)'!AK121)/$B$2))/$B$1</f>
        <v>15.15160625340356</v>
      </c>
      <c r="AL121" s="2">
        <f>IF(('n(f)'!AL121+'n(d)'!AL121)&lt;=0,$E$1,MIN('n(f)'!AL121+'n(d)'!AL121,para_Qmax!AM121,IF('n(f)'!AL121+'n(d)'!AL121&gt;para_Qmax!AM121,$H$1,1)*MAX((para_N!AM121-'n(f)'!AM121-'n(d)'!AM121),0))/(('n(f)'!AL121+'n(d)'!AL121)/$B$2))/$B$1</f>
        <v>9.6542145091688525</v>
      </c>
      <c r="AM121" s="2">
        <f>IF(('n(f)'!AM121+'n(d)'!AM121)&lt;=0,$E$1,MIN('n(f)'!AM121+'n(d)'!AM121,para_Qmax!AN121,IF('n(f)'!AM121+'n(d)'!AM121&gt;para_Qmax!AN121,$H$1,1)*MAX((para_N!AN121-'n(f)'!AN121-'n(d)'!AN121),0))/(('n(f)'!AM121+'n(d)'!AM121)/$B$2))/$B$1</f>
        <v>8.508921819276102</v>
      </c>
      <c r="AN121" s="2">
        <f>IF(('n(f)'!AN121+'n(d)'!AN121)&lt;=0,$E$1,MIN('n(f)'!AN121+'n(d)'!AN121,para_Qmax!AO121,IF('n(f)'!AN121+'n(d)'!AN121&gt;para_Qmax!AO121,$H$1,1)*MAX((para_N!AO121-'n(f)'!AO121-'n(d)'!AO121),0))/(('n(f)'!AN121+'n(d)'!AN121)/$B$2))/$B$1</f>
        <v>9.1732510905262838</v>
      </c>
      <c r="AO121" s="2">
        <f>IF(('n(f)'!AO121+'n(d)'!AO121)&lt;=0,$E$1,MIN('n(f)'!AO121+'n(d)'!AO121,para_Qmax!AP121,IF('n(f)'!AO121+'n(d)'!AO121&gt;para_Qmax!AP121,$H$1,1)*MAX((para_N!AP121-'n(f)'!AP121-'n(d)'!AP121),0))/(('n(f)'!AO121+'n(d)'!AO121)/$B$2))/$B$1</f>
        <v>10.938423360570017</v>
      </c>
      <c r="AP121" s="2">
        <f>IF(('n(f)'!AP121+'n(d)'!AP121)&lt;=0,$E$1,MIN('n(f)'!AP121+'n(d)'!AP121,para_Qmax!AQ121,IF('n(f)'!AP121+'n(d)'!AP121&gt;para_Qmax!AQ121,$H$1,1)*MAX((para_N!AQ121-'n(f)'!AQ121-'n(d)'!AQ121),0))/(('n(f)'!AP121+'n(d)'!AP121)/$B$2))/$B$1</f>
        <v>11.054609003707814</v>
      </c>
      <c r="AQ121" s="2">
        <f>IF(('n(f)'!AQ121+'n(d)'!AQ121)&lt;=0,$E$1,MIN('n(f)'!AQ121+'n(d)'!AQ121,para_Qmax!AR121,IF('n(f)'!AQ121+'n(d)'!AQ121&gt;para_Qmax!AR121,$H$1,1)*MAX((para_N!AR121-'n(f)'!AR121-'n(d)'!AR121),0))/(('n(f)'!AQ121+'n(d)'!AQ121)/$B$2))/$B$1</f>
        <v>0</v>
      </c>
      <c r="AR121" s="5"/>
      <c r="AS121" s="5"/>
      <c r="AT121" s="5"/>
      <c r="AU121" s="5"/>
      <c r="AV121" s="5"/>
      <c r="AW121" s="5"/>
      <c r="AX121" s="5"/>
      <c r="AY121" s="5"/>
      <c r="AZ121" s="5"/>
    </row>
    <row r="122" spans="1:52" x14ac:dyDescent="0.2">
      <c r="A122" s="2">
        <v>117</v>
      </c>
      <c r="B122" s="2">
        <f>IF(('n(f)'!B122+'n(d)'!B122)&lt;=0,$E$1,MIN('n(f)'!B122+'n(d)'!B122,para_Qmax!C122,IF('n(f)'!B122+'n(d)'!B122&gt;para_Qmax!C122,$H$1,1)*MAX((para_N!C122-'n(f)'!C122-'n(d)'!C122),0))/(('n(f)'!B122+'n(d)'!B122)/$B$2))/$B$1</f>
        <v>9.2592592592592595</v>
      </c>
      <c r="C122" s="2">
        <f>IF(('n(f)'!C122+'n(d)'!C122)&lt;=0,$E$1,MIN('n(f)'!C122+'n(d)'!C122,para_Qmax!D122,IF('n(f)'!C122+'n(d)'!C122&gt;para_Qmax!D122,$H$1,1)*MAX((para_N!D122-'n(f)'!D122-'n(d)'!D122),0))/(('n(f)'!C122+'n(d)'!C122)/$B$2))/$B$1</f>
        <v>10.248515482898371</v>
      </c>
      <c r="D122" s="2">
        <f>IF(('n(f)'!D122+'n(d)'!D122)&lt;=0,$E$1,MIN('n(f)'!D122+'n(d)'!D122,para_Qmax!E122,IF('n(f)'!D122+'n(d)'!D122&gt;para_Qmax!E122,$H$1,1)*MAX((para_N!E122-'n(f)'!E122-'n(d)'!E122),0))/(('n(f)'!D122+'n(d)'!D122)/$B$2))/$B$1</f>
        <v>7.9370062365167353</v>
      </c>
      <c r="E122" s="2">
        <f>IF(('n(f)'!E122+'n(d)'!E122)&lt;=0,$E$1,MIN('n(f)'!E122+'n(d)'!E122,para_Qmax!F122,IF('n(f)'!E122+'n(d)'!E122&gt;para_Qmax!F122,$H$1,1)*MAX((para_N!F122-'n(f)'!F122-'n(d)'!F122),0))/(('n(f)'!E122+'n(d)'!E122)/$B$2))/$B$1</f>
        <v>9.1227566357058016</v>
      </c>
      <c r="F122" s="2">
        <f>IF(('n(f)'!F122+'n(d)'!F122)&lt;=0,$E$1,MIN('n(f)'!F122+'n(d)'!F122,para_Qmax!G122,IF('n(f)'!F122+'n(d)'!F122&gt;para_Qmax!G122,$H$1,1)*MAX((para_N!G122-'n(f)'!G122-'n(d)'!G122),0))/(('n(f)'!F122+'n(d)'!F122)/$B$2))/$B$1</f>
        <v>10.06768973322249</v>
      </c>
      <c r="G122" s="2">
        <f>IF(('n(f)'!G122+'n(d)'!G122)&lt;=0,$E$1,MIN('n(f)'!G122+'n(d)'!G122,para_Qmax!H122,IF('n(f)'!G122+'n(d)'!G122&gt;para_Qmax!H122,$H$1,1)*MAX((para_N!H122-'n(f)'!H122-'n(d)'!H122),0))/(('n(f)'!G122+'n(d)'!G122)/$B$2))/$B$1</f>
        <v>9.3347705479893328</v>
      </c>
      <c r="H122" s="2">
        <f>IF(('n(f)'!H122+'n(d)'!H122)&lt;=0,$E$1,MIN('n(f)'!H122+'n(d)'!H122,para_Qmax!I122,IF('n(f)'!H122+'n(d)'!H122&gt;para_Qmax!I122,$H$1,1)*MAX((para_N!I122-'n(f)'!I122-'n(d)'!I122),0))/(('n(f)'!H122+'n(d)'!H122)/$B$2))/$B$1</f>
        <v>9.2705314263095211</v>
      </c>
      <c r="I122" s="2">
        <f>IF(('n(f)'!I122+'n(d)'!I122)&lt;=0,$E$1,MIN('n(f)'!I122+'n(d)'!I122,para_Qmax!J122,IF('n(f)'!I122+'n(d)'!I122&gt;para_Qmax!J122,$H$1,1)*MAX((para_N!J122-'n(f)'!J122-'n(d)'!J122),0))/(('n(f)'!I122+'n(d)'!I122)/$B$2))/$B$1</f>
        <v>6.6367946679874539</v>
      </c>
      <c r="J122" s="2">
        <f>IF(('n(f)'!J122+'n(d)'!J122)&lt;=0,$E$1,MIN('n(f)'!J122+'n(d)'!J122,para_Qmax!K122,IF('n(f)'!J122+'n(d)'!J122&gt;para_Qmax!K122,$H$1,1)*MAX((para_N!K122-'n(f)'!K122-'n(d)'!K122),0))/(('n(f)'!J122+'n(d)'!J122)/$B$2))/$B$1</f>
        <v>6.0347416744425786</v>
      </c>
      <c r="K122" s="2">
        <f>IF(('n(f)'!K122+'n(d)'!K122)&lt;=0,$E$1,MIN('n(f)'!K122+'n(d)'!K122,para_Qmax!L122,IF('n(f)'!K122+'n(d)'!K122&gt;para_Qmax!L122,$H$1,1)*MAX((para_N!L122-'n(f)'!L122-'n(d)'!L122),0))/(('n(f)'!K122+'n(d)'!K122)/$B$2))/$B$1</f>
        <v>6.3283494676812557</v>
      </c>
      <c r="L122" s="2">
        <f>IF(('n(f)'!L122+'n(d)'!L122)&lt;=0,$E$1,MIN('n(f)'!L122+'n(d)'!L122,para_Qmax!M122,IF('n(f)'!L122+'n(d)'!L122&gt;para_Qmax!M122,$H$1,1)*MAX((para_N!M122-'n(f)'!M122-'n(d)'!M122),0))/(('n(f)'!L122+'n(d)'!L122)/$B$2))/$B$1</f>
        <v>6.5599311515182155</v>
      </c>
      <c r="M122" s="2">
        <f>IF(('n(f)'!M122+'n(d)'!M122)&lt;=0,$E$1,MIN('n(f)'!M122+'n(d)'!M122,para_Qmax!N122,IF('n(f)'!M122+'n(d)'!M122&gt;para_Qmax!N122,$H$1,1)*MAX((para_N!N122-'n(f)'!N122-'n(d)'!N122),0))/(('n(f)'!M122+'n(d)'!M122)/$B$2))/$B$1</f>
        <v>6.7044817823294878</v>
      </c>
      <c r="N122" s="2">
        <f>IF(('n(f)'!N122+'n(d)'!N122)&lt;=0,$E$1,MIN('n(f)'!N122+'n(d)'!N122,para_Qmax!O122,IF('n(f)'!N122+'n(d)'!N122&gt;para_Qmax!O122,$H$1,1)*MAX((para_N!O122-'n(f)'!O122-'n(d)'!O122),0))/(('n(f)'!N122+'n(d)'!N122)/$B$2))/$B$1</f>
        <v>6.78306689753214</v>
      </c>
      <c r="O122" s="2">
        <f>IF(('n(f)'!O122+'n(d)'!O122)&lt;=0,$E$1,MIN('n(f)'!O122+'n(d)'!O122,para_Qmax!P122,IF('n(f)'!O122+'n(d)'!O122&gt;para_Qmax!P122,$H$1,1)*MAX((para_N!P122-'n(f)'!P122-'n(d)'!P122),0))/(('n(f)'!O122+'n(d)'!O122)/$B$2))/$B$1</f>
        <v>6.8209126096328436</v>
      </c>
      <c r="P122" s="2">
        <f>IF(('n(f)'!P122+'n(d)'!P122)&lt;=0,$E$1,MIN('n(f)'!P122+'n(d)'!P122,para_Qmax!Q122,IF('n(f)'!P122+'n(d)'!P122&gt;para_Qmax!Q122,$H$1,1)*MAX((para_N!Q122-'n(f)'!Q122-'n(d)'!Q122),0))/(('n(f)'!P122+'n(d)'!P122)/$B$2))/$B$1</f>
        <v>6.8371339679994918</v>
      </c>
      <c r="Q122" s="2">
        <f>IF(('n(f)'!Q122+'n(d)'!Q122)&lt;=0,$E$1,MIN('n(f)'!Q122+'n(d)'!Q122,para_Qmax!R122,IF('n(f)'!Q122+'n(d)'!Q122&gt;para_Qmax!R122,$H$1,1)*MAX((para_N!R122-'n(f)'!R122-'n(d)'!R122),0))/(('n(f)'!Q122+'n(d)'!Q122)/$B$2))/$B$1</f>
        <v>6.8433157359091394</v>
      </c>
      <c r="R122" s="2">
        <f>IF(('n(f)'!R122+'n(d)'!R122)&lt;=0,$E$1,MIN('n(f)'!R122+'n(d)'!R122,para_Qmax!S122,IF('n(f)'!R122+'n(d)'!R122&gt;para_Qmax!S122,$H$1,1)*MAX((para_N!S122-'n(f)'!S122-'n(d)'!S122),0))/(('n(f)'!R122+'n(d)'!R122)/$B$2))/$B$1</f>
        <v>6.8454003734497872</v>
      </c>
      <c r="S122" s="2">
        <f>IF(('n(f)'!S122+'n(d)'!S122)&lt;=0,$E$1,MIN('n(f)'!S122+'n(d)'!S122,para_Qmax!T122,IF('n(f)'!S122+'n(d)'!S122&gt;para_Qmax!T122,$H$1,1)*MAX((para_N!T122-'n(f)'!T122-'n(d)'!T122),0))/(('n(f)'!S122+'n(d)'!S122)/$B$2))/$B$1</f>
        <v>6.8460175548661599</v>
      </c>
      <c r="T122" s="2">
        <f>IF(('n(f)'!T122+'n(d)'!T122)&lt;=0,$E$1,MIN('n(f)'!T122+'n(d)'!T122,para_Qmax!U122,IF('n(f)'!T122+'n(d)'!T122&gt;para_Qmax!U122,$H$1,1)*MAX((para_N!U122-'n(f)'!U122-'n(d)'!U122),0))/(('n(f)'!T122+'n(d)'!T122)/$B$2))/$B$1</f>
        <v>6.8461762108709223</v>
      </c>
      <c r="U122" s="2">
        <f>IF(('n(f)'!U122+'n(d)'!U122)&lt;=0,$E$1,MIN('n(f)'!U122+'n(d)'!U122,para_Qmax!V122,IF('n(f)'!U122+'n(d)'!U122&gt;para_Qmax!V122,$H$1,1)*MAX((para_N!V122-'n(f)'!V122-'n(d)'!V122),0))/(('n(f)'!U122+'n(d)'!U122)/$B$2))/$B$1</f>
        <v>6.8462111030284163</v>
      </c>
      <c r="V122" s="2">
        <f>IF(('n(f)'!V122+'n(d)'!V122)&lt;=0,$E$1,MIN('n(f)'!V122+'n(d)'!V122,para_Qmax!W122,IF('n(f)'!V122+'n(d)'!V122&gt;para_Qmax!W122,$H$1,1)*MAX((para_N!W122-'n(f)'!W122-'n(d)'!W122),0))/(('n(f)'!V122+'n(d)'!V122)/$B$2))/$B$1</f>
        <v>6.8462175384838435</v>
      </c>
      <c r="W122" s="2">
        <f>IF(('n(f)'!W122+'n(d)'!W122)&lt;=0,$E$1,MIN('n(f)'!W122+'n(d)'!W122,para_Qmax!X122,IF('n(f)'!W122+'n(d)'!W122&gt;para_Qmax!X122,$H$1,1)*MAX((para_N!X122-'n(f)'!X122-'n(d)'!X122),0))/(('n(f)'!W122+'n(d)'!W122)/$B$2))/$B$1</f>
        <v>6.8462185068291346</v>
      </c>
      <c r="X122" s="2">
        <f>IF(('n(f)'!X122+'n(d)'!X122)&lt;=0,$E$1,MIN('n(f)'!X122+'n(d)'!X122,para_Qmax!Y122,IF('n(f)'!X122+'n(d)'!X122&gt;para_Qmax!Y122,$H$1,1)*MAX((para_N!Y122-'n(f)'!Y122-'n(d)'!Y122),0))/(('n(f)'!X122+'n(d)'!X122)/$B$2))/$B$1</f>
        <v>6.8462186210049012</v>
      </c>
      <c r="Y122" s="2">
        <f>IF(('n(f)'!Y122+'n(d)'!Y122)&lt;=0,$E$1,MIN('n(f)'!Y122+'n(d)'!Y122,para_Qmax!Z122,IF('n(f)'!Y122+'n(d)'!Y122&gt;para_Qmax!Z122,$H$1,1)*MAX((para_N!Z122-'n(f)'!Z122-'n(d)'!Z122),0))/(('n(f)'!Y122+'n(d)'!Y122)/$B$2))/$B$1</f>
        <v>6.8462186308991475</v>
      </c>
      <c r="Z122" s="2">
        <f>IF(('n(f)'!Z122+'n(d)'!Z122)&lt;=0,$E$1,MIN('n(f)'!Z122+'n(d)'!Z122,para_Qmax!AA122,IF('n(f)'!Z122+'n(d)'!Z122&gt;para_Qmax!AA122,$H$1,1)*MAX((para_N!AA122-'n(f)'!AA122-'n(d)'!AA122),0))/(('n(f)'!Z122+'n(d)'!Z122)/$B$2))/$B$1</f>
        <v>6.8462186314595384</v>
      </c>
      <c r="AA122" s="2">
        <f>IF(('n(f)'!AA122+'n(d)'!AA122)&lt;=0,$E$1,MIN('n(f)'!AA122+'n(d)'!AA122,para_Qmax!AB122,IF('n(f)'!AA122+'n(d)'!AA122&gt;para_Qmax!AB122,$H$1,1)*MAX((para_N!AB122-'n(f)'!AB122-'n(d)'!AB122),0))/(('n(f)'!AA122+'n(d)'!AA122)/$B$2))/$B$1</f>
        <v>14.705882352941178</v>
      </c>
      <c r="AB122" s="2">
        <f>IF(('n(f)'!AB122+'n(d)'!AB122)&lt;=0,$E$1,MIN('n(f)'!AB122+'n(d)'!AB122,para_Qmax!AC122,IF('n(f)'!AB122+'n(d)'!AB122&gt;para_Qmax!AC122,$H$1,1)*MAX((para_N!AC122-'n(f)'!AC122-'n(d)'!AC122),0))/(('n(f)'!AB122+'n(d)'!AB122)/$B$2))/$B$1</f>
        <v>15.625</v>
      </c>
      <c r="AC122" s="2">
        <f>IF(('n(f)'!AC122+'n(d)'!AC122)&lt;=0,$E$1,MIN('n(f)'!AC122+'n(d)'!AC122,para_Qmax!AD122,IF('n(f)'!AC122+'n(d)'!AC122&gt;para_Qmax!AD122,$H$1,1)*MAX((para_N!AD122-'n(f)'!AD122-'n(d)'!AD122),0))/(('n(f)'!AC122+'n(d)'!AC122)/$B$2))/$B$1</f>
        <v>20</v>
      </c>
      <c r="AD122" s="2">
        <f>IF(('n(f)'!AD122+'n(d)'!AD122)&lt;=0,$E$1,MIN('n(f)'!AD122+'n(d)'!AD122,para_Qmax!AE122,IF('n(f)'!AD122+'n(d)'!AD122&gt;para_Qmax!AE122,$H$1,1)*MAX((para_N!AE122-'n(f)'!AE122-'n(d)'!AE122),0))/(('n(f)'!AD122+'n(d)'!AD122)/$B$2))/$B$1</f>
        <v>20</v>
      </c>
      <c r="AE122" s="2">
        <f>IF(('n(f)'!AE122+'n(d)'!AE122)&lt;=0,$E$1,MIN('n(f)'!AE122+'n(d)'!AE122,para_Qmax!AF122,IF('n(f)'!AE122+'n(d)'!AE122&gt;para_Qmax!AF122,$H$1,1)*MAX((para_N!AF122-'n(f)'!AF122-'n(d)'!AF122),0))/(('n(f)'!AE122+'n(d)'!AE122)/$B$2))/$B$1</f>
        <v>20</v>
      </c>
      <c r="AF122" s="2">
        <f>IF(('n(f)'!AF122+'n(d)'!AF122)&lt;=0,$E$1,MIN('n(f)'!AF122+'n(d)'!AF122,para_Qmax!AG122,IF('n(f)'!AF122+'n(d)'!AF122&gt;para_Qmax!AG122,$H$1,1)*MAX((para_N!AG122-'n(f)'!AG122-'n(d)'!AG122),0))/(('n(f)'!AF122+'n(d)'!AF122)/$B$2))/$B$1</f>
        <v>20</v>
      </c>
      <c r="AG122" s="2">
        <f>IF(('n(f)'!AG122+'n(d)'!AG122)&lt;=0,$E$1,MIN('n(f)'!AG122+'n(d)'!AG122,para_Qmax!AH122,IF('n(f)'!AG122+'n(d)'!AG122&gt;para_Qmax!AH122,$H$1,1)*MAX((para_N!AH122-'n(f)'!AH122-'n(d)'!AH122),0))/(('n(f)'!AG122+'n(d)'!AG122)/$B$2))/$B$1</f>
        <v>20</v>
      </c>
      <c r="AH122" s="2">
        <f>IF(('n(f)'!AH122+'n(d)'!AH122)&lt;=0,$E$1,MIN('n(f)'!AH122+'n(d)'!AH122,para_Qmax!AI122,IF('n(f)'!AH122+'n(d)'!AH122&gt;para_Qmax!AI122,$H$1,1)*MAX((para_N!AI122-'n(f)'!AI122-'n(d)'!AI122),0))/(('n(f)'!AH122+'n(d)'!AH122)/$B$2))/$B$1</f>
        <v>20</v>
      </c>
      <c r="AI122" s="2">
        <f>IF(('n(f)'!AI122+'n(d)'!AI122)&lt;=0,$E$1,MIN('n(f)'!AI122+'n(d)'!AI122,para_Qmax!AJ122,IF('n(f)'!AI122+'n(d)'!AI122&gt;para_Qmax!AJ122,$H$1,1)*MAX((para_N!AJ122-'n(f)'!AJ122-'n(d)'!AJ122),0))/(('n(f)'!AI122+'n(d)'!AI122)/$B$2))/$B$1</f>
        <v>20</v>
      </c>
      <c r="AJ122" s="2">
        <f>IF(('n(f)'!AJ122+'n(d)'!AJ122)&lt;=0,$E$1,MIN('n(f)'!AJ122+'n(d)'!AJ122,para_Qmax!AK122,IF('n(f)'!AJ122+'n(d)'!AJ122&gt;para_Qmax!AK122,$H$1,1)*MAX((para_N!AK122-'n(f)'!AK122-'n(d)'!AK122),0))/(('n(f)'!AJ122+'n(d)'!AJ122)/$B$2))/$B$1</f>
        <v>17.501500843143106</v>
      </c>
      <c r="AK122" s="2">
        <f>IF(('n(f)'!AK122+'n(d)'!AK122)&lt;=0,$E$1,MIN('n(f)'!AK122+'n(d)'!AK122,para_Qmax!AL122,IF('n(f)'!AK122+'n(d)'!AK122&gt;para_Qmax!AL122,$H$1,1)*MAX((para_N!AL122-'n(f)'!AL122-'n(d)'!AL122),0))/(('n(f)'!AK122+'n(d)'!AK122)/$B$2))/$B$1</f>
        <v>15.15160625340356</v>
      </c>
      <c r="AL122" s="2">
        <f>IF(('n(f)'!AL122+'n(d)'!AL122)&lt;=0,$E$1,MIN('n(f)'!AL122+'n(d)'!AL122,para_Qmax!AM122,IF('n(f)'!AL122+'n(d)'!AL122&gt;para_Qmax!AM122,$H$1,1)*MAX((para_N!AM122-'n(f)'!AM122-'n(d)'!AM122),0))/(('n(f)'!AL122+'n(d)'!AL122)/$B$2))/$B$1</f>
        <v>9.6542145091688525</v>
      </c>
      <c r="AM122" s="2">
        <f>IF(('n(f)'!AM122+'n(d)'!AM122)&lt;=0,$E$1,MIN('n(f)'!AM122+'n(d)'!AM122,para_Qmax!AN122,IF('n(f)'!AM122+'n(d)'!AM122&gt;para_Qmax!AN122,$H$1,1)*MAX((para_N!AN122-'n(f)'!AN122-'n(d)'!AN122),0))/(('n(f)'!AM122+'n(d)'!AM122)/$B$2))/$B$1</f>
        <v>8.508921819276102</v>
      </c>
      <c r="AN122" s="2">
        <f>IF(('n(f)'!AN122+'n(d)'!AN122)&lt;=0,$E$1,MIN('n(f)'!AN122+'n(d)'!AN122,para_Qmax!AO122,IF('n(f)'!AN122+'n(d)'!AN122&gt;para_Qmax!AO122,$H$1,1)*MAX((para_N!AO122-'n(f)'!AO122-'n(d)'!AO122),0))/(('n(f)'!AN122+'n(d)'!AN122)/$B$2))/$B$1</f>
        <v>9.1732510905262838</v>
      </c>
      <c r="AO122" s="2">
        <f>IF(('n(f)'!AO122+'n(d)'!AO122)&lt;=0,$E$1,MIN('n(f)'!AO122+'n(d)'!AO122,para_Qmax!AP122,IF('n(f)'!AO122+'n(d)'!AO122&gt;para_Qmax!AP122,$H$1,1)*MAX((para_N!AP122-'n(f)'!AP122-'n(d)'!AP122),0))/(('n(f)'!AO122+'n(d)'!AO122)/$B$2))/$B$1</f>
        <v>10.938423360570017</v>
      </c>
      <c r="AP122" s="2">
        <f>IF(('n(f)'!AP122+'n(d)'!AP122)&lt;=0,$E$1,MIN('n(f)'!AP122+'n(d)'!AP122,para_Qmax!AQ122,IF('n(f)'!AP122+'n(d)'!AP122&gt;para_Qmax!AQ122,$H$1,1)*MAX((para_N!AQ122-'n(f)'!AQ122-'n(d)'!AQ122),0))/(('n(f)'!AP122+'n(d)'!AP122)/$B$2))/$B$1</f>
        <v>11.054609003707814</v>
      </c>
      <c r="AQ122" s="2">
        <f>IF(('n(f)'!AQ122+'n(d)'!AQ122)&lt;=0,$E$1,MIN('n(f)'!AQ122+'n(d)'!AQ122,para_Qmax!AR122,IF('n(f)'!AQ122+'n(d)'!AQ122&gt;para_Qmax!AR122,$H$1,1)*MAX((para_N!AR122-'n(f)'!AR122-'n(d)'!AR122),0))/(('n(f)'!AQ122+'n(d)'!AQ122)/$B$2))/$B$1</f>
        <v>0</v>
      </c>
      <c r="AR122" s="5"/>
      <c r="AS122" s="5"/>
      <c r="AT122" s="5"/>
      <c r="AU122" s="5"/>
      <c r="AV122" s="5"/>
      <c r="AW122" s="5"/>
      <c r="AX122" s="5"/>
      <c r="AY122" s="5"/>
      <c r="AZ122" s="5"/>
    </row>
    <row r="123" spans="1:52" x14ac:dyDescent="0.2">
      <c r="A123" s="2">
        <v>118</v>
      </c>
      <c r="B123" s="2">
        <f>IF(('n(f)'!B123+'n(d)'!B123)&lt;=0,$E$1,MIN('n(f)'!B123+'n(d)'!B123,para_Qmax!C123,IF('n(f)'!B123+'n(d)'!B123&gt;para_Qmax!C123,$H$1,1)*MAX((para_N!C123-'n(f)'!C123-'n(d)'!C123),0))/(('n(f)'!B123+'n(d)'!B123)/$B$2))/$B$1</f>
        <v>9.2592592592592595</v>
      </c>
      <c r="C123" s="2">
        <f>IF(('n(f)'!C123+'n(d)'!C123)&lt;=0,$E$1,MIN('n(f)'!C123+'n(d)'!C123,para_Qmax!D123,IF('n(f)'!C123+'n(d)'!C123&gt;para_Qmax!D123,$H$1,1)*MAX((para_N!D123-'n(f)'!D123-'n(d)'!D123),0))/(('n(f)'!C123+'n(d)'!C123)/$B$2))/$B$1</f>
        <v>10.248515482898371</v>
      </c>
      <c r="D123" s="2">
        <f>IF(('n(f)'!D123+'n(d)'!D123)&lt;=0,$E$1,MIN('n(f)'!D123+'n(d)'!D123,para_Qmax!E123,IF('n(f)'!D123+'n(d)'!D123&gt;para_Qmax!E123,$H$1,1)*MAX((para_N!E123-'n(f)'!E123-'n(d)'!E123),0))/(('n(f)'!D123+'n(d)'!D123)/$B$2))/$B$1</f>
        <v>7.9370062365167353</v>
      </c>
      <c r="E123" s="2">
        <f>IF(('n(f)'!E123+'n(d)'!E123)&lt;=0,$E$1,MIN('n(f)'!E123+'n(d)'!E123,para_Qmax!F123,IF('n(f)'!E123+'n(d)'!E123&gt;para_Qmax!F123,$H$1,1)*MAX((para_N!F123-'n(f)'!F123-'n(d)'!F123),0))/(('n(f)'!E123+'n(d)'!E123)/$B$2))/$B$1</f>
        <v>9.1227566357058016</v>
      </c>
      <c r="F123" s="2">
        <f>IF(('n(f)'!F123+'n(d)'!F123)&lt;=0,$E$1,MIN('n(f)'!F123+'n(d)'!F123,para_Qmax!G123,IF('n(f)'!F123+'n(d)'!F123&gt;para_Qmax!G123,$H$1,1)*MAX((para_N!G123-'n(f)'!G123-'n(d)'!G123),0))/(('n(f)'!F123+'n(d)'!F123)/$B$2))/$B$1</f>
        <v>10.06768973322249</v>
      </c>
      <c r="G123" s="2">
        <f>IF(('n(f)'!G123+'n(d)'!G123)&lt;=0,$E$1,MIN('n(f)'!G123+'n(d)'!G123,para_Qmax!H123,IF('n(f)'!G123+'n(d)'!G123&gt;para_Qmax!H123,$H$1,1)*MAX((para_N!H123-'n(f)'!H123-'n(d)'!H123),0))/(('n(f)'!G123+'n(d)'!G123)/$B$2))/$B$1</f>
        <v>9.3347705479893328</v>
      </c>
      <c r="H123" s="2">
        <f>IF(('n(f)'!H123+'n(d)'!H123)&lt;=0,$E$1,MIN('n(f)'!H123+'n(d)'!H123,para_Qmax!I123,IF('n(f)'!H123+'n(d)'!H123&gt;para_Qmax!I123,$H$1,1)*MAX((para_N!I123-'n(f)'!I123-'n(d)'!I123),0))/(('n(f)'!H123+'n(d)'!H123)/$B$2))/$B$1</f>
        <v>9.2705314263095211</v>
      </c>
      <c r="I123" s="2">
        <f>IF(('n(f)'!I123+'n(d)'!I123)&lt;=0,$E$1,MIN('n(f)'!I123+'n(d)'!I123,para_Qmax!J123,IF('n(f)'!I123+'n(d)'!I123&gt;para_Qmax!J123,$H$1,1)*MAX((para_N!J123-'n(f)'!J123-'n(d)'!J123),0))/(('n(f)'!I123+'n(d)'!I123)/$B$2))/$B$1</f>
        <v>6.5198729443714027</v>
      </c>
      <c r="J123" s="2">
        <f>IF(('n(f)'!J123+'n(d)'!J123)&lt;=0,$E$1,MIN('n(f)'!J123+'n(d)'!J123,para_Qmax!K123,IF('n(f)'!J123+'n(d)'!J123&gt;para_Qmax!K123,$H$1,1)*MAX((para_N!K123-'n(f)'!K123-'n(d)'!K123),0))/(('n(f)'!J123+'n(d)'!J123)/$B$2))/$B$1</f>
        <v>6.1516429678959899</v>
      </c>
      <c r="K123" s="2">
        <f>IF(('n(f)'!K123+'n(d)'!K123)&lt;=0,$E$1,MIN('n(f)'!K123+'n(d)'!K123,para_Qmax!L123,IF('n(f)'!K123+'n(d)'!K123&gt;para_Qmax!L123,$H$1,1)*MAX((para_N!L123-'n(f)'!L123-'n(d)'!L123),0))/(('n(f)'!K123+'n(d)'!K123)/$B$2))/$B$1</f>
        <v>6.4206696792537086</v>
      </c>
      <c r="L123" s="2">
        <f>IF(('n(f)'!L123+'n(d)'!L123)&lt;=0,$E$1,MIN('n(f)'!L123+'n(d)'!L123,para_Qmax!M123,IF('n(f)'!L123+'n(d)'!L123&gt;para_Qmax!M123,$H$1,1)*MAX((para_N!M123-'n(f)'!M123-'n(d)'!M123),0))/(('n(f)'!L123+'n(d)'!L123)/$B$2))/$B$1</f>
        <v>6.6177974621487108</v>
      </c>
      <c r="M123" s="2">
        <f>IF(('n(f)'!M123+'n(d)'!M123)&lt;=0,$E$1,MIN('n(f)'!M123+'n(d)'!M123,para_Qmax!N123,IF('n(f)'!M123+'n(d)'!M123&gt;para_Qmax!N123,$H$1,1)*MAX((para_N!N123-'n(f)'!N123-'n(d)'!N123),0))/(('n(f)'!M123+'n(d)'!M123)/$B$2))/$B$1</f>
        <v>6.7360479943727825</v>
      </c>
      <c r="N123" s="2">
        <f>IF(('n(f)'!N123+'n(d)'!N123)&lt;=0,$E$1,MIN('n(f)'!N123+'n(d)'!N123,para_Qmax!O123,IF('n(f)'!N123+'n(d)'!N123&gt;para_Qmax!O123,$H$1,1)*MAX((para_N!O123-'n(f)'!O123-'n(d)'!O123),0))/(('n(f)'!N123+'n(d)'!N123)/$B$2))/$B$1</f>
        <v>6.7983021870407523</v>
      </c>
      <c r="O123" s="2">
        <f>IF(('n(f)'!O123+'n(d)'!O123)&lt;=0,$E$1,MIN('n(f)'!O123+'n(d)'!O123,para_Qmax!P123,IF('n(f)'!O123+'n(d)'!O123&gt;para_Qmax!P123,$H$1,1)*MAX((para_N!P123-'n(f)'!P123-'n(d)'!P123),0))/(('n(f)'!O123+'n(d)'!O123)/$B$2))/$B$1</f>
        <v>6.827450641189527</v>
      </c>
      <c r="P123" s="2">
        <f>IF(('n(f)'!P123+'n(d)'!P123)&lt;=0,$E$1,MIN('n(f)'!P123+'n(d)'!P123,para_Qmax!Q123,IF('n(f)'!P123+'n(d)'!P123&gt;para_Qmax!Q123,$H$1,1)*MAX((para_N!Q123-'n(f)'!Q123-'n(d)'!Q123),0))/(('n(f)'!P123+'n(d)'!P123)/$B$2))/$B$1</f>
        <v>6.8396269923536028</v>
      </c>
      <c r="Q123" s="2">
        <f>IF(('n(f)'!Q123+'n(d)'!Q123)&lt;=0,$E$1,MIN('n(f)'!Q123+'n(d)'!Q123,para_Qmax!R123,IF('n(f)'!Q123+'n(d)'!Q123&gt;para_Qmax!R123,$H$1,1)*MAX((para_N!R123-'n(f)'!R123-'n(d)'!R123),0))/(('n(f)'!Q123+'n(d)'!Q123)/$B$2))/$B$1</f>
        <v>6.8441566512047185</v>
      </c>
      <c r="R123" s="2">
        <f>IF(('n(f)'!R123+'n(d)'!R123)&lt;=0,$E$1,MIN('n(f)'!R123+'n(d)'!R123,para_Qmax!S123,IF('n(f)'!R123+'n(d)'!R123&gt;para_Qmax!S123,$H$1,1)*MAX((para_N!S123-'n(f)'!S123-'n(d)'!S123),0))/(('n(f)'!R123+'n(d)'!R123)/$B$2))/$B$1</f>
        <v>6.8456493593285774</v>
      </c>
      <c r="S123" s="2">
        <f>IF(('n(f)'!S123+'n(d)'!S123)&lt;=0,$E$1,MIN('n(f)'!S123+'n(d)'!S123,para_Qmax!T123,IF('n(f)'!S123+'n(d)'!S123&gt;para_Qmax!T123,$H$1,1)*MAX((para_N!T123-'n(f)'!T123-'n(d)'!T123),0))/(('n(f)'!S123+'n(d)'!S123)/$B$2))/$B$1</f>
        <v>6.8460815624501681</v>
      </c>
      <c r="T123" s="2">
        <f>IF(('n(f)'!T123+'n(d)'!T123)&lt;=0,$E$1,MIN('n(f)'!T123+'n(d)'!T123,para_Qmax!U123,IF('n(f)'!T123+'n(d)'!T123&gt;para_Qmax!U123,$H$1,1)*MAX((para_N!U123-'n(f)'!U123-'n(d)'!U123),0))/(('n(f)'!T123+'n(d)'!T123)/$B$2))/$B$1</f>
        <v>6.8461902877506828</v>
      </c>
      <c r="U123" s="2">
        <f>IF(('n(f)'!U123+'n(d)'!U123)&lt;=0,$E$1,MIN('n(f)'!U123+'n(d)'!U123,para_Qmax!V123,IF('n(f)'!U123+'n(d)'!U123&gt;para_Qmax!V123,$H$1,1)*MAX((para_N!V123-'n(f)'!V123-'n(d)'!V123),0))/(('n(f)'!U123+'n(d)'!U123)/$B$2))/$B$1</f>
        <v>6.8462136993515088</v>
      </c>
      <c r="V123" s="2">
        <f>IF(('n(f)'!V123+'n(d)'!V123)&lt;=0,$E$1,MIN('n(f)'!V123+'n(d)'!V123,para_Qmax!W123,IF('n(f)'!V123+'n(d)'!V123&gt;para_Qmax!W123,$H$1,1)*MAX((para_N!W123-'n(f)'!W123-'n(d)'!W123),0))/(('n(f)'!V123+'n(d)'!V123)/$B$2))/$B$1</f>
        <v>6.8462179291536698</v>
      </c>
      <c r="W123" s="2">
        <f>IF(('n(f)'!W123+'n(d)'!W123)&lt;=0,$E$1,MIN('n(f)'!W123+'n(d)'!W123,para_Qmax!X123,IF('n(f)'!W123+'n(d)'!W123&gt;para_Qmax!X123,$H$1,1)*MAX((para_N!X123-'n(f)'!X123-'n(d)'!X123),0))/(('n(f)'!W123+'n(d)'!W123)/$B$2))/$B$1</f>
        <v>6.846218552892279</v>
      </c>
      <c r="X123" s="2">
        <f>IF(('n(f)'!X123+'n(d)'!X123)&lt;=0,$E$1,MIN('n(f)'!X123+'n(d)'!X123,para_Qmax!Y123,IF('n(f)'!X123+'n(d)'!X123&gt;para_Qmax!Y123,$H$1,1)*MAX((para_N!Y123-'n(f)'!Y123-'n(d)'!Y123),0))/(('n(f)'!X123+'n(d)'!X123)/$B$2))/$B$1</f>
        <v>6.8462186249966406</v>
      </c>
      <c r="Y123" s="2">
        <f>IF(('n(f)'!Y123+'n(d)'!Y123)&lt;=0,$E$1,MIN('n(f)'!Y123+'n(d)'!Y123,para_Qmax!Z123,IF('n(f)'!Y123+'n(d)'!Y123&gt;para_Qmax!Z123,$H$1,1)*MAX((para_N!Z123-'n(f)'!Z123-'n(d)'!Z123),0))/(('n(f)'!Y123+'n(d)'!Y123)/$B$2))/$B$1</f>
        <v>6.8462186311252342</v>
      </c>
      <c r="Z123" s="2">
        <f>IF(('n(f)'!Z123+'n(d)'!Z123)&lt;=0,$E$1,MIN('n(f)'!Z123+'n(d)'!Z123,para_Qmax!AA123,IF('n(f)'!Z123+'n(d)'!Z123&gt;para_Qmax!AA123,$H$1,1)*MAX((para_N!AA123-'n(f)'!AA123-'n(d)'!AA123),0))/(('n(f)'!Z123+'n(d)'!Z123)/$B$2))/$B$1</f>
        <v>6.8462186314658169</v>
      </c>
      <c r="AA123" s="2">
        <f>IF(('n(f)'!AA123+'n(d)'!AA123)&lt;=0,$E$1,MIN('n(f)'!AA123+'n(d)'!AA123,para_Qmax!AB123,IF('n(f)'!AA123+'n(d)'!AA123&gt;para_Qmax!AB123,$H$1,1)*MAX((para_N!AB123-'n(f)'!AB123-'n(d)'!AB123),0))/(('n(f)'!AA123+'n(d)'!AA123)/$B$2))/$B$1</f>
        <v>14.705882352941178</v>
      </c>
      <c r="AB123" s="2">
        <f>IF(('n(f)'!AB123+'n(d)'!AB123)&lt;=0,$E$1,MIN('n(f)'!AB123+'n(d)'!AB123,para_Qmax!AC123,IF('n(f)'!AB123+'n(d)'!AB123&gt;para_Qmax!AC123,$H$1,1)*MAX((para_N!AC123-'n(f)'!AC123-'n(d)'!AC123),0))/(('n(f)'!AB123+'n(d)'!AB123)/$B$2))/$B$1</f>
        <v>15.625</v>
      </c>
      <c r="AC123" s="2">
        <f>IF(('n(f)'!AC123+'n(d)'!AC123)&lt;=0,$E$1,MIN('n(f)'!AC123+'n(d)'!AC123,para_Qmax!AD123,IF('n(f)'!AC123+'n(d)'!AC123&gt;para_Qmax!AD123,$H$1,1)*MAX((para_N!AD123-'n(f)'!AD123-'n(d)'!AD123),0))/(('n(f)'!AC123+'n(d)'!AC123)/$B$2))/$B$1</f>
        <v>20</v>
      </c>
      <c r="AD123" s="2">
        <f>IF(('n(f)'!AD123+'n(d)'!AD123)&lt;=0,$E$1,MIN('n(f)'!AD123+'n(d)'!AD123,para_Qmax!AE123,IF('n(f)'!AD123+'n(d)'!AD123&gt;para_Qmax!AE123,$H$1,1)*MAX((para_N!AE123-'n(f)'!AE123-'n(d)'!AE123),0))/(('n(f)'!AD123+'n(d)'!AD123)/$B$2))/$B$1</f>
        <v>20</v>
      </c>
      <c r="AE123" s="2">
        <f>IF(('n(f)'!AE123+'n(d)'!AE123)&lt;=0,$E$1,MIN('n(f)'!AE123+'n(d)'!AE123,para_Qmax!AF123,IF('n(f)'!AE123+'n(d)'!AE123&gt;para_Qmax!AF123,$H$1,1)*MAX((para_N!AF123-'n(f)'!AF123-'n(d)'!AF123),0))/(('n(f)'!AE123+'n(d)'!AE123)/$B$2))/$B$1</f>
        <v>20</v>
      </c>
      <c r="AF123" s="2">
        <f>IF(('n(f)'!AF123+'n(d)'!AF123)&lt;=0,$E$1,MIN('n(f)'!AF123+'n(d)'!AF123,para_Qmax!AG123,IF('n(f)'!AF123+'n(d)'!AF123&gt;para_Qmax!AG123,$H$1,1)*MAX((para_N!AG123-'n(f)'!AG123-'n(d)'!AG123),0))/(('n(f)'!AF123+'n(d)'!AF123)/$B$2))/$B$1</f>
        <v>20</v>
      </c>
      <c r="AG123" s="2">
        <f>IF(('n(f)'!AG123+'n(d)'!AG123)&lt;=0,$E$1,MIN('n(f)'!AG123+'n(d)'!AG123,para_Qmax!AH123,IF('n(f)'!AG123+'n(d)'!AG123&gt;para_Qmax!AH123,$H$1,1)*MAX((para_N!AH123-'n(f)'!AH123-'n(d)'!AH123),0))/(('n(f)'!AG123+'n(d)'!AG123)/$B$2))/$B$1</f>
        <v>20</v>
      </c>
      <c r="AH123" s="2">
        <f>IF(('n(f)'!AH123+'n(d)'!AH123)&lt;=0,$E$1,MIN('n(f)'!AH123+'n(d)'!AH123,para_Qmax!AI123,IF('n(f)'!AH123+'n(d)'!AH123&gt;para_Qmax!AI123,$H$1,1)*MAX((para_N!AI123-'n(f)'!AI123-'n(d)'!AI123),0))/(('n(f)'!AH123+'n(d)'!AH123)/$B$2))/$B$1</f>
        <v>20</v>
      </c>
      <c r="AI123" s="2">
        <f>IF(('n(f)'!AI123+'n(d)'!AI123)&lt;=0,$E$1,MIN('n(f)'!AI123+'n(d)'!AI123,para_Qmax!AJ123,IF('n(f)'!AI123+'n(d)'!AI123&gt;para_Qmax!AJ123,$H$1,1)*MAX((para_N!AJ123-'n(f)'!AJ123-'n(d)'!AJ123),0))/(('n(f)'!AI123+'n(d)'!AI123)/$B$2))/$B$1</f>
        <v>20</v>
      </c>
      <c r="AJ123" s="2">
        <f>IF(('n(f)'!AJ123+'n(d)'!AJ123)&lt;=0,$E$1,MIN('n(f)'!AJ123+'n(d)'!AJ123,para_Qmax!AK123,IF('n(f)'!AJ123+'n(d)'!AJ123&gt;para_Qmax!AK123,$H$1,1)*MAX((para_N!AK123-'n(f)'!AK123-'n(d)'!AK123),0))/(('n(f)'!AJ123+'n(d)'!AJ123)/$B$2))/$B$1</f>
        <v>17.501500843143106</v>
      </c>
      <c r="AK123" s="2">
        <f>IF(('n(f)'!AK123+'n(d)'!AK123)&lt;=0,$E$1,MIN('n(f)'!AK123+'n(d)'!AK123,para_Qmax!AL123,IF('n(f)'!AK123+'n(d)'!AK123&gt;para_Qmax!AL123,$H$1,1)*MAX((para_N!AL123-'n(f)'!AL123-'n(d)'!AL123),0))/(('n(f)'!AK123+'n(d)'!AK123)/$B$2))/$B$1</f>
        <v>15.15160625340356</v>
      </c>
      <c r="AL123" s="2">
        <f>IF(('n(f)'!AL123+'n(d)'!AL123)&lt;=0,$E$1,MIN('n(f)'!AL123+'n(d)'!AL123,para_Qmax!AM123,IF('n(f)'!AL123+'n(d)'!AL123&gt;para_Qmax!AM123,$H$1,1)*MAX((para_N!AM123-'n(f)'!AM123-'n(d)'!AM123),0))/(('n(f)'!AL123+'n(d)'!AL123)/$B$2))/$B$1</f>
        <v>9.6542145091688525</v>
      </c>
      <c r="AM123" s="2">
        <f>IF(('n(f)'!AM123+'n(d)'!AM123)&lt;=0,$E$1,MIN('n(f)'!AM123+'n(d)'!AM123,para_Qmax!AN123,IF('n(f)'!AM123+'n(d)'!AM123&gt;para_Qmax!AN123,$H$1,1)*MAX((para_N!AN123-'n(f)'!AN123-'n(d)'!AN123),0))/(('n(f)'!AM123+'n(d)'!AM123)/$B$2))/$B$1</f>
        <v>8.508921819276102</v>
      </c>
      <c r="AN123" s="2">
        <f>IF(('n(f)'!AN123+'n(d)'!AN123)&lt;=0,$E$1,MIN('n(f)'!AN123+'n(d)'!AN123,para_Qmax!AO123,IF('n(f)'!AN123+'n(d)'!AN123&gt;para_Qmax!AO123,$H$1,1)*MAX((para_N!AO123-'n(f)'!AO123-'n(d)'!AO123),0))/(('n(f)'!AN123+'n(d)'!AN123)/$B$2))/$B$1</f>
        <v>9.1732510905262838</v>
      </c>
      <c r="AO123" s="2">
        <f>IF(('n(f)'!AO123+'n(d)'!AO123)&lt;=0,$E$1,MIN('n(f)'!AO123+'n(d)'!AO123,para_Qmax!AP123,IF('n(f)'!AO123+'n(d)'!AO123&gt;para_Qmax!AP123,$H$1,1)*MAX((para_N!AP123-'n(f)'!AP123-'n(d)'!AP123),0))/(('n(f)'!AO123+'n(d)'!AO123)/$B$2))/$B$1</f>
        <v>10.938423360570017</v>
      </c>
      <c r="AP123" s="2">
        <f>IF(('n(f)'!AP123+'n(d)'!AP123)&lt;=0,$E$1,MIN('n(f)'!AP123+'n(d)'!AP123,para_Qmax!AQ123,IF('n(f)'!AP123+'n(d)'!AP123&gt;para_Qmax!AQ123,$H$1,1)*MAX((para_N!AQ123-'n(f)'!AQ123-'n(d)'!AQ123),0))/(('n(f)'!AP123+'n(d)'!AP123)/$B$2))/$B$1</f>
        <v>11.054609003707814</v>
      </c>
      <c r="AQ123" s="2">
        <f>IF(('n(f)'!AQ123+'n(d)'!AQ123)&lt;=0,$E$1,MIN('n(f)'!AQ123+'n(d)'!AQ123,para_Qmax!AR123,IF('n(f)'!AQ123+'n(d)'!AQ123&gt;para_Qmax!AR123,$H$1,1)*MAX((para_N!AR123-'n(f)'!AR123-'n(d)'!AR123),0))/(('n(f)'!AQ123+'n(d)'!AQ123)/$B$2))/$B$1</f>
        <v>0</v>
      </c>
      <c r="AR123" s="5"/>
      <c r="AS123" s="5"/>
      <c r="AT123" s="5"/>
      <c r="AU123" s="5"/>
      <c r="AV123" s="5"/>
      <c r="AW123" s="5"/>
      <c r="AX123" s="5"/>
      <c r="AY123" s="5"/>
      <c r="AZ123" s="5"/>
    </row>
    <row r="124" spans="1:52" x14ac:dyDescent="0.2">
      <c r="A124" s="2">
        <v>119</v>
      </c>
      <c r="B124" s="2">
        <f>IF(('n(f)'!B124+'n(d)'!B124)&lt;=0,$E$1,MIN('n(f)'!B124+'n(d)'!B124,para_Qmax!C124,IF('n(f)'!B124+'n(d)'!B124&gt;para_Qmax!C124,$H$1,1)*MAX((para_N!C124-'n(f)'!C124-'n(d)'!C124),0))/(('n(f)'!B124+'n(d)'!B124)/$B$2))/$B$1</f>
        <v>9.2592592592592595</v>
      </c>
      <c r="C124" s="2">
        <f>IF(('n(f)'!C124+'n(d)'!C124)&lt;=0,$E$1,MIN('n(f)'!C124+'n(d)'!C124,para_Qmax!D124,IF('n(f)'!C124+'n(d)'!C124&gt;para_Qmax!D124,$H$1,1)*MAX((para_N!D124-'n(f)'!D124-'n(d)'!D124),0))/(('n(f)'!C124+'n(d)'!C124)/$B$2))/$B$1</f>
        <v>10.248515482898371</v>
      </c>
      <c r="D124" s="2">
        <f>IF(('n(f)'!D124+'n(d)'!D124)&lt;=0,$E$1,MIN('n(f)'!D124+'n(d)'!D124,para_Qmax!E124,IF('n(f)'!D124+'n(d)'!D124&gt;para_Qmax!E124,$H$1,1)*MAX((para_N!E124-'n(f)'!E124-'n(d)'!E124),0))/(('n(f)'!D124+'n(d)'!D124)/$B$2))/$B$1</f>
        <v>7.9370062365167353</v>
      </c>
      <c r="E124" s="2">
        <f>IF(('n(f)'!E124+'n(d)'!E124)&lt;=0,$E$1,MIN('n(f)'!E124+'n(d)'!E124,para_Qmax!F124,IF('n(f)'!E124+'n(d)'!E124&gt;para_Qmax!F124,$H$1,1)*MAX((para_N!F124-'n(f)'!F124-'n(d)'!F124),0))/(('n(f)'!E124+'n(d)'!E124)/$B$2))/$B$1</f>
        <v>9.1227566357058016</v>
      </c>
      <c r="F124" s="2">
        <f>IF(('n(f)'!F124+'n(d)'!F124)&lt;=0,$E$1,MIN('n(f)'!F124+'n(d)'!F124,para_Qmax!G124,IF('n(f)'!F124+'n(d)'!F124&gt;para_Qmax!G124,$H$1,1)*MAX((para_N!G124-'n(f)'!G124-'n(d)'!G124),0))/(('n(f)'!F124+'n(d)'!F124)/$B$2))/$B$1</f>
        <v>10.06768973322249</v>
      </c>
      <c r="G124" s="2">
        <f>IF(('n(f)'!G124+'n(d)'!G124)&lt;=0,$E$1,MIN('n(f)'!G124+'n(d)'!G124,para_Qmax!H124,IF('n(f)'!G124+'n(d)'!G124&gt;para_Qmax!H124,$H$1,1)*MAX((para_N!H124-'n(f)'!H124-'n(d)'!H124),0))/(('n(f)'!G124+'n(d)'!G124)/$B$2))/$B$1</f>
        <v>9.3347705479893328</v>
      </c>
      <c r="H124" s="2">
        <f>IF(('n(f)'!H124+'n(d)'!H124)&lt;=0,$E$1,MIN('n(f)'!H124+'n(d)'!H124,para_Qmax!I124,IF('n(f)'!H124+'n(d)'!H124&gt;para_Qmax!I124,$H$1,1)*MAX((para_N!I124-'n(f)'!I124-'n(d)'!I124),0))/(('n(f)'!H124+'n(d)'!H124)/$B$2))/$B$1</f>
        <v>9.2705314263095211</v>
      </c>
      <c r="I124" s="2">
        <f>IF(('n(f)'!I124+'n(d)'!I124)&lt;=0,$E$1,MIN('n(f)'!I124+'n(d)'!I124,para_Qmax!J124,IF('n(f)'!I124+'n(d)'!I124&gt;para_Qmax!J124,$H$1,1)*MAX((para_N!J124-'n(f)'!J124-'n(d)'!J124),0))/(('n(f)'!I124+'n(d)'!I124)/$B$2))/$B$1</f>
        <v>6.4305124832764422</v>
      </c>
      <c r="J124" s="2">
        <f>IF(('n(f)'!J124+'n(d)'!J124)&lt;=0,$E$1,MIN('n(f)'!J124+'n(d)'!J124,para_Qmax!K124,IF('n(f)'!J124+'n(d)'!J124&gt;para_Qmax!K124,$H$1,1)*MAX((para_N!K124-'n(f)'!K124-'n(d)'!K124),0))/(('n(f)'!J124+'n(d)'!J124)/$B$2))/$B$1</f>
        <v>6.2588103614632704</v>
      </c>
      <c r="K124" s="2">
        <f>IF(('n(f)'!K124+'n(d)'!K124)&lt;=0,$E$1,MIN('n(f)'!K124+'n(d)'!K124,para_Qmax!L124,IF('n(f)'!K124+'n(d)'!K124&gt;para_Qmax!L124,$H$1,1)*MAX((para_N!L124-'n(f)'!L124-'n(d)'!L124),0))/(('n(f)'!K124+'n(d)'!K124)/$B$2))/$B$1</f>
        <v>6.499386107189923</v>
      </c>
      <c r="L124" s="2">
        <f>IF(('n(f)'!L124+'n(d)'!L124)&lt;=0,$E$1,MIN('n(f)'!L124+'n(d)'!L124,para_Qmax!M124,IF('n(f)'!L124+'n(d)'!L124&gt;para_Qmax!M124,$H$1,1)*MAX((para_N!M124-'n(f)'!M124-'n(d)'!M124),0))/(('n(f)'!L124+'n(d)'!L124)/$B$2))/$B$1</f>
        <v>6.6651999718666115</v>
      </c>
      <c r="M124" s="2">
        <f>IF(('n(f)'!M124+'n(d)'!M124)&lt;=0,$E$1,MIN('n(f)'!M124+'n(d)'!M124,para_Qmax!N124,IF('n(f)'!M124+'n(d)'!M124&gt;para_Qmax!N124,$H$1,1)*MAX((para_N!N124-'n(f)'!N124-'n(d)'!N124),0))/(('n(f)'!M124+'n(d)'!M124)/$B$2))/$B$1</f>
        <v>6.7610764303564128</v>
      </c>
      <c r="N124" s="2">
        <f>IF(('n(f)'!N124+'n(d)'!N124)&lt;=0,$E$1,MIN('n(f)'!N124+'n(d)'!N124,para_Qmax!O124,IF('n(f)'!N124+'n(d)'!N124&gt;para_Qmax!O124,$H$1,1)*MAX((para_N!O124-'n(f)'!O124-'n(d)'!O124),0))/(('n(f)'!N124+'n(d)'!N124)/$B$2))/$B$1</f>
        <v>6.8100420057466069</v>
      </c>
      <c r="O124" s="2">
        <f>IF(('n(f)'!O124+'n(d)'!O124)&lt;=0,$E$1,MIN('n(f)'!O124+'n(d)'!O124,para_Qmax!P124,IF('n(f)'!O124+'n(d)'!O124&gt;para_Qmax!P124,$H$1,1)*MAX((para_N!P124-'n(f)'!P124-'n(d)'!P124),0))/(('n(f)'!O124+'n(d)'!O124)/$B$2))/$B$1</f>
        <v>6.8323594869657454</v>
      </c>
      <c r="P124" s="2">
        <f>IF(('n(f)'!P124+'n(d)'!P124)&lt;=0,$E$1,MIN('n(f)'!P124+'n(d)'!P124,para_Qmax!Q124,IF('n(f)'!P124+'n(d)'!P124&gt;para_Qmax!Q124,$H$1,1)*MAX((para_N!Q124-'n(f)'!Q124-'n(d)'!Q124),0))/(('n(f)'!P124+'n(d)'!P124)/$B$2))/$B$1</f>
        <v>6.8414539262388043</v>
      </c>
      <c r="Q124" s="2">
        <f>IF(('n(f)'!Q124+'n(d)'!Q124)&lt;=0,$E$1,MIN('n(f)'!Q124+'n(d)'!Q124,para_Qmax!R124,IF('n(f)'!Q124+'n(d)'!Q124&gt;para_Qmax!R124,$H$1,1)*MAX((para_N!R124-'n(f)'!R124-'n(d)'!R124),0))/(('n(f)'!Q124+'n(d)'!Q124)/$B$2))/$B$1</f>
        <v>6.8447588124519285</v>
      </c>
      <c r="R124" s="2">
        <f>IF(('n(f)'!R124+'n(d)'!R124)&lt;=0,$E$1,MIN('n(f)'!R124+'n(d)'!R124,para_Qmax!S124,IF('n(f)'!R124+'n(d)'!R124&gt;para_Qmax!S124,$H$1,1)*MAX((para_N!S124-'n(f)'!S124-'n(d)'!S124),0))/(('n(f)'!R124+'n(d)'!R124)/$B$2))/$B$1</f>
        <v>6.8458237226118044</v>
      </c>
      <c r="S124" s="2">
        <f>IF(('n(f)'!S124+'n(d)'!S124)&lt;=0,$E$1,MIN('n(f)'!S124+'n(d)'!S124,para_Qmax!T124,IF('n(f)'!S124+'n(d)'!S124&gt;para_Qmax!T124,$H$1,1)*MAX((para_N!T124-'n(f)'!T124-'n(d)'!T124),0))/(('n(f)'!S124+'n(d)'!S124)/$B$2))/$B$1</f>
        <v>6.8461254263269353</v>
      </c>
      <c r="T124" s="2">
        <f>IF(('n(f)'!T124+'n(d)'!T124)&lt;=0,$E$1,MIN('n(f)'!T124+'n(d)'!T124,para_Qmax!U124,IF('n(f)'!T124+'n(d)'!T124&gt;para_Qmax!U124,$H$1,1)*MAX((para_N!U124-'n(f)'!U124-'n(d)'!U124),0))/(('n(f)'!T124+'n(d)'!T124)/$B$2))/$B$1</f>
        <v>6.8461997329263466</v>
      </c>
      <c r="U124" s="2">
        <f>IF(('n(f)'!U124+'n(d)'!U124)&lt;=0,$E$1,MIN('n(f)'!U124+'n(d)'!U124,para_Qmax!V124,IF('n(f)'!U124+'n(d)'!U124&gt;para_Qmax!V124,$H$1,1)*MAX((para_N!V124-'n(f)'!V124-'n(d)'!V124),0))/(('n(f)'!U124+'n(d)'!U124)/$B$2))/$B$1</f>
        <v>6.8462154058251086</v>
      </c>
      <c r="V124" s="2">
        <f>IF(('n(f)'!V124+'n(d)'!V124)&lt;=0,$E$1,MIN('n(f)'!V124+'n(d)'!V124,para_Qmax!W124,IF('n(f)'!V124+'n(d)'!V124&gt;para_Qmax!W124,$H$1,1)*MAX((para_N!W124-'n(f)'!W124-'n(d)'!W124),0))/(('n(f)'!V124+'n(d)'!V124)/$B$2))/$B$1</f>
        <v>6.8462181807951676</v>
      </c>
      <c r="W124" s="2">
        <f>IF(('n(f)'!W124+'n(d)'!W124)&lt;=0,$E$1,MIN('n(f)'!W124+'n(d)'!W124,para_Qmax!X124,IF('n(f)'!W124+'n(d)'!W124&gt;para_Qmax!X124,$H$1,1)*MAX((para_N!X124-'n(f)'!X124-'n(d)'!X124),0))/(('n(f)'!W124+'n(d)'!W124)/$B$2))/$B$1</f>
        <v>6.8462185819821091</v>
      </c>
      <c r="X124" s="2">
        <f>IF(('n(f)'!X124+'n(d)'!X124)&lt;=0,$E$1,MIN('n(f)'!X124+'n(d)'!X124,para_Qmax!Y124,IF('n(f)'!X124+'n(d)'!X124&gt;para_Qmax!Y124,$H$1,1)*MAX((para_N!Y124-'n(f)'!Y124-'n(d)'!Y124),0))/(('n(f)'!X124+'n(d)'!X124)/$B$2))/$B$1</f>
        <v>6.846218627469165</v>
      </c>
      <c r="Y124" s="2">
        <f>IF(('n(f)'!Y124+'n(d)'!Y124)&lt;=0,$E$1,MIN('n(f)'!Y124+'n(d)'!Y124,para_Qmax!Z124,IF('n(f)'!Y124+'n(d)'!Y124&gt;para_Qmax!Z124,$H$1,1)*MAX((para_N!Z124-'n(f)'!Z124-'n(d)'!Z124),0))/(('n(f)'!Y124+'n(d)'!Y124)/$B$2))/$B$1</f>
        <v>6.8462186312626372</v>
      </c>
      <c r="Z124" s="2">
        <f>IF(('n(f)'!Z124+'n(d)'!Z124)&lt;=0,$E$1,MIN('n(f)'!Z124+'n(d)'!Z124,para_Qmax!AA124,IF('n(f)'!Z124+'n(d)'!Z124&gt;para_Qmax!AA124,$H$1,1)*MAX((para_N!AA124-'n(f)'!AA124-'n(d)'!AA124),0))/(('n(f)'!Z124+'n(d)'!Z124)/$B$2))/$B$1</f>
        <v>6.8462186314695614</v>
      </c>
      <c r="AA124" s="2">
        <f>IF(('n(f)'!AA124+'n(d)'!AA124)&lt;=0,$E$1,MIN('n(f)'!AA124+'n(d)'!AA124,para_Qmax!AB124,IF('n(f)'!AA124+'n(d)'!AA124&gt;para_Qmax!AB124,$H$1,1)*MAX((para_N!AB124-'n(f)'!AB124-'n(d)'!AB124),0))/(('n(f)'!AA124+'n(d)'!AA124)/$B$2))/$B$1</f>
        <v>14.705882352941178</v>
      </c>
      <c r="AB124" s="2">
        <f>IF(('n(f)'!AB124+'n(d)'!AB124)&lt;=0,$E$1,MIN('n(f)'!AB124+'n(d)'!AB124,para_Qmax!AC124,IF('n(f)'!AB124+'n(d)'!AB124&gt;para_Qmax!AC124,$H$1,1)*MAX((para_N!AC124-'n(f)'!AC124-'n(d)'!AC124),0))/(('n(f)'!AB124+'n(d)'!AB124)/$B$2))/$B$1</f>
        <v>15.625</v>
      </c>
      <c r="AC124" s="2">
        <f>IF(('n(f)'!AC124+'n(d)'!AC124)&lt;=0,$E$1,MIN('n(f)'!AC124+'n(d)'!AC124,para_Qmax!AD124,IF('n(f)'!AC124+'n(d)'!AC124&gt;para_Qmax!AD124,$H$1,1)*MAX((para_N!AD124-'n(f)'!AD124-'n(d)'!AD124),0))/(('n(f)'!AC124+'n(d)'!AC124)/$B$2))/$B$1</f>
        <v>20</v>
      </c>
      <c r="AD124" s="2">
        <f>IF(('n(f)'!AD124+'n(d)'!AD124)&lt;=0,$E$1,MIN('n(f)'!AD124+'n(d)'!AD124,para_Qmax!AE124,IF('n(f)'!AD124+'n(d)'!AD124&gt;para_Qmax!AE124,$H$1,1)*MAX((para_N!AE124-'n(f)'!AE124-'n(d)'!AE124),0))/(('n(f)'!AD124+'n(d)'!AD124)/$B$2))/$B$1</f>
        <v>20</v>
      </c>
      <c r="AE124" s="2">
        <f>IF(('n(f)'!AE124+'n(d)'!AE124)&lt;=0,$E$1,MIN('n(f)'!AE124+'n(d)'!AE124,para_Qmax!AF124,IF('n(f)'!AE124+'n(d)'!AE124&gt;para_Qmax!AF124,$H$1,1)*MAX((para_N!AF124-'n(f)'!AF124-'n(d)'!AF124),0))/(('n(f)'!AE124+'n(d)'!AE124)/$B$2))/$B$1</f>
        <v>20</v>
      </c>
      <c r="AF124" s="2">
        <f>IF(('n(f)'!AF124+'n(d)'!AF124)&lt;=0,$E$1,MIN('n(f)'!AF124+'n(d)'!AF124,para_Qmax!AG124,IF('n(f)'!AF124+'n(d)'!AF124&gt;para_Qmax!AG124,$H$1,1)*MAX((para_N!AG124-'n(f)'!AG124-'n(d)'!AG124),0))/(('n(f)'!AF124+'n(d)'!AF124)/$B$2))/$B$1</f>
        <v>20</v>
      </c>
      <c r="AG124" s="2">
        <f>IF(('n(f)'!AG124+'n(d)'!AG124)&lt;=0,$E$1,MIN('n(f)'!AG124+'n(d)'!AG124,para_Qmax!AH124,IF('n(f)'!AG124+'n(d)'!AG124&gt;para_Qmax!AH124,$H$1,1)*MAX((para_N!AH124-'n(f)'!AH124-'n(d)'!AH124),0))/(('n(f)'!AG124+'n(d)'!AG124)/$B$2))/$B$1</f>
        <v>20</v>
      </c>
      <c r="AH124" s="2">
        <f>IF(('n(f)'!AH124+'n(d)'!AH124)&lt;=0,$E$1,MIN('n(f)'!AH124+'n(d)'!AH124,para_Qmax!AI124,IF('n(f)'!AH124+'n(d)'!AH124&gt;para_Qmax!AI124,$H$1,1)*MAX((para_N!AI124-'n(f)'!AI124-'n(d)'!AI124),0))/(('n(f)'!AH124+'n(d)'!AH124)/$B$2))/$B$1</f>
        <v>20</v>
      </c>
      <c r="AI124" s="2">
        <f>IF(('n(f)'!AI124+'n(d)'!AI124)&lt;=0,$E$1,MIN('n(f)'!AI124+'n(d)'!AI124,para_Qmax!AJ124,IF('n(f)'!AI124+'n(d)'!AI124&gt;para_Qmax!AJ124,$H$1,1)*MAX((para_N!AJ124-'n(f)'!AJ124-'n(d)'!AJ124),0))/(('n(f)'!AI124+'n(d)'!AI124)/$B$2))/$B$1</f>
        <v>20</v>
      </c>
      <c r="AJ124" s="2">
        <f>IF(('n(f)'!AJ124+'n(d)'!AJ124)&lt;=0,$E$1,MIN('n(f)'!AJ124+'n(d)'!AJ124,para_Qmax!AK124,IF('n(f)'!AJ124+'n(d)'!AJ124&gt;para_Qmax!AK124,$H$1,1)*MAX((para_N!AK124-'n(f)'!AK124-'n(d)'!AK124),0))/(('n(f)'!AJ124+'n(d)'!AJ124)/$B$2))/$B$1</f>
        <v>17.501500843143106</v>
      </c>
      <c r="AK124" s="2">
        <f>IF(('n(f)'!AK124+'n(d)'!AK124)&lt;=0,$E$1,MIN('n(f)'!AK124+'n(d)'!AK124,para_Qmax!AL124,IF('n(f)'!AK124+'n(d)'!AK124&gt;para_Qmax!AL124,$H$1,1)*MAX((para_N!AL124-'n(f)'!AL124-'n(d)'!AL124),0))/(('n(f)'!AK124+'n(d)'!AK124)/$B$2))/$B$1</f>
        <v>15.15160625340356</v>
      </c>
      <c r="AL124" s="2">
        <f>IF(('n(f)'!AL124+'n(d)'!AL124)&lt;=0,$E$1,MIN('n(f)'!AL124+'n(d)'!AL124,para_Qmax!AM124,IF('n(f)'!AL124+'n(d)'!AL124&gt;para_Qmax!AM124,$H$1,1)*MAX((para_N!AM124-'n(f)'!AM124-'n(d)'!AM124),0))/(('n(f)'!AL124+'n(d)'!AL124)/$B$2))/$B$1</f>
        <v>9.6542145091688525</v>
      </c>
      <c r="AM124" s="2">
        <f>IF(('n(f)'!AM124+'n(d)'!AM124)&lt;=0,$E$1,MIN('n(f)'!AM124+'n(d)'!AM124,para_Qmax!AN124,IF('n(f)'!AM124+'n(d)'!AM124&gt;para_Qmax!AN124,$H$1,1)*MAX((para_N!AN124-'n(f)'!AN124-'n(d)'!AN124),0))/(('n(f)'!AM124+'n(d)'!AM124)/$B$2))/$B$1</f>
        <v>8.508921819276102</v>
      </c>
      <c r="AN124" s="2">
        <f>IF(('n(f)'!AN124+'n(d)'!AN124)&lt;=0,$E$1,MIN('n(f)'!AN124+'n(d)'!AN124,para_Qmax!AO124,IF('n(f)'!AN124+'n(d)'!AN124&gt;para_Qmax!AO124,$H$1,1)*MAX((para_N!AO124-'n(f)'!AO124-'n(d)'!AO124),0))/(('n(f)'!AN124+'n(d)'!AN124)/$B$2))/$B$1</f>
        <v>9.1732510905262838</v>
      </c>
      <c r="AO124" s="2">
        <f>IF(('n(f)'!AO124+'n(d)'!AO124)&lt;=0,$E$1,MIN('n(f)'!AO124+'n(d)'!AO124,para_Qmax!AP124,IF('n(f)'!AO124+'n(d)'!AO124&gt;para_Qmax!AP124,$H$1,1)*MAX((para_N!AP124-'n(f)'!AP124-'n(d)'!AP124),0))/(('n(f)'!AO124+'n(d)'!AO124)/$B$2))/$B$1</f>
        <v>10.938423360570017</v>
      </c>
      <c r="AP124" s="2">
        <f>IF(('n(f)'!AP124+'n(d)'!AP124)&lt;=0,$E$1,MIN('n(f)'!AP124+'n(d)'!AP124,para_Qmax!AQ124,IF('n(f)'!AP124+'n(d)'!AP124&gt;para_Qmax!AQ124,$H$1,1)*MAX((para_N!AQ124-'n(f)'!AQ124-'n(d)'!AQ124),0))/(('n(f)'!AP124+'n(d)'!AP124)/$B$2))/$B$1</f>
        <v>11.054609003707814</v>
      </c>
      <c r="AQ124" s="2">
        <f>IF(('n(f)'!AQ124+'n(d)'!AQ124)&lt;=0,$E$1,MIN('n(f)'!AQ124+'n(d)'!AQ124,para_Qmax!AR124,IF('n(f)'!AQ124+'n(d)'!AQ124&gt;para_Qmax!AR124,$H$1,1)*MAX((para_N!AR124-'n(f)'!AR124-'n(d)'!AR124),0))/(('n(f)'!AQ124+'n(d)'!AQ124)/$B$2))/$B$1</f>
        <v>0</v>
      </c>
      <c r="AR124" s="5"/>
      <c r="AS124" s="5"/>
      <c r="AT124" s="5"/>
      <c r="AU124" s="5"/>
      <c r="AV124" s="5"/>
      <c r="AW124" s="5"/>
      <c r="AX124" s="5"/>
      <c r="AY124" s="5"/>
      <c r="AZ124" s="5"/>
    </row>
    <row r="125" spans="1:52" x14ac:dyDescent="0.2">
      <c r="A125" s="2">
        <v>120</v>
      </c>
      <c r="B125" s="2">
        <f>IF(('n(f)'!B125+'n(d)'!B125)&lt;=0,$E$1,MIN('n(f)'!B125+'n(d)'!B125,para_Qmax!C125,IF('n(f)'!B125+'n(d)'!B125&gt;para_Qmax!C125,$H$1,1)*MAX((para_N!C125-'n(f)'!C125-'n(d)'!C125),0))/(('n(f)'!B125+'n(d)'!B125)/$B$2))/$B$1</f>
        <v>9.2592592592592595</v>
      </c>
      <c r="C125" s="2">
        <f>IF(('n(f)'!C125+'n(d)'!C125)&lt;=0,$E$1,MIN('n(f)'!C125+'n(d)'!C125,para_Qmax!D125,IF('n(f)'!C125+'n(d)'!C125&gt;para_Qmax!D125,$H$1,1)*MAX((para_N!D125-'n(f)'!D125-'n(d)'!D125),0))/(('n(f)'!C125+'n(d)'!C125)/$B$2))/$B$1</f>
        <v>10.248515482898371</v>
      </c>
      <c r="D125" s="2">
        <f>IF(('n(f)'!D125+'n(d)'!D125)&lt;=0,$E$1,MIN('n(f)'!D125+'n(d)'!D125,para_Qmax!E125,IF('n(f)'!D125+'n(d)'!D125&gt;para_Qmax!E125,$H$1,1)*MAX((para_N!E125-'n(f)'!E125-'n(d)'!E125),0))/(('n(f)'!D125+'n(d)'!D125)/$B$2))/$B$1</f>
        <v>7.9370062365167353</v>
      </c>
      <c r="E125" s="2">
        <f>IF(('n(f)'!E125+'n(d)'!E125)&lt;=0,$E$1,MIN('n(f)'!E125+'n(d)'!E125,para_Qmax!F125,IF('n(f)'!E125+'n(d)'!E125&gt;para_Qmax!F125,$H$1,1)*MAX((para_N!F125-'n(f)'!F125-'n(d)'!F125),0))/(('n(f)'!E125+'n(d)'!E125)/$B$2))/$B$1</f>
        <v>9.1227566357058016</v>
      </c>
      <c r="F125" s="2">
        <f>IF(('n(f)'!F125+'n(d)'!F125)&lt;=0,$E$1,MIN('n(f)'!F125+'n(d)'!F125,para_Qmax!G125,IF('n(f)'!F125+'n(d)'!F125&gt;para_Qmax!G125,$H$1,1)*MAX((para_N!G125-'n(f)'!G125-'n(d)'!G125),0))/(('n(f)'!F125+'n(d)'!F125)/$B$2))/$B$1</f>
        <v>10.06768973322249</v>
      </c>
      <c r="G125" s="2">
        <f>IF(('n(f)'!G125+'n(d)'!G125)&lt;=0,$E$1,MIN('n(f)'!G125+'n(d)'!G125,para_Qmax!H125,IF('n(f)'!G125+'n(d)'!G125&gt;para_Qmax!H125,$H$1,1)*MAX((para_N!H125-'n(f)'!H125-'n(d)'!H125),0))/(('n(f)'!G125+'n(d)'!G125)/$B$2))/$B$1</f>
        <v>9.3347705479893328</v>
      </c>
      <c r="H125" s="2">
        <f>IF(('n(f)'!H125+'n(d)'!H125)&lt;=0,$E$1,MIN('n(f)'!H125+'n(d)'!H125,para_Qmax!I125,IF('n(f)'!H125+'n(d)'!H125&gt;para_Qmax!I125,$H$1,1)*MAX((para_N!I125-'n(f)'!I125-'n(d)'!I125),0))/(('n(f)'!H125+'n(d)'!H125)/$B$2))/$B$1</f>
        <v>9.0524703596319078</v>
      </c>
      <c r="I125" s="2">
        <f>IF(('n(f)'!I125+'n(d)'!I125)&lt;=0,$E$1,MIN('n(f)'!I125+'n(d)'!I125,para_Qmax!J125,IF('n(f)'!I125+'n(d)'!I125&gt;para_Qmax!J125,$H$1,1)*MAX((para_N!J125-'n(f)'!J125-'n(d)'!J125),0))/(('n(f)'!I125+'n(d)'!I125)/$B$2))/$B$1</f>
        <v>6.3621332217621642</v>
      </c>
      <c r="J125" s="2">
        <f>IF(('n(f)'!J125+'n(d)'!J125)&lt;=0,$E$1,MIN('n(f)'!J125+'n(d)'!J125,para_Qmax!K125,IF('n(f)'!J125+'n(d)'!J125&gt;para_Qmax!K125,$H$1,1)*MAX((para_N!K125-'n(f)'!K125-'n(d)'!K125),0))/(('n(f)'!J125+'n(d)'!J125)/$B$2))/$B$1</f>
        <v>6.3547367720391659</v>
      </c>
      <c r="K125" s="2">
        <f>IF(('n(f)'!K125+'n(d)'!K125)&lt;=0,$E$1,MIN('n(f)'!K125+'n(d)'!K125,para_Qmax!L125,IF('n(f)'!K125+'n(d)'!K125&gt;para_Qmax!L125,$H$1,1)*MAX((para_N!L125-'n(f)'!L125-'n(d)'!L125),0))/(('n(f)'!K125+'n(d)'!K125)/$B$2))/$B$1</f>
        <v>6.5657010396849342</v>
      </c>
      <c r="L125" s="2">
        <f>IF(('n(f)'!L125+'n(d)'!L125)&lt;=0,$E$1,MIN('n(f)'!L125+'n(d)'!L125,para_Qmax!M125,IF('n(f)'!L125+'n(d)'!L125&gt;para_Qmax!M125,$H$1,1)*MAX((para_N!M125-'n(f)'!M125-'n(d)'!M125),0))/(('n(f)'!L125+'n(d)'!L125)/$B$2))/$B$1</f>
        <v>6.7036785575318607</v>
      </c>
      <c r="M125" s="2">
        <f>IF(('n(f)'!M125+'n(d)'!M125)&lt;=0,$E$1,MIN('n(f)'!M125+'n(d)'!M125,para_Qmax!N125,IF('n(f)'!M125+'n(d)'!M125&gt;para_Qmax!N125,$H$1,1)*MAX((para_N!N125-'n(f)'!N125-'n(d)'!N125),0))/(('n(f)'!M125+'n(d)'!M125)/$B$2))/$B$1</f>
        <v>6.7807766131912599</v>
      </c>
      <c r="N125" s="2">
        <f>IF(('n(f)'!N125+'n(d)'!N125)&lt;=0,$E$1,MIN('n(f)'!N125+'n(d)'!N125,para_Qmax!O125,IF('n(f)'!N125+'n(d)'!N125&gt;para_Qmax!O125,$H$1,1)*MAX((para_N!O125-'n(f)'!O125-'n(d)'!O125),0))/(('n(f)'!N125+'n(d)'!N125)/$B$2))/$B$1</f>
        <v>6.8190340585143172</v>
      </c>
      <c r="O125" s="2">
        <f>IF(('n(f)'!O125+'n(d)'!O125)&lt;=0,$E$1,MIN('n(f)'!O125+'n(d)'!O125,para_Qmax!P125,IF('n(f)'!O125+'n(d)'!O125&gt;para_Qmax!P125,$H$1,1)*MAX((para_N!P125-'n(f)'!P125-'n(d)'!P125),0))/(('n(f)'!O125+'n(d)'!O125)/$B$2))/$B$1</f>
        <v>6.8360265369901851</v>
      </c>
      <c r="P125" s="2">
        <f>IF(('n(f)'!P125+'n(d)'!P125)&lt;=0,$E$1,MIN('n(f)'!P125+'n(d)'!P125,para_Qmax!Q125,IF('n(f)'!P125+'n(d)'!P125&gt;para_Qmax!Q125,$H$1,1)*MAX((para_N!Q125-'n(f)'!Q125-'n(d)'!Q125),0))/(('n(f)'!P125+'n(d)'!P125)/$B$2))/$B$1</f>
        <v>6.8427869759586404</v>
      </c>
      <c r="Q125" s="2">
        <f>IF(('n(f)'!Q125+'n(d)'!Q125)&lt;=0,$E$1,MIN('n(f)'!Q125+'n(d)'!Q125,para_Qmax!R125,IF('n(f)'!Q125+'n(d)'!Q125&gt;para_Qmax!R125,$H$1,1)*MAX((para_N!R125-'n(f)'!R125-'n(d)'!R125),0))/(('n(f)'!Q125+'n(d)'!Q125)/$B$2))/$B$1</f>
        <v>6.8451884108662737</v>
      </c>
      <c r="R125" s="2">
        <f>IF(('n(f)'!R125+'n(d)'!R125)&lt;=0,$E$1,MIN('n(f)'!R125+'n(d)'!R125,para_Qmax!S125,IF('n(f)'!R125+'n(d)'!R125&gt;para_Qmax!S125,$H$1,1)*MAX((para_N!S125-'n(f)'!S125-'n(d)'!S125),0))/(('n(f)'!R125+'n(d)'!R125)/$B$2))/$B$1</f>
        <v>6.8459454396936241</v>
      </c>
      <c r="S125" s="2">
        <f>IF(('n(f)'!S125+'n(d)'!S125)&lt;=0,$E$1,MIN('n(f)'!S125+'n(d)'!S125,para_Qmax!T125,IF('n(f)'!S125+'n(d)'!S125&gt;para_Qmax!T125,$H$1,1)*MAX((para_N!T125-'n(f)'!T125-'n(d)'!T125),0))/(('n(f)'!S125+'n(d)'!S125)/$B$2))/$B$1</f>
        <v>6.8461554044752857</v>
      </c>
      <c r="T125" s="2">
        <f>IF(('n(f)'!T125+'n(d)'!T125)&lt;=0,$E$1,MIN('n(f)'!T125+'n(d)'!T125,para_Qmax!U125,IF('n(f)'!T125+'n(d)'!T125&gt;para_Qmax!U125,$H$1,1)*MAX((para_N!U125-'n(f)'!U125-'n(d)'!U125),0))/(('n(f)'!T125+'n(d)'!T125)/$B$2))/$B$1</f>
        <v>6.8462060560037106</v>
      </c>
      <c r="U125" s="2">
        <f>IF(('n(f)'!U125+'n(d)'!U125)&lt;=0,$E$1,MIN('n(f)'!U125+'n(d)'!U125,para_Qmax!V125,IF('n(f)'!U125+'n(d)'!U125&gt;para_Qmax!V125,$H$1,1)*MAX((para_N!V125-'n(f)'!V125-'n(d)'!V125),0))/(('n(f)'!U125+'n(d)'!U125)/$B$2))/$B$1</f>
        <v>6.8462165253606049</v>
      </c>
      <c r="V125" s="2">
        <f>IF(('n(f)'!V125+'n(d)'!V125)&lt;=0,$E$1,MIN('n(f)'!V125+'n(d)'!V125,para_Qmax!W125,IF('n(f)'!V125+'n(d)'!V125&gt;para_Qmax!W125,$H$1,1)*MAX((para_N!W125-'n(f)'!W125-'n(d)'!W125),0))/(('n(f)'!V125+'n(d)'!V125)/$B$2))/$B$1</f>
        <v>6.8462183426502818</v>
      </c>
      <c r="W125" s="2">
        <f>IF(('n(f)'!W125+'n(d)'!W125)&lt;=0,$E$1,MIN('n(f)'!W125+'n(d)'!W125,para_Qmax!X125,IF('n(f)'!W125+'n(d)'!W125&gt;para_Qmax!X125,$H$1,1)*MAX((para_N!X125-'n(f)'!X125-'n(d)'!X125),0))/(('n(f)'!W125+'n(d)'!W125)/$B$2))/$B$1</f>
        <v>6.8462186003334367</v>
      </c>
      <c r="X125" s="2">
        <f>IF(('n(f)'!X125+'n(d)'!X125)&lt;=0,$E$1,MIN('n(f)'!X125+'n(d)'!X125,para_Qmax!Y125,IF('n(f)'!X125+'n(d)'!X125&gt;para_Qmax!Y125,$H$1,1)*MAX((para_N!Y125-'n(f)'!Y125-'n(d)'!Y125),0))/(('n(f)'!X125+'n(d)'!X125)/$B$2))/$B$1</f>
        <v>6.8462186289996056</v>
      </c>
      <c r="Y125" s="2">
        <f>IF(('n(f)'!Y125+'n(d)'!Y125)&lt;=0,$E$1,MIN('n(f)'!Y125+'n(d)'!Y125,para_Qmax!Z125,IF('n(f)'!Y125+'n(d)'!Y125&gt;para_Qmax!Z125,$H$1,1)*MAX((para_N!Z125-'n(f)'!Z125-'n(d)'!Z125),0))/(('n(f)'!Y125+'n(d)'!Y125)/$B$2))/$B$1</f>
        <v>6.8462186313461206</v>
      </c>
      <c r="Z125" s="2">
        <f>IF(('n(f)'!Z125+'n(d)'!Z125)&lt;=0,$E$1,MIN('n(f)'!Z125+'n(d)'!Z125,para_Qmax!AA125,IF('n(f)'!Z125+'n(d)'!Z125&gt;para_Qmax!AA125,$H$1,1)*MAX((para_N!AA125-'n(f)'!AA125-'n(d)'!AA125),0))/(('n(f)'!Z125+'n(d)'!Z125)/$B$2))/$B$1</f>
        <v>6.846218631471797</v>
      </c>
      <c r="AA125" s="2">
        <f>IF(('n(f)'!AA125+'n(d)'!AA125)&lt;=0,$E$1,MIN('n(f)'!AA125+'n(d)'!AA125,para_Qmax!AB125,IF('n(f)'!AA125+'n(d)'!AA125&gt;para_Qmax!AB125,$H$1,1)*MAX((para_N!AB125-'n(f)'!AB125-'n(d)'!AB125),0))/(('n(f)'!AA125+'n(d)'!AA125)/$B$2))/$B$1</f>
        <v>14.705882352941178</v>
      </c>
      <c r="AB125" s="2">
        <f>IF(('n(f)'!AB125+'n(d)'!AB125)&lt;=0,$E$1,MIN('n(f)'!AB125+'n(d)'!AB125,para_Qmax!AC125,IF('n(f)'!AB125+'n(d)'!AB125&gt;para_Qmax!AC125,$H$1,1)*MAX((para_N!AC125-'n(f)'!AC125-'n(d)'!AC125),0))/(('n(f)'!AB125+'n(d)'!AB125)/$B$2))/$B$1</f>
        <v>15.625</v>
      </c>
      <c r="AC125" s="2">
        <f>IF(('n(f)'!AC125+'n(d)'!AC125)&lt;=0,$E$1,MIN('n(f)'!AC125+'n(d)'!AC125,para_Qmax!AD125,IF('n(f)'!AC125+'n(d)'!AC125&gt;para_Qmax!AD125,$H$1,1)*MAX((para_N!AD125-'n(f)'!AD125-'n(d)'!AD125),0))/(('n(f)'!AC125+'n(d)'!AC125)/$B$2))/$B$1</f>
        <v>20</v>
      </c>
      <c r="AD125" s="2">
        <f>IF(('n(f)'!AD125+'n(d)'!AD125)&lt;=0,$E$1,MIN('n(f)'!AD125+'n(d)'!AD125,para_Qmax!AE125,IF('n(f)'!AD125+'n(d)'!AD125&gt;para_Qmax!AE125,$H$1,1)*MAX((para_N!AE125-'n(f)'!AE125-'n(d)'!AE125),0))/(('n(f)'!AD125+'n(d)'!AD125)/$B$2))/$B$1</f>
        <v>20</v>
      </c>
      <c r="AE125" s="2">
        <f>IF(('n(f)'!AE125+'n(d)'!AE125)&lt;=0,$E$1,MIN('n(f)'!AE125+'n(d)'!AE125,para_Qmax!AF125,IF('n(f)'!AE125+'n(d)'!AE125&gt;para_Qmax!AF125,$H$1,1)*MAX((para_N!AF125-'n(f)'!AF125-'n(d)'!AF125),0))/(('n(f)'!AE125+'n(d)'!AE125)/$B$2))/$B$1</f>
        <v>20</v>
      </c>
      <c r="AF125" s="2">
        <f>IF(('n(f)'!AF125+'n(d)'!AF125)&lt;=0,$E$1,MIN('n(f)'!AF125+'n(d)'!AF125,para_Qmax!AG125,IF('n(f)'!AF125+'n(d)'!AF125&gt;para_Qmax!AG125,$H$1,1)*MAX((para_N!AG125-'n(f)'!AG125-'n(d)'!AG125),0))/(('n(f)'!AF125+'n(d)'!AF125)/$B$2))/$B$1</f>
        <v>20</v>
      </c>
      <c r="AG125" s="2">
        <f>IF(('n(f)'!AG125+'n(d)'!AG125)&lt;=0,$E$1,MIN('n(f)'!AG125+'n(d)'!AG125,para_Qmax!AH125,IF('n(f)'!AG125+'n(d)'!AG125&gt;para_Qmax!AH125,$H$1,1)*MAX((para_N!AH125-'n(f)'!AH125-'n(d)'!AH125),0))/(('n(f)'!AG125+'n(d)'!AG125)/$B$2))/$B$1</f>
        <v>20</v>
      </c>
      <c r="AH125" s="2">
        <f>IF(('n(f)'!AH125+'n(d)'!AH125)&lt;=0,$E$1,MIN('n(f)'!AH125+'n(d)'!AH125,para_Qmax!AI125,IF('n(f)'!AH125+'n(d)'!AH125&gt;para_Qmax!AI125,$H$1,1)*MAX((para_N!AI125-'n(f)'!AI125-'n(d)'!AI125),0))/(('n(f)'!AH125+'n(d)'!AH125)/$B$2))/$B$1</f>
        <v>20</v>
      </c>
      <c r="AI125" s="2">
        <f>IF(('n(f)'!AI125+'n(d)'!AI125)&lt;=0,$E$1,MIN('n(f)'!AI125+'n(d)'!AI125,para_Qmax!AJ125,IF('n(f)'!AI125+'n(d)'!AI125&gt;para_Qmax!AJ125,$H$1,1)*MAX((para_N!AJ125-'n(f)'!AJ125-'n(d)'!AJ125),0))/(('n(f)'!AI125+'n(d)'!AI125)/$B$2))/$B$1</f>
        <v>20</v>
      </c>
      <c r="AJ125" s="2">
        <f>IF(('n(f)'!AJ125+'n(d)'!AJ125)&lt;=0,$E$1,MIN('n(f)'!AJ125+'n(d)'!AJ125,para_Qmax!AK125,IF('n(f)'!AJ125+'n(d)'!AJ125&gt;para_Qmax!AK125,$H$1,1)*MAX((para_N!AK125-'n(f)'!AK125-'n(d)'!AK125),0))/(('n(f)'!AJ125+'n(d)'!AJ125)/$B$2))/$B$1</f>
        <v>17.501500843143106</v>
      </c>
      <c r="AK125" s="2">
        <f>IF(('n(f)'!AK125+'n(d)'!AK125)&lt;=0,$E$1,MIN('n(f)'!AK125+'n(d)'!AK125,para_Qmax!AL125,IF('n(f)'!AK125+'n(d)'!AK125&gt;para_Qmax!AL125,$H$1,1)*MAX((para_N!AL125-'n(f)'!AL125-'n(d)'!AL125),0))/(('n(f)'!AK125+'n(d)'!AK125)/$B$2))/$B$1</f>
        <v>15.15160625340356</v>
      </c>
      <c r="AL125" s="2">
        <f>IF(('n(f)'!AL125+'n(d)'!AL125)&lt;=0,$E$1,MIN('n(f)'!AL125+'n(d)'!AL125,para_Qmax!AM125,IF('n(f)'!AL125+'n(d)'!AL125&gt;para_Qmax!AM125,$H$1,1)*MAX((para_N!AM125-'n(f)'!AM125-'n(d)'!AM125),0))/(('n(f)'!AL125+'n(d)'!AL125)/$B$2))/$B$1</f>
        <v>9.6542145091688525</v>
      </c>
      <c r="AM125" s="2">
        <f>IF(('n(f)'!AM125+'n(d)'!AM125)&lt;=0,$E$1,MIN('n(f)'!AM125+'n(d)'!AM125,para_Qmax!AN125,IF('n(f)'!AM125+'n(d)'!AM125&gt;para_Qmax!AN125,$H$1,1)*MAX((para_N!AN125-'n(f)'!AN125-'n(d)'!AN125),0))/(('n(f)'!AM125+'n(d)'!AM125)/$B$2))/$B$1</f>
        <v>8.508921819276102</v>
      </c>
      <c r="AN125" s="2">
        <f>IF(('n(f)'!AN125+'n(d)'!AN125)&lt;=0,$E$1,MIN('n(f)'!AN125+'n(d)'!AN125,para_Qmax!AO125,IF('n(f)'!AN125+'n(d)'!AN125&gt;para_Qmax!AO125,$H$1,1)*MAX((para_N!AO125-'n(f)'!AO125-'n(d)'!AO125),0))/(('n(f)'!AN125+'n(d)'!AN125)/$B$2))/$B$1</f>
        <v>9.1732510905262838</v>
      </c>
      <c r="AO125" s="2">
        <f>IF(('n(f)'!AO125+'n(d)'!AO125)&lt;=0,$E$1,MIN('n(f)'!AO125+'n(d)'!AO125,para_Qmax!AP125,IF('n(f)'!AO125+'n(d)'!AO125&gt;para_Qmax!AP125,$H$1,1)*MAX((para_N!AP125-'n(f)'!AP125-'n(d)'!AP125),0))/(('n(f)'!AO125+'n(d)'!AO125)/$B$2))/$B$1</f>
        <v>10.938423360570017</v>
      </c>
      <c r="AP125" s="2">
        <f>IF(('n(f)'!AP125+'n(d)'!AP125)&lt;=0,$E$1,MIN('n(f)'!AP125+'n(d)'!AP125,para_Qmax!AQ125,IF('n(f)'!AP125+'n(d)'!AP125&gt;para_Qmax!AQ125,$H$1,1)*MAX((para_N!AQ125-'n(f)'!AQ125-'n(d)'!AQ125),0))/(('n(f)'!AP125+'n(d)'!AP125)/$B$2))/$B$1</f>
        <v>11.054609003707814</v>
      </c>
      <c r="AQ125" s="2">
        <f>IF(('n(f)'!AQ125+'n(d)'!AQ125)&lt;=0,$E$1,MIN('n(f)'!AQ125+'n(d)'!AQ125,para_Qmax!AR125,IF('n(f)'!AQ125+'n(d)'!AQ125&gt;para_Qmax!AR125,$H$1,1)*MAX((para_N!AR125-'n(f)'!AR125-'n(d)'!AR125),0))/(('n(f)'!AQ125+'n(d)'!AQ125)/$B$2))/$B$1</f>
        <v>0</v>
      </c>
      <c r="AR125" s="5"/>
      <c r="AS125" s="5"/>
      <c r="AT125" s="5"/>
      <c r="AU125" s="5"/>
      <c r="AV125" s="5"/>
      <c r="AW125" s="5"/>
      <c r="AX125" s="5"/>
      <c r="AY125" s="5"/>
      <c r="AZ125" s="5"/>
    </row>
    <row r="126" spans="1:52" x14ac:dyDescent="0.2"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</row>
    <row r="127" spans="1:52" x14ac:dyDescent="0.2"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</row>
    <row r="128" spans="1:52" x14ac:dyDescent="0.2"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</row>
    <row r="129" spans="3:52" x14ac:dyDescent="0.2"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</row>
    <row r="130" spans="3:52" x14ac:dyDescent="0.2"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</row>
    <row r="131" spans="3:52" x14ac:dyDescent="0.2"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</row>
    <row r="132" spans="3:52" x14ac:dyDescent="0.2"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</row>
    <row r="133" spans="3:52" x14ac:dyDescent="0.2"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</row>
    <row r="134" spans="3:52" x14ac:dyDescent="0.2"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</row>
    <row r="135" spans="3:52" x14ac:dyDescent="0.2"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</row>
    <row r="136" spans="3:52" x14ac:dyDescent="0.2"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</row>
    <row r="137" spans="3:52" x14ac:dyDescent="0.2"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</row>
    <row r="138" spans="3:52" x14ac:dyDescent="0.2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</row>
    <row r="139" spans="3:52" x14ac:dyDescent="0.2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</row>
    <row r="140" spans="3:52" x14ac:dyDescent="0.2"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</row>
    <row r="141" spans="3:52" x14ac:dyDescent="0.2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</row>
    <row r="142" spans="3:52" x14ac:dyDescent="0.2"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</row>
    <row r="143" spans="3:52" x14ac:dyDescent="0.2"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</row>
    <row r="144" spans="3:52" x14ac:dyDescent="0.2"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</row>
    <row r="145" spans="3:52" x14ac:dyDescent="0.2"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</row>
    <row r="146" spans="3:52" x14ac:dyDescent="0.2"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</row>
    <row r="147" spans="3:52" x14ac:dyDescent="0.2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</row>
    <row r="148" spans="3:52" x14ac:dyDescent="0.2"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</row>
    <row r="149" spans="3:52" x14ac:dyDescent="0.2"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</row>
    <row r="150" spans="3:52" x14ac:dyDescent="0.2"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</row>
    <row r="151" spans="3:52" x14ac:dyDescent="0.2"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</row>
    <row r="152" spans="3:52" x14ac:dyDescent="0.2"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</row>
    <row r="153" spans="3:52" x14ac:dyDescent="0.2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</row>
    <row r="154" spans="3:52" x14ac:dyDescent="0.2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</row>
    <row r="155" spans="3:52" x14ac:dyDescent="0.2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</row>
    <row r="156" spans="3:52" x14ac:dyDescent="0.2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</row>
    <row r="157" spans="3:52" x14ac:dyDescent="0.2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</row>
    <row r="158" spans="3:52" x14ac:dyDescent="0.2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</row>
    <row r="159" spans="3:52" x14ac:dyDescent="0.2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</row>
    <row r="160" spans="3:52" x14ac:dyDescent="0.2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</row>
    <row r="161" spans="3:52" x14ac:dyDescent="0.2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</row>
    <row r="162" spans="3:52" x14ac:dyDescent="0.2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</row>
    <row r="163" spans="3:52" x14ac:dyDescent="0.2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</row>
    <row r="164" spans="3:52" x14ac:dyDescent="0.2"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</row>
    <row r="165" spans="3:52" x14ac:dyDescent="0.2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</row>
    <row r="166" spans="3:52" x14ac:dyDescent="0.2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</row>
    <row r="167" spans="3:52" x14ac:dyDescent="0.2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</row>
    <row r="168" spans="3:52" x14ac:dyDescent="0.2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</row>
    <row r="169" spans="3:52" x14ac:dyDescent="0.2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</row>
    <row r="170" spans="3:52" x14ac:dyDescent="0.2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</row>
    <row r="171" spans="3:52" x14ac:dyDescent="0.2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</row>
    <row r="172" spans="3:52" x14ac:dyDescent="0.2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</row>
    <row r="173" spans="3:52" x14ac:dyDescent="0.2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</row>
    <row r="174" spans="3:52" x14ac:dyDescent="0.2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</row>
    <row r="175" spans="3:52" x14ac:dyDescent="0.2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</row>
    <row r="176" spans="3:52" x14ac:dyDescent="0.2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</row>
    <row r="177" spans="3:52" x14ac:dyDescent="0.2"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</row>
    <row r="178" spans="3:52" x14ac:dyDescent="0.2"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</row>
    <row r="179" spans="3:52" x14ac:dyDescent="0.2"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</row>
    <row r="180" spans="3:52" x14ac:dyDescent="0.2"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</row>
    <row r="181" spans="3:52" x14ac:dyDescent="0.2"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</row>
    <row r="182" spans="3:52" x14ac:dyDescent="0.2"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</row>
    <row r="183" spans="3:52" x14ac:dyDescent="0.2"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</row>
    <row r="184" spans="3:52" x14ac:dyDescent="0.2"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</row>
    <row r="185" spans="3:52" x14ac:dyDescent="0.2"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</row>
    <row r="186" spans="3:52" x14ac:dyDescent="0.2"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</row>
    <row r="187" spans="3:52" x14ac:dyDescent="0.2"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</row>
    <row r="188" spans="3:52" x14ac:dyDescent="0.2"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</row>
    <row r="189" spans="3:52" x14ac:dyDescent="0.2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</row>
    <row r="190" spans="3:52" x14ac:dyDescent="0.2"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</row>
    <row r="191" spans="3:52" x14ac:dyDescent="0.2"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</row>
    <row r="192" spans="3:52" x14ac:dyDescent="0.2"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</row>
    <row r="193" spans="3:52" x14ac:dyDescent="0.2"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</row>
    <row r="194" spans="3:52" x14ac:dyDescent="0.2"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</row>
    <row r="195" spans="3:52" x14ac:dyDescent="0.2"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</row>
    <row r="196" spans="3:52" x14ac:dyDescent="0.2"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</row>
    <row r="197" spans="3:52" x14ac:dyDescent="0.2"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</row>
    <row r="198" spans="3:52" x14ac:dyDescent="0.2"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</row>
    <row r="199" spans="3:52" x14ac:dyDescent="0.2"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</row>
    <row r="200" spans="3:52" x14ac:dyDescent="0.2"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</row>
    <row r="201" spans="3:52" x14ac:dyDescent="0.2"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</row>
    <row r="202" spans="3:52" x14ac:dyDescent="0.2"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</row>
    <row r="203" spans="3:52" x14ac:dyDescent="0.2"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</row>
    <row r="204" spans="3:52" x14ac:dyDescent="0.2"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</row>
    <row r="205" spans="3:52" x14ac:dyDescent="0.2"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</row>
    <row r="206" spans="3:52" x14ac:dyDescent="0.2"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</row>
    <row r="207" spans="3:52" x14ac:dyDescent="0.2"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</row>
    <row r="208" spans="3:52" x14ac:dyDescent="0.2"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</row>
    <row r="209" spans="3:52" x14ac:dyDescent="0.2"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</row>
    <row r="210" spans="3:52" x14ac:dyDescent="0.2"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</row>
    <row r="211" spans="3:52" x14ac:dyDescent="0.2"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</row>
    <row r="212" spans="3:52" x14ac:dyDescent="0.2"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</row>
    <row r="213" spans="3:52" x14ac:dyDescent="0.2"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</row>
    <row r="214" spans="3:52" x14ac:dyDescent="0.2"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</row>
    <row r="215" spans="3:52" x14ac:dyDescent="0.2"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</row>
    <row r="216" spans="3:52" x14ac:dyDescent="0.2"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</row>
    <row r="217" spans="3:52" x14ac:dyDescent="0.2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</row>
    <row r="218" spans="3:52" x14ac:dyDescent="0.2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</row>
    <row r="219" spans="3:52" x14ac:dyDescent="0.2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</row>
    <row r="220" spans="3:52" x14ac:dyDescent="0.2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</row>
    <row r="221" spans="3:52" x14ac:dyDescent="0.2"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</row>
    <row r="222" spans="3:52" x14ac:dyDescent="0.2"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</row>
    <row r="223" spans="3:52" x14ac:dyDescent="0.2"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</row>
    <row r="224" spans="3:52" x14ac:dyDescent="0.2"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</row>
    <row r="225" spans="3:52" x14ac:dyDescent="0.2"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</row>
    <row r="226" spans="3:52" x14ac:dyDescent="0.2"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</row>
    <row r="227" spans="3:52" x14ac:dyDescent="0.2"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</row>
    <row r="228" spans="3:52" x14ac:dyDescent="0.2"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</row>
    <row r="229" spans="3:52" x14ac:dyDescent="0.2"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</row>
    <row r="230" spans="3:52" x14ac:dyDescent="0.2"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</row>
    <row r="231" spans="3:52" x14ac:dyDescent="0.2"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</row>
    <row r="232" spans="3:52" x14ac:dyDescent="0.2"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</row>
    <row r="233" spans="3:52" x14ac:dyDescent="0.2"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</row>
    <row r="234" spans="3:52" x14ac:dyDescent="0.2"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</row>
    <row r="235" spans="3:52" x14ac:dyDescent="0.2"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</row>
    <row r="236" spans="3:52" x14ac:dyDescent="0.2"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</row>
    <row r="237" spans="3:52" x14ac:dyDescent="0.2"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</row>
    <row r="238" spans="3:52" x14ac:dyDescent="0.2"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</row>
    <row r="239" spans="3:52" x14ac:dyDescent="0.2"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</row>
    <row r="240" spans="3:52" x14ac:dyDescent="0.2"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</row>
    <row r="241" spans="3:52" x14ac:dyDescent="0.2"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</row>
    <row r="242" spans="3:52" x14ac:dyDescent="0.2"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</row>
    <row r="243" spans="3:52" x14ac:dyDescent="0.2"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</row>
    <row r="244" spans="3:52" x14ac:dyDescent="0.2"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</row>
    <row r="245" spans="3:52" x14ac:dyDescent="0.2"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</row>
    <row r="246" spans="3:52" x14ac:dyDescent="0.2"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</row>
    <row r="247" spans="3:52" x14ac:dyDescent="0.2"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</row>
    <row r="248" spans="3:52" x14ac:dyDescent="0.2"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</row>
    <row r="249" spans="3:52" x14ac:dyDescent="0.2"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</row>
    <row r="250" spans="3:52" x14ac:dyDescent="0.2"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</row>
    <row r="251" spans="3:52" x14ac:dyDescent="0.2"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</row>
    <row r="252" spans="3:52" x14ac:dyDescent="0.2"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</row>
    <row r="253" spans="3:52" x14ac:dyDescent="0.2"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</row>
    <row r="254" spans="3:52" x14ac:dyDescent="0.2"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</row>
    <row r="255" spans="3:52" x14ac:dyDescent="0.2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</row>
    <row r="256" spans="3:52" x14ac:dyDescent="0.2"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</row>
    <row r="257" spans="3:52" x14ac:dyDescent="0.2"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</row>
    <row r="258" spans="3:52" x14ac:dyDescent="0.2"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</row>
    <row r="259" spans="3:52" x14ac:dyDescent="0.2"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</row>
    <row r="260" spans="3:52" x14ac:dyDescent="0.2"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</row>
    <row r="261" spans="3:52" x14ac:dyDescent="0.2"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</row>
    <row r="262" spans="3:52" x14ac:dyDescent="0.2"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</row>
    <row r="263" spans="3:52" x14ac:dyDescent="0.2"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</row>
    <row r="264" spans="3:52" x14ac:dyDescent="0.2"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</row>
    <row r="265" spans="3:52" x14ac:dyDescent="0.2"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</row>
    <row r="266" spans="3:52" x14ac:dyDescent="0.2"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</row>
    <row r="267" spans="3:52" x14ac:dyDescent="0.2"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</row>
    <row r="268" spans="3:52" x14ac:dyDescent="0.2"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</row>
    <row r="269" spans="3:52" x14ac:dyDescent="0.2"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</row>
    <row r="270" spans="3:52" x14ac:dyDescent="0.2"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</row>
    <row r="271" spans="3:52" x14ac:dyDescent="0.2"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</row>
    <row r="272" spans="3:52" x14ac:dyDescent="0.2"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</row>
    <row r="273" spans="3:52" x14ac:dyDescent="0.2"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</row>
    <row r="274" spans="3:52" x14ac:dyDescent="0.2"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</row>
    <row r="275" spans="3:52" x14ac:dyDescent="0.2"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</row>
    <row r="276" spans="3:52" x14ac:dyDescent="0.2"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</row>
    <row r="277" spans="3:52" x14ac:dyDescent="0.2"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</row>
    <row r="278" spans="3:52" x14ac:dyDescent="0.2"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</row>
    <row r="279" spans="3:52" x14ac:dyDescent="0.2"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</row>
    <row r="280" spans="3:52" x14ac:dyDescent="0.2"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</row>
    <row r="281" spans="3:52" x14ac:dyDescent="0.2"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</row>
    <row r="282" spans="3:52" x14ac:dyDescent="0.2"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</row>
    <row r="283" spans="3:52" x14ac:dyDescent="0.2"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</row>
    <row r="284" spans="3:52" x14ac:dyDescent="0.2"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</row>
    <row r="285" spans="3:52" x14ac:dyDescent="0.2"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</row>
    <row r="286" spans="3:52" x14ac:dyDescent="0.2"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</row>
    <row r="287" spans="3:52" x14ac:dyDescent="0.2"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</row>
    <row r="288" spans="3:52" x14ac:dyDescent="0.2"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</row>
    <row r="289" spans="3:52" x14ac:dyDescent="0.2"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</row>
    <row r="290" spans="3:52" x14ac:dyDescent="0.2"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</row>
    <row r="291" spans="3:52" x14ac:dyDescent="0.2"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</row>
    <row r="292" spans="3:52" x14ac:dyDescent="0.2"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</row>
    <row r="293" spans="3:52" x14ac:dyDescent="0.2"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</row>
    <row r="294" spans="3:52" x14ac:dyDescent="0.2"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</row>
    <row r="295" spans="3:52" x14ac:dyDescent="0.2"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</row>
    <row r="296" spans="3:52" x14ac:dyDescent="0.2"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</row>
    <row r="297" spans="3:52" x14ac:dyDescent="0.2"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</row>
    <row r="298" spans="3:52" x14ac:dyDescent="0.2"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</row>
    <row r="299" spans="3:52" x14ac:dyDescent="0.2"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</row>
    <row r="300" spans="3:52" x14ac:dyDescent="0.2"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</row>
    <row r="301" spans="3:52" x14ac:dyDescent="0.2"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</row>
    <row r="302" spans="3:52" x14ac:dyDescent="0.2"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</row>
    <row r="303" spans="3:52" x14ac:dyDescent="0.2"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</row>
    <row r="304" spans="3:52" x14ac:dyDescent="0.2"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</row>
    <row r="305" spans="3:52" x14ac:dyDescent="0.2"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</row>
    <row r="306" spans="3:52" x14ac:dyDescent="0.2"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</row>
    <row r="307" spans="3:52" x14ac:dyDescent="0.2"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</row>
    <row r="308" spans="3:52" x14ac:dyDescent="0.2"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</row>
    <row r="309" spans="3:52" x14ac:dyDescent="0.2"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</row>
    <row r="310" spans="3:52" x14ac:dyDescent="0.2"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</row>
    <row r="311" spans="3:52" x14ac:dyDescent="0.2"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</row>
    <row r="312" spans="3:52" x14ac:dyDescent="0.2"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</row>
    <row r="313" spans="3:52" x14ac:dyDescent="0.2"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</row>
    <row r="314" spans="3:52" x14ac:dyDescent="0.2"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</row>
    <row r="315" spans="3:52" x14ac:dyDescent="0.2"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</row>
    <row r="316" spans="3:52" x14ac:dyDescent="0.2"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</row>
    <row r="317" spans="3:52" x14ac:dyDescent="0.2"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</row>
    <row r="318" spans="3:52" x14ac:dyDescent="0.2"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</row>
    <row r="319" spans="3:52" x14ac:dyDescent="0.2"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</row>
    <row r="320" spans="3:52" x14ac:dyDescent="0.2"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</row>
    <row r="321" spans="3:52" x14ac:dyDescent="0.2"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</row>
    <row r="322" spans="3:52" x14ac:dyDescent="0.2"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</row>
    <row r="323" spans="3:52" x14ac:dyDescent="0.2"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</row>
    <row r="324" spans="3:52" x14ac:dyDescent="0.2"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</row>
    <row r="325" spans="3:52" x14ac:dyDescent="0.2"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</row>
    <row r="326" spans="3:52" x14ac:dyDescent="0.2"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</row>
    <row r="327" spans="3:52" x14ac:dyDescent="0.2"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</row>
    <row r="328" spans="3:52" x14ac:dyDescent="0.2"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</row>
    <row r="329" spans="3:52" x14ac:dyDescent="0.2"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</row>
    <row r="330" spans="3:52" x14ac:dyDescent="0.2"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</row>
    <row r="331" spans="3:52" x14ac:dyDescent="0.2"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</row>
    <row r="332" spans="3:52" x14ac:dyDescent="0.2"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</row>
    <row r="333" spans="3:52" x14ac:dyDescent="0.2"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</row>
    <row r="334" spans="3:52" x14ac:dyDescent="0.2"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</row>
    <row r="335" spans="3:52" x14ac:dyDescent="0.2"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</row>
    <row r="336" spans="3:52" x14ac:dyDescent="0.2"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</row>
    <row r="337" spans="3:52" x14ac:dyDescent="0.2"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</row>
    <row r="338" spans="3:52" x14ac:dyDescent="0.2"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</row>
    <row r="339" spans="3:52" x14ac:dyDescent="0.2"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</row>
    <row r="340" spans="3:52" x14ac:dyDescent="0.2"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</row>
    <row r="341" spans="3:52" x14ac:dyDescent="0.2"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</row>
    <row r="342" spans="3:52" x14ac:dyDescent="0.2"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</row>
    <row r="343" spans="3:52" x14ac:dyDescent="0.2"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</row>
    <row r="344" spans="3:52" x14ac:dyDescent="0.2"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</row>
    <row r="345" spans="3:52" x14ac:dyDescent="0.2"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</row>
    <row r="346" spans="3:52" x14ac:dyDescent="0.2"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</row>
    <row r="347" spans="3:52" x14ac:dyDescent="0.2"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</row>
    <row r="348" spans="3:52" x14ac:dyDescent="0.2"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</row>
    <row r="349" spans="3:52" x14ac:dyDescent="0.2"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</row>
    <row r="350" spans="3:52" x14ac:dyDescent="0.2"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</row>
    <row r="351" spans="3:52" x14ac:dyDescent="0.2"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</row>
    <row r="352" spans="3:52" x14ac:dyDescent="0.2"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</row>
    <row r="353" spans="3:52" x14ac:dyDescent="0.2"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</row>
    <row r="354" spans="3:52" x14ac:dyDescent="0.2"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</row>
    <row r="355" spans="3:52" x14ac:dyDescent="0.2"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</row>
    <row r="356" spans="3:52" x14ac:dyDescent="0.2"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</row>
    <row r="357" spans="3:52" x14ac:dyDescent="0.2"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</row>
    <row r="358" spans="3:52" x14ac:dyDescent="0.2"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</row>
    <row r="359" spans="3:52" x14ac:dyDescent="0.2"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</row>
    <row r="360" spans="3:52" x14ac:dyDescent="0.2"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</row>
    <row r="361" spans="3:52" x14ac:dyDescent="0.2"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</row>
    <row r="362" spans="3:52" x14ac:dyDescent="0.2"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</row>
    <row r="363" spans="3:52" x14ac:dyDescent="0.2"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</row>
    <row r="364" spans="3:52" x14ac:dyDescent="0.2"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</row>
    <row r="365" spans="3:52" x14ac:dyDescent="0.2"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</row>
    <row r="366" spans="3:52" x14ac:dyDescent="0.2"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</row>
    <row r="367" spans="3:52" x14ac:dyDescent="0.2"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</row>
    <row r="368" spans="3:52" x14ac:dyDescent="0.2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</row>
    <row r="369" spans="3:52" x14ac:dyDescent="0.2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</row>
    <row r="370" spans="3:52" x14ac:dyDescent="0.2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</row>
    <row r="371" spans="3:52" x14ac:dyDescent="0.2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</row>
    <row r="372" spans="3:52" x14ac:dyDescent="0.2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</row>
    <row r="373" spans="3:52" x14ac:dyDescent="0.2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</row>
    <row r="374" spans="3:52" x14ac:dyDescent="0.2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</row>
    <row r="375" spans="3:52" x14ac:dyDescent="0.2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</row>
    <row r="376" spans="3:52" x14ac:dyDescent="0.2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</row>
    <row r="377" spans="3:52" x14ac:dyDescent="0.2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</row>
    <row r="378" spans="3:52" x14ac:dyDescent="0.2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</row>
    <row r="379" spans="3:52" x14ac:dyDescent="0.2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</row>
    <row r="380" spans="3:52" x14ac:dyDescent="0.2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</row>
    <row r="381" spans="3:52" x14ac:dyDescent="0.2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</row>
    <row r="382" spans="3:52" x14ac:dyDescent="0.2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</row>
    <row r="383" spans="3:52" x14ac:dyDescent="0.2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</row>
    <row r="384" spans="3:52" x14ac:dyDescent="0.2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</row>
    <row r="385" spans="3:52" x14ac:dyDescent="0.2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</row>
    <row r="386" spans="3:52" x14ac:dyDescent="0.2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</row>
    <row r="387" spans="3:52" x14ac:dyDescent="0.2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</row>
    <row r="388" spans="3:52" x14ac:dyDescent="0.2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</row>
    <row r="389" spans="3:52" x14ac:dyDescent="0.2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</row>
    <row r="390" spans="3:52" x14ac:dyDescent="0.2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</row>
    <row r="391" spans="3:52" x14ac:dyDescent="0.2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</row>
    <row r="392" spans="3:52" x14ac:dyDescent="0.2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</row>
    <row r="393" spans="3:52" x14ac:dyDescent="0.2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</row>
    <row r="394" spans="3:52" x14ac:dyDescent="0.2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</row>
    <row r="395" spans="3:52" x14ac:dyDescent="0.2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</row>
    <row r="396" spans="3:52" x14ac:dyDescent="0.2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</row>
    <row r="397" spans="3:52" x14ac:dyDescent="0.2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</row>
    <row r="398" spans="3:52" x14ac:dyDescent="0.2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</row>
    <row r="399" spans="3:52" x14ac:dyDescent="0.2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</row>
    <row r="400" spans="3:52" x14ac:dyDescent="0.2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</row>
    <row r="401" spans="3:52" x14ac:dyDescent="0.2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</row>
    <row r="402" spans="3:52" x14ac:dyDescent="0.2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</row>
    <row r="403" spans="3:52" x14ac:dyDescent="0.2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</row>
    <row r="404" spans="3:52" x14ac:dyDescent="0.2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</row>
    <row r="405" spans="3:52" x14ac:dyDescent="0.2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</row>
    <row r="406" spans="3:52" x14ac:dyDescent="0.2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</row>
    <row r="407" spans="3:52" x14ac:dyDescent="0.2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</row>
    <row r="408" spans="3:52" x14ac:dyDescent="0.2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</row>
    <row r="409" spans="3:52" x14ac:dyDescent="0.2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</row>
    <row r="410" spans="3:52" x14ac:dyDescent="0.2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</row>
    <row r="411" spans="3:52" x14ac:dyDescent="0.2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</row>
    <row r="412" spans="3:52" x14ac:dyDescent="0.2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</row>
    <row r="413" spans="3:52" x14ac:dyDescent="0.2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</row>
    <row r="414" spans="3:52" x14ac:dyDescent="0.2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</row>
    <row r="415" spans="3:52" x14ac:dyDescent="0.2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</row>
    <row r="416" spans="3:52" x14ac:dyDescent="0.2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</row>
    <row r="417" spans="3:52" x14ac:dyDescent="0.2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</row>
    <row r="418" spans="3:52" x14ac:dyDescent="0.2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</row>
    <row r="419" spans="3:52" x14ac:dyDescent="0.2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</row>
    <row r="420" spans="3:52" x14ac:dyDescent="0.2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</row>
    <row r="421" spans="3:52" x14ac:dyDescent="0.2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</row>
    <row r="422" spans="3:52" x14ac:dyDescent="0.2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</row>
    <row r="423" spans="3:52" x14ac:dyDescent="0.2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</row>
    <row r="424" spans="3:52" x14ac:dyDescent="0.2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</row>
    <row r="425" spans="3:52" x14ac:dyDescent="0.2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</row>
    <row r="426" spans="3:52" x14ac:dyDescent="0.2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</row>
    <row r="427" spans="3:52" x14ac:dyDescent="0.2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</row>
    <row r="428" spans="3:52" x14ac:dyDescent="0.2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</row>
    <row r="429" spans="3:52" x14ac:dyDescent="0.2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</row>
    <row r="430" spans="3:52" x14ac:dyDescent="0.2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</row>
    <row r="431" spans="3:52" x14ac:dyDescent="0.2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</row>
    <row r="432" spans="3:52" x14ac:dyDescent="0.2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</row>
    <row r="433" spans="3:52" x14ac:dyDescent="0.2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</row>
    <row r="434" spans="3:52" x14ac:dyDescent="0.2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</row>
    <row r="435" spans="3:52" x14ac:dyDescent="0.2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</row>
    <row r="436" spans="3:52" x14ac:dyDescent="0.2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</row>
    <row r="437" spans="3:52" x14ac:dyDescent="0.2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</row>
    <row r="438" spans="3:52" x14ac:dyDescent="0.2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</row>
    <row r="439" spans="3:52" x14ac:dyDescent="0.2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</row>
    <row r="440" spans="3:52" x14ac:dyDescent="0.2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</row>
    <row r="441" spans="3:52" x14ac:dyDescent="0.2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</row>
    <row r="442" spans="3:52" x14ac:dyDescent="0.2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</row>
    <row r="443" spans="3:52" x14ac:dyDescent="0.2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</row>
    <row r="444" spans="3:52" x14ac:dyDescent="0.2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</row>
    <row r="445" spans="3:52" x14ac:dyDescent="0.2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</row>
    <row r="446" spans="3:52" x14ac:dyDescent="0.2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</row>
    <row r="447" spans="3:52" x14ac:dyDescent="0.2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</row>
    <row r="448" spans="3:52" x14ac:dyDescent="0.2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</row>
    <row r="449" spans="3:52" x14ac:dyDescent="0.2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</row>
    <row r="450" spans="3:52" x14ac:dyDescent="0.2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</row>
    <row r="451" spans="3:52" x14ac:dyDescent="0.2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</row>
    <row r="452" spans="3:52" x14ac:dyDescent="0.2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</row>
    <row r="453" spans="3:52" x14ac:dyDescent="0.2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</row>
    <row r="454" spans="3:52" x14ac:dyDescent="0.2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</row>
    <row r="455" spans="3:52" x14ac:dyDescent="0.2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</row>
    <row r="456" spans="3:52" x14ac:dyDescent="0.2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</row>
    <row r="457" spans="3:52" x14ac:dyDescent="0.2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</row>
    <row r="458" spans="3:52" x14ac:dyDescent="0.2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</row>
    <row r="459" spans="3:52" x14ac:dyDescent="0.2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</row>
    <row r="460" spans="3:52" x14ac:dyDescent="0.2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</row>
    <row r="461" spans="3:52" x14ac:dyDescent="0.2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</row>
    <row r="462" spans="3:52" x14ac:dyDescent="0.2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</row>
    <row r="463" spans="3:52" x14ac:dyDescent="0.2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</row>
    <row r="464" spans="3:52" x14ac:dyDescent="0.2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</row>
    <row r="465" spans="3:52" x14ac:dyDescent="0.2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</row>
    <row r="466" spans="3:52" x14ac:dyDescent="0.2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</row>
    <row r="467" spans="3:52" x14ac:dyDescent="0.2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</row>
    <row r="468" spans="3:52" x14ac:dyDescent="0.2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</row>
    <row r="469" spans="3:52" x14ac:dyDescent="0.2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</row>
    <row r="470" spans="3:52" x14ac:dyDescent="0.2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</row>
    <row r="471" spans="3:52" x14ac:dyDescent="0.2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</row>
    <row r="472" spans="3:52" x14ac:dyDescent="0.2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</row>
    <row r="473" spans="3:52" x14ac:dyDescent="0.2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</row>
    <row r="474" spans="3:52" x14ac:dyDescent="0.2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</row>
    <row r="475" spans="3:52" x14ac:dyDescent="0.2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</row>
    <row r="476" spans="3:52" x14ac:dyDescent="0.2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</row>
    <row r="477" spans="3:52" x14ac:dyDescent="0.2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</row>
    <row r="478" spans="3:52" x14ac:dyDescent="0.2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</row>
    <row r="479" spans="3:52" x14ac:dyDescent="0.2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</row>
    <row r="480" spans="3:52" x14ac:dyDescent="0.2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</row>
    <row r="481" spans="3:52" x14ac:dyDescent="0.2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</row>
    <row r="482" spans="3:52" x14ac:dyDescent="0.2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</row>
    <row r="483" spans="3:52" x14ac:dyDescent="0.2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</row>
    <row r="484" spans="3:52" x14ac:dyDescent="0.2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</row>
    <row r="485" spans="3:52" x14ac:dyDescent="0.2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</row>
    <row r="486" spans="3:52" x14ac:dyDescent="0.2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</row>
    <row r="487" spans="3:52" x14ac:dyDescent="0.2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</row>
    <row r="488" spans="3:52" x14ac:dyDescent="0.2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</row>
    <row r="489" spans="3:52" x14ac:dyDescent="0.2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</row>
    <row r="490" spans="3:52" x14ac:dyDescent="0.2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</row>
    <row r="491" spans="3:52" x14ac:dyDescent="0.2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</row>
    <row r="492" spans="3:52" x14ac:dyDescent="0.2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</row>
    <row r="493" spans="3:52" x14ac:dyDescent="0.2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</row>
    <row r="494" spans="3:52" x14ac:dyDescent="0.2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</row>
    <row r="495" spans="3:52" x14ac:dyDescent="0.2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</row>
    <row r="496" spans="3:52" x14ac:dyDescent="0.2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</row>
    <row r="497" spans="3:52" x14ac:dyDescent="0.2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</row>
    <row r="498" spans="3:52" x14ac:dyDescent="0.2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</row>
    <row r="499" spans="3:52" x14ac:dyDescent="0.2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  <c r="AZ499" s="5"/>
    </row>
    <row r="500" spans="3:52" x14ac:dyDescent="0.2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  <c r="AZ500" s="5"/>
    </row>
    <row r="501" spans="3:52" x14ac:dyDescent="0.2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  <c r="AZ501" s="5"/>
    </row>
    <row r="502" spans="3:52" x14ac:dyDescent="0.2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  <c r="AZ502" s="5"/>
    </row>
    <row r="503" spans="3:52" x14ac:dyDescent="0.2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  <c r="AZ503" s="5"/>
    </row>
    <row r="504" spans="3:52" x14ac:dyDescent="0.2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  <c r="AZ504" s="5"/>
    </row>
    <row r="505" spans="3:52" x14ac:dyDescent="0.2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  <c r="AZ505" s="5"/>
    </row>
    <row r="506" spans="3:52" x14ac:dyDescent="0.2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  <c r="AZ506" s="5"/>
    </row>
    <row r="507" spans="3:52" x14ac:dyDescent="0.2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  <c r="AZ507" s="5"/>
    </row>
    <row r="508" spans="3:52" x14ac:dyDescent="0.2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  <c r="AZ508" s="5"/>
    </row>
    <row r="509" spans="3:52" x14ac:dyDescent="0.2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  <c r="AZ509" s="5"/>
    </row>
    <row r="510" spans="3:52" x14ac:dyDescent="0.2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  <c r="AZ510" s="5"/>
    </row>
    <row r="511" spans="3:52" x14ac:dyDescent="0.2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  <c r="AZ511" s="5"/>
    </row>
    <row r="512" spans="3:52" x14ac:dyDescent="0.2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  <c r="AZ512" s="5"/>
    </row>
    <row r="513" spans="3:52" x14ac:dyDescent="0.2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  <c r="AZ513" s="5"/>
    </row>
    <row r="514" spans="3:52" x14ac:dyDescent="0.2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  <c r="AZ514" s="5"/>
    </row>
    <row r="515" spans="3:52" x14ac:dyDescent="0.2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  <c r="AZ515" s="5"/>
    </row>
    <row r="516" spans="3:52" x14ac:dyDescent="0.2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  <c r="AZ516" s="5"/>
    </row>
    <row r="517" spans="3:52" x14ac:dyDescent="0.2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  <c r="AZ517" s="5"/>
    </row>
    <row r="518" spans="3:52" x14ac:dyDescent="0.2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  <c r="AZ518" s="5"/>
    </row>
    <row r="519" spans="3:52" x14ac:dyDescent="0.2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  <c r="AZ519" s="5"/>
    </row>
    <row r="520" spans="3:52" x14ac:dyDescent="0.2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  <c r="AZ520" s="5"/>
    </row>
    <row r="521" spans="3:52" x14ac:dyDescent="0.2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  <c r="AZ521" s="5"/>
    </row>
    <row r="522" spans="3:52" x14ac:dyDescent="0.2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  <c r="AZ522" s="5"/>
    </row>
    <row r="523" spans="3:52" x14ac:dyDescent="0.2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  <c r="AZ523" s="5"/>
    </row>
    <row r="524" spans="3:52" x14ac:dyDescent="0.2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  <c r="AZ524" s="5"/>
    </row>
    <row r="525" spans="3:52" x14ac:dyDescent="0.2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  <c r="AZ525" s="5"/>
    </row>
    <row r="526" spans="3:52" x14ac:dyDescent="0.2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  <c r="AZ526" s="5"/>
    </row>
    <row r="527" spans="3:52" x14ac:dyDescent="0.2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  <c r="AZ527" s="5"/>
    </row>
    <row r="528" spans="3:52" x14ac:dyDescent="0.2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  <c r="AZ528" s="5"/>
    </row>
    <row r="529" spans="3:52" x14ac:dyDescent="0.2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  <c r="AZ529" s="5"/>
    </row>
    <row r="530" spans="3:52" x14ac:dyDescent="0.2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  <c r="AZ530" s="5"/>
    </row>
    <row r="531" spans="3:52" x14ac:dyDescent="0.2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  <c r="AZ531" s="5"/>
    </row>
    <row r="532" spans="3:52" x14ac:dyDescent="0.2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  <c r="AZ532" s="5"/>
    </row>
    <row r="533" spans="3:52" x14ac:dyDescent="0.2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  <c r="AZ533" s="5"/>
    </row>
    <row r="534" spans="3:52" x14ac:dyDescent="0.2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  <c r="AZ534" s="5"/>
    </row>
    <row r="535" spans="3:52" x14ac:dyDescent="0.2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  <c r="AZ535" s="5"/>
    </row>
    <row r="536" spans="3:52" x14ac:dyDescent="0.2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  <c r="AZ536" s="5"/>
    </row>
    <row r="537" spans="3:52" x14ac:dyDescent="0.2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  <c r="AZ537" s="5"/>
    </row>
    <row r="538" spans="3:52" x14ac:dyDescent="0.2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  <c r="AZ538" s="5"/>
    </row>
    <row r="539" spans="3:52" x14ac:dyDescent="0.2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  <c r="AZ539" s="5"/>
    </row>
    <row r="540" spans="3:52" x14ac:dyDescent="0.2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  <c r="AZ540" s="5"/>
    </row>
    <row r="541" spans="3:52" x14ac:dyDescent="0.2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  <c r="AZ541" s="5"/>
    </row>
    <row r="542" spans="3:52" x14ac:dyDescent="0.2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  <c r="AZ542" s="5"/>
    </row>
    <row r="543" spans="3:52" x14ac:dyDescent="0.2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  <c r="AZ543" s="5"/>
    </row>
    <row r="544" spans="3:52" x14ac:dyDescent="0.2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  <c r="AZ544" s="5"/>
    </row>
    <row r="545" spans="3:52" x14ac:dyDescent="0.2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  <c r="AZ545" s="5"/>
    </row>
    <row r="546" spans="3:52" x14ac:dyDescent="0.2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  <c r="AZ546" s="5"/>
    </row>
    <row r="547" spans="3:52" x14ac:dyDescent="0.2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  <c r="AZ547" s="5"/>
    </row>
    <row r="548" spans="3:52" x14ac:dyDescent="0.2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  <c r="AZ548" s="5"/>
    </row>
    <row r="549" spans="3:52" x14ac:dyDescent="0.2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  <c r="AZ549" s="5"/>
    </row>
    <row r="550" spans="3:52" x14ac:dyDescent="0.2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  <c r="AZ550" s="5"/>
    </row>
    <row r="551" spans="3:52" x14ac:dyDescent="0.2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  <c r="AZ551" s="5"/>
    </row>
    <row r="552" spans="3:52" x14ac:dyDescent="0.2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  <c r="AZ552" s="5"/>
    </row>
    <row r="553" spans="3:52" x14ac:dyDescent="0.2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  <c r="AZ553" s="5"/>
    </row>
    <row r="554" spans="3:52" x14ac:dyDescent="0.2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  <c r="AZ554" s="5"/>
    </row>
    <row r="555" spans="3:52" x14ac:dyDescent="0.2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  <c r="AZ555" s="5"/>
    </row>
    <row r="556" spans="3:52" x14ac:dyDescent="0.2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  <c r="AZ556" s="5"/>
    </row>
    <row r="557" spans="3:52" x14ac:dyDescent="0.2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  <c r="AZ557" s="5"/>
    </row>
    <row r="558" spans="3:52" x14ac:dyDescent="0.2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  <c r="AZ558" s="5"/>
    </row>
    <row r="559" spans="3:52" x14ac:dyDescent="0.2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  <c r="AZ559" s="5"/>
    </row>
    <row r="560" spans="3:52" x14ac:dyDescent="0.2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  <c r="AZ560" s="5"/>
    </row>
    <row r="561" spans="3:52" x14ac:dyDescent="0.2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  <c r="AZ561" s="5"/>
    </row>
    <row r="562" spans="3:52" x14ac:dyDescent="0.2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  <c r="AZ562" s="5"/>
    </row>
    <row r="563" spans="3:52" x14ac:dyDescent="0.2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  <c r="AZ563" s="5"/>
    </row>
    <row r="564" spans="3:52" x14ac:dyDescent="0.2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  <c r="AZ564" s="5"/>
    </row>
    <row r="565" spans="3:52" x14ac:dyDescent="0.2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  <c r="AZ565" s="5"/>
    </row>
    <row r="566" spans="3:52" x14ac:dyDescent="0.2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  <c r="AZ566" s="5"/>
    </row>
    <row r="567" spans="3:52" x14ac:dyDescent="0.2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  <c r="AZ567" s="5"/>
    </row>
    <row r="568" spans="3:52" x14ac:dyDescent="0.2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  <c r="AZ568" s="5"/>
    </row>
    <row r="569" spans="3:52" x14ac:dyDescent="0.2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  <c r="AZ569" s="5"/>
    </row>
    <row r="570" spans="3:52" x14ac:dyDescent="0.2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  <c r="AZ570" s="5"/>
    </row>
    <row r="571" spans="3:52" x14ac:dyDescent="0.2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  <c r="AZ571" s="5"/>
    </row>
    <row r="572" spans="3:52" x14ac:dyDescent="0.2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  <c r="AZ572" s="5"/>
    </row>
    <row r="573" spans="3:52" x14ac:dyDescent="0.2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  <c r="AZ573" s="5"/>
    </row>
    <row r="574" spans="3:52" x14ac:dyDescent="0.2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  <c r="AZ574" s="5"/>
    </row>
    <row r="575" spans="3:52" x14ac:dyDescent="0.2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  <c r="AZ575" s="5"/>
    </row>
    <row r="576" spans="3:52" x14ac:dyDescent="0.2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  <c r="AZ576" s="5"/>
    </row>
    <row r="577" spans="3:52" x14ac:dyDescent="0.2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  <c r="AZ577" s="5"/>
    </row>
    <row r="578" spans="3:52" x14ac:dyDescent="0.2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  <c r="AZ578" s="5"/>
    </row>
    <row r="579" spans="3:52" x14ac:dyDescent="0.2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  <c r="AZ579" s="5"/>
    </row>
    <row r="580" spans="3:52" x14ac:dyDescent="0.2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  <c r="AZ580" s="5"/>
    </row>
    <row r="581" spans="3:52" x14ac:dyDescent="0.2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  <c r="AZ581" s="5"/>
    </row>
    <row r="582" spans="3:52" x14ac:dyDescent="0.2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  <c r="AZ582" s="5"/>
    </row>
    <row r="583" spans="3:52" x14ac:dyDescent="0.2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  <c r="AZ583" s="5"/>
    </row>
    <row r="584" spans="3:52" x14ac:dyDescent="0.2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  <c r="AZ584" s="5"/>
    </row>
    <row r="585" spans="3:52" x14ac:dyDescent="0.2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  <c r="AZ585" s="5"/>
    </row>
    <row r="586" spans="3:52" x14ac:dyDescent="0.2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  <c r="AZ586" s="5"/>
    </row>
    <row r="587" spans="3:52" x14ac:dyDescent="0.2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  <c r="AZ587" s="5"/>
    </row>
    <row r="588" spans="3:52" x14ac:dyDescent="0.2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  <c r="AZ588" s="5"/>
    </row>
    <row r="589" spans="3:52" x14ac:dyDescent="0.2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  <c r="AZ589" s="5"/>
    </row>
    <row r="590" spans="3:52" x14ac:dyDescent="0.2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  <c r="AZ590" s="5"/>
    </row>
    <row r="591" spans="3:52" x14ac:dyDescent="0.2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  <c r="AZ591" s="5"/>
    </row>
    <row r="592" spans="3:52" x14ac:dyDescent="0.2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  <c r="AZ592" s="5"/>
    </row>
    <row r="593" spans="3:52" x14ac:dyDescent="0.2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  <c r="AZ593" s="5"/>
    </row>
    <row r="594" spans="3:52" x14ac:dyDescent="0.2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  <c r="AZ594" s="5"/>
    </row>
    <row r="595" spans="3:52" x14ac:dyDescent="0.2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  <c r="AZ595" s="5"/>
    </row>
    <row r="596" spans="3:52" x14ac:dyDescent="0.2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  <c r="AZ596" s="5"/>
    </row>
    <row r="597" spans="3:52" x14ac:dyDescent="0.2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  <c r="AZ597" s="5"/>
    </row>
    <row r="598" spans="3:52" x14ac:dyDescent="0.2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  <c r="AZ598" s="5"/>
    </row>
    <row r="599" spans="3:52" x14ac:dyDescent="0.2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  <c r="AZ599" s="5"/>
    </row>
    <row r="600" spans="3:52" x14ac:dyDescent="0.2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  <c r="AZ600" s="5"/>
    </row>
    <row r="601" spans="3:52" x14ac:dyDescent="0.2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  <c r="AZ601" s="5"/>
    </row>
    <row r="602" spans="3:52" x14ac:dyDescent="0.2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  <c r="AZ602" s="5"/>
    </row>
    <row r="603" spans="3:52" x14ac:dyDescent="0.2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  <c r="AZ603" s="5"/>
    </row>
    <row r="604" spans="3:52" x14ac:dyDescent="0.2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  <c r="AZ604" s="5"/>
    </row>
    <row r="605" spans="3:52" x14ac:dyDescent="0.2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  <c r="AZ605" s="5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59FA54-340B-4C6B-9F21-26CD307C8D98}">
  <dimension ref="A1:AY605"/>
  <sheetViews>
    <sheetView zoomScale="65" zoomScaleNormal="40" workbookViewId="0">
      <selection activeCell="AJ80" sqref="AJ80"/>
    </sheetView>
  </sheetViews>
  <sheetFormatPr defaultRowHeight="14.25" x14ac:dyDescent="0.2"/>
  <cols>
    <col min="1" max="1" width="9" style="2"/>
    <col min="2" max="2" width="8.625" style="2" customWidth="1"/>
    <col min="3" max="50" width="10.625" style="2" customWidth="1"/>
    <col min="51" max="51" width="6.75" style="2" customWidth="1"/>
    <col min="52" max="16384" width="9" style="2"/>
  </cols>
  <sheetData>
    <row r="1" spans="1:5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51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3" spans="1:51" s="4" customFormat="1" x14ac:dyDescent="0.2">
      <c r="A3" s="4" t="s">
        <v>10</v>
      </c>
      <c r="B3" s="4">
        <v>6</v>
      </c>
      <c r="C3" s="4">
        <v>6</v>
      </c>
      <c r="D3" s="4">
        <v>6</v>
      </c>
      <c r="E3" s="4">
        <v>6</v>
      </c>
      <c r="F3" s="4">
        <v>6</v>
      </c>
      <c r="G3" s="4">
        <v>6</v>
      </c>
      <c r="H3" s="4">
        <v>6</v>
      </c>
      <c r="I3" s="4">
        <v>6</v>
      </c>
      <c r="J3" s="4">
        <v>6</v>
      </c>
      <c r="K3" s="4">
        <v>6</v>
      </c>
      <c r="L3" s="4">
        <v>6</v>
      </c>
      <c r="M3" s="4">
        <v>6</v>
      </c>
      <c r="N3" s="4">
        <v>6</v>
      </c>
      <c r="O3" s="4">
        <v>6</v>
      </c>
      <c r="P3" s="4">
        <v>6</v>
      </c>
      <c r="Q3" s="4">
        <v>6</v>
      </c>
      <c r="R3" s="4">
        <v>6</v>
      </c>
      <c r="S3" s="4">
        <v>6</v>
      </c>
      <c r="T3" s="4">
        <v>6</v>
      </c>
      <c r="U3" s="4">
        <v>6</v>
      </c>
      <c r="V3" s="4">
        <v>6</v>
      </c>
      <c r="W3" s="4">
        <v>6</v>
      </c>
      <c r="X3" s="4">
        <v>6</v>
      </c>
      <c r="Y3" s="4">
        <v>6</v>
      </c>
      <c r="Z3" s="4">
        <v>6</v>
      </c>
      <c r="AA3" s="4">
        <v>6</v>
      </c>
      <c r="AB3" s="4">
        <v>6</v>
      </c>
      <c r="AC3" s="4">
        <v>6</v>
      </c>
      <c r="AD3" s="4">
        <v>6</v>
      </c>
      <c r="AE3" s="4">
        <v>6</v>
      </c>
      <c r="AF3" s="4">
        <v>6</v>
      </c>
      <c r="AG3" s="4">
        <v>6</v>
      </c>
      <c r="AH3" s="4">
        <v>6</v>
      </c>
      <c r="AI3" s="4">
        <v>6</v>
      </c>
      <c r="AJ3" s="4">
        <v>6</v>
      </c>
      <c r="AK3" s="4">
        <v>6</v>
      </c>
      <c r="AL3" s="4">
        <v>6</v>
      </c>
      <c r="AM3" s="4">
        <v>6</v>
      </c>
      <c r="AN3" s="4">
        <v>6</v>
      </c>
      <c r="AO3" s="4">
        <v>6</v>
      </c>
      <c r="AP3" s="4">
        <v>6</v>
      </c>
      <c r="AQ3" s="4">
        <v>6</v>
      </c>
    </row>
    <row r="4" spans="1:51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8">
        <v>41</v>
      </c>
    </row>
    <row r="5" spans="1:51" x14ac:dyDescent="0.2">
      <c r="A5" s="2">
        <v>0</v>
      </c>
      <c r="B5" s="5">
        <f>B$3-'n(d)'!B5</f>
        <v>6</v>
      </c>
      <c r="C5" s="5">
        <f>C3-'n(d)'!C5</f>
        <v>5</v>
      </c>
      <c r="D5" s="5">
        <f>D3-'n(d)'!D5</f>
        <v>6</v>
      </c>
      <c r="E5" s="5">
        <f>E3-'n(d)'!E5</f>
        <v>6</v>
      </c>
      <c r="F5" s="5">
        <f>F3-'n(d)'!F5</f>
        <v>6</v>
      </c>
      <c r="G5" s="5">
        <f>G3-'n(d)'!G5</f>
        <v>6</v>
      </c>
      <c r="H5" s="5">
        <f>H3-'n(d)'!H5</f>
        <v>6</v>
      </c>
      <c r="I5" s="5">
        <f>I3-'n(d)'!I5</f>
        <v>6</v>
      </c>
      <c r="J5" s="5">
        <f>J3-'n(d)'!J5</f>
        <v>6</v>
      </c>
      <c r="K5" s="5">
        <f>K3-'n(d)'!K5</f>
        <v>6</v>
      </c>
      <c r="L5" s="5">
        <f>L3-'n(d)'!L5</f>
        <v>6</v>
      </c>
      <c r="M5" s="5">
        <f>M3-'n(d)'!M5</f>
        <v>6</v>
      </c>
      <c r="N5" s="5">
        <f>N3-'n(d)'!N5</f>
        <v>6</v>
      </c>
      <c r="O5" s="5">
        <f>O3-'n(d)'!O5</f>
        <v>6</v>
      </c>
      <c r="P5" s="5">
        <f>P3-'n(d)'!P5</f>
        <v>6</v>
      </c>
      <c r="Q5" s="5">
        <f>Q3-'n(d)'!Q5</f>
        <v>6</v>
      </c>
      <c r="R5" s="5">
        <f>R3-'n(d)'!R5</f>
        <v>6</v>
      </c>
      <c r="S5" s="5">
        <f>S3-'n(d)'!S5</f>
        <v>6</v>
      </c>
      <c r="T5" s="5">
        <f>T3-'n(d)'!T5</f>
        <v>6</v>
      </c>
      <c r="U5" s="5">
        <f>U3-'n(d)'!U5</f>
        <v>6</v>
      </c>
      <c r="V5" s="5">
        <f>V3-'n(d)'!V5</f>
        <v>6</v>
      </c>
      <c r="W5" s="5">
        <f>W3-'n(d)'!W5</f>
        <v>6</v>
      </c>
      <c r="X5" s="5">
        <f>X3-'n(d)'!X5</f>
        <v>6</v>
      </c>
      <c r="Y5" s="5">
        <f>Y3-'n(d)'!Y5</f>
        <v>6</v>
      </c>
      <c r="Z5" s="5">
        <f>Z3-'n(d)'!Z5</f>
        <v>6</v>
      </c>
      <c r="AA5" s="5">
        <f>AA3-'n(d)'!AA5</f>
        <v>6</v>
      </c>
      <c r="AB5" s="5">
        <f>AB3-'n(d)'!AB5</f>
        <v>6</v>
      </c>
      <c r="AC5" s="5">
        <f>AC3-'n(d)'!AC5</f>
        <v>6</v>
      </c>
      <c r="AD5" s="5">
        <f>AD3-'n(d)'!AD5</f>
        <v>6</v>
      </c>
      <c r="AE5" s="5">
        <f>AE3-'n(d)'!AE5</f>
        <v>6</v>
      </c>
      <c r="AF5" s="5">
        <f>AF3-'n(d)'!AF5</f>
        <v>6</v>
      </c>
      <c r="AG5" s="5">
        <f>AG3-'n(d)'!AG5</f>
        <v>6</v>
      </c>
      <c r="AH5" s="5">
        <f>AH3-'n(d)'!AH5</f>
        <v>6</v>
      </c>
      <c r="AI5" s="5">
        <f>AI3-'n(d)'!AI5</f>
        <v>6</v>
      </c>
      <c r="AJ5" s="5">
        <f>AJ3-'n(d)'!AJ5</f>
        <v>6</v>
      </c>
      <c r="AK5" s="5">
        <f>AK3-'n(d)'!AK5</f>
        <v>6</v>
      </c>
      <c r="AL5" s="5">
        <f>AL3-'n(d)'!AL5</f>
        <v>6</v>
      </c>
      <c r="AM5" s="5">
        <f>AM3-'n(d)'!AM5</f>
        <v>6</v>
      </c>
      <c r="AN5" s="5">
        <f>AN3-'n(d)'!AN5</f>
        <v>6</v>
      </c>
      <c r="AO5" s="5">
        <f>AO3-'n(d)'!AO5</f>
        <v>6</v>
      </c>
      <c r="AP5" s="5">
        <f>AP3-'n(d)'!AP5</f>
        <v>6</v>
      </c>
      <c r="AQ5" s="9">
        <f>AQ3-'n(d)'!AQ5</f>
        <v>6</v>
      </c>
      <c r="AR5" s="5"/>
      <c r="AS5" s="5"/>
      <c r="AT5" s="5"/>
      <c r="AU5" s="5"/>
      <c r="AV5" s="5"/>
      <c r="AW5" s="5"/>
      <c r="AX5" s="5"/>
      <c r="AY5" s="5"/>
    </row>
    <row r="6" spans="1:51" x14ac:dyDescent="0.2">
      <c r="A6" s="2">
        <v>1</v>
      </c>
      <c r="B6" s="5">
        <f>B$3-'n(d)'!B6</f>
        <v>6</v>
      </c>
      <c r="C6" s="5">
        <f>MAX(C5+'y(f)'!C5-'y(f)'!D5,0)</f>
        <v>4.5370370370370372</v>
      </c>
      <c r="D6" s="5">
        <f>MAX(D5+'y(f)'!D5-'y(f)'!E5,0)</f>
        <v>6.0000000000000009</v>
      </c>
      <c r="E6" s="5">
        <f>MAX(E5+'y(f)'!E5-'y(f)'!F5,0)</f>
        <v>6.0000000000000009</v>
      </c>
      <c r="F6" s="5">
        <f>MAX(F5+'y(f)'!F5-'y(f)'!G5,0)</f>
        <v>6.0000000000000009</v>
      </c>
      <c r="G6" s="5">
        <f>MAX(G5+'y(f)'!G5-'y(f)'!H5,0)</f>
        <v>6.0000000000000009</v>
      </c>
      <c r="H6" s="5">
        <f>MAX(H5+'y(f)'!H5-'y(f)'!I5,0)</f>
        <v>6.0000000000000009</v>
      </c>
      <c r="I6" s="5">
        <f>MAX(I5+'y(f)'!I5-'y(f)'!J5,0)</f>
        <v>6.0000000000000009</v>
      </c>
      <c r="J6" s="5">
        <f>MAX(J5+'y(f)'!J5-'y(f)'!K5,0)</f>
        <v>6.0000000000000009</v>
      </c>
      <c r="K6" s="5">
        <f>MAX(K5+'y(f)'!K5-'y(f)'!L5,0)</f>
        <v>6.0000000000000009</v>
      </c>
      <c r="L6" s="5">
        <f>MAX(L5+'y(f)'!L5-'y(f)'!M5,0)</f>
        <v>6.0000000000000009</v>
      </c>
      <c r="M6" s="5">
        <f>MAX(M5+'y(f)'!M5-'y(f)'!N5,0)</f>
        <v>6.0000000000000009</v>
      </c>
      <c r="N6" s="5">
        <f>MAX(N5+'y(f)'!N5-'y(f)'!O5,0)</f>
        <v>6.0000000000000009</v>
      </c>
      <c r="O6" s="5">
        <f>MAX(O5+'y(f)'!O5-'y(f)'!P5,0)</f>
        <v>6.0000000000000009</v>
      </c>
      <c r="P6" s="5">
        <f>MAX(P5+'y(f)'!P5-'y(f)'!Q5,0)</f>
        <v>6.0000000000000009</v>
      </c>
      <c r="Q6" s="5">
        <f>MAX(Q5+'y(f)'!Q5-'y(f)'!R5,0)</f>
        <v>6.0000000000000009</v>
      </c>
      <c r="R6" s="5">
        <f>MAX(R5+'y(f)'!R5-'y(f)'!S5,0)</f>
        <v>6.0000000000000009</v>
      </c>
      <c r="S6" s="5">
        <f>MAX(S5+'y(f)'!S5-'y(f)'!T5,0)</f>
        <v>6.0000000000000009</v>
      </c>
      <c r="T6" s="5">
        <f>MAX(T5+'y(f)'!T5-'y(f)'!U5,0)</f>
        <v>6.0000000000000009</v>
      </c>
      <c r="U6" s="5">
        <f>MAX(U5+'y(f)'!U5-'y(f)'!V5,0)</f>
        <v>6.0000000000000009</v>
      </c>
      <c r="V6" s="5">
        <f>MAX(V5+'y(f)'!V5-'y(f)'!W5,0)</f>
        <v>6.0000000000000009</v>
      </c>
      <c r="W6" s="5">
        <f>MAX(W5+'y(f)'!W5-'y(f)'!X5,0)</f>
        <v>6.0000000000000009</v>
      </c>
      <c r="X6" s="5">
        <f>MAX(X5+'y(f)'!X5-'y(f)'!Y5,0)</f>
        <v>6.0000000000000009</v>
      </c>
      <c r="Y6" s="5">
        <f>MAX(Y5+'y(f)'!Y5-'y(f)'!Z5,0)</f>
        <v>6.0000000000000009</v>
      </c>
      <c r="Z6" s="5">
        <f>MAX(Z5+'y(f)'!Z5-'y(f)'!AA5,0)</f>
        <v>6.0000000000000009</v>
      </c>
      <c r="AA6" s="5">
        <f>MAX(AA5+'y(f)'!AA5-'y(f)'!AB5,0)</f>
        <v>6.0000000000000009</v>
      </c>
      <c r="AB6" s="5">
        <f>MAX(AB5+'y(f)'!AB5-'y(f)'!AC5,0)</f>
        <v>6.0000000000000009</v>
      </c>
      <c r="AC6" s="5">
        <f>MAX(AC5+'y(f)'!AC5-'y(f)'!AD5,0)</f>
        <v>6.0000000000000009</v>
      </c>
      <c r="AD6" s="5">
        <f>MAX(AD5+'y(f)'!AD5-'y(f)'!AE5,0)</f>
        <v>6.0000000000000009</v>
      </c>
      <c r="AE6" s="5">
        <f>MAX(AE5+'y(f)'!AE5-'y(f)'!AF5,0)</f>
        <v>6.0000000000000009</v>
      </c>
      <c r="AF6" s="5">
        <f>MAX(AF5+'y(f)'!AF5-'y(f)'!AG5,0)</f>
        <v>6.0000000000000009</v>
      </c>
      <c r="AG6" s="5">
        <f>MAX(AG5+'y(f)'!AG5-'y(f)'!AH5,0)</f>
        <v>6.0000000000000009</v>
      </c>
      <c r="AH6" s="5">
        <f>MAX(AH5+'y(f)'!AH5-'y(f)'!AI5,0)</f>
        <v>6.0000000000000009</v>
      </c>
      <c r="AI6" s="5">
        <f>MAX(AI5+'y(f)'!AI5-'y(f)'!AJ5,0)</f>
        <v>6.0000000000000009</v>
      </c>
      <c r="AJ6" s="5">
        <f>MAX(AJ5+'y(f)'!AJ5-'y(f)'!AK5,0)</f>
        <v>6.0000000000000009</v>
      </c>
      <c r="AK6" s="5">
        <f>MAX(AK5+'y(f)'!AK5-'y(f)'!AL5,0)</f>
        <v>6.0000000000000009</v>
      </c>
      <c r="AL6" s="5">
        <f>MAX(AL5+'y(f)'!AL5-'y(f)'!AM5,0)</f>
        <v>6.0000000000000009</v>
      </c>
      <c r="AM6" s="5">
        <f>MAX(AM5+'y(f)'!AM5-'y(f)'!AN5,0)</f>
        <v>6.0000000000000009</v>
      </c>
      <c r="AN6" s="5">
        <f>MAX(AN5+'y(f)'!AN5-'y(f)'!AO5,0)</f>
        <v>6.0000000000000009</v>
      </c>
      <c r="AO6" s="5">
        <f>MAX(AO5+'y(f)'!AO5-'y(f)'!AP5,0)</f>
        <v>6.0000000000000009</v>
      </c>
      <c r="AP6" s="5">
        <f>MAX(AP5+'y(f)'!AP5-'y(f)'!AQ5,0)</f>
        <v>6.0000000000000009</v>
      </c>
      <c r="AQ6" s="9">
        <f>MAX(AQ5+'y(f)'!AQ5-'y(f)'!B5,0)</f>
        <v>6.0000000000000009</v>
      </c>
      <c r="AR6" s="5"/>
      <c r="AS6" s="5"/>
      <c r="AT6" s="5"/>
      <c r="AU6" s="5"/>
      <c r="AV6" s="5"/>
      <c r="AW6" s="5"/>
      <c r="AX6" s="5"/>
      <c r="AY6" s="5"/>
    </row>
    <row r="7" spans="1:51" x14ac:dyDescent="0.2">
      <c r="A7" s="2">
        <v>2</v>
      </c>
      <c r="B7" s="5">
        <f>B$3-'n(d)'!B7</f>
        <v>6</v>
      </c>
      <c r="C7" s="5">
        <f>MAX(C6+'y(f)'!C6-'y(f)'!D6,0)</f>
        <v>4.5370370370370363</v>
      </c>
      <c r="D7" s="5">
        <f>MAX(D6+'y(f)'!D6-'y(f)'!E6,0)</f>
        <v>5.587345254470427</v>
      </c>
      <c r="E7" s="5">
        <f>MAX(E6+'y(f)'!E6-'y(f)'!F6,0)</f>
        <v>6.0000000000000009</v>
      </c>
      <c r="F7" s="5">
        <f>MAX(F6+'y(f)'!F6-'y(f)'!G6,0)</f>
        <v>6.0000000000000009</v>
      </c>
      <c r="G7" s="5">
        <f>MAX(G6+'y(f)'!G6-'y(f)'!H6,0)</f>
        <v>6.0000000000000009</v>
      </c>
      <c r="H7" s="5">
        <f>MAX(H6+'y(f)'!H6-'y(f)'!I6,0)</f>
        <v>6.0000000000000009</v>
      </c>
      <c r="I7" s="5">
        <f>MAX(I6+'y(f)'!I6-'y(f)'!J6,0)</f>
        <v>6.0000000000000009</v>
      </c>
      <c r="J7" s="5">
        <f>MAX(J6+'y(f)'!J6-'y(f)'!K6,0)</f>
        <v>6.0000000000000009</v>
      </c>
      <c r="K7" s="5">
        <f>MAX(K6+'y(f)'!K6-'y(f)'!L6,0)</f>
        <v>6.0000000000000009</v>
      </c>
      <c r="L7" s="5">
        <f>MAX(L6+'y(f)'!L6-'y(f)'!M6,0)</f>
        <v>6.0000000000000009</v>
      </c>
      <c r="M7" s="5">
        <f>MAX(M6+'y(f)'!M6-'y(f)'!N6,0)</f>
        <v>6.0000000000000009</v>
      </c>
      <c r="N7" s="5">
        <f>MAX(N6+'y(f)'!N6-'y(f)'!O6,0)</f>
        <v>6.0000000000000009</v>
      </c>
      <c r="O7" s="5">
        <f>MAX(O6+'y(f)'!O6-'y(f)'!P6,0)</f>
        <v>6.0000000000000009</v>
      </c>
      <c r="P7" s="5">
        <f>MAX(P6+'y(f)'!P6-'y(f)'!Q6,0)</f>
        <v>6.0000000000000009</v>
      </c>
      <c r="Q7" s="5">
        <f>MAX(Q6+'y(f)'!Q6-'y(f)'!R6,0)</f>
        <v>6.0000000000000009</v>
      </c>
      <c r="R7" s="5">
        <f>MAX(R6+'y(f)'!R6-'y(f)'!S6,0)</f>
        <v>6.0000000000000009</v>
      </c>
      <c r="S7" s="5">
        <f>MAX(S6+'y(f)'!S6-'y(f)'!T6,0)</f>
        <v>6.0000000000000009</v>
      </c>
      <c r="T7" s="5">
        <f>MAX(T6+'y(f)'!T6-'y(f)'!U6,0)</f>
        <v>6.0000000000000009</v>
      </c>
      <c r="U7" s="5">
        <f>MAX(U6+'y(f)'!U6-'y(f)'!V6,0)</f>
        <v>6.0000000000000009</v>
      </c>
      <c r="V7" s="5">
        <f>MAX(V6+'y(f)'!V6-'y(f)'!W6,0)</f>
        <v>6.0000000000000009</v>
      </c>
      <c r="W7" s="5">
        <f>MAX(W6+'y(f)'!W6-'y(f)'!X6,0)</f>
        <v>6.0000000000000009</v>
      </c>
      <c r="X7" s="5">
        <f>MAX(X6+'y(f)'!X6-'y(f)'!Y6,0)</f>
        <v>6.0000000000000009</v>
      </c>
      <c r="Y7" s="5">
        <f>MAX(Y6+'y(f)'!Y6-'y(f)'!Z6,0)</f>
        <v>6.0000000000000009</v>
      </c>
      <c r="Z7" s="5">
        <f>MAX(Z6+'y(f)'!Z6-'y(f)'!AA6,0)</f>
        <v>6.0000000000000009</v>
      </c>
      <c r="AA7" s="5">
        <f>MAX(AA6+'y(f)'!AA6-'y(f)'!AB6,0)</f>
        <v>6.0000000000000009</v>
      </c>
      <c r="AB7" s="5">
        <f>MAX(AB6+'y(f)'!AB6-'y(f)'!AC6,0)</f>
        <v>6.0000000000000009</v>
      </c>
      <c r="AC7" s="5">
        <f>MAX(AC6+'y(f)'!AC6-'y(f)'!AD6,0)</f>
        <v>6.0000000000000009</v>
      </c>
      <c r="AD7" s="5">
        <f>MAX(AD6+'y(f)'!AD6-'y(f)'!AE6,0)</f>
        <v>6.0000000000000009</v>
      </c>
      <c r="AE7" s="5">
        <f>MAX(AE6+'y(f)'!AE6-'y(f)'!AF6,0)</f>
        <v>6.0000000000000009</v>
      </c>
      <c r="AF7" s="5">
        <f>MAX(AF6+'y(f)'!AF6-'y(f)'!AG6,0)</f>
        <v>6.0000000000000009</v>
      </c>
      <c r="AG7" s="5">
        <f>MAX(AG6+'y(f)'!AG6-'y(f)'!AH6,0)</f>
        <v>6.0000000000000009</v>
      </c>
      <c r="AH7" s="5">
        <f>MAX(AH6+'y(f)'!AH6-'y(f)'!AI6,0)</f>
        <v>6.0000000000000009</v>
      </c>
      <c r="AI7" s="5">
        <f>MAX(AI6+'y(f)'!AI6-'y(f)'!AJ6,0)</f>
        <v>6.0000000000000009</v>
      </c>
      <c r="AJ7" s="5">
        <f>MAX(AJ6+'y(f)'!AJ6-'y(f)'!AK6,0)</f>
        <v>6.0000000000000009</v>
      </c>
      <c r="AK7" s="5">
        <f>MAX(AK6+'y(f)'!AK6-'y(f)'!AL6,0)</f>
        <v>6.0000000000000009</v>
      </c>
      <c r="AL7" s="5">
        <f>MAX(AL6+'y(f)'!AL6-'y(f)'!AM6,0)</f>
        <v>6.0000000000000009</v>
      </c>
      <c r="AM7" s="5">
        <f>MAX(AM6+'y(f)'!AM6-'y(f)'!AN6,0)</f>
        <v>6.0000000000000009</v>
      </c>
      <c r="AN7" s="5">
        <f>MAX(AN6+'y(f)'!AN6-'y(f)'!AO6,0)</f>
        <v>6.0000000000000009</v>
      </c>
      <c r="AO7" s="5">
        <f>MAX(AO6+'y(f)'!AO6-'y(f)'!AP6,0)</f>
        <v>6.0000000000000009</v>
      </c>
      <c r="AP7" s="5">
        <f>MAX(AP6+'y(f)'!AP6-'y(f)'!AQ6,0)</f>
        <v>6.0000000000000009</v>
      </c>
      <c r="AQ7" s="9">
        <f>MAX(AQ6+'y(f)'!AQ6-'y(f)'!B6,0)</f>
        <v>6.0000000000000009</v>
      </c>
      <c r="AR7" s="5"/>
      <c r="AS7" s="5"/>
      <c r="AT7" s="5"/>
      <c r="AU7" s="5"/>
      <c r="AV7" s="5"/>
      <c r="AW7" s="5"/>
      <c r="AX7" s="5"/>
      <c r="AY7" s="5"/>
    </row>
    <row r="8" spans="1:51" x14ac:dyDescent="0.2">
      <c r="A8" s="2">
        <v>3</v>
      </c>
      <c r="B8" s="5">
        <f>B$3-'n(d)'!B8</f>
        <v>6</v>
      </c>
      <c r="C8" s="5">
        <f>MAX(C7+'y(f)'!C7-'y(f)'!D7,0)</f>
        <v>4.969843831766358</v>
      </c>
      <c r="D8" s="5">
        <f>MAX(D7+'y(f)'!D7-'y(f)'!E7,0)</f>
        <v>5.5873452544704278</v>
      </c>
      <c r="E8" s="5">
        <f>MAX(E7+'y(f)'!E7-'y(f)'!F7,0)</f>
        <v>5.5671932052706792</v>
      </c>
      <c r="F8" s="5">
        <f>MAX(F7+'y(f)'!F7-'y(f)'!G7,0)</f>
        <v>6.0000000000000009</v>
      </c>
      <c r="G8" s="5">
        <f>MAX(G7+'y(f)'!G7-'y(f)'!H7,0)</f>
        <v>6.0000000000000009</v>
      </c>
      <c r="H8" s="5">
        <f>MAX(H7+'y(f)'!H7-'y(f)'!I7,0)</f>
        <v>6.0000000000000009</v>
      </c>
      <c r="I8" s="5">
        <f>MAX(I7+'y(f)'!I7-'y(f)'!J7,0)</f>
        <v>6.0000000000000009</v>
      </c>
      <c r="J8" s="5">
        <f>MAX(J7+'y(f)'!J7-'y(f)'!K7,0)</f>
        <v>6.0000000000000009</v>
      </c>
      <c r="K8" s="5">
        <f>MAX(K7+'y(f)'!K7-'y(f)'!L7,0)</f>
        <v>6.0000000000000009</v>
      </c>
      <c r="L8" s="5">
        <f>MAX(L7+'y(f)'!L7-'y(f)'!M7,0)</f>
        <v>6.0000000000000009</v>
      </c>
      <c r="M8" s="5">
        <f>MAX(M7+'y(f)'!M7-'y(f)'!N7,0)</f>
        <v>6.0000000000000009</v>
      </c>
      <c r="N8" s="5">
        <f>MAX(N7+'y(f)'!N7-'y(f)'!O7,0)</f>
        <v>6.0000000000000009</v>
      </c>
      <c r="O8" s="5">
        <f>MAX(O7+'y(f)'!O7-'y(f)'!P7,0)</f>
        <v>6.0000000000000009</v>
      </c>
      <c r="P8" s="5">
        <f>MAX(P7+'y(f)'!P7-'y(f)'!Q7,0)</f>
        <v>6.0000000000000009</v>
      </c>
      <c r="Q8" s="5">
        <f>MAX(Q7+'y(f)'!Q7-'y(f)'!R7,0)</f>
        <v>6.0000000000000009</v>
      </c>
      <c r="R8" s="5">
        <f>MAX(R7+'y(f)'!R7-'y(f)'!S7,0)</f>
        <v>6.0000000000000009</v>
      </c>
      <c r="S8" s="5">
        <f>MAX(S7+'y(f)'!S7-'y(f)'!T7,0)</f>
        <v>6.0000000000000009</v>
      </c>
      <c r="T8" s="5">
        <f>MAX(T7+'y(f)'!T7-'y(f)'!U7,0)</f>
        <v>6.0000000000000009</v>
      </c>
      <c r="U8" s="5">
        <f>MAX(U7+'y(f)'!U7-'y(f)'!V7,0)</f>
        <v>6.0000000000000009</v>
      </c>
      <c r="V8" s="5">
        <f>MAX(V7+'y(f)'!V7-'y(f)'!W7,0)</f>
        <v>6.0000000000000009</v>
      </c>
      <c r="W8" s="5">
        <f>MAX(W7+'y(f)'!W7-'y(f)'!X7,0)</f>
        <v>6.0000000000000009</v>
      </c>
      <c r="X8" s="5">
        <f>MAX(X7+'y(f)'!X7-'y(f)'!Y7,0)</f>
        <v>6.0000000000000009</v>
      </c>
      <c r="Y8" s="5">
        <f>MAX(Y7+'y(f)'!Y7-'y(f)'!Z7,0)</f>
        <v>6.0000000000000009</v>
      </c>
      <c r="Z8" s="5">
        <f>MAX(Z7+'y(f)'!Z7-'y(f)'!AA7,0)</f>
        <v>6.0000000000000009</v>
      </c>
      <c r="AA8" s="5">
        <f>MAX(AA7+'y(f)'!AA7-'y(f)'!AB7,0)</f>
        <v>6.0000000000000009</v>
      </c>
      <c r="AB8" s="5">
        <f>MAX(AB7+'y(f)'!AB7-'y(f)'!AC7,0)</f>
        <v>6.0000000000000009</v>
      </c>
      <c r="AC8" s="5">
        <f>MAX(AC7+'y(f)'!AC7-'y(f)'!AD7,0)</f>
        <v>6.0000000000000009</v>
      </c>
      <c r="AD8" s="5">
        <f>MAX(AD7+'y(f)'!AD7-'y(f)'!AE7,0)</f>
        <v>6.0000000000000009</v>
      </c>
      <c r="AE8" s="5">
        <f>MAX(AE7+'y(f)'!AE7-'y(f)'!AF7,0)</f>
        <v>6.0000000000000009</v>
      </c>
      <c r="AF8" s="5">
        <f>MAX(AF7+'y(f)'!AF7-'y(f)'!AG7,0)</f>
        <v>6.0000000000000009</v>
      </c>
      <c r="AG8" s="5">
        <f>MAX(AG7+'y(f)'!AG7-'y(f)'!AH7,0)</f>
        <v>6.0000000000000009</v>
      </c>
      <c r="AH8" s="5">
        <f>MAX(AH7+'y(f)'!AH7-'y(f)'!AI7,0)</f>
        <v>6.0000000000000009</v>
      </c>
      <c r="AI8" s="5">
        <f>MAX(AI7+'y(f)'!AI7-'y(f)'!AJ7,0)</f>
        <v>6.0000000000000009</v>
      </c>
      <c r="AJ8" s="5">
        <f>MAX(AJ7+'y(f)'!AJ7-'y(f)'!AK7,0)</f>
        <v>6.0000000000000009</v>
      </c>
      <c r="AK8" s="5">
        <f>MAX(AK7+'y(f)'!AK7-'y(f)'!AL7,0)</f>
        <v>6.0000000000000009</v>
      </c>
      <c r="AL8" s="5">
        <f>MAX(AL7+'y(f)'!AL7-'y(f)'!AM7,0)</f>
        <v>6.0000000000000009</v>
      </c>
      <c r="AM8" s="5">
        <f>MAX(AM7+'y(f)'!AM7-'y(f)'!AN7,0)</f>
        <v>6.0000000000000009</v>
      </c>
      <c r="AN8" s="5">
        <f>MAX(AN7+'y(f)'!AN7-'y(f)'!AO7,0)</f>
        <v>6.0000000000000009</v>
      </c>
      <c r="AO8" s="5">
        <f>MAX(AO7+'y(f)'!AO7-'y(f)'!AP7,0)</f>
        <v>6.0000000000000009</v>
      </c>
      <c r="AP8" s="5">
        <f>MAX(AP7+'y(f)'!AP7-'y(f)'!AQ7,0)</f>
        <v>6.0000000000000009</v>
      </c>
      <c r="AQ8" s="9">
        <f>MAX(AQ7+'y(f)'!AQ7-'y(f)'!B7,0)</f>
        <v>6.0000000000000009</v>
      </c>
      <c r="AR8" s="5"/>
      <c r="AS8" s="5"/>
      <c r="AT8" s="5"/>
      <c r="AU8" s="5"/>
      <c r="AV8" s="5"/>
      <c r="AW8" s="5"/>
      <c r="AX8" s="5"/>
      <c r="AY8" s="5"/>
    </row>
    <row r="9" spans="1:51" x14ac:dyDescent="0.2">
      <c r="A9" s="2">
        <v>4</v>
      </c>
      <c r="B9" s="5">
        <f>B$3-'n(d)'!B9</f>
        <v>6</v>
      </c>
      <c r="C9" s="5">
        <f>MAX(C8+'y(f)'!C8-'y(f)'!D8,0)</f>
        <v>5.4208393057765996</v>
      </c>
      <c r="D9" s="5">
        <f>MAX(D8+'y(f)'!D8-'y(f)'!E8,0)</f>
        <v>5.5873452544704278</v>
      </c>
      <c r="E9" s="5">
        <f>MAX(E8+'y(f)'!E8-'y(f)'!F8,0)</f>
        <v>5.1161977312604376</v>
      </c>
      <c r="F9" s="5">
        <f>MAX(F8+'y(f)'!F8-'y(f)'!G8,0)</f>
        <v>6.0000000000000009</v>
      </c>
      <c r="G9" s="5">
        <f>MAX(G8+'y(f)'!G8-'y(f)'!H8,0)</f>
        <v>6.0000000000000009</v>
      </c>
      <c r="H9" s="5">
        <f>MAX(H8+'y(f)'!H8-'y(f)'!I8,0)</f>
        <v>6.0000000000000009</v>
      </c>
      <c r="I9" s="5">
        <f>MAX(I8+'y(f)'!I8-'y(f)'!J8,0)</f>
        <v>6.0000000000000009</v>
      </c>
      <c r="J9" s="5">
        <f>MAX(J8+'y(f)'!J8-'y(f)'!K8,0)</f>
        <v>6.0000000000000009</v>
      </c>
      <c r="K9" s="5">
        <f>MAX(K8+'y(f)'!K8-'y(f)'!L8,0)</f>
        <v>6.0000000000000009</v>
      </c>
      <c r="L9" s="5">
        <f>MAX(L8+'y(f)'!L8-'y(f)'!M8,0)</f>
        <v>6.0000000000000009</v>
      </c>
      <c r="M9" s="5">
        <f>MAX(M8+'y(f)'!M8-'y(f)'!N8,0)</f>
        <v>6.0000000000000009</v>
      </c>
      <c r="N9" s="5">
        <f>MAX(N8+'y(f)'!N8-'y(f)'!O8,0)</f>
        <v>6.0000000000000009</v>
      </c>
      <c r="O9" s="5">
        <f>MAX(O8+'y(f)'!O8-'y(f)'!P8,0)</f>
        <v>6.0000000000000009</v>
      </c>
      <c r="P9" s="5">
        <f>MAX(P8+'y(f)'!P8-'y(f)'!Q8,0)</f>
        <v>6.0000000000000009</v>
      </c>
      <c r="Q9" s="5">
        <f>MAX(Q8+'y(f)'!Q8-'y(f)'!R8,0)</f>
        <v>6.0000000000000009</v>
      </c>
      <c r="R9" s="5">
        <f>MAX(R8+'y(f)'!R8-'y(f)'!S8,0)</f>
        <v>6.0000000000000009</v>
      </c>
      <c r="S9" s="5">
        <f>MAX(S8+'y(f)'!S8-'y(f)'!T8,0)</f>
        <v>6.0000000000000009</v>
      </c>
      <c r="T9" s="5">
        <f>MAX(T8+'y(f)'!T8-'y(f)'!U8,0)</f>
        <v>6.0000000000000009</v>
      </c>
      <c r="U9" s="5">
        <f>MAX(U8+'y(f)'!U8-'y(f)'!V8,0)</f>
        <v>6.0000000000000009</v>
      </c>
      <c r="V9" s="5">
        <f>MAX(V8+'y(f)'!V8-'y(f)'!W8,0)</f>
        <v>6.0000000000000009</v>
      </c>
      <c r="W9" s="5">
        <f>MAX(W8+'y(f)'!W8-'y(f)'!X8,0)</f>
        <v>6.0000000000000009</v>
      </c>
      <c r="X9" s="5">
        <f>MAX(X8+'y(f)'!X8-'y(f)'!Y8,0)</f>
        <v>6.0000000000000009</v>
      </c>
      <c r="Y9" s="5">
        <f>MAX(Y8+'y(f)'!Y8-'y(f)'!Z8,0)</f>
        <v>6.0000000000000009</v>
      </c>
      <c r="Z9" s="5">
        <f>MAX(Z8+'y(f)'!Z8-'y(f)'!AA8,0)</f>
        <v>6.0000000000000009</v>
      </c>
      <c r="AA9" s="5">
        <f>MAX(AA8+'y(f)'!AA8-'y(f)'!AB8,0)</f>
        <v>6.0000000000000009</v>
      </c>
      <c r="AB9" s="5">
        <f>MAX(AB8+'y(f)'!AB8-'y(f)'!AC8,0)</f>
        <v>6.0000000000000009</v>
      </c>
      <c r="AC9" s="5">
        <f>MAX(AC8+'y(f)'!AC8-'y(f)'!AD8,0)</f>
        <v>6.0000000000000009</v>
      </c>
      <c r="AD9" s="5">
        <f>MAX(AD8+'y(f)'!AD8-'y(f)'!AE8,0)</f>
        <v>6.0000000000000009</v>
      </c>
      <c r="AE9" s="5">
        <f>MAX(AE8+'y(f)'!AE8-'y(f)'!AF8,0)</f>
        <v>6.0000000000000009</v>
      </c>
      <c r="AF9" s="5">
        <f>MAX(AF8+'y(f)'!AF8-'y(f)'!AG8,0)</f>
        <v>6.0000000000000009</v>
      </c>
      <c r="AG9" s="5">
        <f>MAX(AG8+'y(f)'!AG8-'y(f)'!AH8,0)</f>
        <v>6.0000000000000009</v>
      </c>
      <c r="AH9" s="5">
        <f>MAX(AH8+'y(f)'!AH8-'y(f)'!AI8,0)</f>
        <v>6.0000000000000009</v>
      </c>
      <c r="AI9" s="5">
        <f>MAX(AI8+'y(f)'!AI8-'y(f)'!AJ8,0)</f>
        <v>6.0000000000000009</v>
      </c>
      <c r="AJ9" s="5">
        <f>MAX(AJ8+'y(f)'!AJ8-'y(f)'!AK8,0)</f>
        <v>6.0000000000000009</v>
      </c>
      <c r="AK9" s="5">
        <f>MAX(AK8+'y(f)'!AK8-'y(f)'!AL8,0)</f>
        <v>6.0000000000000009</v>
      </c>
      <c r="AL9" s="5">
        <f>MAX(AL8+'y(f)'!AL8-'y(f)'!AM8,0)</f>
        <v>6.0000000000000009</v>
      </c>
      <c r="AM9" s="5">
        <f>MAX(AM8+'y(f)'!AM8-'y(f)'!AN8,0)</f>
        <v>6.0000000000000009</v>
      </c>
      <c r="AN9" s="5">
        <f>MAX(AN8+'y(f)'!AN8-'y(f)'!AO8,0)</f>
        <v>6.0000000000000009</v>
      </c>
      <c r="AO9" s="5">
        <f>MAX(AO8+'y(f)'!AO8-'y(f)'!AP8,0)</f>
        <v>6.0000000000000009</v>
      </c>
      <c r="AP9" s="5">
        <f>MAX(AP8+'y(f)'!AP8-'y(f)'!AQ8,0)</f>
        <v>6.0000000000000009</v>
      </c>
      <c r="AQ9" s="9">
        <f>MAX(AQ8+'y(f)'!AQ8-'y(f)'!B8,0)</f>
        <v>6.0000000000000009</v>
      </c>
      <c r="AR9" s="5"/>
      <c r="AS9" s="5"/>
      <c r="AT9" s="5"/>
      <c r="AU9" s="5"/>
      <c r="AV9" s="5"/>
      <c r="AW9" s="5"/>
      <c r="AX9" s="5"/>
      <c r="AY9" s="5"/>
    </row>
    <row r="10" spans="1:51" x14ac:dyDescent="0.2">
      <c r="A10" s="2">
        <v>5</v>
      </c>
      <c r="B10" s="5">
        <f>B$3-'n(d)'!B10</f>
        <v>6</v>
      </c>
      <c r="C10" s="5">
        <f>MAX(C9+'y(f)'!C9-'y(f)'!D9,0)</f>
        <v>5.4208393057766004</v>
      </c>
      <c r="D10" s="5">
        <f>MAX(D9+'y(f)'!D9-'y(f)'!E9,0)</f>
        <v>6.0440456755336971</v>
      </c>
      <c r="E10" s="5">
        <f>MAX(E9+'y(f)'!E9-'y(f)'!F9,0)</f>
        <v>5.1161977312604376</v>
      </c>
      <c r="F10" s="5">
        <f>MAX(F9+'y(f)'!F9-'y(f)'!G9,0)</f>
        <v>5.5432995789367334</v>
      </c>
      <c r="G10" s="5">
        <f>MAX(G9+'y(f)'!G9-'y(f)'!H9,0)</f>
        <v>6.0000000000000009</v>
      </c>
      <c r="H10" s="5">
        <f>MAX(H9+'y(f)'!H9-'y(f)'!I9,0)</f>
        <v>6.0000000000000009</v>
      </c>
      <c r="I10" s="5">
        <f>MAX(I9+'y(f)'!I9-'y(f)'!J9,0)</f>
        <v>6.0000000000000009</v>
      </c>
      <c r="J10" s="5">
        <f>MAX(J9+'y(f)'!J9-'y(f)'!K9,0)</f>
        <v>6.0000000000000009</v>
      </c>
      <c r="K10" s="5">
        <f>MAX(K9+'y(f)'!K9-'y(f)'!L9,0)</f>
        <v>6.0000000000000009</v>
      </c>
      <c r="L10" s="5">
        <f>MAX(L9+'y(f)'!L9-'y(f)'!M9,0)</f>
        <v>6.0000000000000009</v>
      </c>
      <c r="M10" s="5">
        <f>MAX(M9+'y(f)'!M9-'y(f)'!N9,0)</f>
        <v>6.0000000000000009</v>
      </c>
      <c r="N10" s="5">
        <f>MAX(N9+'y(f)'!N9-'y(f)'!O9,0)</f>
        <v>6.0000000000000009</v>
      </c>
      <c r="O10" s="5">
        <f>MAX(O9+'y(f)'!O9-'y(f)'!P9,0)</f>
        <v>6.0000000000000009</v>
      </c>
      <c r="P10" s="5">
        <f>MAX(P9+'y(f)'!P9-'y(f)'!Q9,0)</f>
        <v>6.0000000000000009</v>
      </c>
      <c r="Q10" s="5">
        <f>MAX(Q9+'y(f)'!Q9-'y(f)'!R9,0)</f>
        <v>6.0000000000000009</v>
      </c>
      <c r="R10" s="5">
        <f>MAX(R9+'y(f)'!R9-'y(f)'!S9,0)</f>
        <v>6.0000000000000009</v>
      </c>
      <c r="S10" s="5">
        <f>MAX(S9+'y(f)'!S9-'y(f)'!T9,0)</f>
        <v>6.0000000000000009</v>
      </c>
      <c r="T10" s="5">
        <f>MAX(T9+'y(f)'!T9-'y(f)'!U9,0)</f>
        <v>6.0000000000000009</v>
      </c>
      <c r="U10" s="5">
        <f>MAX(U9+'y(f)'!U9-'y(f)'!V9,0)</f>
        <v>6.0000000000000009</v>
      </c>
      <c r="V10" s="5">
        <f>MAX(V9+'y(f)'!V9-'y(f)'!W9,0)</f>
        <v>6.0000000000000009</v>
      </c>
      <c r="W10" s="5">
        <f>MAX(W9+'y(f)'!W9-'y(f)'!X9,0)</f>
        <v>6.0000000000000009</v>
      </c>
      <c r="X10" s="5">
        <f>MAX(X9+'y(f)'!X9-'y(f)'!Y9,0)</f>
        <v>6.0000000000000009</v>
      </c>
      <c r="Y10" s="5">
        <f>MAX(Y9+'y(f)'!Y9-'y(f)'!Z9,0)</f>
        <v>6.0000000000000009</v>
      </c>
      <c r="Z10" s="5">
        <f>MAX(Z9+'y(f)'!Z9-'y(f)'!AA9,0)</f>
        <v>6.0000000000000009</v>
      </c>
      <c r="AA10" s="5">
        <f>MAX(AA9+'y(f)'!AA9-'y(f)'!AB9,0)</f>
        <v>6.0000000000000009</v>
      </c>
      <c r="AB10" s="5">
        <f>MAX(AB9+'y(f)'!AB9-'y(f)'!AC9,0)</f>
        <v>6.0000000000000009</v>
      </c>
      <c r="AC10" s="5">
        <f>MAX(AC9+'y(f)'!AC9-'y(f)'!AD9,0)</f>
        <v>6.0000000000000009</v>
      </c>
      <c r="AD10" s="5">
        <f>MAX(AD9+'y(f)'!AD9-'y(f)'!AE9,0)</f>
        <v>6.0000000000000009</v>
      </c>
      <c r="AE10" s="5">
        <f>MAX(AE9+'y(f)'!AE9-'y(f)'!AF9,0)</f>
        <v>6.0000000000000009</v>
      </c>
      <c r="AF10" s="5">
        <f>MAX(AF9+'y(f)'!AF9-'y(f)'!AG9,0)</f>
        <v>6.0000000000000009</v>
      </c>
      <c r="AG10" s="5">
        <f>MAX(AG9+'y(f)'!AG9-'y(f)'!AH9,0)</f>
        <v>6.0000000000000009</v>
      </c>
      <c r="AH10" s="5">
        <f>MAX(AH9+'y(f)'!AH9-'y(f)'!AI9,0)</f>
        <v>6.0000000000000009</v>
      </c>
      <c r="AI10" s="5">
        <f>MAX(AI9+'y(f)'!AI9-'y(f)'!AJ9,0)</f>
        <v>6.0000000000000009</v>
      </c>
      <c r="AJ10" s="5">
        <f>MAX(AJ9+'y(f)'!AJ9-'y(f)'!AK9,0)</f>
        <v>6.0000000000000009</v>
      </c>
      <c r="AK10" s="5">
        <f>MAX(AK9+'y(f)'!AK9-'y(f)'!AL9,0)</f>
        <v>6.0000000000000009</v>
      </c>
      <c r="AL10" s="5">
        <f>MAX(AL9+'y(f)'!AL9-'y(f)'!AM9,0)</f>
        <v>6.0000000000000009</v>
      </c>
      <c r="AM10" s="5">
        <f>MAX(AM9+'y(f)'!AM9-'y(f)'!AN9,0)</f>
        <v>6.0000000000000009</v>
      </c>
      <c r="AN10" s="5">
        <f>MAX(AN9+'y(f)'!AN9-'y(f)'!AO9,0)</f>
        <v>6.0000000000000009</v>
      </c>
      <c r="AO10" s="5">
        <f>MAX(AO9+'y(f)'!AO9-'y(f)'!AP9,0)</f>
        <v>6.0000000000000009</v>
      </c>
      <c r="AP10" s="5">
        <f>MAX(AP9+'y(f)'!AP9-'y(f)'!AQ9,0)</f>
        <v>6.0000000000000009</v>
      </c>
      <c r="AQ10" s="9">
        <f>MAX(AQ9+'y(f)'!AQ9-'y(f)'!B9,0)</f>
        <v>6.0000000000000009</v>
      </c>
      <c r="AR10" s="5"/>
      <c r="AS10" s="5"/>
      <c r="AT10" s="5"/>
      <c r="AU10" s="5"/>
      <c r="AV10" s="5"/>
      <c r="AW10" s="5"/>
      <c r="AX10" s="5"/>
      <c r="AY10" s="5"/>
    </row>
    <row r="11" spans="1:51" x14ac:dyDescent="0.2">
      <c r="A11" s="2">
        <v>6</v>
      </c>
      <c r="B11" s="5">
        <f>B$3-'n(d)'!B11</f>
        <v>6</v>
      </c>
      <c r="C11" s="5">
        <f>MAX(C10+'y(f)'!C10-'y(f)'!D10,0)</f>
        <v>5.4208393057766004</v>
      </c>
      <c r="D11" s="5">
        <f>MAX(D10+'y(f)'!D10-'y(f)'!E10,0)</f>
        <v>6.5375721101037438</v>
      </c>
      <c r="E11" s="5">
        <f>MAX(E10+'y(f)'!E10-'y(f)'!F10,0)</f>
        <v>5.1161977312604385</v>
      </c>
      <c r="F11" s="5">
        <f>MAX(F10+'y(f)'!F10-'y(f)'!G10,0)</f>
        <v>5.0497731443666867</v>
      </c>
      <c r="G11" s="5">
        <f>MAX(G10+'y(f)'!G10-'y(f)'!H10,0)</f>
        <v>6.0000000000000009</v>
      </c>
      <c r="H11" s="5">
        <f>MAX(H10+'y(f)'!H10-'y(f)'!I10,0)</f>
        <v>6.0000000000000009</v>
      </c>
      <c r="I11" s="5">
        <f>MAX(I10+'y(f)'!I10-'y(f)'!J10,0)</f>
        <v>6.0000000000000009</v>
      </c>
      <c r="J11" s="5">
        <f>MAX(J10+'y(f)'!J10-'y(f)'!K10,0)</f>
        <v>6.0000000000000009</v>
      </c>
      <c r="K11" s="5">
        <f>MAX(K10+'y(f)'!K10-'y(f)'!L10,0)</f>
        <v>6.0000000000000009</v>
      </c>
      <c r="L11" s="5">
        <f>MAX(L10+'y(f)'!L10-'y(f)'!M10,0)</f>
        <v>6.0000000000000009</v>
      </c>
      <c r="M11" s="5">
        <f>MAX(M10+'y(f)'!M10-'y(f)'!N10,0)</f>
        <v>6.0000000000000009</v>
      </c>
      <c r="N11" s="5">
        <f>MAX(N10+'y(f)'!N10-'y(f)'!O10,0)</f>
        <v>6.0000000000000009</v>
      </c>
      <c r="O11" s="5">
        <f>MAX(O10+'y(f)'!O10-'y(f)'!P10,0)</f>
        <v>6.0000000000000009</v>
      </c>
      <c r="P11" s="5">
        <f>MAX(P10+'y(f)'!P10-'y(f)'!Q10,0)</f>
        <v>6.0000000000000009</v>
      </c>
      <c r="Q11" s="5">
        <f>MAX(Q10+'y(f)'!Q10-'y(f)'!R10,0)</f>
        <v>6.0000000000000009</v>
      </c>
      <c r="R11" s="5">
        <f>MAX(R10+'y(f)'!R10-'y(f)'!S10,0)</f>
        <v>6.0000000000000009</v>
      </c>
      <c r="S11" s="5">
        <f>MAX(S10+'y(f)'!S10-'y(f)'!T10,0)</f>
        <v>6.0000000000000009</v>
      </c>
      <c r="T11" s="5">
        <f>MAX(T10+'y(f)'!T10-'y(f)'!U10,0)</f>
        <v>6.0000000000000009</v>
      </c>
      <c r="U11" s="5">
        <f>MAX(U10+'y(f)'!U10-'y(f)'!V10,0)</f>
        <v>6.0000000000000009</v>
      </c>
      <c r="V11" s="5">
        <f>MAX(V10+'y(f)'!V10-'y(f)'!W10,0)</f>
        <v>6.0000000000000009</v>
      </c>
      <c r="W11" s="5">
        <f>MAX(W10+'y(f)'!W10-'y(f)'!X10,0)</f>
        <v>6.0000000000000009</v>
      </c>
      <c r="X11" s="5">
        <f>MAX(X10+'y(f)'!X10-'y(f)'!Y10,0)</f>
        <v>6.0000000000000009</v>
      </c>
      <c r="Y11" s="5">
        <f>MAX(Y10+'y(f)'!Y10-'y(f)'!Z10,0)</f>
        <v>6.0000000000000009</v>
      </c>
      <c r="Z11" s="5">
        <f>MAX(Z10+'y(f)'!Z10-'y(f)'!AA10,0)</f>
        <v>6.0000000000000009</v>
      </c>
      <c r="AA11" s="5">
        <f>MAX(AA10+'y(f)'!AA10-'y(f)'!AB10,0)</f>
        <v>6.0000000000000009</v>
      </c>
      <c r="AB11" s="5">
        <f>MAX(AB10+'y(f)'!AB10-'y(f)'!AC10,0)</f>
        <v>6.0000000000000009</v>
      </c>
      <c r="AC11" s="5">
        <f>MAX(AC10+'y(f)'!AC10-'y(f)'!AD10,0)</f>
        <v>6.0000000000000009</v>
      </c>
      <c r="AD11" s="5">
        <f>MAX(AD10+'y(f)'!AD10-'y(f)'!AE10,0)</f>
        <v>6.0000000000000009</v>
      </c>
      <c r="AE11" s="5">
        <f>MAX(AE10+'y(f)'!AE10-'y(f)'!AF10,0)</f>
        <v>6.0000000000000009</v>
      </c>
      <c r="AF11" s="5">
        <f>MAX(AF10+'y(f)'!AF10-'y(f)'!AG10,0)</f>
        <v>6.0000000000000009</v>
      </c>
      <c r="AG11" s="5">
        <f>MAX(AG10+'y(f)'!AG10-'y(f)'!AH10,0)</f>
        <v>6.0000000000000009</v>
      </c>
      <c r="AH11" s="5">
        <f>MAX(AH10+'y(f)'!AH10-'y(f)'!AI10,0)</f>
        <v>6.0000000000000009</v>
      </c>
      <c r="AI11" s="5">
        <f>MAX(AI10+'y(f)'!AI10-'y(f)'!AJ10,0)</f>
        <v>6.0000000000000009</v>
      </c>
      <c r="AJ11" s="5">
        <f>MAX(AJ10+'y(f)'!AJ10-'y(f)'!AK10,0)</f>
        <v>6.0000000000000009</v>
      </c>
      <c r="AK11" s="5">
        <f>MAX(AK10+'y(f)'!AK10-'y(f)'!AL10,0)</f>
        <v>6.0000000000000009</v>
      </c>
      <c r="AL11" s="5">
        <f>MAX(AL10+'y(f)'!AL10-'y(f)'!AM10,0)</f>
        <v>6.0000000000000009</v>
      </c>
      <c r="AM11" s="5">
        <f>MAX(AM10+'y(f)'!AM10-'y(f)'!AN10,0)</f>
        <v>6.0000000000000009</v>
      </c>
      <c r="AN11" s="5">
        <f>MAX(AN10+'y(f)'!AN10-'y(f)'!AO10,0)</f>
        <v>6.0000000000000009</v>
      </c>
      <c r="AO11" s="5">
        <f>MAX(AO10+'y(f)'!AO10-'y(f)'!AP10,0)</f>
        <v>6.0000000000000009</v>
      </c>
      <c r="AP11" s="5">
        <f>MAX(AP10+'y(f)'!AP10-'y(f)'!AQ10,0)</f>
        <v>6.0000000000000009</v>
      </c>
      <c r="AQ11" s="9">
        <f>MAX(AQ10+'y(f)'!AQ10-'y(f)'!B10,0)</f>
        <v>6.0000000000000009</v>
      </c>
      <c r="AR11" s="5"/>
      <c r="AS11" s="5"/>
      <c r="AT11" s="5"/>
      <c r="AU11" s="5"/>
      <c r="AV11" s="5"/>
      <c r="AW11" s="5"/>
      <c r="AX11" s="5"/>
      <c r="AY11" s="5"/>
    </row>
    <row r="12" spans="1:51" x14ac:dyDescent="0.2">
      <c r="A12" s="2">
        <v>7</v>
      </c>
      <c r="B12" s="5">
        <f>B$3-'n(d)'!B12</f>
        <v>6</v>
      </c>
      <c r="C12" s="5">
        <f>MAX(C11+'y(f)'!C11-'y(f)'!D11,0)</f>
        <v>5.4208393057766004</v>
      </c>
      <c r="D12" s="5">
        <f>MAX(D11+'y(f)'!D11-'y(f)'!E11,0)</f>
        <v>6.9995605269849062</v>
      </c>
      <c r="E12" s="5">
        <f>MAX(E11+'y(f)'!E11-'y(f)'!F11,0)</f>
        <v>5.1161977312604385</v>
      </c>
      <c r="F12" s="5">
        <f>MAX(F11+'y(f)'!F11-'y(f)'!G11,0)</f>
        <v>4.5877847274855226</v>
      </c>
      <c r="G12" s="5">
        <f>MAX(G11+'y(f)'!G11-'y(f)'!H11,0)</f>
        <v>6.0000000000000009</v>
      </c>
      <c r="H12" s="5">
        <f>MAX(H11+'y(f)'!H11-'y(f)'!I11,0)</f>
        <v>6.0000000000000009</v>
      </c>
      <c r="I12" s="5">
        <f>MAX(I11+'y(f)'!I11-'y(f)'!J11,0)</f>
        <v>6.0000000000000009</v>
      </c>
      <c r="J12" s="5">
        <f>MAX(J11+'y(f)'!J11-'y(f)'!K11,0)</f>
        <v>6.0000000000000009</v>
      </c>
      <c r="K12" s="5">
        <f>MAX(K11+'y(f)'!K11-'y(f)'!L11,0)</f>
        <v>6.0000000000000009</v>
      </c>
      <c r="L12" s="5">
        <f>MAX(L11+'y(f)'!L11-'y(f)'!M11,0)</f>
        <v>6.0000000000000009</v>
      </c>
      <c r="M12" s="5">
        <f>MAX(M11+'y(f)'!M11-'y(f)'!N11,0)</f>
        <v>6.0000000000000009</v>
      </c>
      <c r="N12" s="5">
        <f>MAX(N11+'y(f)'!N11-'y(f)'!O11,0)</f>
        <v>6.0000000000000009</v>
      </c>
      <c r="O12" s="5">
        <f>MAX(O11+'y(f)'!O11-'y(f)'!P11,0)</f>
        <v>6.0000000000000009</v>
      </c>
      <c r="P12" s="5">
        <f>MAX(P11+'y(f)'!P11-'y(f)'!Q11,0)</f>
        <v>6.0000000000000009</v>
      </c>
      <c r="Q12" s="5">
        <f>MAX(Q11+'y(f)'!Q11-'y(f)'!R11,0)</f>
        <v>6.0000000000000009</v>
      </c>
      <c r="R12" s="5">
        <f>MAX(R11+'y(f)'!R11-'y(f)'!S11,0)</f>
        <v>6.0000000000000009</v>
      </c>
      <c r="S12" s="5">
        <f>MAX(S11+'y(f)'!S11-'y(f)'!T11,0)</f>
        <v>6.0000000000000009</v>
      </c>
      <c r="T12" s="5">
        <f>MAX(T11+'y(f)'!T11-'y(f)'!U11,0)</f>
        <v>6.0000000000000009</v>
      </c>
      <c r="U12" s="5">
        <f>MAX(U11+'y(f)'!U11-'y(f)'!V11,0)</f>
        <v>6.0000000000000009</v>
      </c>
      <c r="V12" s="5">
        <f>MAX(V11+'y(f)'!V11-'y(f)'!W11,0)</f>
        <v>6.0000000000000009</v>
      </c>
      <c r="W12" s="5">
        <f>MAX(W11+'y(f)'!W11-'y(f)'!X11,0)</f>
        <v>6.0000000000000009</v>
      </c>
      <c r="X12" s="5">
        <f>MAX(X11+'y(f)'!X11-'y(f)'!Y11,0)</f>
        <v>6.0000000000000009</v>
      </c>
      <c r="Y12" s="5">
        <f>MAX(Y11+'y(f)'!Y11-'y(f)'!Z11,0)</f>
        <v>6.0000000000000009</v>
      </c>
      <c r="Z12" s="5">
        <f>MAX(Z11+'y(f)'!Z11-'y(f)'!AA11,0)</f>
        <v>6.0000000000000009</v>
      </c>
      <c r="AA12" s="5">
        <f>MAX(AA11+'y(f)'!AA11-'y(f)'!AB11,0)</f>
        <v>6.0000000000000009</v>
      </c>
      <c r="AB12" s="5">
        <f>MAX(AB11+'y(f)'!AB11-'y(f)'!AC11,0)</f>
        <v>6.0000000000000009</v>
      </c>
      <c r="AC12" s="5">
        <f>MAX(AC11+'y(f)'!AC11-'y(f)'!AD11,0)</f>
        <v>6.0000000000000009</v>
      </c>
      <c r="AD12" s="5">
        <f>MAX(AD11+'y(f)'!AD11-'y(f)'!AE11,0)</f>
        <v>6.0000000000000009</v>
      </c>
      <c r="AE12" s="5">
        <f>MAX(AE11+'y(f)'!AE11-'y(f)'!AF11,0)</f>
        <v>6.0000000000000009</v>
      </c>
      <c r="AF12" s="5">
        <f>MAX(AF11+'y(f)'!AF11-'y(f)'!AG11,0)</f>
        <v>6.0000000000000009</v>
      </c>
      <c r="AG12" s="5">
        <f>MAX(AG11+'y(f)'!AG11-'y(f)'!AH11,0)</f>
        <v>6.0000000000000009</v>
      </c>
      <c r="AH12" s="5">
        <f>MAX(AH11+'y(f)'!AH11-'y(f)'!AI11,0)</f>
        <v>6.0000000000000009</v>
      </c>
      <c r="AI12" s="5">
        <f>MAX(AI11+'y(f)'!AI11-'y(f)'!AJ11,0)</f>
        <v>6.0000000000000009</v>
      </c>
      <c r="AJ12" s="5">
        <f>MAX(AJ11+'y(f)'!AJ11-'y(f)'!AK11,0)</f>
        <v>6.0000000000000009</v>
      </c>
      <c r="AK12" s="5">
        <f>MAX(AK11+'y(f)'!AK11-'y(f)'!AL11,0)</f>
        <v>6.0000000000000009</v>
      </c>
      <c r="AL12" s="5">
        <f>MAX(AL11+'y(f)'!AL11-'y(f)'!AM11,0)</f>
        <v>6.0000000000000009</v>
      </c>
      <c r="AM12" s="5">
        <f>MAX(AM11+'y(f)'!AM11-'y(f)'!AN11,0)</f>
        <v>6.0000000000000009</v>
      </c>
      <c r="AN12" s="5">
        <f>MAX(AN11+'y(f)'!AN11-'y(f)'!AO11,0)</f>
        <v>6.0000000000000009</v>
      </c>
      <c r="AO12" s="5">
        <f>MAX(AO11+'y(f)'!AO11-'y(f)'!AP11,0)</f>
        <v>6.0000000000000009</v>
      </c>
      <c r="AP12" s="5">
        <f>MAX(AP11+'y(f)'!AP11-'y(f)'!AQ11,0)</f>
        <v>6.0000000000000009</v>
      </c>
      <c r="AQ12" s="9">
        <f>MAX(AQ11+'y(f)'!AQ11-'y(f)'!B11,0)</f>
        <v>6.0000000000000009</v>
      </c>
      <c r="AR12" s="5"/>
      <c r="AS12" s="5"/>
      <c r="AT12" s="5"/>
      <c r="AU12" s="5"/>
      <c r="AV12" s="5"/>
      <c r="AW12" s="5"/>
      <c r="AX12" s="5"/>
      <c r="AY12" s="5"/>
    </row>
    <row r="13" spans="1:51" x14ac:dyDescent="0.2">
      <c r="A13" s="2">
        <v>8</v>
      </c>
      <c r="B13" s="5">
        <f>B$3-'n(d)'!B13</f>
        <v>6</v>
      </c>
      <c r="C13" s="5">
        <f>MAX(C12+'y(f)'!C12-'y(f)'!D12,0)</f>
        <v>5.4208393057766004</v>
      </c>
      <c r="D13" s="5">
        <f>MAX(D12+'y(f)'!D12-'y(f)'!E12,0)</f>
        <v>6.9995605269849053</v>
      </c>
      <c r="E13" s="5">
        <f>MAX(E12+'y(f)'!E12-'y(f)'!F12,0)</f>
        <v>5.6558713730195223</v>
      </c>
      <c r="F13" s="5">
        <f>MAX(F12+'y(f)'!F12-'y(f)'!G12,0)</f>
        <v>4.5877847274855226</v>
      </c>
      <c r="G13" s="5">
        <f>MAX(G12+'y(f)'!G12-'y(f)'!H12,0)</f>
        <v>5.4603263582409172</v>
      </c>
      <c r="H13" s="5">
        <f>MAX(H12+'y(f)'!H12-'y(f)'!I12,0)</f>
        <v>6.0000000000000009</v>
      </c>
      <c r="I13" s="5">
        <f>MAX(I12+'y(f)'!I12-'y(f)'!J12,0)</f>
        <v>6.0000000000000009</v>
      </c>
      <c r="J13" s="5">
        <f>MAX(J12+'y(f)'!J12-'y(f)'!K12,0)</f>
        <v>6.0000000000000009</v>
      </c>
      <c r="K13" s="5">
        <f>MAX(K12+'y(f)'!K12-'y(f)'!L12,0)</f>
        <v>6.0000000000000009</v>
      </c>
      <c r="L13" s="5">
        <f>MAX(L12+'y(f)'!L12-'y(f)'!M12,0)</f>
        <v>6.0000000000000009</v>
      </c>
      <c r="M13" s="5">
        <f>MAX(M12+'y(f)'!M12-'y(f)'!N12,0)</f>
        <v>6.0000000000000009</v>
      </c>
      <c r="N13" s="5">
        <f>MAX(N12+'y(f)'!N12-'y(f)'!O12,0)</f>
        <v>6.0000000000000009</v>
      </c>
      <c r="O13" s="5">
        <f>MAX(O12+'y(f)'!O12-'y(f)'!P12,0)</f>
        <v>6.0000000000000009</v>
      </c>
      <c r="P13" s="5">
        <f>MAX(P12+'y(f)'!P12-'y(f)'!Q12,0)</f>
        <v>6.0000000000000009</v>
      </c>
      <c r="Q13" s="5">
        <f>MAX(Q12+'y(f)'!Q12-'y(f)'!R12,0)</f>
        <v>6.0000000000000009</v>
      </c>
      <c r="R13" s="5">
        <f>MAX(R12+'y(f)'!R12-'y(f)'!S12,0)</f>
        <v>6.0000000000000009</v>
      </c>
      <c r="S13" s="5">
        <f>MAX(S12+'y(f)'!S12-'y(f)'!T12,0)</f>
        <v>6.0000000000000009</v>
      </c>
      <c r="T13" s="5">
        <f>MAX(T12+'y(f)'!T12-'y(f)'!U12,0)</f>
        <v>6.0000000000000009</v>
      </c>
      <c r="U13" s="5">
        <f>MAX(U12+'y(f)'!U12-'y(f)'!V12,0)</f>
        <v>6.0000000000000009</v>
      </c>
      <c r="V13" s="5">
        <f>MAX(V12+'y(f)'!V12-'y(f)'!W12,0)</f>
        <v>6.0000000000000009</v>
      </c>
      <c r="W13" s="5">
        <f>MAX(W12+'y(f)'!W12-'y(f)'!X12,0)</f>
        <v>6.0000000000000009</v>
      </c>
      <c r="X13" s="5">
        <f>MAX(X12+'y(f)'!X12-'y(f)'!Y12,0)</f>
        <v>6.0000000000000009</v>
      </c>
      <c r="Y13" s="5">
        <f>MAX(Y12+'y(f)'!Y12-'y(f)'!Z12,0)</f>
        <v>6.0000000000000009</v>
      </c>
      <c r="Z13" s="5">
        <f>MAX(Z12+'y(f)'!Z12-'y(f)'!AA12,0)</f>
        <v>6.0000000000000009</v>
      </c>
      <c r="AA13" s="5">
        <f>MAX(AA12+'y(f)'!AA12-'y(f)'!AB12,0)</f>
        <v>6.0000000000000009</v>
      </c>
      <c r="AB13" s="5">
        <f>MAX(AB12+'y(f)'!AB12-'y(f)'!AC12,0)</f>
        <v>6.0000000000000009</v>
      </c>
      <c r="AC13" s="5">
        <f>MAX(AC12+'y(f)'!AC12-'y(f)'!AD12,0)</f>
        <v>6.0000000000000009</v>
      </c>
      <c r="AD13" s="5">
        <f>MAX(AD12+'y(f)'!AD12-'y(f)'!AE12,0)</f>
        <v>6.0000000000000009</v>
      </c>
      <c r="AE13" s="5">
        <f>MAX(AE12+'y(f)'!AE12-'y(f)'!AF12,0)</f>
        <v>6.0000000000000009</v>
      </c>
      <c r="AF13" s="5">
        <f>MAX(AF12+'y(f)'!AF12-'y(f)'!AG12,0)</f>
        <v>6.0000000000000009</v>
      </c>
      <c r="AG13" s="5">
        <f>MAX(AG12+'y(f)'!AG12-'y(f)'!AH12,0)</f>
        <v>6.0000000000000009</v>
      </c>
      <c r="AH13" s="5">
        <f>MAX(AH12+'y(f)'!AH12-'y(f)'!AI12,0)</f>
        <v>6.0000000000000009</v>
      </c>
      <c r="AI13" s="5">
        <f>MAX(AI12+'y(f)'!AI12-'y(f)'!AJ12,0)</f>
        <v>6.0000000000000009</v>
      </c>
      <c r="AJ13" s="5">
        <f>MAX(AJ12+'y(f)'!AJ12-'y(f)'!AK12,0)</f>
        <v>6.0000000000000009</v>
      </c>
      <c r="AK13" s="5">
        <f>MAX(AK12+'y(f)'!AK12-'y(f)'!AL12,0)</f>
        <v>6.0000000000000009</v>
      </c>
      <c r="AL13" s="5">
        <f>MAX(AL12+'y(f)'!AL12-'y(f)'!AM12,0)</f>
        <v>6.0000000000000009</v>
      </c>
      <c r="AM13" s="5">
        <f>MAX(AM12+'y(f)'!AM12-'y(f)'!AN12,0)</f>
        <v>6.0000000000000009</v>
      </c>
      <c r="AN13" s="5">
        <f>MAX(AN12+'y(f)'!AN12-'y(f)'!AO12,0)</f>
        <v>6.0000000000000009</v>
      </c>
      <c r="AO13" s="5">
        <f>MAX(AO12+'y(f)'!AO12-'y(f)'!AP12,0)</f>
        <v>6.0000000000000009</v>
      </c>
      <c r="AP13" s="5">
        <f>MAX(AP12+'y(f)'!AP12-'y(f)'!AQ12,0)</f>
        <v>6.0000000000000009</v>
      </c>
      <c r="AQ13" s="9">
        <f>MAX(AQ12+'y(f)'!AQ12-'y(f)'!B12,0)</f>
        <v>6.0000000000000009</v>
      </c>
      <c r="AR13" s="5"/>
      <c r="AS13" s="5"/>
      <c r="AT13" s="5"/>
      <c r="AU13" s="5"/>
      <c r="AV13" s="5"/>
      <c r="AW13" s="5"/>
      <c r="AX13" s="5"/>
      <c r="AY13" s="5"/>
    </row>
    <row r="14" spans="1:51" x14ac:dyDescent="0.2">
      <c r="A14" s="2">
        <v>9</v>
      </c>
      <c r="B14" s="5">
        <f>B$3-'n(d)'!B14</f>
        <v>6</v>
      </c>
      <c r="C14" s="5">
        <f>MAX(C13+'y(f)'!C13-'y(f)'!D13,0)</f>
        <v>5.4208393057766004</v>
      </c>
      <c r="D14" s="5">
        <f>MAX(D13+'y(f)'!D13-'y(f)'!E13,0)</f>
        <v>6.9995605269849053</v>
      </c>
      <c r="E14" s="5">
        <f>MAX(E13+'y(f)'!E13-'y(f)'!F13,0)</f>
        <v>6.0897772212968135</v>
      </c>
      <c r="F14" s="5">
        <f>MAX(F13+'y(f)'!F13-'y(f)'!G13,0)</f>
        <v>4.5877847274855226</v>
      </c>
      <c r="G14" s="5">
        <f>MAX(G13+'y(f)'!G13-'y(f)'!H13,0)</f>
        <v>5.0264205099636268</v>
      </c>
      <c r="H14" s="5">
        <f>MAX(H13+'y(f)'!H13-'y(f)'!I13,0)</f>
        <v>6.0000000000000009</v>
      </c>
      <c r="I14" s="5">
        <f>MAX(I13+'y(f)'!I13-'y(f)'!J13,0)</f>
        <v>6.0000000000000009</v>
      </c>
      <c r="J14" s="5">
        <f>MAX(J13+'y(f)'!J13-'y(f)'!K13,0)</f>
        <v>6.0000000000000009</v>
      </c>
      <c r="K14" s="5">
        <f>MAX(K13+'y(f)'!K13-'y(f)'!L13,0)</f>
        <v>6.0000000000000009</v>
      </c>
      <c r="L14" s="5">
        <f>MAX(L13+'y(f)'!L13-'y(f)'!M13,0)</f>
        <v>6.0000000000000009</v>
      </c>
      <c r="M14" s="5">
        <f>MAX(M13+'y(f)'!M13-'y(f)'!N13,0)</f>
        <v>6.0000000000000009</v>
      </c>
      <c r="N14" s="5">
        <f>MAX(N13+'y(f)'!N13-'y(f)'!O13,0)</f>
        <v>6.0000000000000009</v>
      </c>
      <c r="O14" s="5">
        <f>MAX(O13+'y(f)'!O13-'y(f)'!P13,0)</f>
        <v>6.0000000000000009</v>
      </c>
      <c r="P14" s="5">
        <f>MAX(P13+'y(f)'!P13-'y(f)'!Q13,0)</f>
        <v>6.0000000000000009</v>
      </c>
      <c r="Q14" s="5">
        <f>MAX(Q13+'y(f)'!Q13-'y(f)'!R13,0)</f>
        <v>6.0000000000000009</v>
      </c>
      <c r="R14" s="5">
        <f>MAX(R13+'y(f)'!R13-'y(f)'!S13,0)</f>
        <v>6.0000000000000009</v>
      </c>
      <c r="S14" s="5">
        <f>MAX(S13+'y(f)'!S13-'y(f)'!T13,0)</f>
        <v>6.0000000000000009</v>
      </c>
      <c r="T14" s="5">
        <f>MAX(T13+'y(f)'!T13-'y(f)'!U13,0)</f>
        <v>6.0000000000000009</v>
      </c>
      <c r="U14" s="5">
        <f>MAX(U13+'y(f)'!U13-'y(f)'!V13,0)</f>
        <v>6.0000000000000009</v>
      </c>
      <c r="V14" s="5">
        <f>MAX(V13+'y(f)'!V13-'y(f)'!W13,0)</f>
        <v>6.0000000000000009</v>
      </c>
      <c r="W14" s="5">
        <f>MAX(W13+'y(f)'!W13-'y(f)'!X13,0)</f>
        <v>6.0000000000000009</v>
      </c>
      <c r="X14" s="5">
        <f>MAX(X13+'y(f)'!X13-'y(f)'!Y13,0)</f>
        <v>6.0000000000000009</v>
      </c>
      <c r="Y14" s="5">
        <f>MAX(Y13+'y(f)'!Y13-'y(f)'!Z13,0)</f>
        <v>6.0000000000000009</v>
      </c>
      <c r="Z14" s="5">
        <f>MAX(Z13+'y(f)'!Z13-'y(f)'!AA13,0)</f>
        <v>6.0000000000000009</v>
      </c>
      <c r="AA14" s="5">
        <f>MAX(AA13+'y(f)'!AA13-'y(f)'!AB13,0)</f>
        <v>6.0000000000000009</v>
      </c>
      <c r="AB14" s="5">
        <f>MAX(AB13+'y(f)'!AB13-'y(f)'!AC13,0)</f>
        <v>6.0000000000000009</v>
      </c>
      <c r="AC14" s="5">
        <f>MAX(AC13+'y(f)'!AC13-'y(f)'!AD13,0)</f>
        <v>6.0000000000000009</v>
      </c>
      <c r="AD14" s="5">
        <f>MAX(AD13+'y(f)'!AD13-'y(f)'!AE13,0)</f>
        <v>6.0000000000000009</v>
      </c>
      <c r="AE14" s="5">
        <f>MAX(AE13+'y(f)'!AE13-'y(f)'!AF13,0)</f>
        <v>6.0000000000000009</v>
      </c>
      <c r="AF14" s="5">
        <f>MAX(AF13+'y(f)'!AF13-'y(f)'!AG13,0)</f>
        <v>6.0000000000000009</v>
      </c>
      <c r="AG14" s="5">
        <f>MAX(AG13+'y(f)'!AG13-'y(f)'!AH13,0)</f>
        <v>6.0000000000000009</v>
      </c>
      <c r="AH14" s="5">
        <f>MAX(AH13+'y(f)'!AH13-'y(f)'!AI13,0)</f>
        <v>6.0000000000000009</v>
      </c>
      <c r="AI14" s="5">
        <f>MAX(AI13+'y(f)'!AI13-'y(f)'!AJ13,0)</f>
        <v>6.0000000000000009</v>
      </c>
      <c r="AJ14" s="5">
        <f>MAX(AJ13+'y(f)'!AJ13-'y(f)'!AK13,0)</f>
        <v>6.0000000000000009</v>
      </c>
      <c r="AK14" s="5">
        <f>MAX(AK13+'y(f)'!AK13-'y(f)'!AL13,0)</f>
        <v>6.0000000000000009</v>
      </c>
      <c r="AL14" s="5">
        <f>MAX(AL13+'y(f)'!AL13-'y(f)'!AM13,0)</f>
        <v>6.0000000000000009</v>
      </c>
      <c r="AM14" s="5">
        <f>MAX(AM13+'y(f)'!AM13-'y(f)'!AN13,0)</f>
        <v>6.0000000000000009</v>
      </c>
      <c r="AN14" s="5">
        <f>MAX(AN13+'y(f)'!AN13-'y(f)'!AO13,0)</f>
        <v>6.0000000000000009</v>
      </c>
      <c r="AO14" s="5">
        <f>MAX(AO13+'y(f)'!AO13-'y(f)'!AP13,0)</f>
        <v>6.0000000000000009</v>
      </c>
      <c r="AP14" s="5">
        <f>MAX(AP13+'y(f)'!AP13-'y(f)'!AQ13,0)</f>
        <v>6.0000000000000009</v>
      </c>
      <c r="AQ14" s="9">
        <f>MAX(AQ13+'y(f)'!AQ13-'y(f)'!B13,0)</f>
        <v>6.0000000000000009</v>
      </c>
      <c r="AR14" s="5"/>
      <c r="AS14" s="5"/>
      <c r="AT14" s="5"/>
      <c r="AU14" s="5"/>
      <c r="AV14" s="5"/>
      <c r="AW14" s="5"/>
      <c r="AX14" s="5"/>
      <c r="AY14" s="5"/>
    </row>
    <row r="15" spans="1:51" x14ac:dyDescent="0.2">
      <c r="A15" s="2">
        <v>10</v>
      </c>
      <c r="B15" s="5">
        <f>B$3-'n(d)'!B15</f>
        <v>6</v>
      </c>
      <c r="C15" s="5">
        <f>MAX(C14+'y(f)'!C14-'y(f)'!D14,0)</f>
        <v>5.4208393057766004</v>
      </c>
      <c r="D15" s="5">
        <f>MAX(D14+'y(f)'!D14-'y(f)'!E14,0)</f>
        <v>6.9995605269849053</v>
      </c>
      <c r="E15" s="5">
        <f>MAX(E14+'y(f)'!E14-'y(f)'!F14,0)</f>
        <v>6.0897772212968144</v>
      </c>
      <c r="F15" s="5">
        <f>MAX(F14+'y(f)'!F14-'y(f)'!G14,0)</f>
        <v>5.0839796246749334</v>
      </c>
      <c r="G15" s="5">
        <f>MAX(G14+'y(f)'!G14-'y(f)'!H14,0)</f>
        <v>5.0264205099636268</v>
      </c>
      <c r="H15" s="5">
        <f>MAX(H14+'y(f)'!H14-'y(f)'!I14,0)</f>
        <v>5.503805102810591</v>
      </c>
      <c r="I15" s="5">
        <f>MAX(I14+'y(f)'!I14-'y(f)'!J14,0)</f>
        <v>6.0000000000000009</v>
      </c>
      <c r="J15" s="5">
        <f>MAX(J14+'y(f)'!J14-'y(f)'!K14,0)</f>
        <v>6.0000000000000009</v>
      </c>
      <c r="K15" s="5">
        <f>MAX(K14+'y(f)'!K14-'y(f)'!L14,0)</f>
        <v>6.0000000000000009</v>
      </c>
      <c r="L15" s="5">
        <f>MAX(L14+'y(f)'!L14-'y(f)'!M14,0)</f>
        <v>6.0000000000000009</v>
      </c>
      <c r="M15" s="5">
        <f>MAX(M14+'y(f)'!M14-'y(f)'!N14,0)</f>
        <v>6.0000000000000009</v>
      </c>
      <c r="N15" s="5">
        <f>MAX(N14+'y(f)'!N14-'y(f)'!O14,0)</f>
        <v>6.0000000000000009</v>
      </c>
      <c r="O15" s="5">
        <f>MAX(O14+'y(f)'!O14-'y(f)'!P14,0)</f>
        <v>6.0000000000000009</v>
      </c>
      <c r="P15" s="5">
        <f>MAX(P14+'y(f)'!P14-'y(f)'!Q14,0)</f>
        <v>6.0000000000000009</v>
      </c>
      <c r="Q15" s="5">
        <f>MAX(Q14+'y(f)'!Q14-'y(f)'!R14,0)</f>
        <v>6.0000000000000009</v>
      </c>
      <c r="R15" s="5">
        <f>MAX(R14+'y(f)'!R14-'y(f)'!S14,0)</f>
        <v>6.0000000000000009</v>
      </c>
      <c r="S15" s="5">
        <f>MAX(S14+'y(f)'!S14-'y(f)'!T14,0)</f>
        <v>6.0000000000000009</v>
      </c>
      <c r="T15" s="5">
        <f>MAX(T14+'y(f)'!T14-'y(f)'!U14,0)</f>
        <v>6.0000000000000009</v>
      </c>
      <c r="U15" s="5">
        <f>MAX(U14+'y(f)'!U14-'y(f)'!V14,0)</f>
        <v>6.0000000000000009</v>
      </c>
      <c r="V15" s="5">
        <f>MAX(V14+'y(f)'!V14-'y(f)'!W14,0)</f>
        <v>6.0000000000000009</v>
      </c>
      <c r="W15" s="5">
        <f>MAX(W14+'y(f)'!W14-'y(f)'!X14,0)</f>
        <v>6.0000000000000009</v>
      </c>
      <c r="X15" s="5">
        <f>MAX(X14+'y(f)'!X14-'y(f)'!Y14,0)</f>
        <v>6.0000000000000009</v>
      </c>
      <c r="Y15" s="5">
        <f>MAX(Y14+'y(f)'!Y14-'y(f)'!Z14,0)</f>
        <v>6.0000000000000009</v>
      </c>
      <c r="Z15" s="5">
        <f>MAX(Z14+'y(f)'!Z14-'y(f)'!AA14,0)</f>
        <v>6.0000000000000009</v>
      </c>
      <c r="AA15" s="5">
        <f>MAX(AA14+'y(f)'!AA14-'y(f)'!AB14,0)</f>
        <v>6.0000000000000009</v>
      </c>
      <c r="AB15" s="5">
        <f>MAX(AB14+'y(f)'!AB14-'y(f)'!AC14,0)</f>
        <v>6.0000000000000009</v>
      </c>
      <c r="AC15" s="5">
        <f>MAX(AC14+'y(f)'!AC14-'y(f)'!AD14,0)</f>
        <v>6.0000000000000009</v>
      </c>
      <c r="AD15" s="5">
        <f>MAX(AD14+'y(f)'!AD14-'y(f)'!AE14,0)</f>
        <v>6.0000000000000009</v>
      </c>
      <c r="AE15" s="5">
        <f>MAX(AE14+'y(f)'!AE14-'y(f)'!AF14,0)</f>
        <v>6.0000000000000009</v>
      </c>
      <c r="AF15" s="5">
        <f>MAX(AF14+'y(f)'!AF14-'y(f)'!AG14,0)</f>
        <v>6.0000000000000009</v>
      </c>
      <c r="AG15" s="5">
        <f>MAX(AG14+'y(f)'!AG14-'y(f)'!AH14,0)</f>
        <v>6.0000000000000009</v>
      </c>
      <c r="AH15" s="5">
        <f>MAX(AH14+'y(f)'!AH14-'y(f)'!AI14,0)</f>
        <v>6.0000000000000009</v>
      </c>
      <c r="AI15" s="5">
        <f>MAX(AI14+'y(f)'!AI14-'y(f)'!AJ14,0)</f>
        <v>6.0000000000000009</v>
      </c>
      <c r="AJ15" s="5">
        <f>MAX(AJ14+'y(f)'!AJ14-'y(f)'!AK14,0)</f>
        <v>6.0000000000000009</v>
      </c>
      <c r="AK15" s="5">
        <f>MAX(AK14+'y(f)'!AK14-'y(f)'!AL14,0)</f>
        <v>6.0000000000000009</v>
      </c>
      <c r="AL15" s="5">
        <f>MAX(AL14+'y(f)'!AL14-'y(f)'!AM14,0)</f>
        <v>6.0000000000000009</v>
      </c>
      <c r="AM15" s="5">
        <f>MAX(AM14+'y(f)'!AM14-'y(f)'!AN14,0)</f>
        <v>6.0000000000000009</v>
      </c>
      <c r="AN15" s="5">
        <f>MAX(AN14+'y(f)'!AN14-'y(f)'!AO14,0)</f>
        <v>6.0000000000000009</v>
      </c>
      <c r="AO15" s="5">
        <f>MAX(AO14+'y(f)'!AO14-'y(f)'!AP14,0)</f>
        <v>6.0000000000000009</v>
      </c>
      <c r="AP15" s="5">
        <f>MAX(AP14+'y(f)'!AP14-'y(f)'!AQ14,0)</f>
        <v>6.0000000000000009</v>
      </c>
      <c r="AQ15" s="9">
        <f>MAX(AQ14+'y(f)'!AQ14-'y(f)'!B14,0)</f>
        <v>6.0000000000000009</v>
      </c>
      <c r="AR15" s="5"/>
      <c r="AS15" s="5"/>
      <c r="AT15" s="5"/>
      <c r="AU15" s="5"/>
      <c r="AV15" s="5"/>
      <c r="AW15" s="5"/>
      <c r="AX15" s="5"/>
      <c r="AY15" s="5"/>
    </row>
    <row r="16" spans="1:51" x14ac:dyDescent="0.2">
      <c r="A16" s="2">
        <v>11</v>
      </c>
      <c r="B16" s="5">
        <f>B$3-'n(d)'!B16</f>
        <v>6</v>
      </c>
      <c r="C16" s="5">
        <f>MAX(C15+'y(f)'!C15-'y(f)'!D15,0)</f>
        <v>5.4208393057766004</v>
      </c>
      <c r="D16" s="5">
        <f>MAX(D15+'y(f)'!D15-'y(f)'!E15,0)</f>
        <v>6.9995605269849053</v>
      </c>
      <c r="E16" s="5">
        <f>MAX(E15+'y(f)'!E15-'y(f)'!F15,0)</f>
        <v>6.0897772212968144</v>
      </c>
      <c r="F16" s="5">
        <f>MAX(F15+'y(f)'!F15-'y(f)'!G15,0)</f>
        <v>5.518202986751481</v>
      </c>
      <c r="G16" s="5">
        <f>MAX(G15+'y(f)'!G15-'y(f)'!H15,0)</f>
        <v>5.0264205099636268</v>
      </c>
      <c r="H16" s="5">
        <f>MAX(H15+'y(f)'!H15-'y(f)'!I15,0)</f>
        <v>5.0695817407340433</v>
      </c>
      <c r="I16" s="5">
        <f>MAX(I15+'y(f)'!I15-'y(f)'!J15,0)</f>
        <v>6.0000000000000009</v>
      </c>
      <c r="J16" s="5">
        <f>MAX(J15+'y(f)'!J15-'y(f)'!K15,0)</f>
        <v>6.0000000000000009</v>
      </c>
      <c r="K16" s="5">
        <f>MAX(K15+'y(f)'!K15-'y(f)'!L15,0)</f>
        <v>6.0000000000000009</v>
      </c>
      <c r="L16" s="5">
        <f>MAX(L15+'y(f)'!L15-'y(f)'!M15,0)</f>
        <v>6.0000000000000009</v>
      </c>
      <c r="M16" s="5">
        <f>MAX(M15+'y(f)'!M15-'y(f)'!N15,0)</f>
        <v>6.0000000000000009</v>
      </c>
      <c r="N16" s="5">
        <f>MAX(N15+'y(f)'!N15-'y(f)'!O15,0)</f>
        <v>6.0000000000000009</v>
      </c>
      <c r="O16" s="5">
        <f>MAX(O15+'y(f)'!O15-'y(f)'!P15,0)</f>
        <v>6.0000000000000009</v>
      </c>
      <c r="P16" s="5">
        <f>MAX(P15+'y(f)'!P15-'y(f)'!Q15,0)</f>
        <v>6.0000000000000009</v>
      </c>
      <c r="Q16" s="5">
        <f>MAX(Q15+'y(f)'!Q15-'y(f)'!R15,0)</f>
        <v>6.0000000000000009</v>
      </c>
      <c r="R16" s="5">
        <f>MAX(R15+'y(f)'!R15-'y(f)'!S15,0)</f>
        <v>6.0000000000000009</v>
      </c>
      <c r="S16" s="5">
        <f>MAX(S15+'y(f)'!S15-'y(f)'!T15,0)</f>
        <v>6.0000000000000009</v>
      </c>
      <c r="T16" s="5">
        <f>MAX(T15+'y(f)'!T15-'y(f)'!U15,0)</f>
        <v>6.0000000000000009</v>
      </c>
      <c r="U16" s="5">
        <f>MAX(U15+'y(f)'!U15-'y(f)'!V15,0)</f>
        <v>6.0000000000000009</v>
      </c>
      <c r="V16" s="5">
        <f>MAX(V15+'y(f)'!V15-'y(f)'!W15,0)</f>
        <v>6.0000000000000009</v>
      </c>
      <c r="W16" s="5">
        <f>MAX(W15+'y(f)'!W15-'y(f)'!X15,0)</f>
        <v>6.0000000000000009</v>
      </c>
      <c r="X16" s="5">
        <f>MAX(X15+'y(f)'!X15-'y(f)'!Y15,0)</f>
        <v>6.0000000000000009</v>
      </c>
      <c r="Y16" s="5">
        <f>MAX(Y15+'y(f)'!Y15-'y(f)'!Z15,0)</f>
        <v>6.0000000000000009</v>
      </c>
      <c r="Z16" s="5">
        <f>MAX(Z15+'y(f)'!Z15-'y(f)'!AA15,0)</f>
        <v>6.0000000000000009</v>
      </c>
      <c r="AA16" s="5">
        <f>MAX(AA15+'y(f)'!AA15-'y(f)'!AB15,0)</f>
        <v>6.0000000000000009</v>
      </c>
      <c r="AB16" s="5">
        <f>MAX(AB15+'y(f)'!AB15-'y(f)'!AC15,0)</f>
        <v>6.0000000000000009</v>
      </c>
      <c r="AC16" s="5">
        <f>MAX(AC15+'y(f)'!AC15-'y(f)'!AD15,0)</f>
        <v>6.0000000000000009</v>
      </c>
      <c r="AD16" s="5">
        <f>MAX(AD15+'y(f)'!AD15-'y(f)'!AE15,0)</f>
        <v>6.0000000000000009</v>
      </c>
      <c r="AE16" s="5">
        <f>MAX(AE15+'y(f)'!AE15-'y(f)'!AF15,0)</f>
        <v>6.0000000000000009</v>
      </c>
      <c r="AF16" s="5">
        <f>MAX(AF15+'y(f)'!AF15-'y(f)'!AG15,0)</f>
        <v>6.0000000000000009</v>
      </c>
      <c r="AG16" s="5">
        <f>MAX(AG15+'y(f)'!AG15-'y(f)'!AH15,0)</f>
        <v>6.0000000000000009</v>
      </c>
      <c r="AH16" s="5">
        <f>MAX(AH15+'y(f)'!AH15-'y(f)'!AI15,0)</f>
        <v>6.0000000000000009</v>
      </c>
      <c r="AI16" s="5">
        <f>MAX(AI15+'y(f)'!AI15-'y(f)'!AJ15,0)</f>
        <v>6.0000000000000009</v>
      </c>
      <c r="AJ16" s="5">
        <f>MAX(AJ15+'y(f)'!AJ15-'y(f)'!AK15,0)</f>
        <v>6.0000000000000009</v>
      </c>
      <c r="AK16" s="5">
        <f>MAX(AK15+'y(f)'!AK15-'y(f)'!AL15,0)</f>
        <v>6.0000000000000009</v>
      </c>
      <c r="AL16" s="5">
        <f>MAX(AL15+'y(f)'!AL15-'y(f)'!AM15,0)</f>
        <v>6.0000000000000009</v>
      </c>
      <c r="AM16" s="5">
        <f>MAX(AM15+'y(f)'!AM15-'y(f)'!AN15,0)</f>
        <v>6.0000000000000009</v>
      </c>
      <c r="AN16" s="5">
        <f>MAX(AN15+'y(f)'!AN15-'y(f)'!AO15,0)</f>
        <v>6.0000000000000009</v>
      </c>
      <c r="AO16" s="5">
        <f>MAX(AO15+'y(f)'!AO15-'y(f)'!AP15,0)</f>
        <v>6.0000000000000009</v>
      </c>
      <c r="AP16" s="5">
        <f>MAX(AP15+'y(f)'!AP15-'y(f)'!AQ15,0)</f>
        <v>6.0000000000000009</v>
      </c>
      <c r="AQ16" s="9">
        <f>MAX(AQ15+'y(f)'!AQ15-'y(f)'!B15,0)</f>
        <v>6.0000000000000009</v>
      </c>
      <c r="AR16" s="5"/>
      <c r="AS16" s="5"/>
      <c r="AT16" s="5"/>
      <c r="AU16" s="5"/>
      <c r="AV16" s="5"/>
      <c r="AW16" s="5"/>
      <c r="AX16" s="5"/>
      <c r="AY16" s="5"/>
    </row>
    <row r="17" spans="1:51" x14ac:dyDescent="0.2">
      <c r="A17" s="2">
        <v>12</v>
      </c>
      <c r="B17" s="5">
        <f>B$3-'n(d)'!B17</f>
        <v>6</v>
      </c>
      <c r="C17" s="5">
        <f>MAX(C16+'y(f)'!C16-'y(f)'!D16,0)</f>
        <v>5.4208393057766004</v>
      </c>
      <c r="D17" s="5">
        <f>MAX(D16+'y(f)'!D16-'y(f)'!E16,0)</f>
        <v>6.9995605269849053</v>
      </c>
      <c r="E17" s="5">
        <f>MAX(E16+'y(f)'!E16-'y(f)'!F16,0)</f>
        <v>6.0897772212968144</v>
      </c>
      <c r="F17" s="5">
        <f>MAX(F16+'y(f)'!F16-'y(f)'!G16,0)</f>
        <v>5.5182029867514801</v>
      </c>
      <c r="G17" s="5">
        <f>MAX(G16+'y(f)'!G16-'y(f)'!H16,0)</f>
        <v>5.5128061497872647</v>
      </c>
      <c r="H17" s="5">
        <f>MAX(H16+'y(f)'!H16-'y(f)'!I16,0)</f>
        <v>5.0695817407340424</v>
      </c>
      <c r="I17" s="5">
        <f>MAX(I16+'y(f)'!I16-'y(f)'!J16,0)</f>
        <v>5.513614360176363</v>
      </c>
      <c r="J17" s="5">
        <f>MAX(J16+'y(f)'!J16-'y(f)'!K16,0)</f>
        <v>6.0000000000000009</v>
      </c>
      <c r="K17" s="5">
        <f>MAX(K16+'y(f)'!K16-'y(f)'!L16,0)</f>
        <v>6.0000000000000009</v>
      </c>
      <c r="L17" s="5">
        <f>MAX(L16+'y(f)'!L16-'y(f)'!M16,0)</f>
        <v>6.0000000000000009</v>
      </c>
      <c r="M17" s="5">
        <f>MAX(M16+'y(f)'!M16-'y(f)'!N16,0)</f>
        <v>6.0000000000000009</v>
      </c>
      <c r="N17" s="5">
        <f>MAX(N16+'y(f)'!N16-'y(f)'!O16,0)</f>
        <v>6.0000000000000009</v>
      </c>
      <c r="O17" s="5">
        <f>MAX(O16+'y(f)'!O16-'y(f)'!P16,0)</f>
        <v>6.0000000000000009</v>
      </c>
      <c r="P17" s="5">
        <f>MAX(P16+'y(f)'!P16-'y(f)'!Q16,0)</f>
        <v>6.0000000000000009</v>
      </c>
      <c r="Q17" s="5">
        <f>MAX(Q16+'y(f)'!Q16-'y(f)'!R16,0)</f>
        <v>6.0000000000000009</v>
      </c>
      <c r="R17" s="5">
        <f>MAX(R16+'y(f)'!R16-'y(f)'!S16,0)</f>
        <v>6.0000000000000009</v>
      </c>
      <c r="S17" s="5">
        <f>MAX(S16+'y(f)'!S16-'y(f)'!T16,0)</f>
        <v>6.0000000000000009</v>
      </c>
      <c r="T17" s="5">
        <f>MAX(T16+'y(f)'!T16-'y(f)'!U16,0)</f>
        <v>6.0000000000000009</v>
      </c>
      <c r="U17" s="5">
        <f>MAX(U16+'y(f)'!U16-'y(f)'!V16,0)</f>
        <v>6.0000000000000009</v>
      </c>
      <c r="V17" s="5">
        <f>MAX(V16+'y(f)'!V16-'y(f)'!W16,0)</f>
        <v>6.0000000000000009</v>
      </c>
      <c r="W17" s="5">
        <f>MAX(W16+'y(f)'!W16-'y(f)'!X16,0)</f>
        <v>6.0000000000000009</v>
      </c>
      <c r="X17" s="5">
        <f>MAX(X16+'y(f)'!X16-'y(f)'!Y16,0)</f>
        <v>6.0000000000000009</v>
      </c>
      <c r="Y17" s="5">
        <f>MAX(Y16+'y(f)'!Y16-'y(f)'!Z16,0)</f>
        <v>6.0000000000000009</v>
      </c>
      <c r="Z17" s="5">
        <f>MAX(Z16+'y(f)'!Z16-'y(f)'!AA16,0)</f>
        <v>6.0000000000000009</v>
      </c>
      <c r="AA17" s="5">
        <f>MAX(AA16+'y(f)'!AA16-'y(f)'!AB16,0)</f>
        <v>6.0000000000000009</v>
      </c>
      <c r="AB17" s="5">
        <f>MAX(AB16+'y(f)'!AB16-'y(f)'!AC16,0)</f>
        <v>6.0000000000000009</v>
      </c>
      <c r="AC17" s="5">
        <f>MAX(AC16+'y(f)'!AC16-'y(f)'!AD16,0)</f>
        <v>6.0000000000000009</v>
      </c>
      <c r="AD17" s="5">
        <f>MAX(AD16+'y(f)'!AD16-'y(f)'!AE16,0)</f>
        <v>6.0000000000000009</v>
      </c>
      <c r="AE17" s="5">
        <f>MAX(AE16+'y(f)'!AE16-'y(f)'!AF16,0)</f>
        <v>6.0000000000000009</v>
      </c>
      <c r="AF17" s="5">
        <f>MAX(AF16+'y(f)'!AF16-'y(f)'!AG16,0)</f>
        <v>6.0000000000000009</v>
      </c>
      <c r="AG17" s="5">
        <f>MAX(AG16+'y(f)'!AG16-'y(f)'!AH16,0)</f>
        <v>6.0000000000000009</v>
      </c>
      <c r="AH17" s="5">
        <f>MAX(AH16+'y(f)'!AH16-'y(f)'!AI16,0)</f>
        <v>6.0000000000000009</v>
      </c>
      <c r="AI17" s="5">
        <f>MAX(AI16+'y(f)'!AI16-'y(f)'!AJ16,0)</f>
        <v>6.0000000000000009</v>
      </c>
      <c r="AJ17" s="5">
        <f>MAX(AJ16+'y(f)'!AJ16-'y(f)'!AK16,0)</f>
        <v>6.0000000000000009</v>
      </c>
      <c r="AK17" s="5">
        <f>MAX(AK16+'y(f)'!AK16-'y(f)'!AL16,0)</f>
        <v>6.0000000000000009</v>
      </c>
      <c r="AL17" s="5">
        <f>MAX(AL16+'y(f)'!AL16-'y(f)'!AM16,0)</f>
        <v>6.0000000000000009</v>
      </c>
      <c r="AM17" s="5">
        <f>MAX(AM16+'y(f)'!AM16-'y(f)'!AN16,0)</f>
        <v>6.0000000000000009</v>
      </c>
      <c r="AN17" s="5">
        <f>MAX(AN16+'y(f)'!AN16-'y(f)'!AO16,0)</f>
        <v>6.0000000000000009</v>
      </c>
      <c r="AO17" s="5">
        <f>MAX(AO16+'y(f)'!AO16-'y(f)'!AP16,0)</f>
        <v>6.0000000000000009</v>
      </c>
      <c r="AP17" s="5">
        <f>MAX(AP16+'y(f)'!AP16-'y(f)'!AQ16,0)</f>
        <v>6.0000000000000009</v>
      </c>
      <c r="AQ17" s="9">
        <f>MAX(AQ16+'y(f)'!AQ16-'y(f)'!B16,0)</f>
        <v>6.0000000000000009</v>
      </c>
      <c r="AR17" s="5"/>
      <c r="AS17" s="5"/>
      <c r="AT17" s="5"/>
      <c r="AU17" s="5"/>
      <c r="AV17" s="5"/>
      <c r="AW17" s="5"/>
      <c r="AX17" s="5"/>
      <c r="AY17" s="5"/>
    </row>
    <row r="18" spans="1:51" x14ac:dyDescent="0.2">
      <c r="A18" s="2">
        <v>13</v>
      </c>
      <c r="B18" s="5">
        <f>B$3-'n(d)'!B18</f>
        <v>6</v>
      </c>
      <c r="C18" s="5">
        <f>MAX(C17+'y(f)'!C17-'y(f)'!D17,0)</f>
        <v>5.4208393057766004</v>
      </c>
      <c r="D18" s="5">
        <f>MAX(D17+'y(f)'!D17-'y(f)'!E17,0)</f>
        <v>6.9995605269849053</v>
      </c>
      <c r="E18" s="5">
        <f>MAX(E17+'y(f)'!E17-'y(f)'!F17,0)</f>
        <v>6.0897772212968144</v>
      </c>
      <c r="F18" s="5">
        <f>MAX(F17+'y(f)'!F17-'y(f)'!G17,0)</f>
        <v>5.5182029867514801</v>
      </c>
      <c r="G18" s="5">
        <f>MAX(G17+'y(f)'!G17-'y(f)'!H17,0)</f>
        <v>5.9514645025229864</v>
      </c>
      <c r="H18" s="5">
        <f>MAX(H17+'y(f)'!H17-'y(f)'!I17,0)</f>
        <v>5.0695817407340424</v>
      </c>
      <c r="I18" s="5">
        <f>MAX(I17+'y(f)'!I17-'y(f)'!J17,0)</f>
        <v>5.0749560074406412</v>
      </c>
      <c r="J18" s="5">
        <f>MAX(J17+'y(f)'!J17-'y(f)'!K17,0)</f>
        <v>6.0000000000000009</v>
      </c>
      <c r="K18" s="5">
        <f>MAX(K17+'y(f)'!K17-'y(f)'!L17,0)</f>
        <v>6.0000000000000009</v>
      </c>
      <c r="L18" s="5">
        <f>MAX(L17+'y(f)'!L17-'y(f)'!M17,0)</f>
        <v>6.0000000000000009</v>
      </c>
      <c r="M18" s="5">
        <f>MAX(M17+'y(f)'!M17-'y(f)'!N17,0)</f>
        <v>6.0000000000000009</v>
      </c>
      <c r="N18" s="5">
        <f>MAX(N17+'y(f)'!N17-'y(f)'!O17,0)</f>
        <v>6.0000000000000009</v>
      </c>
      <c r="O18" s="5">
        <f>MAX(O17+'y(f)'!O17-'y(f)'!P17,0)</f>
        <v>6.0000000000000009</v>
      </c>
      <c r="P18" s="5">
        <f>MAX(P17+'y(f)'!P17-'y(f)'!Q17,0)</f>
        <v>6.0000000000000009</v>
      </c>
      <c r="Q18" s="5">
        <f>MAX(Q17+'y(f)'!Q17-'y(f)'!R17,0)</f>
        <v>6.0000000000000009</v>
      </c>
      <c r="R18" s="5">
        <f>MAX(R17+'y(f)'!R17-'y(f)'!S17,0)</f>
        <v>6.0000000000000009</v>
      </c>
      <c r="S18" s="5">
        <f>MAX(S17+'y(f)'!S17-'y(f)'!T17,0)</f>
        <v>6.0000000000000009</v>
      </c>
      <c r="T18" s="5">
        <f>MAX(T17+'y(f)'!T17-'y(f)'!U17,0)</f>
        <v>6.0000000000000009</v>
      </c>
      <c r="U18" s="5">
        <f>MAX(U17+'y(f)'!U17-'y(f)'!V17,0)</f>
        <v>6.0000000000000009</v>
      </c>
      <c r="V18" s="5">
        <f>MAX(V17+'y(f)'!V17-'y(f)'!W17,0)</f>
        <v>6.0000000000000009</v>
      </c>
      <c r="W18" s="5">
        <f>MAX(W17+'y(f)'!W17-'y(f)'!X17,0)</f>
        <v>6.0000000000000009</v>
      </c>
      <c r="X18" s="5">
        <f>MAX(X17+'y(f)'!X17-'y(f)'!Y17,0)</f>
        <v>6.0000000000000009</v>
      </c>
      <c r="Y18" s="5">
        <f>MAX(Y17+'y(f)'!Y17-'y(f)'!Z17,0)</f>
        <v>6.0000000000000009</v>
      </c>
      <c r="Z18" s="5">
        <f>MAX(Z17+'y(f)'!Z17-'y(f)'!AA17,0)</f>
        <v>6.0000000000000009</v>
      </c>
      <c r="AA18" s="5">
        <f>MAX(AA17+'y(f)'!AA17-'y(f)'!AB17,0)</f>
        <v>6.0000000000000009</v>
      </c>
      <c r="AB18" s="5">
        <f>MAX(AB17+'y(f)'!AB17-'y(f)'!AC17,0)</f>
        <v>6.0000000000000009</v>
      </c>
      <c r="AC18" s="5">
        <f>MAX(AC17+'y(f)'!AC17-'y(f)'!AD17,0)</f>
        <v>6.0000000000000009</v>
      </c>
      <c r="AD18" s="5">
        <f>MAX(AD17+'y(f)'!AD17-'y(f)'!AE17,0)</f>
        <v>6.0000000000000009</v>
      </c>
      <c r="AE18" s="5">
        <f>MAX(AE17+'y(f)'!AE17-'y(f)'!AF17,0)</f>
        <v>6.0000000000000009</v>
      </c>
      <c r="AF18" s="5">
        <f>MAX(AF17+'y(f)'!AF17-'y(f)'!AG17,0)</f>
        <v>6.0000000000000009</v>
      </c>
      <c r="AG18" s="5">
        <f>MAX(AG17+'y(f)'!AG17-'y(f)'!AH17,0)</f>
        <v>6.0000000000000009</v>
      </c>
      <c r="AH18" s="5">
        <f>MAX(AH17+'y(f)'!AH17-'y(f)'!AI17,0)</f>
        <v>6.0000000000000009</v>
      </c>
      <c r="AI18" s="5">
        <f>MAX(AI17+'y(f)'!AI17-'y(f)'!AJ17,0)</f>
        <v>6.0000000000000009</v>
      </c>
      <c r="AJ18" s="5">
        <f>MAX(AJ17+'y(f)'!AJ17-'y(f)'!AK17,0)</f>
        <v>6.0000000000000009</v>
      </c>
      <c r="AK18" s="5">
        <f>MAX(AK17+'y(f)'!AK17-'y(f)'!AL17,0)</f>
        <v>6.0000000000000009</v>
      </c>
      <c r="AL18" s="5">
        <f>MAX(AL17+'y(f)'!AL17-'y(f)'!AM17,0)</f>
        <v>6.0000000000000009</v>
      </c>
      <c r="AM18" s="5">
        <f>MAX(AM17+'y(f)'!AM17-'y(f)'!AN17,0)</f>
        <v>6.0000000000000009</v>
      </c>
      <c r="AN18" s="5">
        <f>MAX(AN17+'y(f)'!AN17-'y(f)'!AO17,0)</f>
        <v>6.0000000000000009</v>
      </c>
      <c r="AO18" s="5">
        <f>MAX(AO17+'y(f)'!AO17-'y(f)'!AP17,0)</f>
        <v>6.0000000000000009</v>
      </c>
      <c r="AP18" s="5">
        <f>MAX(AP17+'y(f)'!AP17-'y(f)'!AQ17,0)</f>
        <v>6.0000000000000009</v>
      </c>
      <c r="AQ18" s="9">
        <f>MAX(AQ17+'y(f)'!AQ17-'y(f)'!B17,0)</f>
        <v>6.0000000000000009</v>
      </c>
      <c r="AR18" s="5"/>
      <c r="AS18" s="5"/>
      <c r="AT18" s="5"/>
      <c r="AU18" s="5"/>
      <c r="AV18" s="5"/>
      <c r="AW18" s="5"/>
      <c r="AX18" s="5"/>
      <c r="AY18" s="5"/>
    </row>
    <row r="19" spans="1:51" x14ac:dyDescent="0.2">
      <c r="A19" s="2">
        <v>14</v>
      </c>
      <c r="B19" s="5">
        <f>B$3-'n(d)'!B19</f>
        <v>6</v>
      </c>
      <c r="C19" s="5">
        <f>MAX(C18+'y(f)'!C18-'y(f)'!D18,0)</f>
        <v>5.4208393057766004</v>
      </c>
      <c r="D19" s="5">
        <f>MAX(D18+'y(f)'!D18-'y(f)'!E18,0)</f>
        <v>6.9995605269849053</v>
      </c>
      <c r="E19" s="5">
        <f>MAX(E18+'y(f)'!E18-'y(f)'!F18,0)</f>
        <v>6.0897772212968144</v>
      </c>
      <c r="F19" s="5">
        <f>MAX(F18+'y(f)'!F18-'y(f)'!G18,0)</f>
        <v>5.5182029867514801</v>
      </c>
      <c r="G19" s="5">
        <f>MAX(G18+'y(f)'!G18-'y(f)'!H18,0)</f>
        <v>5.9514645025229855</v>
      </c>
      <c r="H19" s="5">
        <f>MAX(H18+'y(f)'!H18-'y(f)'!I18,0)</f>
        <v>5.5490373210263755</v>
      </c>
      <c r="I19" s="5">
        <f>MAX(I18+'y(f)'!I18-'y(f)'!J18,0)</f>
        <v>5.0749560074406412</v>
      </c>
      <c r="J19" s="5">
        <f>MAX(J18+'y(f)'!J18-'y(f)'!K18,0)</f>
        <v>5.5205444197076678</v>
      </c>
      <c r="K19" s="5">
        <f>MAX(K18+'y(f)'!K18-'y(f)'!L18,0)</f>
        <v>6.0000000000000009</v>
      </c>
      <c r="L19" s="5">
        <f>MAX(L18+'y(f)'!L18-'y(f)'!M18,0)</f>
        <v>6.0000000000000009</v>
      </c>
      <c r="M19" s="5">
        <f>MAX(M18+'y(f)'!M18-'y(f)'!N18,0)</f>
        <v>6.0000000000000009</v>
      </c>
      <c r="N19" s="5">
        <f>MAX(N18+'y(f)'!N18-'y(f)'!O18,0)</f>
        <v>6.0000000000000009</v>
      </c>
      <c r="O19" s="5">
        <f>MAX(O18+'y(f)'!O18-'y(f)'!P18,0)</f>
        <v>6.0000000000000009</v>
      </c>
      <c r="P19" s="5">
        <f>MAX(P18+'y(f)'!P18-'y(f)'!Q18,0)</f>
        <v>6.0000000000000009</v>
      </c>
      <c r="Q19" s="5">
        <f>MAX(Q18+'y(f)'!Q18-'y(f)'!R18,0)</f>
        <v>6.0000000000000009</v>
      </c>
      <c r="R19" s="5">
        <f>MAX(R18+'y(f)'!R18-'y(f)'!S18,0)</f>
        <v>6.0000000000000009</v>
      </c>
      <c r="S19" s="5">
        <f>MAX(S18+'y(f)'!S18-'y(f)'!T18,0)</f>
        <v>6.0000000000000009</v>
      </c>
      <c r="T19" s="5">
        <f>MAX(T18+'y(f)'!T18-'y(f)'!U18,0)</f>
        <v>6.0000000000000009</v>
      </c>
      <c r="U19" s="5">
        <f>MAX(U18+'y(f)'!U18-'y(f)'!V18,0)</f>
        <v>6.0000000000000009</v>
      </c>
      <c r="V19" s="5">
        <f>MAX(V18+'y(f)'!V18-'y(f)'!W18,0)</f>
        <v>6.0000000000000009</v>
      </c>
      <c r="W19" s="5">
        <f>MAX(W18+'y(f)'!W18-'y(f)'!X18,0)</f>
        <v>6.0000000000000009</v>
      </c>
      <c r="X19" s="5">
        <f>MAX(X18+'y(f)'!X18-'y(f)'!Y18,0)</f>
        <v>6.0000000000000009</v>
      </c>
      <c r="Y19" s="5">
        <f>MAX(Y18+'y(f)'!Y18-'y(f)'!Z18,0)</f>
        <v>6.0000000000000009</v>
      </c>
      <c r="Z19" s="5">
        <f>MAX(Z18+'y(f)'!Z18-'y(f)'!AA18,0)</f>
        <v>6.0000000000000009</v>
      </c>
      <c r="AA19" s="5">
        <f>MAX(AA18+'y(f)'!AA18-'y(f)'!AB18,0)</f>
        <v>6.0000000000000009</v>
      </c>
      <c r="AB19" s="5">
        <f>MAX(AB18+'y(f)'!AB18-'y(f)'!AC18,0)</f>
        <v>6.0000000000000009</v>
      </c>
      <c r="AC19" s="5">
        <f>MAX(AC18+'y(f)'!AC18-'y(f)'!AD18,0)</f>
        <v>6.0000000000000009</v>
      </c>
      <c r="AD19" s="5">
        <f>MAX(AD18+'y(f)'!AD18-'y(f)'!AE18,0)</f>
        <v>6.0000000000000009</v>
      </c>
      <c r="AE19" s="5">
        <f>MAX(AE18+'y(f)'!AE18-'y(f)'!AF18,0)</f>
        <v>6.0000000000000009</v>
      </c>
      <c r="AF19" s="5">
        <f>MAX(AF18+'y(f)'!AF18-'y(f)'!AG18,0)</f>
        <v>6.0000000000000009</v>
      </c>
      <c r="AG19" s="5">
        <f>MAX(AG18+'y(f)'!AG18-'y(f)'!AH18,0)</f>
        <v>6.0000000000000009</v>
      </c>
      <c r="AH19" s="5">
        <f>MAX(AH18+'y(f)'!AH18-'y(f)'!AI18,0)</f>
        <v>6.0000000000000009</v>
      </c>
      <c r="AI19" s="5">
        <f>MAX(AI18+'y(f)'!AI18-'y(f)'!AJ18,0)</f>
        <v>6.0000000000000009</v>
      </c>
      <c r="AJ19" s="5">
        <f>MAX(AJ18+'y(f)'!AJ18-'y(f)'!AK18,0)</f>
        <v>6.0000000000000009</v>
      </c>
      <c r="AK19" s="5">
        <f>MAX(AK18+'y(f)'!AK18-'y(f)'!AL18,0)</f>
        <v>6.0000000000000009</v>
      </c>
      <c r="AL19" s="5">
        <f>MAX(AL18+'y(f)'!AL18-'y(f)'!AM18,0)</f>
        <v>6.0000000000000009</v>
      </c>
      <c r="AM19" s="5">
        <f>MAX(AM18+'y(f)'!AM18-'y(f)'!AN18,0)</f>
        <v>6.0000000000000009</v>
      </c>
      <c r="AN19" s="5">
        <f>MAX(AN18+'y(f)'!AN18-'y(f)'!AO18,0)</f>
        <v>6.0000000000000009</v>
      </c>
      <c r="AO19" s="5">
        <f>MAX(AO18+'y(f)'!AO18-'y(f)'!AP18,0)</f>
        <v>6.0000000000000009</v>
      </c>
      <c r="AP19" s="5">
        <f>MAX(AP18+'y(f)'!AP18-'y(f)'!AQ18,0)</f>
        <v>6.0000000000000009</v>
      </c>
      <c r="AQ19" s="9">
        <f>MAX(AQ18+'y(f)'!AQ18-'y(f)'!B18,0)</f>
        <v>6.0000000000000009</v>
      </c>
      <c r="AR19" s="5"/>
      <c r="AS19" s="5"/>
      <c r="AT19" s="5"/>
      <c r="AU19" s="5"/>
      <c r="AV19" s="5"/>
      <c r="AW19" s="5"/>
      <c r="AX19" s="5"/>
      <c r="AY19" s="5"/>
    </row>
    <row r="20" spans="1:51" x14ac:dyDescent="0.2">
      <c r="A20" s="2">
        <v>15</v>
      </c>
      <c r="B20" s="5">
        <f>B$3-'n(d)'!B20</f>
        <v>6</v>
      </c>
      <c r="C20" s="5">
        <f>MAX(C19+'y(f)'!C19-'y(f)'!D19,0)</f>
        <v>5.4208393057766004</v>
      </c>
      <c r="D20" s="5">
        <f>MAX(D19+'y(f)'!D19-'y(f)'!E19,0)</f>
        <v>6.9995605269849053</v>
      </c>
      <c r="E20" s="5">
        <f>MAX(E19+'y(f)'!E19-'y(f)'!F19,0)</f>
        <v>6.0897772212968144</v>
      </c>
      <c r="F20" s="5">
        <f>MAX(F19+'y(f)'!F19-'y(f)'!G19,0)</f>
        <v>5.5182029867514801</v>
      </c>
      <c r="G20" s="5">
        <f>MAX(G19+'y(f)'!G19-'y(f)'!H19,0)</f>
        <v>5.9514645025229855</v>
      </c>
      <c r="H20" s="5">
        <f>MAX(H19+'y(f)'!H19-'y(f)'!I19,0)</f>
        <v>5.9927045172286855</v>
      </c>
      <c r="I20" s="5">
        <f>MAX(I19+'y(f)'!I19-'y(f)'!J19,0)</f>
        <v>5.0749560074406412</v>
      </c>
      <c r="J20" s="5">
        <f>MAX(J19+'y(f)'!J19-'y(f)'!K19,0)</f>
        <v>5.0768772235053587</v>
      </c>
      <c r="K20" s="5">
        <f>MAX(K19+'y(f)'!K19-'y(f)'!L19,0)</f>
        <v>6.0000000000000009</v>
      </c>
      <c r="L20" s="5">
        <f>MAX(L19+'y(f)'!L19-'y(f)'!M19,0)</f>
        <v>6.0000000000000009</v>
      </c>
      <c r="M20" s="5">
        <f>MAX(M19+'y(f)'!M19-'y(f)'!N19,0)</f>
        <v>6.0000000000000009</v>
      </c>
      <c r="N20" s="5">
        <f>MAX(N19+'y(f)'!N19-'y(f)'!O19,0)</f>
        <v>6.0000000000000009</v>
      </c>
      <c r="O20" s="5">
        <f>MAX(O19+'y(f)'!O19-'y(f)'!P19,0)</f>
        <v>6.0000000000000009</v>
      </c>
      <c r="P20" s="5">
        <f>MAX(P19+'y(f)'!P19-'y(f)'!Q19,0)</f>
        <v>6.0000000000000009</v>
      </c>
      <c r="Q20" s="5">
        <f>MAX(Q19+'y(f)'!Q19-'y(f)'!R19,0)</f>
        <v>6.0000000000000009</v>
      </c>
      <c r="R20" s="5">
        <f>MAX(R19+'y(f)'!R19-'y(f)'!S19,0)</f>
        <v>6.0000000000000009</v>
      </c>
      <c r="S20" s="5">
        <f>MAX(S19+'y(f)'!S19-'y(f)'!T19,0)</f>
        <v>6.0000000000000009</v>
      </c>
      <c r="T20" s="5">
        <f>MAX(T19+'y(f)'!T19-'y(f)'!U19,0)</f>
        <v>6.0000000000000009</v>
      </c>
      <c r="U20" s="5">
        <f>MAX(U19+'y(f)'!U19-'y(f)'!V19,0)</f>
        <v>6.0000000000000009</v>
      </c>
      <c r="V20" s="5">
        <f>MAX(V19+'y(f)'!V19-'y(f)'!W19,0)</f>
        <v>6.0000000000000009</v>
      </c>
      <c r="W20" s="5">
        <f>MAX(W19+'y(f)'!W19-'y(f)'!X19,0)</f>
        <v>6.0000000000000009</v>
      </c>
      <c r="X20" s="5">
        <f>MAX(X19+'y(f)'!X19-'y(f)'!Y19,0)</f>
        <v>6.0000000000000009</v>
      </c>
      <c r="Y20" s="5">
        <f>MAX(Y19+'y(f)'!Y19-'y(f)'!Z19,0)</f>
        <v>6.0000000000000009</v>
      </c>
      <c r="Z20" s="5">
        <f>MAX(Z19+'y(f)'!Z19-'y(f)'!AA19,0)</f>
        <v>6.0000000000000009</v>
      </c>
      <c r="AA20" s="5">
        <f>MAX(AA19+'y(f)'!AA19-'y(f)'!AB19,0)</f>
        <v>6.0000000000000009</v>
      </c>
      <c r="AB20" s="5">
        <f>MAX(AB19+'y(f)'!AB19-'y(f)'!AC19,0)</f>
        <v>6.0000000000000009</v>
      </c>
      <c r="AC20" s="5">
        <f>MAX(AC19+'y(f)'!AC19-'y(f)'!AD19,0)</f>
        <v>6.0000000000000009</v>
      </c>
      <c r="AD20" s="5">
        <f>MAX(AD19+'y(f)'!AD19-'y(f)'!AE19,0)</f>
        <v>6.0000000000000009</v>
      </c>
      <c r="AE20" s="5">
        <f>MAX(AE19+'y(f)'!AE19-'y(f)'!AF19,0)</f>
        <v>6.0000000000000009</v>
      </c>
      <c r="AF20" s="5">
        <f>MAX(AF19+'y(f)'!AF19-'y(f)'!AG19,0)</f>
        <v>6.0000000000000009</v>
      </c>
      <c r="AG20" s="5">
        <f>MAX(AG19+'y(f)'!AG19-'y(f)'!AH19,0)</f>
        <v>6.0000000000000009</v>
      </c>
      <c r="AH20" s="5">
        <f>MAX(AH19+'y(f)'!AH19-'y(f)'!AI19,0)</f>
        <v>6.0000000000000009</v>
      </c>
      <c r="AI20" s="5">
        <f>MAX(AI19+'y(f)'!AI19-'y(f)'!AJ19,0)</f>
        <v>6.0000000000000009</v>
      </c>
      <c r="AJ20" s="5">
        <f>MAX(AJ19+'y(f)'!AJ19-'y(f)'!AK19,0)</f>
        <v>6.0000000000000009</v>
      </c>
      <c r="AK20" s="5">
        <f>MAX(AK19+'y(f)'!AK19-'y(f)'!AL19,0)</f>
        <v>6.0000000000000009</v>
      </c>
      <c r="AL20" s="5">
        <f>MAX(AL19+'y(f)'!AL19-'y(f)'!AM19,0)</f>
        <v>6.0000000000000009</v>
      </c>
      <c r="AM20" s="5">
        <f>MAX(AM19+'y(f)'!AM19-'y(f)'!AN19,0)</f>
        <v>6.0000000000000009</v>
      </c>
      <c r="AN20" s="5">
        <f>MAX(AN19+'y(f)'!AN19-'y(f)'!AO19,0)</f>
        <v>6.0000000000000009</v>
      </c>
      <c r="AO20" s="5">
        <f>MAX(AO19+'y(f)'!AO19-'y(f)'!AP19,0)</f>
        <v>6.0000000000000009</v>
      </c>
      <c r="AP20" s="5">
        <f>MAX(AP19+'y(f)'!AP19-'y(f)'!AQ19,0)</f>
        <v>6.0000000000000009</v>
      </c>
      <c r="AQ20" s="9">
        <f>MAX(AQ19+'y(f)'!AQ19-'y(f)'!B19,0)</f>
        <v>6.0000000000000009</v>
      </c>
      <c r="AR20" s="5"/>
      <c r="AS20" s="5"/>
      <c r="AT20" s="5"/>
      <c r="AU20" s="5"/>
      <c r="AV20" s="5"/>
      <c r="AW20" s="5"/>
      <c r="AX20" s="5"/>
      <c r="AY20" s="5"/>
    </row>
    <row r="21" spans="1:51" x14ac:dyDescent="0.2">
      <c r="A21" s="2">
        <v>16</v>
      </c>
      <c r="B21" s="5">
        <f>B$3-'n(d)'!B21</f>
        <v>6</v>
      </c>
      <c r="C21" s="5">
        <f>MAX(C20+'y(f)'!C20-'y(f)'!D20,0)</f>
        <v>5.4208393057766004</v>
      </c>
      <c r="D21" s="5">
        <f>MAX(D20+'y(f)'!D20-'y(f)'!E20,0)</f>
        <v>6.9995605269849053</v>
      </c>
      <c r="E21" s="5">
        <f>MAX(E20+'y(f)'!E20-'y(f)'!F20,0)</f>
        <v>6.0897772212968144</v>
      </c>
      <c r="F21" s="5">
        <f>MAX(F20+'y(f)'!F20-'y(f)'!G20,0)</f>
        <v>5.5182029867514801</v>
      </c>
      <c r="G21" s="5">
        <f>MAX(G20+'y(f)'!G20-'y(f)'!H20,0)</f>
        <v>5.9514645025229855</v>
      </c>
      <c r="H21" s="5">
        <f>MAX(H20+'y(f)'!H20-'y(f)'!I20,0)</f>
        <v>5.9927045172286855</v>
      </c>
      <c r="I21" s="5">
        <f>MAX(I20+'y(f)'!I20-'y(f)'!J20,0)</f>
        <v>5.5477764046313709</v>
      </c>
      <c r="J21" s="5">
        <f>MAX(J20+'y(f)'!J20-'y(f)'!K20,0)</f>
        <v>5.0768772235053596</v>
      </c>
      <c r="K21" s="5">
        <f>MAX(K20+'y(f)'!K20-'y(f)'!L20,0)</f>
        <v>5.5271796028092721</v>
      </c>
      <c r="L21" s="5">
        <f>MAX(L20+'y(f)'!L20-'y(f)'!M20,0)</f>
        <v>6.0000000000000009</v>
      </c>
      <c r="M21" s="5">
        <f>MAX(M20+'y(f)'!M20-'y(f)'!N20,0)</f>
        <v>6.0000000000000009</v>
      </c>
      <c r="N21" s="5">
        <f>MAX(N20+'y(f)'!N20-'y(f)'!O20,0)</f>
        <v>6.0000000000000009</v>
      </c>
      <c r="O21" s="5">
        <f>MAX(O20+'y(f)'!O20-'y(f)'!P20,0)</f>
        <v>6.0000000000000009</v>
      </c>
      <c r="P21" s="5">
        <f>MAX(P20+'y(f)'!P20-'y(f)'!Q20,0)</f>
        <v>6.0000000000000009</v>
      </c>
      <c r="Q21" s="5">
        <f>MAX(Q20+'y(f)'!Q20-'y(f)'!R20,0)</f>
        <v>6.0000000000000009</v>
      </c>
      <c r="R21" s="5">
        <f>MAX(R20+'y(f)'!R20-'y(f)'!S20,0)</f>
        <v>6.0000000000000009</v>
      </c>
      <c r="S21" s="5">
        <f>MAX(S20+'y(f)'!S20-'y(f)'!T20,0)</f>
        <v>6.0000000000000009</v>
      </c>
      <c r="T21" s="5">
        <f>MAX(T20+'y(f)'!T20-'y(f)'!U20,0)</f>
        <v>6.0000000000000009</v>
      </c>
      <c r="U21" s="5">
        <f>MAX(U20+'y(f)'!U20-'y(f)'!V20,0)</f>
        <v>6.0000000000000009</v>
      </c>
      <c r="V21" s="5">
        <f>MAX(V20+'y(f)'!V20-'y(f)'!W20,0)</f>
        <v>6.0000000000000009</v>
      </c>
      <c r="W21" s="5">
        <f>MAX(W20+'y(f)'!W20-'y(f)'!X20,0)</f>
        <v>6.0000000000000009</v>
      </c>
      <c r="X21" s="5">
        <f>MAX(X20+'y(f)'!X20-'y(f)'!Y20,0)</f>
        <v>6.0000000000000009</v>
      </c>
      <c r="Y21" s="5">
        <f>MAX(Y20+'y(f)'!Y20-'y(f)'!Z20,0)</f>
        <v>6.0000000000000009</v>
      </c>
      <c r="Z21" s="5">
        <f>MAX(Z20+'y(f)'!Z20-'y(f)'!AA20,0)</f>
        <v>6.0000000000000009</v>
      </c>
      <c r="AA21" s="5">
        <f>MAX(AA20+'y(f)'!AA20-'y(f)'!AB20,0)</f>
        <v>6.0000000000000009</v>
      </c>
      <c r="AB21" s="5">
        <f>MAX(AB20+'y(f)'!AB20-'y(f)'!AC20,0)</f>
        <v>6.0000000000000009</v>
      </c>
      <c r="AC21" s="5">
        <f>MAX(AC20+'y(f)'!AC20-'y(f)'!AD20,0)</f>
        <v>6.0000000000000009</v>
      </c>
      <c r="AD21" s="5">
        <f>MAX(AD20+'y(f)'!AD20-'y(f)'!AE20,0)</f>
        <v>6.0000000000000009</v>
      </c>
      <c r="AE21" s="5">
        <f>MAX(AE20+'y(f)'!AE20-'y(f)'!AF20,0)</f>
        <v>6.0000000000000009</v>
      </c>
      <c r="AF21" s="5">
        <f>MAX(AF20+'y(f)'!AF20-'y(f)'!AG20,0)</f>
        <v>6.0000000000000009</v>
      </c>
      <c r="AG21" s="5">
        <f>MAX(AG20+'y(f)'!AG20-'y(f)'!AH20,0)</f>
        <v>6.0000000000000009</v>
      </c>
      <c r="AH21" s="5">
        <f>MAX(AH20+'y(f)'!AH20-'y(f)'!AI20,0)</f>
        <v>6.0000000000000009</v>
      </c>
      <c r="AI21" s="5">
        <f>MAX(AI20+'y(f)'!AI20-'y(f)'!AJ20,0)</f>
        <v>6.0000000000000009</v>
      </c>
      <c r="AJ21" s="5">
        <f>MAX(AJ20+'y(f)'!AJ20-'y(f)'!AK20,0)</f>
        <v>6.0000000000000009</v>
      </c>
      <c r="AK21" s="5">
        <f>MAX(AK20+'y(f)'!AK20-'y(f)'!AL20,0)</f>
        <v>6.0000000000000009</v>
      </c>
      <c r="AL21" s="5">
        <f>MAX(AL20+'y(f)'!AL20-'y(f)'!AM20,0)</f>
        <v>6.0000000000000009</v>
      </c>
      <c r="AM21" s="5">
        <f>MAX(AM20+'y(f)'!AM20-'y(f)'!AN20,0)</f>
        <v>6.0000000000000009</v>
      </c>
      <c r="AN21" s="5">
        <f>MAX(AN20+'y(f)'!AN20-'y(f)'!AO20,0)</f>
        <v>6.0000000000000009</v>
      </c>
      <c r="AO21" s="5">
        <f>MAX(AO20+'y(f)'!AO20-'y(f)'!AP20,0)</f>
        <v>6.0000000000000009</v>
      </c>
      <c r="AP21" s="5">
        <f>MAX(AP20+'y(f)'!AP20-'y(f)'!AQ20,0)</f>
        <v>6.0000000000000009</v>
      </c>
      <c r="AQ21" s="9">
        <f>MAX(AQ20+'y(f)'!AQ20-'y(f)'!B20,0)</f>
        <v>6.0000000000000009</v>
      </c>
      <c r="AR21" s="5"/>
      <c r="AS21" s="5"/>
      <c r="AT21" s="5"/>
      <c r="AU21" s="5"/>
      <c r="AV21" s="5"/>
      <c r="AW21" s="5"/>
      <c r="AX21" s="5"/>
      <c r="AY21" s="5"/>
    </row>
    <row r="22" spans="1:51" x14ac:dyDescent="0.2">
      <c r="A22" s="2">
        <v>17</v>
      </c>
      <c r="B22" s="5">
        <f>B$3-'n(d)'!B22</f>
        <v>6</v>
      </c>
      <c r="C22" s="5">
        <f>MAX(C21+'y(f)'!C21-'y(f)'!D21,0)</f>
        <v>5.4208393057766004</v>
      </c>
      <c r="D22" s="5">
        <f>MAX(D21+'y(f)'!D21-'y(f)'!E21,0)</f>
        <v>6.9995605269849053</v>
      </c>
      <c r="E22" s="5">
        <f>MAX(E21+'y(f)'!E21-'y(f)'!F21,0)</f>
        <v>6.0897772212968144</v>
      </c>
      <c r="F22" s="5">
        <f>MAX(F21+'y(f)'!F21-'y(f)'!G21,0)</f>
        <v>5.5182029867514801</v>
      </c>
      <c r="G22" s="5">
        <f>MAX(G21+'y(f)'!G21-'y(f)'!H21,0)</f>
        <v>5.9514645025229855</v>
      </c>
      <c r="H22" s="5">
        <f>MAX(H21+'y(f)'!H21-'y(f)'!I21,0)</f>
        <v>5.9927045172286855</v>
      </c>
      <c r="I22" s="5">
        <f>MAX(I21+'y(f)'!I21-'y(f)'!J21,0)</f>
        <v>5.996718199320866</v>
      </c>
      <c r="J22" s="5">
        <f>MAX(J21+'y(f)'!J21-'y(f)'!K21,0)</f>
        <v>5.0768772235053596</v>
      </c>
      <c r="K22" s="5">
        <f>MAX(K21+'y(f)'!K21-'y(f)'!L21,0)</f>
        <v>5.0782378081197779</v>
      </c>
      <c r="L22" s="5">
        <f>MAX(L21+'y(f)'!L21-'y(f)'!M21,0)</f>
        <v>6.0000000000000009</v>
      </c>
      <c r="M22" s="5">
        <f>MAX(M21+'y(f)'!M21-'y(f)'!N21,0)</f>
        <v>6.0000000000000009</v>
      </c>
      <c r="N22" s="5">
        <f>MAX(N21+'y(f)'!N21-'y(f)'!O21,0)</f>
        <v>6.0000000000000009</v>
      </c>
      <c r="O22" s="5">
        <f>MAX(O21+'y(f)'!O21-'y(f)'!P21,0)</f>
        <v>6.0000000000000009</v>
      </c>
      <c r="P22" s="5">
        <f>MAX(P21+'y(f)'!P21-'y(f)'!Q21,0)</f>
        <v>6.0000000000000009</v>
      </c>
      <c r="Q22" s="5">
        <f>MAX(Q21+'y(f)'!Q21-'y(f)'!R21,0)</f>
        <v>6.0000000000000009</v>
      </c>
      <c r="R22" s="5">
        <f>MAX(R21+'y(f)'!R21-'y(f)'!S21,0)</f>
        <v>6.0000000000000009</v>
      </c>
      <c r="S22" s="5">
        <f>MAX(S21+'y(f)'!S21-'y(f)'!T21,0)</f>
        <v>6.0000000000000009</v>
      </c>
      <c r="T22" s="5">
        <f>MAX(T21+'y(f)'!T21-'y(f)'!U21,0)</f>
        <v>6.0000000000000009</v>
      </c>
      <c r="U22" s="5">
        <f>MAX(U21+'y(f)'!U21-'y(f)'!V21,0)</f>
        <v>6.0000000000000009</v>
      </c>
      <c r="V22" s="5">
        <f>MAX(V21+'y(f)'!V21-'y(f)'!W21,0)</f>
        <v>6.0000000000000009</v>
      </c>
      <c r="W22" s="5">
        <f>MAX(W21+'y(f)'!W21-'y(f)'!X21,0)</f>
        <v>6.0000000000000009</v>
      </c>
      <c r="X22" s="5">
        <f>MAX(X21+'y(f)'!X21-'y(f)'!Y21,0)</f>
        <v>6.0000000000000009</v>
      </c>
      <c r="Y22" s="5">
        <f>MAX(Y21+'y(f)'!Y21-'y(f)'!Z21,0)</f>
        <v>6.0000000000000009</v>
      </c>
      <c r="Z22" s="5">
        <f>MAX(Z21+'y(f)'!Z21-'y(f)'!AA21,0)</f>
        <v>6.0000000000000009</v>
      </c>
      <c r="AA22" s="5">
        <f>MAX(AA21+'y(f)'!AA21-'y(f)'!AB21,0)</f>
        <v>6.0000000000000009</v>
      </c>
      <c r="AB22" s="5">
        <f>MAX(AB21+'y(f)'!AB21-'y(f)'!AC21,0)</f>
        <v>6.0000000000000009</v>
      </c>
      <c r="AC22" s="5">
        <f>MAX(AC21+'y(f)'!AC21-'y(f)'!AD21,0)</f>
        <v>6.0000000000000009</v>
      </c>
      <c r="AD22" s="5">
        <f>MAX(AD21+'y(f)'!AD21-'y(f)'!AE21,0)</f>
        <v>6.0000000000000009</v>
      </c>
      <c r="AE22" s="5">
        <f>MAX(AE21+'y(f)'!AE21-'y(f)'!AF21,0)</f>
        <v>6.0000000000000009</v>
      </c>
      <c r="AF22" s="5">
        <f>MAX(AF21+'y(f)'!AF21-'y(f)'!AG21,0)</f>
        <v>6.0000000000000009</v>
      </c>
      <c r="AG22" s="5">
        <f>MAX(AG21+'y(f)'!AG21-'y(f)'!AH21,0)</f>
        <v>6.0000000000000009</v>
      </c>
      <c r="AH22" s="5">
        <f>MAX(AH21+'y(f)'!AH21-'y(f)'!AI21,0)</f>
        <v>6.0000000000000009</v>
      </c>
      <c r="AI22" s="5">
        <f>MAX(AI21+'y(f)'!AI21-'y(f)'!AJ21,0)</f>
        <v>6.0000000000000009</v>
      </c>
      <c r="AJ22" s="5">
        <f>MAX(AJ21+'y(f)'!AJ21-'y(f)'!AK21,0)</f>
        <v>6.0000000000000009</v>
      </c>
      <c r="AK22" s="5">
        <f>MAX(AK21+'y(f)'!AK21-'y(f)'!AL21,0)</f>
        <v>6.0000000000000009</v>
      </c>
      <c r="AL22" s="5">
        <f>MAX(AL21+'y(f)'!AL21-'y(f)'!AM21,0)</f>
        <v>6.0000000000000009</v>
      </c>
      <c r="AM22" s="5">
        <f>MAX(AM21+'y(f)'!AM21-'y(f)'!AN21,0)</f>
        <v>6.0000000000000009</v>
      </c>
      <c r="AN22" s="5">
        <f>MAX(AN21+'y(f)'!AN21-'y(f)'!AO21,0)</f>
        <v>6.0000000000000009</v>
      </c>
      <c r="AO22" s="5">
        <f>MAX(AO21+'y(f)'!AO21-'y(f)'!AP21,0)</f>
        <v>6.0000000000000009</v>
      </c>
      <c r="AP22" s="5">
        <f>MAX(AP21+'y(f)'!AP21-'y(f)'!AQ21,0)</f>
        <v>6.0000000000000009</v>
      </c>
      <c r="AQ22" s="9">
        <f>MAX(AQ21+'y(f)'!AQ21-'y(f)'!B21,0)</f>
        <v>6.0000000000000009</v>
      </c>
      <c r="AR22" s="5"/>
      <c r="AS22" s="5"/>
      <c r="AT22" s="5"/>
      <c r="AU22" s="5"/>
      <c r="AV22" s="5"/>
      <c r="AW22" s="5"/>
      <c r="AX22" s="5"/>
      <c r="AY22" s="5"/>
    </row>
    <row r="23" spans="1:51" x14ac:dyDescent="0.2">
      <c r="A23" s="2">
        <v>18</v>
      </c>
      <c r="B23" s="5">
        <f>B$3-'n(d)'!B23</f>
        <v>6</v>
      </c>
      <c r="C23" s="5">
        <f>MAX(C22+'y(f)'!C22-'y(f)'!D22,0)</f>
        <v>5.4208393057766004</v>
      </c>
      <c r="D23" s="5">
        <f>MAX(D22+'y(f)'!D22-'y(f)'!E22,0)</f>
        <v>6.9995605269849053</v>
      </c>
      <c r="E23" s="5">
        <f>MAX(E22+'y(f)'!E22-'y(f)'!F22,0)</f>
        <v>6.0897772212968144</v>
      </c>
      <c r="F23" s="5">
        <f>MAX(F22+'y(f)'!F22-'y(f)'!G22,0)</f>
        <v>5.5182029867514801</v>
      </c>
      <c r="G23" s="5">
        <f>MAX(G22+'y(f)'!G22-'y(f)'!H22,0)</f>
        <v>5.9514645025229855</v>
      </c>
      <c r="H23" s="5">
        <f>MAX(H22+'y(f)'!H22-'y(f)'!I22,0)</f>
        <v>5.9927045172286855</v>
      </c>
      <c r="I23" s="5">
        <f>MAX(I22+'y(f)'!I22-'y(f)'!J22,0)</f>
        <v>5.996718199320866</v>
      </c>
      <c r="J23" s="5">
        <f>MAX(J22+'y(f)'!J22-'y(f)'!K22,0)</f>
        <v>5.5431705509082434</v>
      </c>
      <c r="K23" s="5">
        <f>MAX(K22+'y(f)'!K22-'y(f)'!L22,0)</f>
        <v>5.0782378081197779</v>
      </c>
      <c r="L23" s="5">
        <f>MAX(L22+'y(f)'!L22-'y(f)'!M22,0)</f>
        <v>5.5337066725971171</v>
      </c>
      <c r="M23" s="5">
        <f>MAX(M22+'y(f)'!M22-'y(f)'!N22,0)</f>
        <v>6.0000000000000009</v>
      </c>
      <c r="N23" s="5">
        <f>MAX(N22+'y(f)'!N22-'y(f)'!O22,0)</f>
        <v>6.0000000000000009</v>
      </c>
      <c r="O23" s="5">
        <f>MAX(O22+'y(f)'!O22-'y(f)'!P22,0)</f>
        <v>6.0000000000000009</v>
      </c>
      <c r="P23" s="5">
        <f>MAX(P22+'y(f)'!P22-'y(f)'!Q22,0)</f>
        <v>6.0000000000000009</v>
      </c>
      <c r="Q23" s="5">
        <f>MAX(Q22+'y(f)'!Q22-'y(f)'!R22,0)</f>
        <v>6.0000000000000009</v>
      </c>
      <c r="R23" s="5">
        <f>MAX(R22+'y(f)'!R22-'y(f)'!S22,0)</f>
        <v>6.0000000000000009</v>
      </c>
      <c r="S23" s="5">
        <f>MAX(S22+'y(f)'!S22-'y(f)'!T22,0)</f>
        <v>6.0000000000000009</v>
      </c>
      <c r="T23" s="5">
        <f>MAX(T22+'y(f)'!T22-'y(f)'!U22,0)</f>
        <v>6.0000000000000009</v>
      </c>
      <c r="U23" s="5">
        <f>MAX(U22+'y(f)'!U22-'y(f)'!V22,0)</f>
        <v>6.0000000000000009</v>
      </c>
      <c r="V23" s="5">
        <f>MAX(V22+'y(f)'!V22-'y(f)'!W22,0)</f>
        <v>6.0000000000000009</v>
      </c>
      <c r="W23" s="5">
        <f>MAX(W22+'y(f)'!W22-'y(f)'!X22,0)</f>
        <v>6.0000000000000009</v>
      </c>
      <c r="X23" s="5">
        <f>MAX(X22+'y(f)'!X22-'y(f)'!Y22,0)</f>
        <v>6.0000000000000009</v>
      </c>
      <c r="Y23" s="5">
        <f>MAX(Y22+'y(f)'!Y22-'y(f)'!Z22,0)</f>
        <v>6.0000000000000009</v>
      </c>
      <c r="Z23" s="5">
        <f>MAX(Z22+'y(f)'!Z22-'y(f)'!AA22,0)</f>
        <v>6.0000000000000009</v>
      </c>
      <c r="AA23" s="5">
        <f>MAX(AA22+'y(f)'!AA22-'y(f)'!AB22,0)</f>
        <v>6.0000000000000009</v>
      </c>
      <c r="AB23" s="5">
        <f>MAX(AB22+'y(f)'!AB22-'y(f)'!AC22,0)</f>
        <v>6.0000000000000009</v>
      </c>
      <c r="AC23" s="5">
        <f>MAX(AC22+'y(f)'!AC22-'y(f)'!AD22,0)</f>
        <v>6.0000000000000009</v>
      </c>
      <c r="AD23" s="5">
        <f>MAX(AD22+'y(f)'!AD22-'y(f)'!AE22,0)</f>
        <v>6.0000000000000009</v>
      </c>
      <c r="AE23" s="5">
        <f>MAX(AE22+'y(f)'!AE22-'y(f)'!AF22,0)</f>
        <v>6.0000000000000009</v>
      </c>
      <c r="AF23" s="5">
        <f>MAX(AF22+'y(f)'!AF22-'y(f)'!AG22,0)</f>
        <v>6.0000000000000009</v>
      </c>
      <c r="AG23" s="5">
        <f>MAX(AG22+'y(f)'!AG22-'y(f)'!AH22,0)</f>
        <v>6.0000000000000009</v>
      </c>
      <c r="AH23" s="5">
        <f>MAX(AH22+'y(f)'!AH22-'y(f)'!AI22,0)</f>
        <v>6.0000000000000009</v>
      </c>
      <c r="AI23" s="5">
        <f>MAX(AI22+'y(f)'!AI22-'y(f)'!AJ22,0)</f>
        <v>6.0000000000000009</v>
      </c>
      <c r="AJ23" s="5">
        <f>MAX(AJ22+'y(f)'!AJ22-'y(f)'!AK22,0)</f>
        <v>6.0000000000000009</v>
      </c>
      <c r="AK23" s="5">
        <f>MAX(AK22+'y(f)'!AK22-'y(f)'!AL22,0)</f>
        <v>6.0000000000000009</v>
      </c>
      <c r="AL23" s="5">
        <f>MAX(AL22+'y(f)'!AL22-'y(f)'!AM22,0)</f>
        <v>6.0000000000000009</v>
      </c>
      <c r="AM23" s="5">
        <f>MAX(AM22+'y(f)'!AM22-'y(f)'!AN22,0)</f>
        <v>6.0000000000000009</v>
      </c>
      <c r="AN23" s="5">
        <f>MAX(AN22+'y(f)'!AN22-'y(f)'!AO22,0)</f>
        <v>6.0000000000000009</v>
      </c>
      <c r="AO23" s="5">
        <f>MAX(AO22+'y(f)'!AO22-'y(f)'!AP22,0)</f>
        <v>6.0000000000000009</v>
      </c>
      <c r="AP23" s="5">
        <f>MAX(AP22+'y(f)'!AP22-'y(f)'!AQ22,0)</f>
        <v>6.0000000000000009</v>
      </c>
      <c r="AQ23" s="9">
        <f>MAX(AQ22+'y(f)'!AQ22-'y(f)'!B22,0)</f>
        <v>6.0000000000000009</v>
      </c>
      <c r="AR23" s="5"/>
      <c r="AS23" s="5"/>
      <c r="AT23" s="5"/>
      <c r="AU23" s="5"/>
      <c r="AV23" s="5"/>
      <c r="AW23" s="5"/>
      <c r="AX23" s="5"/>
      <c r="AY23" s="5"/>
    </row>
    <row r="24" spans="1:51" x14ac:dyDescent="0.2">
      <c r="A24" s="2">
        <v>19</v>
      </c>
      <c r="B24" s="5">
        <f>B$3-'n(d)'!B24</f>
        <v>6</v>
      </c>
      <c r="C24" s="5">
        <f>MAX(C23+'y(f)'!C23-'y(f)'!D23,0)</f>
        <v>5.4208393057766004</v>
      </c>
      <c r="D24" s="5">
        <f>MAX(D23+'y(f)'!D23-'y(f)'!E23,0)</f>
        <v>6.9995605269849053</v>
      </c>
      <c r="E24" s="5">
        <f>MAX(E23+'y(f)'!E23-'y(f)'!F23,0)</f>
        <v>6.0897772212968144</v>
      </c>
      <c r="F24" s="5">
        <f>MAX(F23+'y(f)'!F23-'y(f)'!G23,0)</f>
        <v>5.5182029867514801</v>
      </c>
      <c r="G24" s="5">
        <f>MAX(G23+'y(f)'!G23-'y(f)'!H23,0)</f>
        <v>5.9514645025229855</v>
      </c>
      <c r="H24" s="5">
        <f>MAX(H23+'y(f)'!H23-'y(f)'!I23,0)</f>
        <v>5.9927045172286855</v>
      </c>
      <c r="I24" s="5">
        <f>MAX(I23+'y(f)'!I23-'y(f)'!J23,0)</f>
        <v>5.996718199320866</v>
      </c>
      <c r="J24" s="5">
        <f>MAX(J23+'y(f)'!J23-'y(f)'!K23,0)</f>
        <v>5.997619020642877</v>
      </c>
      <c r="K24" s="5">
        <f>MAX(K23+'y(f)'!K23-'y(f)'!L23,0)</f>
        <v>5.0782378081197779</v>
      </c>
      <c r="L24" s="5">
        <f>MAX(L23+'y(f)'!L23-'y(f)'!M23,0)</f>
        <v>5.0792582028624844</v>
      </c>
      <c r="M24" s="5">
        <f>MAX(M23+'y(f)'!M23-'y(f)'!N23,0)</f>
        <v>6.0000000000000009</v>
      </c>
      <c r="N24" s="5">
        <f>MAX(N23+'y(f)'!N23-'y(f)'!O23,0)</f>
        <v>6.0000000000000009</v>
      </c>
      <c r="O24" s="5">
        <f>MAX(O23+'y(f)'!O23-'y(f)'!P23,0)</f>
        <v>6.0000000000000009</v>
      </c>
      <c r="P24" s="5">
        <f>MAX(P23+'y(f)'!P23-'y(f)'!Q23,0)</f>
        <v>6.0000000000000009</v>
      </c>
      <c r="Q24" s="5">
        <f>MAX(Q23+'y(f)'!Q23-'y(f)'!R23,0)</f>
        <v>6.0000000000000009</v>
      </c>
      <c r="R24" s="5">
        <f>MAX(R23+'y(f)'!R23-'y(f)'!S23,0)</f>
        <v>6.0000000000000009</v>
      </c>
      <c r="S24" s="5">
        <f>MAX(S23+'y(f)'!S23-'y(f)'!T23,0)</f>
        <v>6.0000000000000009</v>
      </c>
      <c r="T24" s="5">
        <f>MAX(T23+'y(f)'!T23-'y(f)'!U23,0)</f>
        <v>6.0000000000000009</v>
      </c>
      <c r="U24" s="5">
        <f>MAX(U23+'y(f)'!U23-'y(f)'!V23,0)</f>
        <v>6.0000000000000009</v>
      </c>
      <c r="V24" s="5">
        <f>MAX(V23+'y(f)'!V23-'y(f)'!W23,0)</f>
        <v>6.0000000000000009</v>
      </c>
      <c r="W24" s="5">
        <f>MAX(W23+'y(f)'!W23-'y(f)'!X23,0)</f>
        <v>6.0000000000000009</v>
      </c>
      <c r="X24" s="5">
        <f>MAX(X23+'y(f)'!X23-'y(f)'!Y23,0)</f>
        <v>6.0000000000000009</v>
      </c>
      <c r="Y24" s="5">
        <f>MAX(Y23+'y(f)'!Y23-'y(f)'!Z23,0)</f>
        <v>6.0000000000000009</v>
      </c>
      <c r="Z24" s="5">
        <f>MAX(Z23+'y(f)'!Z23-'y(f)'!AA23,0)</f>
        <v>6.0000000000000009</v>
      </c>
      <c r="AA24" s="5">
        <f>MAX(AA23+'y(f)'!AA23-'y(f)'!AB23,0)</f>
        <v>6.0000000000000009</v>
      </c>
      <c r="AB24" s="5">
        <f>MAX(AB23+'y(f)'!AB23-'y(f)'!AC23,0)</f>
        <v>6.0000000000000009</v>
      </c>
      <c r="AC24" s="5">
        <f>MAX(AC23+'y(f)'!AC23-'y(f)'!AD23,0)</f>
        <v>6.0000000000000009</v>
      </c>
      <c r="AD24" s="5">
        <f>MAX(AD23+'y(f)'!AD23-'y(f)'!AE23,0)</f>
        <v>6.0000000000000009</v>
      </c>
      <c r="AE24" s="5">
        <f>MAX(AE23+'y(f)'!AE23-'y(f)'!AF23,0)</f>
        <v>6.0000000000000009</v>
      </c>
      <c r="AF24" s="5">
        <f>MAX(AF23+'y(f)'!AF23-'y(f)'!AG23,0)</f>
        <v>6.0000000000000009</v>
      </c>
      <c r="AG24" s="5">
        <f>MAX(AG23+'y(f)'!AG23-'y(f)'!AH23,0)</f>
        <v>6.0000000000000009</v>
      </c>
      <c r="AH24" s="5">
        <f>MAX(AH23+'y(f)'!AH23-'y(f)'!AI23,0)</f>
        <v>6.0000000000000009</v>
      </c>
      <c r="AI24" s="5">
        <f>MAX(AI23+'y(f)'!AI23-'y(f)'!AJ23,0)</f>
        <v>6.0000000000000009</v>
      </c>
      <c r="AJ24" s="5">
        <f>MAX(AJ23+'y(f)'!AJ23-'y(f)'!AK23,0)</f>
        <v>6.0000000000000009</v>
      </c>
      <c r="AK24" s="5">
        <f>MAX(AK23+'y(f)'!AK23-'y(f)'!AL23,0)</f>
        <v>6.0000000000000009</v>
      </c>
      <c r="AL24" s="5">
        <f>MAX(AL23+'y(f)'!AL23-'y(f)'!AM23,0)</f>
        <v>6.0000000000000009</v>
      </c>
      <c r="AM24" s="5">
        <f>MAX(AM23+'y(f)'!AM23-'y(f)'!AN23,0)</f>
        <v>6.0000000000000009</v>
      </c>
      <c r="AN24" s="5">
        <f>MAX(AN23+'y(f)'!AN23-'y(f)'!AO23,0)</f>
        <v>6.0000000000000009</v>
      </c>
      <c r="AO24" s="5">
        <f>MAX(AO23+'y(f)'!AO23-'y(f)'!AP23,0)</f>
        <v>6.0000000000000009</v>
      </c>
      <c r="AP24" s="5">
        <f>MAX(AP23+'y(f)'!AP23-'y(f)'!AQ23,0)</f>
        <v>6.0000000000000009</v>
      </c>
      <c r="AQ24" s="9">
        <f>MAX(AQ23+'y(f)'!AQ23-'y(f)'!B23,0)</f>
        <v>6.0000000000000009</v>
      </c>
      <c r="AR24" s="5"/>
      <c r="AS24" s="5"/>
      <c r="AT24" s="5"/>
      <c r="AU24" s="5"/>
      <c r="AV24" s="5"/>
      <c r="AW24" s="5"/>
      <c r="AX24" s="5"/>
      <c r="AY24" s="5"/>
    </row>
    <row r="25" spans="1:51" x14ac:dyDescent="0.2">
      <c r="A25" s="2">
        <v>20</v>
      </c>
      <c r="B25" s="5">
        <f>B$3-'n(d)'!B25</f>
        <v>6</v>
      </c>
      <c r="C25" s="5">
        <f>MAX(C24+'y(f)'!C24-'y(f)'!D24,0)</f>
        <v>5.4208393057766004</v>
      </c>
      <c r="D25" s="5">
        <f>MAX(D24+'y(f)'!D24-'y(f)'!E24,0)</f>
        <v>6.9995605269849053</v>
      </c>
      <c r="E25" s="5">
        <f>MAX(E24+'y(f)'!E24-'y(f)'!F24,0)</f>
        <v>6.0897772212968144</v>
      </c>
      <c r="F25" s="5">
        <f>MAX(F24+'y(f)'!F24-'y(f)'!G24,0)</f>
        <v>5.5182029867514801</v>
      </c>
      <c r="G25" s="5">
        <f>MAX(G24+'y(f)'!G24-'y(f)'!H24,0)</f>
        <v>5.9514645025229855</v>
      </c>
      <c r="H25" s="5">
        <f>MAX(H24+'y(f)'!H24-'y(f)'!I24,0)</f>
        <v>5.9927045172286855</v>
      </c>
      <c r="I25" s="5">
        <f>MAX(I24+'y(f)'!I24-'y(f)'!J24,0)</f>
        <v>5.996718199320866</v>
      </c>
      <c r="J25" s="5">
        <f>MAX(J24+'y(f)'!J24-'y(f)'!K24,0)</f>
        <v>5.997619020642877</v>
      </c>
      <c r="K25" s="5">
        <f>MAX(K24+'y(f)'!K24-'y(f)'!L24,0)</f>
        <v>5.5381211865197102</v>
      </c>
      <c r="L25" s="5">
        <f>MAX(L24+'y(f)'!L24-'y(f)'!M24,0)</f>
        <v>5.0792582028624853</v>
      </c>
      <c r="M25" s="5">
        <f>MAX(M24+'y(f)'!M24-'y(f)'!N24,0)</f>
        <v>5.5401166216000695</v>
      </c>
      <c r="N25" s="5">
        <f>MAX(N24+'y(f)'!N24-'y(f)'!O24,0)</f>
        <v>6.0000000000000009</v>
      </c>
      <c r="O25" s="5">
        <f>MAX(O24+'y(f)'!O24-'y(f)'!P24,0)</f>
        <v>6.0000000000000009</v>
      </c>
      <c r="P25" s="5">
        <f>MAX(P24+'y(f)'!P24-'y(f)'!Q24,0)</f>
        <v>6.0000000000000009</v>
      </c>
      <c r="Q25" s="5">
        <f>MAX(Q24+'y(f)'!Q24-'y(f)'!R24,0)</f>
        <v>6.0000000000000009</v>
      </c>
      <c r="R25" s="5">
        <f>MAX(R24+'y(f)'!R24-'y(f)'!S24,0)</f>
        <v>6.0000000000000009</v>
      </c>
      <c r="S25" s="5">
        <f>MAX(S24+'y(f)'!S24-'y(f)'!T24,0)</f>
        <v>6.0000000000000009</v>
      </c>
      <c r="T25" s="5">
        <f>MAX(T24+'y(f)'!T24-'y(f)'!U24,0)</f>
        <v>6.0000000000000009</v>
      </c>
      <c r="U25" s="5">
        <f>MAX(U24+'y(f)'!U24-'y(f)'!V24,0)</f>
        <v>6.0000000000000009</v>
      </c>
      <c r="V25" s="5">
        <f>MAX(V24+'y(f)'!V24-'y(f)'!W24,0)</f>
        <v>6.0000000000000009</v>
      </c>
      <c r="W25" s="5">
        <f>MAX(W24+'y(f)'!W24-'y(f)'!X24,0)</f>
        <v>6.0000000000000009</v>
      </c>
      <c r="X25" s="5">
        <f>MAX(X24+'y(f)'!X24-'y(f)'!Y24,0)</f>
        <v>6.0000000000000009</v>
      </c>
      <c r="Y25" s="5">
        <f>MAX(Y24+'y(f)'!Y24-'y(f)'!Z24,0)</f>
        <v>6.0000000000000009</v>
      </c>
      <c r="Z25" s="5">
        <f>MAX(Z24+'y(f)'!Z24-'y(f)'!AA24,0)</f>
        <v>6.0000000000000009</v>
      </c>
      <c r="AA25" s="5">
        <f>MAX(AA24+'y(f)'!AA24-'y(f)'!AB24,0)</f>
        <v>6.0000000000000009</v>
      </c>
      <c r="AB25" s="5">
        <f>MAX(AB24+'y(f)'!AB24-'y(f)'!AC24,0)</f>
        <v>6.0000000000000009</v>
      </c>
      <c r="AC25" s="5">
        <f>MAX(AC24+'y(f)'!AC24-'y(f)'!AD24,0)</f>
        <v>6.0000000000000009</v>
      </c>
      <c r="AD25" s="5">
        <f>MAX(AD24+'y(f)'!AD24-'y(f)'!AE24,0)</f>
        <v>6.0000000000000009</v>
      </c>
      <c r="AE25" s="5">
        <f>MAX(AE24+'y(f)'!AE24-'y(f)'!AF24,0)</f>
        <v>6.0000000000000009</v>
      </c>
      <c r="AF25" s="5">
        <f>MAX(AF24+'y(f)'!AF24-'y(f)'!AG24,0)</f>
        <v>6.0000000000000009</v>
      </c>
      <c r="AG25" s="5">
        <f>MAX(AG24+'y(f)'!AG24-'y(f)'!AH24,0)</f>
        <v>6.0000000000000009</v>
      </c>
      <c r="AH25" s="5">
        <f>MAX(AH24+'y(f)'!AH24-'y(f)'!AI24,0)</f>
        <v>6.0000000000000009</v>
      </c>
      <c r="AI25" s="5">
        <f>MAX(AI24+'y(f)'!AI24-'y(f)'!AJ24,0)</f>
        <v>6.0000000000000009</v>
      </c>
      <c r="AJ25" s="5">
        <f>MAX(AJ24+'y(f)'!AJ24-'y(f)'!AK24,0)</f>
        <v>6.0000000000000009</v>
      </c>
      <c r="AK25" s="5">
        <f>MAX(AK24+'y(f)'!AK24-'y(f)'!AL24,0)</f>
        <v>6.0000000000000009</v>
      </c>
      <c r="AL25" s="5">
        <f>MAX(AL24+'y(f)'!AL24-'y(f)'!AM24,0)</f>
        <v>6.0000000000000009</v>
      </c>
      <c r="AM25" s="5">
        <f>MAX(AM24+'y(f)'!AM24-'y(f)'!AN24,0)</f>
        <v>6.0000000000000009</v>
      </c>
      <c r="AN25" s="5">
        <f>MAX(AN24+'y(f)'!AN24-'y(f)'!AO24,0)</f>
        <v>6.0000000000000009</v>
      </c>
      <c r="AO25" s="5">
        <f>MAX(AO24+'y(f)'!AO24-'y(f)'!AP24,0)</f>
        <v>6.0000000000000009</v>
      </c>
      <c r="AP25" s="5">
        <f>MAX(AP24+'y(f)'!AP24-'y(f)'!AQ24,0)</f>
        <v>6.0000000000000009</v>
      </c>
      <c r="AQ25" s="9">
        <f>MAX(AQ24+'y(f)'!AQ24-'y(f)'!B24,0)</f>
        <v>6.0000000000000009</v>
      </c>
      <c r="AR25" s="5"/>
      <c r="AS25" s="5"/>
      <c r="AT25" s="5"/>
      <c r="AU25" s="5"/>
      <c r="AV25" s="5"/>
      <c r="AW25" s="5"/>
      <c r="AX25" s="5"/>
      <c r="AY25" s="5"/>
    </row>
    <row r="26" spans="1:51" x14ac:dyDescent="0.2">
      <c r="A26" s="2">
        <v>21</v>
      </c>
      <c r="B26" s="5">
        <f>B$3-'n(d)'!B26</f>
        <v>6</v>
      </c>
      <c r="C26" s="5">
        <f>MAX(C25+'y(f)'!C25-'y(f)'!D25,0)</f>
        <v>5.4208393057766004</v>
      </c>
      <c r="D26" s="5">
        <f>MAX(D25+'y(f)'!D25-'y(f)'!E25,0)</f>
        <v>6.9995605269849053</v>
      </c>
      <c r="E26" s="5">
        <f>MAX(E25+'y(f)'!E25-'y(f)'!F25,0)</f>
        <v>6.0897772212968144</v>
      </c>
      <c r="F26" s="5">
        <f>MAX(F25+'y(f)'!F25-'y(f)'!G25,0)</f>
        <v>5.5182029867514801</v>
      </c>
      <c r="G26" s="5">
        <f>MAX(G25+'y(f)'!G25-'y(f)'!H25,0)</f>
        <v>5.9514645025229855</v>
      </c>
      <c r="H26" s="5">
        <f>MAX(H25+'y(f)'!H25-'y(f)'!I25,0)</f>
        <v>5.9927045172286855</v>
      </c>
      <c r="I26" s="5">
        <f>MAX(I25+'y(f)'!I25-'y(f)'!J25,0)</f>
        <v>5.996718199320866</v>
      </c>
      <c r="J26" s="5">
        <f>MAX(J25+'y(f)'!J25-'y(f)'!K25,0)</f>
        <v>5.997619020642877</v>
      </c>
      <c r="K26" s="5">
        <f>MAX(K25+'y(f)'!K25-'y(f)'!L25,0)</f>
        <v>6.0356621915125679</v>
      </c>
      <c r="L26" s="5">
        <f>MAX(L25+'y(f)'!L25-'y(f)'!M25,0)</f>
        <v>5.0792582028624853</v>
      </c>
      <c r="M26" s="5">
        <f>MAX(M25+'y(f)'!M25-'y(f)'!N25,0)</f>
        <v>5.0425756166072135</v>
      </c>
      <c r="N26" s="5">
        <f>MAX(N25+'y(f)'!N25-'y(f)'!O25,0)</f>
        <v>6.0000000000000009</v>
      </c>
      <c r="O26" s="5">
        <f>MAX(O25+'y(f)'!O25-'y(f)'!P25,0)</f>
        <v>6.0000000000000009</v>
      </c>
      <c r="P26" s="5">
        <f>MAX(P25+'y(f)'!P25-'y(f)'!Q25,0)</f>
        <v>6.0000000000000009</v>
      </c>
      <c r="Q26" s="5">
        <f>MAX(Q25+'y(f)'!Q25-'y(f)'!R25,0)</f>
        <v>6.0000000000000009</v>
      </c>
      <c r="R26" s="5">
        <f>MAX(R25+'y(f)'!R25-'y(f)'!S25,0)</f>
        <v>6.0000000000000009</v>
      </c>
      <c r="S26" s="5">
        <f>MAX(S25+'y(f)'!S25-'y(f)'!T25,0)</f>
        <v>6.0000000000000009</v>
      </c>
      <c r="T26" s="5">
        <f>MAX(T25+'y(f)'!T25-'y(f)'!U25,0)</f>
        <v>6.0000000000000009</v>
      </c>
      <c r="U26" s="5">
        <f>MAX(U25+'y(f)'!U25-'y(f)'!V25,0)</f>
        <v>6.0000000000000009</v>
      </c>
      <c r="V26" s="5">
        <f>MAX(V25+'y(f)'!V25-'y(f)'!W25,0)</f>
        <v>6.0000000000000009</v>
      </c>
      <c r="W26" s="5">
        <f>MAX(W25+'y(f)'!W25-'y(f)'!X25,0)</f>
        <v>6.0000000000000009</v>
      </c>
      <c r="X26" s="5">
        <f>MAX(X25+'y(f)'!X25-'y(f)'!Y25,0)</f>
        <v>6.0000000000000009</v>
      </c>
      <c r="Y26" s="5">
        <f>MAX(Y25+'y(f)'!Y25-'y(f)'!Z25,0)</f>
        <v>6.0000000000000009</v>
      </c>
      <c r="Z26" s="5">
        <f>MAX(Z25+'y(f)'!Z25-'y(f)'!AA25,0)</f>
        <v>6.0000000000000009</v>
      </c>
      <c r="AA26" s="5">
        <f>MAX(AA25+'y(f)'!AA25-'y(f)'!AB25,0)</f>
        <v>6.0000000000000009</v>
      </c>
      <c r="AB26" s="5">
        <f>MAX(AB25+'y(f)'!AB25-'y(f)'!AC25,0)</f>
        <v>6.0000000000000009</v>
      </c>
      <c r="AC26" s="5">
        <f>MAX(AC25+'y(f)'!AC25-'y(f)'!AD25,0)</f>
        <v>6.0000000000000009</v>
      </c>
      <c r="AD26" s="5">
        <f>MAX(AD25+'y(f)'!AD25-'y(f)'!AE25,0)</f>
        <v>6.0000000000000009</v>
      </c>
      <c r="AE26" s="5">
        <f>MAX(AE25+'y(f)'!AE25-'y(f)'!AF25,0)</f>
        <v>6.0000000000000009</v>
      </c>
      <c r="AF26" s="5">
        <f>MAX(AF25+'y(f)'!AF25-'y(f)'!AG25,0)</f>
        <v>6.0000000000000009</v>
      </c>
      <c r="AG26" s="5">
        <f>MAX(AG25+'y(f)'!AG25-'y(f)'!AH25,0)</f>
        <v>6.0000000000000009</v>
      </c>
      <c r="AH26" s="5">
        <f>MAX(AH25+'y(f)'!AH25-'y(f)'!AI25,0)</f>
        <v>6.0000000000000009</v>
      </c>
      <c r="AI26" s="5">
        <f>MAX(AI25+'y(f)'!AI25-'y(f)'!AJ25,0)</f>
        <v>6.0000000000000009</v>
      </c>
      <c r="AJ26" s="5">
        <f>MAX(AJ25+'y(f)'!AJ25-'y(f)'!AK25,0)</f>
        <v>6.0000000000000009</v>
      </c>
      <c r="AK26" s="5">
        <f>MAX(AK25+'y(f)'!AK25-'y(f)'!AL25,0)</f>
        <v>6.0000000000000009</v>
      </c>
      <c r="AL26" s="5">
        <f>MAX(AL25+'y(f)'!AL25-'y(f)'!AM25,0)</f>
        <v>6.0000000000000009</v>
      </c>
      <c r="AM26" s="5">
        <f>MAX(AM25+'y(f)'!AM25-'y(f)'!AN25,0)</f>
        <v>6.0000000000000009</v>
      </c>
      <c r="AN26" s="5">
        <f>MAX(AN25+'y(f)'!AN25-'y(f)'!AO25,0)</f>
        <v>6.0000000000000009</v>
      </c>
      <c r="AO26" s="5">
        <f>MAX(AO25+'y(f)'!AO25-'y(f)'!AP25,0)</f>
        <v>6.0000000000000009</v>
      </c>
      <c r="AP26" s="5">
        <f>MAX(AP25+'y(f)'!AP25-'y(f)'!AQ25,0)</f>
        <v>6.0000000000000009</v>
      </c>
      <c r="AQ26" s="9">
        <f>MAX(AQ25+'y(f)'!AQ25-'y(f)'!B25,0)</f>
        <v>6.0000000000000009</v>
      </c>
      <c r="AR26" s="5"/>
      <c r="AS26" s="5"/>
      <c r="AT26" s="5"/>
      <c r="AU26" s="5"/>
      <c r="AV26" s="5"/>
      <c r="AW26" s="5"/>
      <c r="AX26" s="5"/>
      <c r="AY26" s="5"/>
    </row>
    <row r="27" spans="1:51" x14ac:dyDescent="0.2">
      <c r="A27" s="2">
        <v>22</v>
      </c>
      <c r="B27" s="5">
        <f>B$3-'n(d)'!B27</f>
        <v>6</v>
      </c>
      <c r="C27" s="5">
        <f>MAX(C26+'y(f)'!C26-'y(f)'!D26,0)</f>
        <v>5.4208393057766004</v>
      </c>
      <c r="D27" s="5">
        <f>MAX(D26+'y(f)'!D26-'y(f)'!E26,0)</f>
        <v>6.9995605269849053</v>
      </c>
      <c r="E27" s="5">
        <f>MAX(E26+'y(f)'!E26-'y(f)'!F26,0)</f>
        <v>6.0897772212968144</v>
      </c>
      <c r="F27" s="5">
        <f>MAX(F26+'y(f)'!F26-'y(f)'!G26,0)</f>
        <v>5.5182029867514801</v>
      </c>
      <c r="G27" s="5">
        <f>MAX(G26+'y(f)'!G26-'y(f)'!H26,0)</f>
        <v>5.9514645025229855</v>
      </c>
      <c r="H27" s="5">
        <f>MAX(H26+'y(f)'!H26-'y(f)'!I26,0)</f>
        <v>5.9927045172286855</v>
      </c>
      <c r="I27" s="5">
        <f>MAX(I26+'y(f)'!I26-'y(f)'!J26,0)</f>
        <v>5.996718199320866</v>
      </c>
      <c r="J27" s="5">
        <f>MAX(J26+'y(f)'!J26-'y(f)'!K26,0)</f>
        <v>5.997619020642877</v>
      </c>
      <c r="K27" s="5">
        <f>MAX(K26+'y(f)'!K26-'y(f)'!L26,0)</f>
        <v>6.4972762217538094</v>
      </c>
      <c r="L27" s="5">
        <f>MAX(L26+'y(f)'!L26-'y(f)'!M26,0)</f>
        <v>5.0792582028624853</v>
      </c>
      <c r="M27" s="5">
        <f>MAX(M26+'y(f)'!M26-'y(f)'!N26,0)</f>
        <v>4.5809615863659729</v>
      </c>
      <c r="N27" s="5">
        <f>MAX(N26+'y(f)'!N26-'y(f)'!O26,0)</f>
        <v>6.0000000000000009</v>
      </c>
      <c r="O27" s="5">
        <f>MAX(O26+'y(f)'!O26-'y(f)'!P26,0)</f>
        <v>6.0000000000000009</v>
      </c>
      <c r="P27" s="5">
        <f>MAX(P26+'y(f)'!P26-'y(f)'!Q26,0)</f>
        <v>6.0000000000000009</v>
      </c>
      <c r="Q27" s="5">
        <f>MAX(Q26+'y(f)'!Q26-'y(f)'!R26,0)</f>
        <v>6.0000000000000009</v>
      </c>
      <c r="R27" s="5">
        <f>MAX(R26+'y(f)'!R26-'y(f)'!S26,0)</f>
        <v>6.0000000000000009</v>
      </c>
      <c r="S27" s="5">
        <f>MAX(S26+'y(f)'!S26-'y(f)'!T26,0)</f>
        <v>6.0000000000000009</v>
      </c>
      <c r="T27" s="5">
        <f>MAX(T26+'y(f)'!T26-'y(f)'!U26,0)</f>
        <v>6.0000000000000009</v>
      </c>
      <c r="U27" s="5">
        <f>MAX(U26+'y(f)'!U26-'y(f)'!V26,0)</f>
        <v>6.0000000000000009</v>
      </c>
      <c r="V27" s="5">
        <f>MAX(V26+'y(f)'!V26-'y(f)'!W26,0)</f>
        <v>6.0000000000000009</v>
      </c>
      <c r="W27" s="5">
        <f>MAX(W26+'y(f)'!W26-'y(f)'!X26,0)</f>
        <v>6.0000000000000009</v>
      </c>
      <c r="X27" s="5">
        <f>MAX(X26+'y(f)'!X26-'y(f)'!Y26,0)</f>
        <v>6.0000000000000009</v>
      </c>
      <c r="Y27" s="5">
        <f>MAX(Y26+'y(f)'!Y26-'y(f)'!Z26,0)</f>
        <v>6.0000000000000009</v>
      </c>
      <c r="Z27" s="5">
        <f>MAX(Z26+'y(f)'!Z26-'y(f)'!AA26,0)</f>
        <v>6.0000000000000009</v>
      </c>
      <c r="AA27" s="5">
        <f>MAX(AA26+'y(f)'!AA26-'y(f)'!AB26,0)</f>
        <v>6.0000000000000009</v>
      </c>
      <c r="AB27" s="5">
        <f>MAX(AB26+'y(f)'!AB26-'y(f)'!AC26,0)</f>
        <v>6.0000000000000009</v>
      </c>
      <c r="AC27" s="5">
        <f>MAX(AC26+'y(f)'!AC26-'y(f)'!AD26,0)</f>
        <v>6.0000000000000009</v>
      </c>
      <c r="AD27" s="5">
        <f>MAX(AD26+'y(f)'!AD26-'y(f)'!AE26,0)</f>
        <v>6.0000000000000009</v>
      </c>
      <c r="AE27" s="5">
        <f>MAX(AE26+'y(f)'!AE26-'y(f)'!AF26,0)</f>
        <v>6.0000000000000009</v>
      </c>
      <c r="AF27" s="5">
        <f>MAX(AF26+'y(f)'!AF26-'y(f)'!AG26,0)</f>
        <v>6.0000000000000009</v>
      </c>
      <c r="AG27" s="5">
        <f>MAX(AG26+'y(f)'!AG26-'y(f)'!AH26,0)</f>
        <v>6.0000000000000009</v>
      </c>
      <c r="AH27" s="5">
        <f>MAX(AH26+'y(f)'!AH26-'y(f)'!AI26,0)</f>
        <v>6.0000000000000009</v>
      </c>
      <c r="AI27" s="5">
        <f>MAX(AI26+'y(f)'!AI26-'y(f)'!AJ26,0)</f>
        <v>6.0000000000000009</v>
      </c>
      <c r="AJ27" s="5">
        <f>MAX(AJ26+'y(f)'!AJ26-'y(f)'!AK26,0)</f>
        <v>6.0000000000000009</v>
      </c>
      <c r="AK27" s="5">
        <f>MAX(AK26+'y(f)'!AK26-'y(f)'!AL26,0)</f>
        <v>6.0000000000000009</v>
      </c>
      <c r="AL27" s="5">
        <f>MAX(AL26+'y(f)'!AL26-'y(f)'!AM26,0)</f>
        <v>6.0000000000000009</v>
      </c>
      <c r="AM27" s="5">
        <f>MAX(AM26+'y(f)'!AM26-'y(f)'!AN26,0)</f>
        <v>6.0000000000000009</v>
      </c>
      <c r="AN27" s="5">
        <f>MAX(AN26+'y(f)'!AN26-'y(f)'!AO26,0)</f>
        <v>6.0000000000000009</v>
      </c>
      <c r="AO27" s="5">
        <f>MAX(AO26+'y(f)'!AO26-'y(f)'!AP26,0)</f>
        <v>6.0000000000000009</v>
      </c>
      <c r="AP27" s="5">
        <f>MAX(AP26+'y(f)'!AP26-'y(f)'!AQ26,0)</f>
        <v>6.0000000000000009</v>
      </c>
      <c r="AQ27" s="9">
        <f>MAX(AQ26+'y(f)'!AQ26-'y(f)'!B26,0)</f>
        <v>6.0000000000000009</v>
      </c>
      <c r="AR27" s="5"/>
      <c r="AS27" s="5"/>
      <c r="AT27" s="5"/>
      <c r="AU27" s="5"/>
      <c r="AV27" s="5"/>
      <c r="AW27" s="5"/>
      <c r="AX27" s="5"/>
      <c r="AY27" s="5"/>
    </row>
    <row r="28" spans="1:51" x14ac:dyDescent="0.2">
      <c r="A28" s="2">
        <v>23</v>
      </c>
      <c r="B28" s="5">
        <f>B$3-'n(d)'!B28</f>
        <v>6</v>
      </c>
      <c r="C28" s="5">
        <f>MAX(C27+'y(f)'!C27-'y(f)'!D27,0)</f>
        <v>5.4208393057766004</v>
      </c>
      <c r="D28" s="5">
        <f>MAX(D27+'y(f)'!D27-'y(f)'!E27,0)</f>
        <v>6.9995605269849053</v>
      </c>
      <c r="E28" s="5">
        <f>MAX(E27+'y(f)'!E27-'y(f)'!F27,0)</f>
        <v>6.0897772212968144</v>
      </c>
      <c r="F28" s="5">
        <f>MAX(F27+'y(f)'!F27-'y(f)'!G27,0)</f>
        <v>5.5182029867514801</v>
      </c>
      <c r="G28" s="5">
        <f>MAX(G27+'y(f)'!G27-'y(f)'!H27,0)</f>
        <v>5.9514645025229855</v>
      </c>
      <c r="H28" s="5">
        <f>MAX(H27+'y(f)'!H27-'y(f)'!I27,0)</f>
        <v>5.9927045172286855</v>
      </c>
      <c r="I28" s="5">
        <f>MAX(I27+'y(f)'!I27-'y(f)'!J27,0)</f>
        <v>5.996718199320866</v>
      </c>
      <c r="J28" s="5">
        <f>MAX(J27+'y(f)'!J27-'y(f)'!K27,0)</f>
        <v>5.997619020642877</v>
      </c>
      <c r="K28" s="5">
        <f>MAX(K27+'y(f)'!K27-'y(f)'!L27,0)</f>
        <v>6.4972762217538085</v>
      </c>
      <c r="L28" s="5">
        <f>MAX(L27+'y(f)'!L27-'y(f)'!M27,0)</f>
        <v>5.6211128096360365</v>
      </c>
      <c r="M28" s="5">
        <f>MAX(M27+'y(f)'!M27-'y(f)'!N27,0)</f>
        <v>4.5809615863659729</v>
      </c>
      <c r="N28" s="5">
        <f>MAX(N27+'y(f)'!N27-'y(f)'!O27,0)</f>
        <v>5.4581453932264496</v>
      </c>
      <c r="O28" s="5">
        <f>MAX(O27+'y(f)'!O27-'y(f)'!P27,0)</f>
        <v>6.0000000000000009</v>
      </c>
      <c r="P28" s="5">
        <f>MAX(P27+'y(f)'!P27-'y(f)'!Q27,0)</f>
        <v>6.0000000000000009</v>
      </c>
      <c r="Q28" s="5">
        <f>MAX(Q27+'y(f)'!Q27-'y(f)'!R27,0)</f>
        <v>6.0000000000000009</v>
      </c>
      <c r="R28" s="5">
        <f>MAX(R27+'y(f)'!R27-'y(f)'!S27,0)</f>
        <v>6.0000000000000009</v>
      </c>
      <c r="S28" s="5">
        <f>MAX(S27+'y(f)'!S27-'y(f)'!T27,0)</f>
        <v>6.0000000000000009</v>
      </c>
      <c r="T28" s="5">
        <f>MAX(T27+'y(f)'!T27-'y(f)'!U27,0)</f>
        <v>6.0000000000000009</v>
      </c>
      <c r="U28" s="5">
        <f>MAX(U27+'y(f)'!U27-'y(f)'!V27,0)</f>
        <v>6.0000000000000009</v>
      </c>
      <c r="V28" s="5">
        <f>MAX(V27+'y(f)'!V27-'y(f)'!W27,0)</f>
        <v>6.0000000000000009</v>
      </c>
      <c r="W28" s="5">
        <f>MAX(W27+'y(f)'!W27-'y(f)'!X27,0)</f>
        <v>6.0000000000000009</v>
      </c>
      <c r="X28" s="5">
        <f>MAX(X27+'y(f)'!X27-'y(f)'!Y27,0)</f>
        <v>6.0000000000000009</v>
      </c>
      <c r="Y28" s="5">
        <f>MAX(Y27+'y(f)'!Y27-'y(f)'!Z27,0)</f>
        <v>6.0000000000000009</v>
      </c>
      <c r="Z28" s="5">
        <f>MAX(Z27+'y(f)'!Z27-'y(f)'!AA27,0)</f>
        <v>6.0000000000000009</v>
      </c>
      <c r="AA28" s="5">
        <f>MAX(AA27+'y(f)'!AA27-'y(f)'!AB27,0)</f>
        <v>6.0000000000000009</v>
      </c>
      <c r="AB28" s="5">
        <f>MAX(AB27+'y(f)'!AB27-'y(f)'!AC27,0)</f>
        <v>6.0000000000000009</v>
      </c>
      <c r="AC28" s="5">
        <f>MAX(AC27+'y(f)'!AC27-'y(f)'!AD27,0)</f>
        <v>6.0000000000000009</v>
      </c>
      <c r="AD28" s="5">
        <f>MAX(AD27+'y(f)'!AD27-'y(f)'!AE27,0)</f>
        <v>6.0000000000000009</v>
      </c>
      <c r="AE28" s="5">
        <f>MAX(AE27+'y(f)'!AE27-'y(f)'!AF27,0)</f>
        <v>6.0000000000000009</v>
      </c>
      <c r="AF28" s="5">
        <f>MAX(AF27+'y(f)'!AF27-'y(f)'!AG27,0)</f>
        <v>6.0000000000000009</v>
      </c>
      <c r="AG28" s="5">
        <f>MAX(AG27+'y(f)'!AG27-'y(f)'!AH27,0)</f>
        <v>6.0000000000000009</v>
      </c>
      <c r="AH28" s="5">
        <f>MAX(AH27+'y(f)'!AH27-'y(f)'!AI27,0)</f>
        <v>6.0000000000000009</v>
      </c>
      <c r="AI28" s="5">
        <f>MAX(AI27+'y(f)'!AI27-'y(f)'!AJ27,0)</f>
        <v>6.0000000000000009</v>
      </c>
      <c r="AJ28" s="5">
        <f>MAX(AJ27+'y(f)'!AJ27-'y(f)'!AK27,0)</f>
        <v>6.0000000000000009</v>
      </c>
      <c r="AK28" s="5">
        <f>MAX(AK27+'y(f)'!AK27-'y(f)'!AL27,0)</f>
        <v>6.0000000000000009</v>
      </c>
      <c r="AL28" s="5">
        <f>MAX(AL27+'y(f)'!AL27-'y(f)'!AM27,0)</f>
        <v>6.0000000000000009</v>
      </c>
      <c r="AM28" s="5">
        <f>MAX(AM27+'y(f)'!AM27-'y(f)'!AN27,0)</f>
        <v>6.0000000000000009</v>
      </c>
      <c r="AN28" s="5">
        <f>MAX(AN27+'y(f)'!AN27-'y(f)'!AO27,0)</f>
        <v>6.0000000000000009</v>
      </c>
      <c r="AO28" s="5">
        <f>MAX(AO27+'y(f)'!AO27-'y(f)'!AP27,0)</f>
        <v>6.0000000000000009</v>
      </c>
      <c r="AP28" s="5">
        <f>MAX(AP27+'y(f)'!AP27-'y(f)'!AQ27,0)</f>
        <v>6.0000000000000009</v>
      </c>
      <c r="AQ28" s="9">
        <f>MAX(AQ27+'y(f)'!AQ27-'y(f)'!B27,0)</f>
        <v>6.0000000000000009</v>
      </c>
      <c r="AR28" s="5"/>
      <c r="AS28" s="5"/>
      <c r="AT28" s="5"/>
      <c r="AU28" s="5"/>
      <c r="AV28" s="5"/>
      <c r="AW28" s="5"/>
      <c r="AX28" s="5"/>
      <c r="AY28" s="5"/>
    </row>
    <row r="29" spans="1:51" x14ac:dyDescent="0.2">
      <c r="A29" s="2">
        <v>24</v>
      </c>
      <c r="B29" s="5">
        <f>B$3-'n(d)'!B29</f>
        <v>6</v>
      </c>
      <c r="C29" s="5">
        <f>MAX(C28+'y(f)'!C28-'y(f)'!D28,0)</f>
        <v>5.4208393057766004</v>
      </c>
      <c r="D29" s="5">
        <f>MAX(D28+'y(f)'!D28-'y(f)'!E28,0)</f>
        <v>6.9995605269849053</v>
      </c>
      <c r="E29" s="5">
        <f>MAX(E28+'y(f)'!E28-'y(f)'!F28,0)</f>
        <v>6.0897772212968144</v>
      </c>
      <c r="F29" s="5">
        <f>MAX(F28+'y(f)'!F28-'y(f)'!G28,0)</f>
        <v>5.5182029867514801</v>
      </c>
      <c r="G29" s="5">
        <f>MAX(G28+'y(f)'!G28-'y(f)'!H28,0)</f>
        <v>5.9514645025229855</v>
      </c>
      <c r="H29" s="5">
        <f>MAX(H28+'y(f)'!H28-'y(f)'!I28,0)</f>
        <v>5.9927045172286855</v>
      </c>
      <c r="I29" s="5">
        <f>MAX(I28+'y(f)'!I28-'y(f)'!J28,0)</f>
        <v>5.996718199320866</v>
      </c>
      <c r="J29" s="5">
        <f>MAX(J28+'y(f)'!J28-'y(f)'!K28,0)</f>
        <v>5.997619020642877</v>
      </c>
      <c r="K29" s="5">
        <f>MAX(K28+'y(f)'!K28-'y(f)'!L28,0)</f>
        <v>6.4972762217538085</v>
      </c>
      <c r="L29" s="5">
        <f>MAX(L28+'y(f)'!L28-'y(f)'!M28,0)</f>
        <v>6.0541652135129951</v>
      </c>
      <c r="M29" s="5">
        <f>MAX(M28+'y(f)'!M28-'y(f)'!N28,0)</f>
        <v>4.5809615863659729</v>
      </c>
      <c r="N29" s="5">
        <f>MAX(N28+'y(f)'!N28-'y(f)'!O28,0)</f>
        <v>5.0250929893494911</v>
      </c>
      <c r="O29" s="5">
        <f>MAX(O28+'y(f)'!O28-'y(f)'!P28,0)</f>
        <v>6.0000000000000009</v>
      </c>
      <c r="P29" s="5">
        <f>MAX(P28+'y(f)'!P28-'y(f)'!Q28,0)</f>
        <v>6.0000000000000009</v>
      </c>
      <c r="Q29" s="5">
        <f>MAX(Q28+'y(f)'!Q28-'y(f)'!R28,0)</f>
        <v>6.0000000000000009</v>
      </c>
      <c r="R29" s="5">
        <f>MAX(R28+'y(f)'!R28-'y(f)'!S28,0)</f>
        <v>6.0000000000000009</v>
      </c>
      <c r="S29" s="5">
        <f>MAX(S28+'y(f)'!S28-'y(f)'!T28,0)</f>
        <v>6.0000000000000009</v>
      </c>
      <c r="T29" s="5">
        <f>MAX(T28+'y(f)'!T28-'y(f)'!U28,0)</f>
        <v>6.0000000000000009</v>
      </c>
      <c r="U29" s="5">
        <f>MAX(U28+'y(f)'!U28-'y(f)'!V28,0)</f>
        <v>6.0000000000000009</v>
      </c>
      <c r="V29" s="5">
        <f>MAX(V28+'y(f)'!V28-'y(f)'!W28,0)</f>
        <v>6.0000000000000009</v>
      </c>
      <c r="W29" s="5">
        <f>MAX(W28+'y(f)'!W28-'y(f)'!X28,0)</f>
        <v>6.0000000000000009</v>
      </c>
      <c r="X29" s="5">
        <f>MAX(X28+'y(f)'!X28-'y(f)'!Y28,0)</f>
        <v>6.0000000000000009</v>
      </c>
      <c r="Y29" s="5">
        <f>MAX(Y28+'y(f)'!Y28-'y(f)'!Z28,0)</f>
        <v>6.0000000000000009</v>
      </c>
      <c r="Z29" s="5">
        <f>MAX(Z28+'y(f)'!Z28-'y(f)'!AA28,0)</f>
        <v>6.0000000000000009</v>
      </c>
      <c r="AA29" s="5">
        <f>MAX(AA28+'y(f)'!AA28-'y(f)'!AB28,0)</f>
        <v>6.0000000000000009</v>
      </c>
      <c r="AB29" s="5">
        <f>MAX(AB28+'y(f)'!AB28-'y(f)'!AC28,0)</f>
        <v>6.0000000000000009</v>
      </c>
      <c r="AC29" s="5">
        <f>MAX(AC28+'y(f)'!AC28-'y(f)'!AD28,0)</f>
        <v>6.0000000000000009</v>
      </c>
      <c r="AD29" s="5">
        <f>MAX(AD28+'y(f)'!AD28-'y(f)'!AE28,0)</f>
        <v>6.0000000000000009</v>
      </c>
      <c r="AE29" s="5">
        <f>MAX(AE28+'y(f)'!AE28-'y(f)'!AF28,0)</f>
        <v>6.0000000000000009</v>
      </c>
      <c r="AF29" s="5">
        <f>MAX(AF28+'y(f)'!AF28-'y(f)'!AG28,0)</f>
        <v>6.0000000000000009</v>
      </c>
      <c r="AG29" s="5">
        <f>MAX(AG28+'y(f)'!AG28-'y(f)'!AH28,0)</f>
        <v>6.0000000000000009</v>
      </c>
      <c r="AH29" s="5">
        <f>MAX(AH28+'y(f)'!AH28-'y(f)'!AI28,0)</f>
        <v>6.0000000000000009</v>
      </c>
      <c r="AI29" s="5">
        <f>MAX(AI28+'y(f)'!AI28-'y(f)'!AJ28,0)</f>
        <v>6.0000000000000009</v>
      </c>
      <c r="AJ29" s="5">
        <f>MAX(AJ28+'y(f)'!AJ28-'y(f)'!AK28,0)</f>
        <v>6.0000000000000009</v>
      </c>
      <c r="AK29" s="5">
        <f>MAX(AK28+'y(f)'!AK28-'y(f)'!AL28,0)</f>
        <v>6.0000000000000009</v>
      </c>
      <c r="AL29" s="5">
        <f>MAX(AL28+'y(f)'!AL28-'y(f)'!AM28,0)</f>
        <v>6.0000000000000009</v>
      </c>
      <c r="AM29" s="5">
        <f>MAX(AM28+'y(f)'!AM28-'y(f)'!AN28,0)</f>
        <v>6.0000000000000009</v>
      </c>
      <c r="AN29" s="5">
        <f>MAX(AN28+'y(f)'!AN28-'y(f)'!AO28,0)</f>
        <v>6.0000000000000009</v>
      </c>
      <c r="AO29" s="5">
        <f>MAX(AO28+'y(f)'!AO28-'y(f)'!AP28,0)</f>
        <v>6.0000000000000009</v>
      </c>
      <c r="AP29" s="5">
        <f>MAX(AP28+'y(f)'!AP28-'y(f)'!AQ28,0)</f>
        <v>6.0000000000000009</v>
      </c>
      <c r="AQ29" s="9">
        <f>MAX(AQ28+'y(f)'!AQ28-'y(f)'!B28,0)</f>
        <v>6.0000000000000009</v>
      </c>
      <c r="AR29" s="5"/>
      <c r="AS29" s="5"/>
      <c r="AT29" s="5"/>
      <c r="AU29" s="5"/>
      <c r="AV29" s="5"/>
      <c r="AW29" s="5"/>
      <c r="AX29" s="5"/>
      <c r="AY29" s="5"/>
    </row>
    <row r="30" spans="1:51" x14ac:dyDescent="0.2">
      <c r="A30" s="2">
        <v>25</v>
      </c>
      <c r="B30" s="5">
        <f>B$3-'n(d)'!B30</f>
        <v>6</v>
      </c>
      <c r="C30" s="5">
        <f>MAX(C29+'y(f)'!C29-'y(f)'!D29,0)</f>
        <v>5.4208393057766004</v>
      </c>
      <c r="D30" s="5">
        <f>MAX(D29+'y(f)'!D29-'y(f)'!E29,0)</f>
        <v>6.9995605269849053</v>
      </c>
      <c r="E30" s="5">
        <f>MAX(E29+'y(f)'!E29-'y(f)'!F29,0)</f>
        <v>6.0897772212968144</v>
      </c>
      <c r="F30" s="5">
        <f>MAX(F29+'y(f)'!F29-'y(f)'!G29,0)</f>
        <v>5.5182029867514801</v>
      </c>
      <c r="G30" s="5">
        <f>MAX(G29+'y(f)'!G29-'y(f)'!H29,0)</f>
        <v>5.9514645025229855</v>
      </c>
      <c r="H30" s="5">
        <f>MAX(H29+'y(f)'!H29-'y(f)'!I29,0)</f>
        <v>5.9927045172286855</v>
      </c>
      <c r="I30" s="5">
        <f>MAX(I29+'y(f)'!I29-'y(f)'!J29,0)</f>
        <v>5.996718199320866</v>
      </c>
      <c r="J30" s="5">
        <f>MAX(J29+'y(f)'!J29-'y(f)'!K29,0)</f>
        <v>5.997619020642877</v>
      </c>
      <c r="K30" s="5">
        <f>MAX(K29+'y(f)'!K29-'y(f)'!L29,0)</f>
        <v>6.4972762217538085</v>
      </c>
      <c r="L30" s="5">
        <f>MAX(L29+'y(f)'!L29-'y(f)'!M29,0)</f>
        <v>6.054165213512996</v>
      </c>
      <c r="M30" s="5">
        <f>MAX(M29+'y(f)'!M29-'y(f)'!N29,0)</f>
        <v>5.0786490310003982</v>
      </c>
      <c r="N30" s="5">
        <f>MAX(N29+'y(f)'!N29-'y(f)'!O29,0)</f>
        <v>5.0250929893494911</v>
      </c>
      <c r="O30" s="5">
        <f>MAX(O29+'y(f)'!O29-'y(f)'!P29,0)</f>
        <v>5.5023125553655747</v>
      </c>
      <c r="P30" s="5">
        <f>MAX(P29+'y(f)'!P29-'y(f)'!Q29,0)</f>
        <v>6.0000000000000009</v>
      </c>
      <c r="Q30" s="5">
        <f>MAX(Q29+'y(f)'!Q29-'y(f)'!R29,0)</f>
        <v>6.0000000000000009</v>
      </c>
      <c r="R30" s="5">
        <f>MAX(R29+'y(f)'!R29-'y(f)'!S29,0)</f>
        <v>6.0000000000000009</v>
      </c>
      <c r="S30" s="5">
        <f>MAX(S29+'y(f)'!S29-'y(f)'!T29,0)</f>
        <v>6.0000000000000009</v>
      </c>
      <c r="T30" s="5">
        <f>MAX(T29+'y(f)'!T29-'y(f)'!U29,0)</f>
        <v>6.0000000000000009</v>
      </c>
      <c r="U30" s="5">
        <f>MAX(U29+'y(f)'!U29-'y(f)'!V29,0)</f>
        <v>6.0000000000000009</v>
      </c>
      <c r="V30" s="5">
        <f>MAX(V29+'y(f)'!V29-'y(f)'!W29,0)</f>
        <v>6.0000000000000009</v>
      </c>
      <c r="W30" s="5">
        <f>MAX(W29+'y(f)'!W29-'y(f)'!X29,0)</f>
        <v>6.0000000000000009</v>
      </c>
      <c r="X30" s="5">
        <f>MAX(X29+'y(f)'!X29-'y(f)'!Y29,0)</f>
        <v>6.0000000000000009</v>
      </c>
      <c r="Y30" s="5">
        <f>MAX(Y29+'y(f)'!Y29-'y(f)'!Z29,0)</f>
        <v>6.0000000000000009</v>
      </c>
      <c r="Z30" s="5">
        <f>MAX(Z29+'y(f)'!Z29-'y(f)'!AA29,0)</f>
        <v>6.0000000000000009</v>
      </c>
      <c r="AA30" s="5">
        <f>MAX(AA29+'y(f)'!AA29-'y(f)'!AB29,0)</f>
        <v>6.0000000000000009</v>
      </c>
      <c r="AB30" s="5">
        <f>MAX(AB29+'y(f)'!AB29-'y(f)'!AC29,0)</f>
        <v>6.0000000000000009</v>
      </c>
      <c r="AC30" s="5">
        <f>MAX(AC29+'y(f)'!AC29-'y(f)'!AD29,0)</f>
        <v>6.0000000000000009</v>
      </c>
      <c r="AD30" s="5">
        <f>MAX(AD29+'y(f)'!AD29-'y(f)'!AE29,0)</f>
        <v>6.0000000000000009</v>
      </c>
      <c r="AE30" s="5">
        <f>MAX(AE29+'y(f)'!AE29-'y(f)'!AF29,0)</f>
        <v>6.0000000000000009</v>
      </c>
      <c r="AF30" s="5">
        <f>MAX(AF29+'y(f)'!AF29-'y(f)'!AG29,0)</f>
        <v>6.0000000000000009</v>
      </c>
      <c r="AG30" s="5">
        <f>MAX(AG29+'y(f)'!AG29-'y(f)'!AH29,0)</f>
        <v>6.0000000000000009</v>
      </c>
      <c r="AH30" s="5">
        <f>MAX(AH29+'y(f)'!AH29-'y(f)'!AI29,0)</f>
        <v>6.0000000000000009</v>
      </c>
      <c r="AI30" s="5">
        <f>MAX(AI29+'y(f)'!AI29-'y(f)'!AJ29,0)</f>
        <v>6.0000000000000009</v>
      </c>
      <c r="AJ30" s="5">
        <f>MAX(AJ29+'y(f)'!AJ29-'y(f)'!AK29,0)</f>
        <v>6.0000000000000009</v>
      </c>
      <c r="AK30" s="5">
        <f>MAX(AK29+'y(f)'!AK29-'y(f)'!AL29,0)</f>
        <v>6.0000000000000009</v>
      </c>
      <c r="AL30" s="5">
        <f>MAX(AL29+'y(f)'!AL29-'y(f)'!AM29,0)</f>
        <v>6.0000000000000009</v>
      </c>
      <c r="AM30" s="5">
        <f>MAX(AM29+'y(f)'!AM29-'y(f)'!AN29,0)</f>
        <v>6.0000000000000009</v>
      </c>
      <c r="AN30" s="5">
        <f>MAX(AN29+'y(f)'!AN29-'y(f)'!AO29,0)</f>
        <v>6.0000000000000009</v>
      </c>
      <c r="AO30" s="5">
        <f>MAX(AO29+'y(f)'!AO29-'y(f)'!AP29,0)</f>
        <v>6.0000000000000009</v>
      </c>
      <c r="AP30" s="5">
        <f>MAX(AP29+'y(f)'!AP29-'y(f)'!AQ29,0)</f>
        <v>6.0000000000000009</v>
      </c>
      <c r="AQ30" s="9">
        <f>MAX(AQ29+'y(f)'!AQ29-'y(f)'!B29,0)</f>
        <v>6.0000000000000009</v>
      </c>
      <c r="AR30" s="5"/>
      <c r="AS30" s="5"/>
      <c r="AT30" s="5"/>
      <c r="AU30" s="5"/>
      <c r="AV30" s="5"/>
      <c r="AW30" s="5"/>
      <c r="AX30" s="5"/>
      <c r="AY30" s="5"/>
    </row>
    <row r="31" spans="1:51" x14ac:dyDescent="0.2">
      <c r="A31" s="2">
        <v>26</v>
      </c>
      <c r="B31" s="5">
        <f>B$3-'n(d)'!B31</f>
        <v>6</v>
      </c>
      <c r="C31" s="5">
        <f>MAX(C30+'y(f)'!C30-'y(f)'!D30,0)</f>
        <v>5.4208393057766004</v>
      </c>
      <c r="D31" s="5">
        <f>MAX(D30+'y(f)'!D30-'y(f)'!E30,0)</f>
        <v>6.9995605269849053</v>
      </c>
      <c r="E31" s="5">
        <f>MAX(E30+'y(f)'!E30-'y(f)'!F30,0)</f>
        <v>6.0897772212968144</v>
      </c>
      <c r="F31" s="5">
        <f>MAX(F30+'y(f)'!F30-'y(f)'!G30,0)</f>
        <v>5.5182029867514801</v>
      </c>
      <c r="G31" s="5">
        <f>MAX(G30+'y(f)'!G30-'y(f)'!H30,0)</f>
        <v>5.9514645025229855</v>
      </c>
      <c r="H31" s="5">
        <f>MAX(H30+'y(f)'!H30-'y(f)'!I30,0)</f>
        <v>5.9927045172286855</v>
      </c>
      <c r="I31" s="5">
        <f>MAX(I30+'y(f)'!I30-'y(f)'!J30,0)</f>
        <v>5.996718199320866</v>
      </c>
      <c r="J31" s="5">
        <f>MAX(J30+'y(f)'!J30-'y(f)'!K30,0)</f>
        <v>5.997619020642877</v>
      </c>
      <c r="K31" s="5">
        <f>MAX(K30+'y(f)'!K30-'y(f)'!L30,0)</f>
        <v>6.4972762217538085</v>
      </c>
      <c r="L31" s="5">
        <f>MAX(L30+'y(f)'!L30-'y(f)'!M30,0)</f>
        <v>6.054165213512996</v>
      </c>
      <c r="M31" s="5">
        <f>MAX(M30+'y(f)'!M30-'y(f)'!N30,0)</f>
        <v>5.5119047025537178</v>
      </c>
      <c r="N31" s="5">
        <f>MAX(N30+'y(f)'!N30-'y(f)'!O30,0)</f>
        <v>5.025092989349492</v>
      </c>
      <c r="O31" s="5">
        <f>MAX(O30+'y(f)'!O30-'y(f)'!P30,0)</f>
        <v>5.0690568838122561</v>
      </c>
      <c r="P31" s="5">
        <f>MAX(P30+'y(f)'!P30-'y(f)'!Q30,0)</f>
        <v>6.0000000000000009</v>
      </c>
      <c r="Q31" s="5">
        <f>MAX(Q30+'y(f)'!Q30-'y(f)'!R30,0)</f>
        <v>6.0000000000000009</v>
      </c>
      <c r="R31" s="5">
        <f>MAX(R30+'y(f)'!R30-'y(f)'!S30,0)</f>
        <v>6.0000000000000009</v>
      </c>
      <c r="S31" s="5">
        <f>MAX(S30+'y(f)'!S30-'y(f)'!T30,0)</f>
        <v>6.0000000000000009</v>
      </c>
      <c r="T31" s="5">
        <f>MAX(T30+'y(f)'!T30-'y(f)'!U30,0)</f>
        <v>6.0000000000000009</v>
      </c>
      <c r="U31" s="5">
        <f>MAX(U30+'y(f)'!U30-'y(f)'!V30,0)</f>
        <v>6.0000000000000009</v>
      </c>
      <c r="V31" s="5">
        <f>MAX(V30+'y(f)'!V30-'y(f)'!W30,0)</f>
        <v>6.0000000000000009</v>
      </c>
      <c r="W31" s="5">
        <f>MAX(W30+'y(f)'!W30-'y(f)'!X30,0)</f>
        <v>6.0000000000000009</v>
      </c>
      <c r="X31" s="5">
        <f>MAX(X30+'y(f)'!X30-'y(f)'!Y30,0)</f>
        <v>6.0000000000000009</v>
      </c>
      <c r="Y31" s="5">
        <f>MAX(Y30+'y(f)'!Y30-'y(f)'!Z30,0)</f>
        <v>6.0000000000000009</v>
      </c>
      <c r="Z31" s="5">
        <f>MAX(Z30+'y(f)'!Z30-'y(f)'!AA30,0)</f>
        <v>6.0000000000000009</v>
      </c>
      <c r="AA31" s="5">
        <f>MAX(AA30+'y(f)'!AA30-'y(f)'!AB30,0)</f>
        <v>6.0000000000000009</v>
      </c>
      <c r="AB31" s="5">
        <f>MAX(AB30+'y(f)'!AB30-'y(f)'!AC30,0)</f>
        <v>6.0000000000000009</v>
      </c>
      <c r="AC31" s="5">
        <f>MAX(AC30+'y(f)'!AC30-'y(f)'!AD30,0)</f>
        <v>6.0000000000000009</v>
      </c>
      <c r="AD31" s="5">
        <f>MAX(AD30+'y(f)'!AD30-'y(f)'!AE30,0)</f>
        <v>6.0000000000000009</v>
      </c>
      <c r="AE31" s="5">
        <f>MAX(AE30+'y(f)'!AE30-'y(f)'!AF30,0)</f>
        <v>6.0000000000000009</v>
      </c>
      <c r="AF31" s="5">
        <f>MAX(AF30+'y(f)'!AF30-'y(f)'!AG30,0)</f>
        <v>6.0000000000000009</v>
      </c>
      <c r="AG31" s="5">
        <f>MAX(AG30+'y(f)'!AG30-'y(f)'!AH30,0)</f>
        <v>6.0000000000000009</v>
      </c>
      <c r="AH31" s="5">
        <f>MAX(AH30+'y(f)'!AH30-'y(f)'!AI30,0)</f>
        <v>6.0000000000000009</v>
      </c>
      <c r="AI31" s="5">
        <f>MAX(AI30+'y(f)'!AI30-'y(f)'!AJ30,0)</f>
        <v>6.0000000000000009</v>
      </c>
      <c r="AJ31" s="5">
        <f>MAX(AJ30+'y(f)'!AJ30-'y(f)'!AK30,0)</f>
        <v>6.0000000000000009</v>
      </c>
      <c r="AK31" s="5">
        <f>MAX(AK30+'y(f)'!AK30-'y(f)'!AL30,0)</f>
        <v>6.0000000000000009</v>
      </c>
      <c r="AL31" s="5">
        <f>MAX(AL30+'y(f)'!AL30-'y(f)'!AM30,0)</f>
        <v>6.0000000000000009</v>
      </c>
      <c r="AM31" s="5">
        <f>MAX(AM30+'y(f)'!AM30-'y(f)'!AN30,0)</f>
        <v>6.0000000000000009</v>
      </c>
      <c r="AN31" s="5">
        <f>MAX(AN30+'y(f)'!AN30-'y(f)'!AO30,0)</f>
        <v>6.0000000000000009</v>
      </c>
      <c r="AO31" s="5">
        <f>MAX(AO30+'y(f)'!AO30-'y(f)'!AP30,0)</f>
        <v>6.0000000000000009</v>
      </c>
      <c r="AP31" s="5">
        <f>MAX(AP30+'y(f)'!AP30-'y(f)'!AQ30,0)</f>
        <v>6.0000000000000009</v>
      </c>
      <c r="AQ31" s="9">
        <f>MAX(AQ30+'y(f)'!AQ30-'y(f)'!B30,0)</f>
        <v>6.0000000000000009</v>
      </c>
      <c r="AR31" s="5"/>
      <c r="AS31" s="5"/>
      <c r="AT31" s="5"/>
      <c r="AU31" s="5"/>
      <c r="AV31" s="5"/>
      <c r="AW31" s="5"/>
      <c r="AX31" s="5"/>
      <c r="AY31" s="5"/>
    </row>
    <row r="32" spans="1:51" x14ac:dyDescent="0.2">
      <c r="A32" s="2">
        <v>27</v>
      </c>
      <c r="B32" s="5">
        <f>B$3-'n(d)'!B32</f>
        <v>6</v>
      </c>
      <c r="C32" s="5">
        <f>MAX(C31+'y(f)'!C31-'y(f)'!D31,0)</f>
        <v>5.4208393057766004</v>
      </c>
      <c r="D32" s="5">
        <f>MAX(D31+'y(f)'!D31-'y(f)'!E31,0)</f>
        <v>6.9995605269849053</v>
      </c>
      <c r="E32" s="5">
        <f>MAX(E31+'y(f)'!E31-'y(f)'!F31,0)</f>
        <v>6.0897772212968144</v>
      </c>
      <c r="F32" s="5">
        <f>MAX(F31+'y(f)'!F31-'y(f)'!G31,0)</f>
        <v>5.5182029867514801</v>
      </c>
      <c r="G32" s="5">
        <f>MAX(G31+'y(f)'!G31-'y(f)'!H31,0)</f>
        <v>5.9514645025229855</v>
      </c>
      <c r="H32" s="5">
        <f>MAX(H31+'y(f)'!H31-'y(f)'!I31,0)</f>
        <v>5.9927045172286855</v>
      </c>
      <c r="I32" s="5">
        <f>MAX(I31+'y(f)'!I31-'y(f)'!J31,0)</f>
        <v>5.996718199320866</v>
      </c>
      <c r="J32" s="5">
        <f>MAX(J31+'y(f)'!J31-'y(f)'!K31,0)</f>
        <v>5.997619020642877</v>
      </c>
      <c r="K32" s="5">
        <f>MAX(K31+'y(f)'!K31-'y(f)'!L31,0)</f>
        <v>6.4972762217538085</v>
      </c>
      <c r="L32" s="5">
        <f>MAX(L31+'y(f)'!L31-'y(f)'!M31,0)</f>
        <v>6.054165213512996</v>
      </c>
      <c r="M32" s="5">
        <f>MAX(M31+'y(f)'!M31-'y(f)'!N31,0)</f>
        <v>5.5119047025537187</v>
      </c>
      <c r="N32" s="5">
        <f>MAX(N31+'y(f)'!N31-'y(f)'!O31,0)</f>
        <v>5.5128937575177179</v>
      </c>
      <c r="O32" s="5">
        <f>MAX(O31+'y(f)'!O31-'y(f)'!P31,0)</f>
        <v>5.0690568838122552</v>
      </c>
      <c r="P32" s="5">
        <f>MAX(P31+'y(f)'!P31-'y(f)'!Q31,0)</f>
        <v>5.512199231831775</v>
      </c>
      <c r="Q32" s="5">
        <f>MAX(Q31+'y(f)'!Q31-'y(f)'!R31,0)</f>
        <v>6.0000000000000009</v>
      </c>
      <c r="R32" s="5">
        <f>MAX(R31+'y(f)'!R31-'y(f)'!S31,0)</f>
        <v>6.0000000000000009</v>
      </c>
      <c r="S32" s="5">
        <f>MAX(S31+'y(f)'!S31-'y(f)'!T31,0)</f>
        <v>6.0000000000000009</v>
      </c>
      <c r="T32" s="5">
        <f>MAX(T31+'y(f)'!T31-'y(f)'!U31,0)</f>
        <v>6.0000000000000009</v>
      </c>
      <c r="U32" s="5">
        <f>MAX(U31+'y(f)'!U31-'y(f)'!V31,0)</f>
        <v>6.0000000000000009</v>
      </c>
      <c r="V32" s="5">
        <f>MAX(V31+'y(f)'!V31-'y(f)'!W31,0)</f>
        <v>6.0000000000000009</v>
      </c>
      <c r="W32" s="5">
        <f>MAX(W31+'y(f)'!W31-'y(f)'!X31,0)</f>
        <v>6.0000000000000009</v>
      </c>
      <c r="X32" s="5">
        <f>MAX(X31+'y(f)'!X31-'y(f)'!Y31,0)</f>
        <v>6.0000000000000009</v>
      </c>
      <c r="Y32" s="5">
        <f>MAX(Y31+'y(f)'!Y31-'y(f)'!Z31,0)</f>
        <v>6.0000000000000009</v>
      </c>
      <c r="Z32" s="5">
        <f>MAX(Z31+'y(f)'!Z31-'y(f)'!AA31,0)</f>
        <v>6.0000000000000009</v>
      </c>
      <c r="AA32" s="5">
        <f>MAX(AA31+'y(f)'!AA31-'y(f)'!AB31,0)</f>
        <v>6.0000000000000009</v>
      </c>
      <c r="AB32" s="5">
        <f>MAX(AB31+'y(f)'!AB31-'y(f)'!AC31,0)</f>
        <v>6.0000000000000009</v>
      </c>
      <c r="AC32" s="5">
        <f>MAX(AC31+'y(f)'!AC31-'y(f)'!AD31,0)</f>
        <v>6.0000000000000009</v>
      </c>
      <c r="AD32" s="5">
        <f>MAX(AD31+'y(f)'!AD31-'y(f)'!AE31,0)</f>
        <v>6.0000000000000009</v>
      </c>
      <c r="AE32" s="5">
        <f>MAX(AE31+'y(f)'!AE31-'y(f)'!AF31,0)</f>
        <v>6.0000000000000009</v>
      </c>
      <c r="AF32" s="5">
        <f>MAX(AF31+'y(f)'!AF31-'y(f)'!AG31,0)</f>
        <v>6.0000000000000009</v>
      </c>
      <c r="AG32" s="5">
        <f>MAX(AG31+'y(f)'!AG31-'y(f)'!AH31,0)</f>
        <v>6.0000000000000009</v>
      </c>
      <c r="AH32" s="5">
        <f>MAX(AH31+'y(f)'!AH31-'y(f)'!AI31,0)</f>
        <v>6.0000000000000009</v>
      </c>
      <c r="AI32" s="5">
        <f>MAX(AI31+'y(f)'!AI31-'y(f)'!AJ31,0)</f>
        <v>6.0000000000000009</v>
      </c>
      <c r="AJ32" s="5">
        <f>MAX(AJ31+'y(f)'!AJ31-'y(f)'!AK31,0)</f>
        <v>6.0000000000000009</v>
      </c>
      <c r="AK32" s="5">
        <f>MAX(AK31+'y(f)'!AK31-'y(f)'!AL31,0)</f>
        <v>6.0000000000000009</v>
      </c>
      <c r="AL32" s="5">
        <f>MAX(AL31+'y(f)'!AL31-'y(f)'!AM31,0)</f>
        <v>6.0000000000000009</v>
      </c>
      <c r="AM32" s="5">
        <f>MAX(AM31+'y(f)'!AM31-'y(f)'!AN31,0)</f>
        <v>6.0000000000000009</v>
      </c>
      <c r="AN32" s="5">
        <f>MAX(AN31+'y(f)'!AN31-'y(f)'!AO31,0)</f>
        <v>6.0000000000000009</v>
      </c>
      <c r="AO32" s="5">
        <f>MAX(AO31+'y(f)'!AO31-'y(f)'!AP31,0)</f>
        <v>6.0000000000000009</v>
      </c>
      <c r="AP32" s="5">
        <f>MAX(AP31+'y(f)'!AP31-'y(f)'!AQ31,0)</f>
        <v>6.0000000000000009</v>
      </c>
      <c r="AQ32" s="9">
        <f>MAX(AQ31+'y(f)'!AQ31-'y(f)'!B31,0)</f>
        <v>6.0000000000000009</v>
      </c>
      <c r="AR32" s="5"/>
      <c r="AS32" s="5"/>
      <c r="AT32" s="5"/>
      <c r="AU32" s="5"/>
      <c r="AV32" s="5"/>
      <c r="AW32" s="5"/>
      <c r="AX32" s="5"/>
      <c r="AY32" s="5"/>
    </row>
    <row r="33" spans="1:51" x14ac:dyDescent="0.2">
      <c r="A33" s="2">
        <v>28</v>
      </c>
      <c r="B33" s="5">
        <f>B$3-'n(d)'!B33</f>
        <v>6</v>
      </c>
      <c r="C33" s="5">
        <f>MAX(C32+'y(f)'!C32-'y(f)'!D32,0)</f>
        <v>5.4208393057766004</v>
      </c>
      <c r="D33" s="5">
        <f>MAX(D32+'y(f)'!D32-'y(f)'!E32,0)</f>
        <v>6.9995605269849053</v>
      </c>
      <c r="E33" s="5">
        <f>MAX(E32+'y(f)'!E32-'y(f)'!F32,0)</f>
        <v>6.0897772212968144</v>
      </c>
      <c r="F33" s="5">
        <f>MAX(F32+'y(f)'!F32-'y(f)'!G32,0)</f>
        <v>5.5182029867514801</v>
      </c>
      <c r="G33" s="5">
        <f>MAX(G32+'y(f)'!G32-'y(f)'!H32,0)</f>
        <v>5.9514645025229855</v>
      </c>
      <c r="H33" s="5">
        <f>MAX(H32+'y(f)'!H32-'y(f)'!I32,0)</f>
        <v>5.9927045172286855</v>
      </c>
      <c r="I33" s="5">
        <f>MAX(I32+'y(f)'!I32-'y(f)'!J32,0)</f>
        <v>5.996718199320866</v>
      </c>
      <c r="J33" s="5">
        <f>MAX(J32+'y(f)'!J32-'y(f)'!K32,0)</f>
        <v>5.997619020642877</v>
      </c>
      <c r="K33" s="5">
        <f>MAX(K32+'y(f)'!K32-'y(f)'!L32,0)</f>
        <v>6.4972762217538085</v>
      </c>
      <c r="L33" s="5">
        <f>MAX(L32+'y(f)'!L32-'y(f)'!M32,0)</f>
        <v>6.054165213512996</v>
      </c>
      <c r="M33" s="5">
        <f>MAX(M32+'y(f)'!M32-'y(f)'!N32,0)</f>
        <v>5.5119047025537187</v>
      </c>
      <c r="N33" s="5">
        <f>MAX(N32+'y(f)'!N32-'y(f)'!O32,0)</f>
        <v>5.950525713890463</v>
      </c>
      <c r="O33" s="5">
        <f>MAX(O32+'y(f)'!O32-'y(f)'!P32,0)</f>
        <v>5.0690568838122552</v>
      </c>
      <c r="P33" s="5">
        <f>MAX(P32+'y(f)'!P32-'y(f)'!Q32,0)</f>
        <v>5.074567275459029</v>
      </c>
      <c r="Q33" s="5">
        <f>MAX(Q32+'y(f)'!Q32-'y(f)'!R32,0)</f>
        <v>6.0000000000000009</v>
      </c>
      <c r="R33" s="5">
        <f>MAX(R32+'y(f)'!R32-'y(f)'!S32,0)</f>
        <v>6.0000000000000009</v>
      </c>
      <c r="S33" s="5">
        <f>MAX(S32+'y(f)'!S32-'y(f)'!T32,0)</f>
        <v>6.0000000000000009</v>
      </c>
      <c r="T33" s="5">
        <f>MAX(T32+'y(f)'!T32-'y(f)'!U32,0)</f>
        <v>6.0000000000000009</v>
      </c>
      <c r="U33" s="5">
        <f>MAX(U32+'y(f)'!U32-'y(f)'!V32,0)</f>
        <v>6.0000000000000009</v>
      </c>
      <c r="V33" s="5">
        <f>MAX(V32+'y(f)'!V32-'y(f)'!W32,0)</f>
        <v>6.0000000000000009</v>
      </c>
      <c r="W33" s="5">
        <f>MAX(W32+'y(f)'!W32-'y(f)'!X32,0)</f>
        <v>6.0000000000000009</v>
      </c>
      <c r="X33" s="5">
        <f>MAX(X32+'y(f)'!X32-'y(f)'!Y32,0)</f>
        <v>6.0000000000000009</v>
      </c>
      <c r="Y33" s="5">
        <f>MAX(Y32+'y(f)'!Y32-'y(f)'!Z32,0)</f>
        <v>6.0000000000000009</v>
      </c>
      <c r="Z33" s="5">
        <f>MAX(Z32+'y(f)'!Z32-'y(f)'!AA32,0)</f>
        <v>6.0000000000000009</v>
      </c>
      <c r="AA33" s="5">
        <f>MAX(AA32+'y(f)'!AA32-'y(f)'!AB32,0)</f>
        <v>6.0000000000000009</v>
      </c>
      <c r="AB33" s="5">
        <f>MAX(AB32+'y(f)'!AB32-'y(f)'!AC32,0)</f>
        <v>6.0000000000000009</v>
      </c>
      <c r="AC33" s="5">
        <f>MAX(AC32+'y(f)'!AC32-'y(f)'!AD32,0)</f>
        <v>6.0000000000000009</v>
      </c>
      <c r="AD33" s="5">
        <f>MAX(AD32+'y(f)'!AD32-'y(f)'!AE32,0)</f>
        <v>6.0000000000000009</v>
      </c>
      <c r="AE33" s="5">
        <f>MAX(AE32+'y(f)'!AE32-'y(f)'!AF32,0)</f>
        <v>6.0000000000000009</v>
      </c>
      <c r="AF33" s="5">
        <f>MAX(AF32+'y(f)'!AF32-'y(f)'!AG32,0)</f>
        <v>6.0000000000000009</v>
      </c>
      <c r="AG33" s="5">
        <f>MAX(AG32+'y(f)'!AG32-'y(f)'!AH32,0)</f>
        <v>6.0000000000000009</v>
      </c>
      <c r="AH33" s="5">
        <f>MAX(AH32+'y(f)'!AH32-'y(f)'!AI32,0)</f>
        <v>6.0000000000000009</v>
      </c>
      <c r="AI33" s="5">
        <f>MAX(AI32+'y(f)'!AI32-'y(f)'!AJ32,0)</f>
        <v>6.0000000000000009</v>
      </c>
      <c r="AJ33" s="5">
        <f>MAX(AJ32+'y(f)'!AJ32-'y(f)'!AK32,0)</f>
        <v>6.0000000000000009</v>
      </c>
      <c r="AK33" s="5">
        <f>MAX(AK32+'y(f)'!AK32-'y(f)'!AL32,0)</f>
        <v>6.0000000000000009</v>
      </c>
      <c r="AL33" s="5">
        <f>MAX(AL32+'y(f)'!AL32-'y(f)'!AM32,0)</f>
        <v>6.0000000000000009</v>
      </c>
      <c r="AM33" s="5">
        <f>MAX(AM32+'y(f)'!AM32-'y(f)'!AN32,0)</f>
        <v>6.0000000000000009</v>
      </c>
      <c r="AN33" s="5">
        <f>MAX(AN32+'y(f)'!AN32-'y(f)'!AO32,0)</f>
        <v>6.0000000000000009</v>
      </c>
      <c r="AO33" s="5">
        <f>MAX(AO32+'y(f)'!AO32-'y(f)'!AP32,0)</f>
        <v>6.0000000000000009</v>
      </c>
      <c r="AP33" s="5">
        <f>MAX(AP32+'y(f)'!AP32-'y(f)'!AQ32,0)</f>
        <v>6.0000000000000009</v>
      </c>
      <c r="AQ33" s="9">
        <f>MAX(AQ32+'y(f)'!AQ32-'y(f)'!B32,0)</f>
        <v>6.0000000000000009</v>
      </c>
      <c r="AR33" s="5"/>
      <c r="AS33" s="5"/>
      <c r="AT33" s="5"/>
      <c r="AU33" s="5"/>
      <c r="AV33" s="5"/>
      <c r="AW33" s="5"/>
      <c r="AX33" s="5"/>
      <c r="AY33" s="5"/>
    </row>
    <row r="34" spans="1:51" x14ac:dyDescent="0.2">
      <c r="A34" s="2">
        <v>29</v>
      </c>
      <c r="B34" s="5">
        <f>B$3-'n(d)'!B34</f>
        <v>6</v>
      </c>
      <c r="C34" s="5">
        <f>MAX(C33+'y(f)'!C33-'y(f)'!D33,0)</f>
        <v>5.4208393057766004</v>
      </c>
      <c r="D34" s="5">
        <f>MAX(D33+'y(f)'!D33-'y(f)'!E33,0)</f>
        <v>6.9995605269849053</v>
      </c>
      <c r="E34" s="5">
        <f>MAX(E33+'y(f)'!E33-'y(f)'!F33,0)</f>
        <v>6.0897772212968144</v>
      </c>
      <c r="F34" s="5">
        <f>MAX(F33+'y(f)'!F33-'y(f)'!G33,0)</f>
        <v>5.5182029867514801</v>
      </c>
      <c r="G34" s="5">
        <f>MAX(G33+'y(f)'!G33-'y(f)'!H33,0)</f>
        <v>5.9514645025229855</v>
      </c>
      <c r="H34" s="5">
        <f>MAX(H33+'y(f)'!H33-'y(f)'!I33,0)</f>
        <v>5.9927045172286855</v>
      </c>
      <c r="I34" s="5">
        <f>MAX(I33+'y(f)'!I33-'y(f)'!J33,0)</f>
        <v>5.996718199320866</v>
      </c>
      <c r="J34" s="5">
        <f>MAX(J33+'y(f)'!J33-'y(f)'!K33,0)</f>
        <v>5.997619020642877</v>
      </c>
      <c r="K34" s="5">
        <f>MAX(K33+'y(f)'!K33-'y(f)'!L33,0)</f>
        <v>6.4972762217538085</v>
      </c>
      <c r="L34" s="5">
        <f>MAX(L33+'y(f)'!L33-'y(f)'!M33,0)</f>
        <v>6.054165213512996</v>
      </c>
      <c r="M34" s="5">
        <f>MAX(M33+'y(f)'!M33-'y(f)'!N33,0)</f>
        <v>5.5119047025537187</v>
      </c>
      <c r="N34" s="5">
        <f>MAX(N33+'y(f)'!N33-'y(f)'!O33,0)</f>
        <v>5.950525713890463</v>
      </c>
      <c r="O34" s="5">
        <f>MAX(O33+'y(f)'!O33-'y(f)'!P33,0)</f>
        <v>5.5499109660595174</v>
      </c>
      <c r="P34" s="5">
        <f>MAX(P33+'y(f)'!P33-'y(f)'!Q33,0)</f>
        <v>5.074567275459029</v>
      </c>
      <c r="Q34" s="5">
        <f>MAX(Q33+'y(f)'!Q33-'y(f)'!R33,0)</f>
        <v>5.5191459177527387</v>
      </c>
      <c r="R34" s="5">
        <f>MAX(R33+'y(f)'!R33-'y(f)'!S33,0)</f>
        <v>6.0000000000000009</v>
      </c>
      <c r="S34" s="5">
        <f>MAX(S33+'y(f)'!S33-'y(f)'!T33,0)</f>
        <v>6.0000000000000009</v>
      </c>
      <c r="T34" s="5">
        <f>MAX(T33+'y(f)'!T33-'y(f)'!U33,0)</f>
        <v>6.0000000000000009</v>
      </c>
      <c r="U34" s="5">
        <f>MAX(U33+'y(f)'!U33-'y(f)'!V33,0)</f>
        <v>6.0000000000000009</v>
      </c>
      <c r="V34" s="5">
        <f>MAX(V33+'y(f)'!V33-'y(f)'!W33,0)</f>
        <v>6.0000000000000009</v>
      </c>
      <c r="W34" s="5">
        <f>MAX(W33+'y(f)'!W33-'y(f)'!X33,0)</f>
        <v>6.0000000000000009</v>
      </c>
      <c r="X34" s="5">
        <f>MAX(X33+'y(f)'!X33-'y(f)'!Y33,0)</f>
        <v>6.0000000000000009</v>
      </c>
      <c r="Y34" s="5">
        <f>MAX(Y33+'y(f)'!Y33-'y(f)'!Z33,0)</f>
        <v>6.0000000000000009</v>
      </c>
      <c r="Z34" s="5">
        <f>MAX(Z33+'y(f)'!Z33-'y(f)'!AA33,0)</f>
        <v>6.0000000000000009</v>
      </c>
      <c r="AA34" s="5">
        <f>MAX(AA33+'y(f)'!AA33-'y(f)'!AB33,0)</f>
        <v>6.0000000000000009</v>
      </c>
      <c r="AB34" s="5">
        <f>MAX(AB33+'y(f)'!AB33-'y(f)'!AC33,0)</f>
        <v>6.0000000000000009</v>
      </c>
      <c r="AC34" s="5">
        <f>MAX(AC33+'y(f)'!AC33-'y(f)'!AD33,0)</f>
        <v>6.0000000000000009</v>
      </c>
      <c r="AD34" s="5">
        <f>MAX(AD33+'y(f)'!AD33-'y(f)'!AE33,0)</f>
        <v>6.0000000000000009</v>
      </c>
      <c r="AE34" s="5">
        <f>MAX(AE33+'y(f)'!AE33-'y(f)'!AF33,0)</f>
        <v>6.0000000000000009</v>
      </c>
      <c r="AF34" s="5">
        <f>MAX(AF33+'y(f)'!AF33-'y(f)'!AG33,0)</f>
        <v>6.0000000000000009</v>
      </c>
      <c r="AG34" s="5">
        <f>MAX(AG33+'y(f)'!AG33-'y(f)'!AH33,0)</f>
        <v>6.0000000000000009</v>
      </c>
      <c r="AH34" s="5">
        <f>MAX(AH33+'y(f)'!AH33-'y(f)'!AI33,0)</f>
        <v>6.0000000000000009</v>
      </c>
      <c r="AI34" s="5">
        <f>MAX(AI33+'y(f)'!AI33-'y(f)'!AJ33,0)</f>
        <v>6.0000000000000009</v>
      </c>
      <c r="AJ34" s="5">
        <f>MAX(AJ33+'y(f)'!AJ33-'y(f)'!AK33,0)</f>
        <v>6.0000000000000009</v>
      </c>
      <c r="AK34" s="5">
        <f>MAX(AK33+'y(f)'!AK33-'y(f)'!AL33,0)</f>
        <v>6.0000000000000009</v>
      </c>
      <c r="AL34" s="5">
        <f>MAX(AL33+'y(f)'!AL33-'y(f)'!AM33,0)</f>
        <v>6.0000000000000009</v>
      </c>
      <c r="AM34" s="5">
        <f>MAX(AM33+'y(f)'!AM33-'y(f)'!AN33,0)</f>
        <v>6.0000000000000009</v>
      </c>
      <c r="AN34" s="5">
        <f>MAX(AN33+'y(f)'!AN33-'y(f)'!AO33,0)</f>
        <v>6.0000000000000009</v>
      </c>
      <c r="AO34" s="5">
        <f>MAX(AO33+'y(f)'!AO33-'y(f)'!AP33,0)</f>
        <v>6.0000000000000009</v>
      </c>
      <c r="AP34" s="5">
        <f>MAX(AP33+'y(f)'!AP33-'y(f)'!AQ33,0)</f>
        <v>6.0000000000000009</v>
      </c>
      <c r="AQ34" s="9">
        <f>MAX(AQ33+'y(f)'!AQ33-'y(f)'!B33,0)</f>
        <v>6.0000000000000009</v>
      </c>
      <c r="AR34" s="5"/>
      <c r="AS34" s="5"/>
      <c r="AT34" s="5"/>
      <c r="AU34" s="5"/>
      <c r="AV34" s="5"/>
      <c r="AW34" s="5"/>
      <c r="AX34" s="5"/>
      <c r="AY34" s="5"/>
    </row>
    <row r="35" spans="1:51" x14ac:dyDescent="0.2">
      <c r="A35" s="2">
        <v>30</v>
      </c>
      <c r="B35" s="5">
        <f>B$3-'n(d)'!B35</f>
        <v>6</v>
      </c>
      <c r="C35" s="5">
        <f>MAX(C34+'y(f)'!C34-'y(f)'!D34,0)</f>
        <v>5.4208393057766004</v>
      </c>
      <c r="D35" s="5">
        <f>MAX(D34+'y(f)'!D34-'y(f)'!E34,0)</f>
        <v>6.9995605269849053</v>
      </c>
      <c r="E35" s="5">
        <f>MAX(E34+'y(f)'!E34-'y(f)'!F34,0)</f>
        <v>6.0897772212968144</v>
      </c>
      <c r="F35" s="5">
        <f>MAX(F34+'y(f)'!F34-'y(f)'!G34,0)</f>
        <v>5.5182029867514801</v>
      </c>
      <c r="G35" s="5">
        <f>MAX(G34+'y(f)'!G34-'y(f)'!H34,0)</f>
        <v>5.9514645025229855</v>
      </c>
      <c r="H35" s="5">
        <f>MAX(H34+'y(f)'!H34-'y(f)'!I34,0)</f>
        <v>5.9927045172286855</v>
      </c>
      <c r="I35" s="5">
        <f>MAX(I34+'y(f)'!I34-'y(f)'!J34,0)</f>
        <v>5.996718199320866</v>
      </c>
      <c r="J35" s="5">
        <f>MAX(J34+'y(f)'!J34-'y(f)'!K34,0)</f>
        <v>5.997619020642877</v>
      </c>
      <c r="K35" s="5">
        <f>MAX(K34+'y(f)'!K34-'y(f)'!L34,0)</f>
        <v>6.4972762217538085</v>
      </c>
      <c r="L35" s="5">
        <f>MAX(L34+'y(f)'!L34-'y(f)'!M34,0)</f>
        <v>6.054165213512996</v>
      </c>
      <c r="M35" s="5">
        <f>MAX(M34+'y(f)'!M34-'y(f)'!N34,0)</f>
        <v>5.5119047025537187</v>
      </c>
      <c r="N35" s="5">
        <f>MAX(N34+'y(f)'!N34-'y(f)'!O34,0)</f>
        <v>5.950525713890463</v>
      </c>
      <c r="O35" s="5">
        <f>MAX(O34+'y(f)'!O34-'y(f)'!P34,0)</f>
        <v>5.9925002193275674</v>
      </c>
      <c r="P35" s="5">
        <f>MAX(P34+'y(f)'!P34-'y(f)'!Q34,0)</f>
        <v>5.0745672754590281</v>
      </c>
      <c r="Q35" s="5">
        <f>MAX(Q34+'y(f)'!Q34-'y(f)'!R34,0)</f>
        <v>5.0765566644846887</v>
      </c>
      <c r="R35" s="5">
        <f>MAX(R34+'y(f)'!R34-'y(f)'!S34,0)</f>
        <v>6.0000000000000009</v>
      </c>
      <c r="S35" s="5">
        <f>MAX(S34+'y(f)'!S34-'y(f)'!T34,0)</f>
        <v>6.0000000000000009</v>
      </c>
      <c r="T35" s="5">
        <f>MAX(T34+'y(f)'!T34-'y(f)'!U34,0)</f>
        <v>6.0000000000000009</v>
      </c>
      <c r="U35" s="5">
        <f>MAX(U34+'y(f)'!U34-'y(f)'!V34,0)</f>
        <v>6.0000000000000009</v>
      </c>
      <c r="V35" s="5">
        <f>MAX(V34+'y(f)'!V34-'y(f)'!W34,0)</f>
        <v>6.0000000000000009</v>
      </c>
      <c r="W35" s="5">
        <f>MAX(W34+'y(f)'!W34-'y(f)'!X34,0)</f>
        <v>6.0000000000000009</v>
      </c>
      <c r="X35" s="5">
        <f>MAX(X34+'y(f)'!X34-'y(f)'!Y34,0)</f>
        <v>6.0000000000000009</v>
      </c>
      <c r="Y35" s="5">
        <f>MAX(Y34+'y(f)'!Y34-'y(f)'!Z34,0)</f>
        <v>6.0000000000000009</v>
      </c>
      <c r="Z35" s="5">
        <f>MAX(Z34+'y(f)'!Z34-'y(f)'!AA34,0)</f>
        <v>6.0000000000000009</v>
      </c>
      <c r="AA35" s="5">
        <f>MAX(AA34+'y(f)'!AA34-'y(f)'!AB34,0)</f>
        <v>6.0000000000000009</v>
      </c>
      <c r="AB35" s="5">
        <f>MAX(AB34+'y(f)'!AB34-'y(f)'!AC34,0)</f>
        <v>6.0000000000000009</v>
      </c>
      <c r="AC35" s="5">
        <f>MAX(AC34+'y(f)'!AC34-'y(f)'!AD34,0)</f>
        <v>6.0000000000000009</v>
      </c>
      <c r="AD35" s="5">
        <f>MAX(AD34+'y(f)'!AD34-'y(f)'!AE34,0)</f>
        <v>6.0000000000000009</v>
      </c>
      <c r="AE35" s="5">
        <f>MAX(AE34+'y(f)'!AE34-'y(f)'!AF34,0)</f>
        <v>6.0000000000000009</v>
      </c>
      <c r="AF35" s="5">
        <f>MAX(AF34+'y(f)'!AF34-'y(f)'!AG34,0)</f>
        <v>6.0000000000000009</v>
      </c>
      <c r="AG35" s="5">
        <f>MAX(AG34+'y(f)'!AG34-'y(f)'!AH34,0)</f>
        <v>6.0000000000000009</v>
      </c>
      <c r="AH35" s="5">
        <f>MAX(AH34+'y(f)'!AH34-'y(f)'!AI34,0)</f>
        <v>6.0000000000000009</v>
      </c>
      <c r="AI35" s="5">
        <f>MAX(AI34+'y(f)'!AI34-'y(f)'!AJ34,0)</f>
        <v>6.0000000000000009</v>
      </c>
      <c r="AJ35" s="5">
        <f>MAX(AJ34+'y(f)'!AJ34-'y(f)'!AK34,0)</f>
        <v>6.0000000000000009</v>
      </c>
      <c r="AK35" s="5">
        <f>MAX(AK34+'y(f)'!AK34-'y(f)'!AL34,0)</f>
        <v>6.0000000000000009</v>
      </c>
      <c r="AL35" s="5">
        <f>MAX(AL34+'y(f)'!AL34-'y(f)'!AM34,0)</f>
        <v>6.0000000000000009</v>
      </c>
      <c r="AM35" s="5">
        <f>MAX(AM34+'y(f)'!AM34-'y(f)'!AN34,0)</f>
        <v>6.0000000000000009</v>
      </c>
      <c r="AN35" s="5">
        <f>MAX(AN34+'y(f)'!AN34-'y(f)'!AO34,0)</f>
        <v>6.0000000000000009</v>
      </c>
      <c r="AO35" s="5">
        <f>MAX(AO34+'y(f)'!AO34-'y(f)'!AP34,0)</f>
        <v>6.0000000000000009</v>
      </c>
      <c r="AP35" s="5">
        <f>MAX(AP34+'y(f)'!AP34-'y(f)'!AQ34,0)</f>
        <v>6.0000000000000009</v>
      </c>
      <c r="AQ35" s="9">
        <f>MAX(AQ34+'y(f)'!AQ34-'y(f)'!B34,0)</f>
        <v>6.0000000000000009</v>
      </c>
      <c r="AR35" s="5"/>
      <c r="AS35" s="5"/>
      <c r="AT35" s="5"/>
      <c r="AU35" s="5"/>
      <c r="AV35" s="5"/>
      <c r="AW35" s="5"/>
      <c r="AX35" s="5"/>
      <c r="AY35" s="5"/>
    </row>
    <row r="36" spans="1:51" x14ac:dyDescent="0.2">
      <c r="A36" s="2">
        <v>31</v>
      </c>
      <c r="B36" s="5">
        <f>B$3-'n(d)'!B36</f>
        <v>6</v>
      </c>
      <c r="C36" s="5">
        <f>MAX(C35+'y(f)'!C35-'y(f)'!D35,0)</f>
        <v>5.4208393057766004</v>
      </c>
      <c r="D36" s="5">
        <f>MAX(D35+'y(f)'!D35-'y(f)'!E35,0)</f>
        <v>6.9995605269849053</v>
      </c>
      <c r="E36" s="5">
        <f>MAX(E35+'y(f)'!E35-'y(f)'!F35,0)</f>
        <v>6.0897772212968144</v>
      </c>
      <c r="F36" s="5">
        <f>MAX(F35+'y(f)'!F35-'y(f)'!G35,0)</f>
        <v>5.5182029867514801</v>
      </c>
      <c r="G36" s="5">
        <f>MAX(G35+'y(f)'!G35-'y(f)'!H35,0)</f>
        <v>5.9514645025229855</v>
      </c>
      <c r="H36" s="5">
        <f>MAX(H35+'y(f)'!H35-'y(f)'!I35,0)</f>
        <v>5.9927045172286855</v>
      </c>
      <c r="I36" s="5">
        <f>MAX(I35+'y(f)'!I35-'y(f)'!J35,0)</f>
        <v>5.996718199320866</v>
      </c>
      <c r="J36" s="5">
        <f>MAX(J35+'y(f)'!J35-'y(f)'!K35,0)</f>
        <v>5.997619020642877</v>
      </c>
      <c r="K36" s="5">
        <f>MAX(K35+'y(f)'!K35-'y(f)'!L35,0)</f>
        <v>6.4972762217538085</v>
      </c>
      <c r="L36" s="5">
        <f>MAX(L35+'y(f)'!L35-'y(f)'!M35,0)</f>
        <v>6.054165213512996</v>
      </c>
      <c r="M36" s="5">
        <f>MAX(M35+'y(f)'!M35-'y(f)'!N35,0)</f>
        <v>5.5119047025537187</v>
      </c>
      <c r="N36" s="5">
        <f>MAX(N35+'y(f)'!N35-'y(f)'!O35,0)</f>
        <v>5.950525713890463</v>
      </c>
      <c r="O36" s="5">
        <f>MAX(O35+'y(f)'!O35-'y(f)'!P35,0)</f>
        <v>5.9925002193275683</v>
      </c>
      <c r="P36" s="5">
        <f>MAX(P35+'y(f)'!P35-'y(f)'!Q35,0)</f>
        <v>5.5487701964833711</v>
      </c>
      <c r="Q36" s="5">
        <f>MAX(Q35+'y(f)'!Q35-'y(f)'!R35,0)</f>
        <v>5.0765566644846878</v>
      </c>
      <c r="R36" s="5">
        <f>MAX(R35+'y(f)'!R35-'y(f)'!S35,0)</f>
        <v>5.5257970789756579</v>
      </c>
      <c r="S36" s="5">
        <f>MAX(S35+'y(f)'!S35-'y(f)'!T35,0)</f>
        <v>6.0000000000000009</v>
      </c>
      <c r="T36" s="5">
        <f>MAX(T35+'y(f)'!T35-'y(f)'!U35,0)</f>
        <v>6.0000000000000009</v>
      </c>
      <c r="U36" s="5">
        <f>MAX(U35+'y(f)'!U35-'y(f)'!V35,0)</f>
        <v>6.0000000000000009</v>
      </c>
      <c r="V36" s="5">
        <f>MAX(V35+'y(f)'!V35-'y(f)'!W35,0)</f>
        <v>6.0000000000000009</v>
      </c>
      <c r="W36" s="5">
        <f>MAX(W35+'y(f)'!W35-'y(f)'!X35,0)</f>
        <v>6.0000000000000009</v>
      </c>
      <c r="X36" s="5">
        <f>MAX(X35+'y(f)'!X35-'y(f)'!Y35,0)</f>
        <v>6.0000000000000009</v>
      </c>
      <c r="Y36" s="5">
        <f>MAX(Y35+'y(f)'!Y35-'y(f)'!Z35,0)</f>
        <v>6.0000000000000009</v>
      </c>
      <c r="Z36" s="5">
        <f>MAX(Z35+'y(f)'!Z35-'y(f)'!AA35,0)</f>
        <v>6.0000000000000009</v>
      </c>
      <c r="AA36" s="5">
        <f>MAX(AA35+'y(f)'!AA35-'y(f)'!AB35,0)</f>
        <v>6.0000000000000009</v>
      </c>
      <c r="AB36" s="5">
        <f>MAX(AB35+'y(f)'!AB35-'y(f)'!AC35,0)</f>
        <v>6.0000000000000009</v>
      </c>
      <c r="AC36" s="5">
        <f>MAX(AC35+'y(f)'!AC35-'y(f)'!AD35,0)</f>
        <v>6.0000000000000009</v>
      </c>
      <c r="AD36" s="5">
        <f>MAX(AD35+'y(f)'!AD35-'y(f)'!AE35,0)</f>
        <v>6.0000000000000009</v>
      </c>
      <c r="AE36" s="5">
        <f>MAX(AE35+'y(f)'!AE35-'y(f)'!AF35,0)</f>
        <v>6.0000000000000009</v>
      </c>
      <c r="AF36" s="5">
        <f>MAX(AF35+'y(f)'!AF35-'y(f)'!AG35,0)</f>
        <v>6.0000000000000009</v>
      </c>
      <c r="AG36" s="5">
        <f>MAX(AG35+'y(f)'!AG35-'y(f)'!AH35,0)</f>
        <v>6.0000000000000009</v>
      </c>
      <c r="AH36" s="5">
        <f>MAX(AH35+'y(f)'!AH35-'y(f)'!AI35,0)</f>
        <v>6.0000000000000009</v>
      </c>
      <c r="AI36" s="5">
        <f>MAX(AI35+'y(f)'!AI35-'y(f)'!AJ35,0)</f>
        <v>6.0000000000000009</v>
      </c>
      <c r="AJ36" s="5">
        <f>MAX(AJ35+'y(f)'!AJ35-'y(f)'!AK35,0)</f>
        <v>6.0000000000000009</v>
      </c>
      <c r="AK36" s="5">
        <f>MAX(AK35+'y(f)'!AK35-'y(f)'!AL35,0)</f>
        <v>6.0000000000000009</v>
      </c>
      <c r="AL36" s="5">
        <f>MAX(AL35+'y(f)'!AL35-'y(f)'!AM35,0)</f>
        <v>6.0000000000000009</v>
      </c>
      <c r="AM36" s="5">
        <f>MAX(AM35+'y(f)'!AM35-'y(f)'!AN35,0)</f>
        <v>6.0000000000000009</v>
      </c>
      <c r="AN36" s="5">
        <f>MAX(AN35+'y(f)'!AN35-'y(f)'!AO35,0)</f>
        <v>6.0000000000000009</v>
      </c>
      <c r="AO36" s="5">
        <f>MAX(AO35+'y(f)'!AO35-'y(f)'!AP35,0)</f>
        <v>6.0000000000000009</v>
      </c>
      <c r="AP36" s="5">
        <f>MAX(AP35+'y(f)'!AP35-'y(f)'!AQ35,0)</f>
        <v>6.0000000000000009</v>
      </c>
      <c r="AQ36" s="9">
        <f>MAX(AQ35+'y(f)'!AQ35-'y(f)'!B35,0)</f>
        <v>6.0000000000000009</v>
      </c>
      <c r="AR36" s="5"/>
      <c r="AS36" s="5"/>
      <c r="AT36" s="5"/>
      <c r="AU36" s="5"/>
      <c r="AV36" s="5"/>
      <c r="AW36" s="5"/>
      <c r="AX36" s="5"/>
      <c r="AY36" s="5"/>
    </row>
    <row r="37" spans="1:51" x14ac:dyDescent="0.2">
      <c r="A37" s="2">
        <v>32</v>
      </c>
      <c r="B37" s="5">
        <f>B$3-'n(d)'!B37</f>
        <v>6</v>
      </c>
      <c r="C37" s="5">
        <f>MAX(C36+'y(f)'!C36-'y(f)'!D36,0)</f>
        <v>5.4208393057766004</v>
      </c>
      <c r="D37" s="5">
        <f>MAX(D36+'y(f)'!D36-'y(f)'!E36,0)</f>
        <v>6.9995605269849053</v>
      </c>
      <c r="E37" s="5">
        <f>MAX(E36+'y(f)'!E36-'y(f)'!F36,0)</f>
        <v>6.0897772212968144</v>
      </c>
      <c r="F37" s="5">
        <f>MAX(F36+'y(f)'!F36-'y(f)'!G36,0)</f>
        <v>5.5182029867514801</v>
      </c>
      <c r="G37" s="5">
        <f>MAX(G36+'y(f)'!G36-'y(f)'!H36,0)</f>
        <v>5.9514645025229855</v>
      </c>
      <c r="H37" s="5">
        <f>MAX(H36+'y(f)'!H36-'y(f)'!I36,0)</f>
        <v>5.9927045172286855</v>
      </c>
      <c r="I37" s="5">
        <f>MAX(I36+'y(f)'!I36-'y(f)'!J36,0)</f>
        <v>5.996718199320866</v>
      </c>
      <c r="J37" s="5">
        <f>MAX(J36+'y(f)'!J36-'y(f)'!K36,0)</f>
        <v>5.997619020642877</v>
      </c>
      <c r="K37" s="5">
        <f>MAX(K36+'y(f)'!K36-'y(f)'!L36,0)</f>
        <v>6.4972762217538085</v>
      </c>
      <c r="L37" s="5">
        <f>MAX(L36+'y(f)'!L36-'y(f)'!M36,0)</f>
        <v>6.054165213512996</v>
      </c>
      <c r="M37" s="5">
        <f>MAX(M36+'y(f)'!M36-'y(f)'!N36,0)</f>
        <v>5.5119047025537187</v>
      </c>
      <c r="N37" s="5">
        <f>MAX(N36+'y(f)'!N36-'y(f)'!O36,0)</f>
        <v>5.950525713890463</v>
      </c>
      <c r="O37" s="5">
        <f>MAX(O36+'y(f)'!O36-'y(f)'!P36,0)</f>
        <v>5.9925002193275683</v>
      </c>
      <c r="P37" s="5">
        <f>MAX(P36+'y(f)'!P36-'y(f)'!Q36,0)</f>
        <v>5.9965845768986288</v>
      </c>
      <c r="Q37" s="5">
        <f>MAX(Q36+'y(f)'!Q36-'y(f)'!R36,0)</f>
        <v>5.0765566644846878</v>
      </c>
      <c r="R37" s="5">
        <f>MAX(R36+'y(f)'!R36-'y(f)'!S36,0)</f>
        <v>5.0779826985604002</v>
      </c>
      <c r="S37" s="5">
        <f>MAX(S36+'y(f)'!S36-'y(f)'!T36,0)</f>
        <v>6.0000000000000009</v>
      </c>
      <c r="T37" s="5">
        <f>MAX(T36+'y(f)'!T36-'y(f)'!U36,0)</f>
        <v>6.0000000000000009</v>
      </c>
      <c r="U37" s="5">
        <f>MAX(U36+'y(f)'!U36-'y(f)'!V36,0)</f>
        <v>6.0000000000000009</v>
      </c>
      <c r="V37" s="5">
        <f>MAX(V36+'y(f)'!V36-'y(f)'!W36,0)</f>
        <v>6.0000000000000009</v>
      </c>
      <c r="W37" s="5">
        <f>MAX(W36+'y(f)'!W36-'y(f)'!X36,0)</f>
        <v>6.0000000000000009</v>
      </c>
      <c r="X37" s="5">
        <f>MAX(X36+'y(f)'!X36-'y(f)'!Y36,0)</f>
        <v>6.0000000000000009</v>
      </c>
      <c r="Y37" s="5">
        <f>MAX(Y36+'y(f)'!Y36-'y(f)'!Z36,0)</f>
        <v>6.0000000000000009</v>
      </c>
      <c r="Z37" s="5">
        <f>MAX(Z36+'y(f)'!Z36-'y(f)'!AA36,0)</f>
        <v>6.0000000000000009</v>
      </c>
      <c r="AA37" s="5">
        <f>MAX(AA36+'y(f)'!AA36-'y(f)'!AB36,0)</f>
        <v>6.0000000000000009</v>
      </c>
      <c r="AB37" s="5">
        <f>MAX(AB36+'y(f)'!AB36-'y(f)'!AC36,0)</f>
        <v>6.0000000000000009</v>
      </c>
      <c r="AC37" s="5">
        <f>MAX(AC36+'y(f)'!AC36-'y(f)'!AD36,0)</f>
        <v>6.0000000000000009</v>
      </c>
      <c r="AD37" s="5">
        <f>MAX(AD36+'y(f)'!AD36-'y(f)'!AE36,0)</f>
        <v>6.0000000000000009</v>
      </c>
      <c r="AE37" s="5">
        <f>MAX(AE36+'y(f)'!AE36-'y(f)'!AF36,0)</f>
        <v>6.0000000000000009</v>
      </c>
      <c r="AF37" s="5">
        <f>MAX(AF36+'y(f)'!AF36-'y(f)'!AG36,0)</f>
        <v>6.0000000000000009</v>
      </c>
      <c r="AG37" s="5">
        <f>MAX(AG36+'y(f)'!AG36-'y(f)'!AH36,0)</f>
        <v>6.0000000000000009</v>
      </c>
      <c r="AH37" s="5">
        <f>MAX(AH36+'y(f)'!AH36-'y(f)'!AI36,0)</f>
        <v>6.0000000000000009</v>
      </c>
      <c r="AI37" s="5">
        <f>MAX(AI36+'y(f)'!AI36-'y(f)'!AJ36,0)</f>
        <v>6.0000000000000009</v>
      </c>
      <c r="AJ37" s="5">
        <f>MAX(AJ36+'y(f)'!AJ36-'y(f)'!AK36,0)</f>
        <v>6.0000000000000009</v>
      </c>
      <c r="AK37" s="5">
        <f>MAX(AK36+'y(f)'!AK36-'y(f)'!AL36,0)</f>
        <v>6.0000000000000009</v>
      </c>
      <c r="AL37" s="5">
        <f>MAX(AL36+'y(f)'!AL36-'y(f)'!AM36,0)</f>
        <v>6.0000000000000009</v>
      </c>
      <c r="AM37" s="5">
        <f>MAX(AM36+'y(f)'!AM36-'y(f)'!AN36,0)</f>
        <v>6.0000000000000009</v>
      </c>
      <c r="AN37" s="5">
        <f>MAX(AN36+'y(f)'!AN36-'y(f)'!AO36,0)</f>
        <v>6.0000000000000009</v>
      </c>
      <c r="AO37" s="5">
        <f>MAX(AO36+'y(f)'!AO36-'y(f)'!AP36,0)</f>
        <v>6.0000000000000009</v>
      </c>
      <c r="AP37" s="5">
        <f>MAX(AP36+'y(f)'!AP36-'y(f)'!AQ36,0)</f>
        <v>6.0000000000000009</v>
      </c>
      <c r="AQ37" s="9">
        <f>MAX(AQ36+'y(f)'!AQ36-'y(f)'!B36,0)</f>
        <v>6.0000000000000009</v>
      </c>
      <c r="AR37" s="5"/>
      <c r="AS37" s="5"/>
      <c r="AT37" s="5"/>
      <c r="AU37" s="5"/>
      <c r="AV37" s="5"/>
      <c r="AW37" s="5"/>
      <c r="AX37" s="5"/>
      <c r="AY37" s="5"/>
    </row>
    <row r="38" spans="1:51" x14ac:dyDescent="0.2">
      <c r="A38" s="2">
        <v>33</v>
      </c>
      <c r="B38" s="5">
        <f>B$3-'n(d)'!B38</f>
        <v>6</v>
      </c>
      <c r="C38" s="5">
        <f>MAX(C37+'y(f)'!C37-'y(f)'!D37,0)</f>
        <v>5.4208393057766004</v>
      </c>
      <c r="D38" s="5">
        <f>MAX(D37+'y(f)'!D37-'y(f)'!E37,0)</f>
        <v>6.9995605269849053</v>
      </c>
      <c r="E38" s="5">
        <f>MAX(E37+'y(f)'!E37-'y(f)'!F37,0)</f>
        <v>6.0897772212968144</v>
      </c>
      <c r="F38" s="5">
        <f>MAX(F37+'y(f)'!F37-'y(f)'!G37,0)</f>
        <v>5.5182029867514801</v>
      </c>
      <c r="G38" s="5">
        <f>MAX(G37+'y(f)'!G37-'y(f)'!H37,0)</f>
        <v>5.9514645025229855</v>
      </c>
      <c r="H38" s="5">
        <f>MAX(H37+'y(f)'!H37-'y(f)'!I37,0)</f>
        <v>5.9927045172286855</v>
      </c>
      <c r="I38" s="5">
        <f>MAX(I37+'y(f)'!I37-'y(f)'!J37,0)</f>
        <v>5.996718199320866</v>
      </c>
      <c r="J38" s="5">
        <f>MAX(J37+'y(f)'!J37-'y(f)'!K37,0)</f>
        <v>5.997619020642877</v>
      </c>
      <c r="K38" s="5">
        <f>MAX(K37+'y(f)'!K37-'y(f)'!L37,0)</f>
        <v>6.4972762217538085</v>
      </c>
      <c r="L38" s="5">
        <f>MAX(L37+'y(f)'!L37-'y(f)'!M37,0)</f>
        <v>6.054165213512996</v>
      </c>
      <c r="M38" s="5">
        <f>MAX(M37+'y(f)'!M37-'y(f)'!N37,0)</f>
        <v>5.5119047025537187</v>
      </c>
      <c r="N38" s="5">
        <f>MAX(N37+'y(f)'!N37-'y(f)'!O37,0)</f>
        <v>5.950525713890463</v>
      </c>
      <c r="O38" s="5">
        <f>MAX(O37+'y(f)'!O37-'y(f)'!P37,0)</f>
        <v>5.9925002193275683</v>
      </c>
      <c r="P38" s="5">
        <f>MAX(P37+'y(f)'!P37-'y(f)'!Q37,0)</f>
        <v>5.9965845768986279</v>
      </c>
      <c r="Q38" s="5">
        <f>MAX(Q37+'y(f)'!Q37-'y(f)'!R37,0)</f>
        <v>5.5442114339631416</v>
      </c>
      <c r="R38" s="5">
        <f>MAX(R37+'y(f)'!R37-'y(f)'!S37,0)</f>
        <v>5.0779826985604002</v>
      </c>
      <c r="S38" s="5">
        <f>MAX(S37+'y(f)'!S37-'y(f)'!T37,0)</f>
        <v>5.532345230521547</v>
      </c>
      <c r="T38" s="5">
        <f>MAX(T37+'y(f)'!T37-'y(f)'!U37,0)</f>
        <v>6.0000000000000009</v>
      </c>
      <c r="U38" s="5">
        <f>MAX(U37+'y(f)'!U37-'y(f)'!V37,0)</f>
        <v>6.0000000000000009</v>
      </c>
      <c r="V38" s="5">
        <f>MAX(V37+'y(f)'!V37-'y(f)'!W37,0)</f>
        <v>6.0000000000000009</v>
      </c>
      <c r="W38" s="5">
        <f>MAX(W37+'y(f)'!W37-'y(f)'!X37,0)</f>
        <v>6.0000000000000009</v>
      </c>
      <c r="X38" s="5">
        <f>MAX(X37+'y(f)'!X37-'y(f)'!Y37,0)</f>
        <v>6.0000000000000009</v>
      </c>
      <c r="Y38" s="5">
        <f>MAX(Y37+'y(f)'!Y37-'y(f)'!Z37,0)</f>
        <v>6.0000000000000009</v>
      </c>
      <c r="Z38" s="5">
        <f>MAX(Z37+'y(f)'!Z37-'y(f)'!AA37,0)</f>
        <v>6.0000000000000009</v>
      </c>
      <c r="AA38" s="5">
        <f>MAX(AA37+'y(f)'!AA37-'y(f)'!AB37,0)</f>
        <v>6.0000000000000009</v>
      </c>
      <c r="AB38" s="5">
        <f>MAX(AB37+'y(f)'!AB37-'y(f)'!AC37,0)</f>
        <v>6.0000000000000009</v>
      </c>
      <c r="AC38" s="5">
        <f>MAX(AC37+'y(f)'!AC37-'y(f)'!AD37,0)</f>
        <v>6.0000000000000009</v>
      </c>
      <c r="AD38" s="5">
        <f>MAX(AD37+'y(f)'!AD37-'y(f)'!AE37,0)</f>
        <v>6.0000000000000009</v>
      </c>
      <c r="AE38" s="5">
        <f>MAX(AE37+'y(f)'!AE37-'y(f)'!AF37,0)</f>
        <v>6.0000000000000009</v>
      </c>
      <c r="AF38" s="5">
        <f>MAX(AF37+'y(f)'!AF37-'y(f)'!AG37,0)</f>
        <v>6.0000000000000009</v>
      </c>
      <c r="AG38" s="5">
        <f>MAX(AG37+'y(f)'!AG37-'y(f)'!AH37,0)</f>
        <v>6.0000000000000009</v>
      </c>
      <c r="AH38" s="5">
        <f>MAX(AH37+'y(f)'!AH37-'y(f)'!AI37,0)</f>
        <v>6.0000000000000009</v>
      </c>
      <c r="AI38" s="5">
        <f>MAX(AI37+'y(f)'!AI37-'y(f)'!AJ37,0)</f>
        <v>6.0000000000000009</v>
      </c>
      <c r="AJ38" s="5">
        <f>MAX(AJ37+'y(f)'!AJ37-'y(f)'!AK37,0)</f>
        <v>6.0000000000000009</v>
      </c>
      <c r="AK38" s="5">
        <f>MAX(AK37+'y(f)'!AK37-'y(f)'!AL37,0)</f>
        <v>6.0000000000000009</v>
      </c>
      <c r="AL38" s="5">
        <f>MAX(AL37+'y(f)'!AL37-'y(f)'!AM37,0)</f>
        <v>6.0000000000000009</v>
      </c>
      <c r="AM38" s="5">
        <f>MAX(AM37+'y(f)'!AM37-'y(f)'!AN37,0)</f>
        <v>6.0000000000000009</v>
      </c>
      <c r="AN38" s="5">
        <f>MAX(AN37+'y(f)'!AN37-'y(f)'!AO37,0)</f>
        <v>6.0000000000000009</v>
      </c>
      <c r="AO38" s="5">
        <f>MAX(AO37+'y(f)'!AO37-'y(f)'!AP37,0)</f>
        <v>6.0000000000000009</v>
      </c>
      <c r="AP38" s="5">
        <f>MAX(AP37+'y(f)'!AP37-'y(f)'!AQ37,0)</f>
        <v>6.0000000000000009</v>
      </c>
      <c r="AQ38" s="9">
        <f>MAX(AQ37+'y(f)'!AQ37-'y(f)'!B37,0)</f>
        <v>6.0000000000000009</v>
      </c>
      <c r="AR38" s="5"/>
      <c r="AS38" s="5"/>
      <c r="AT38" s="5"/>
      <c r="AU38" s="5"/>
      <c r="AV38" s="5"/>
      <c r="AW38" s="5"/>
      <c r="AX38" s="5"/>
      <c r="AY38" s="5"/>
    </row>
    <row r="39" spans="1:51" x14ac:dyDescent="0.2">
      <c r="A39" s="2">
        <v>34</v>
      </c>
      <c r="B39" s="5">
        <f>B$3-'n(d)'!B39</f>
        <v>6</v>
      </c>
      <c r="C39" s="5">
        <f>MAX(C38+'y(f)'!C38-'y(f)'!D38,0)</f>
        <v>5.4208393057766004</v>
      </c>
      <c r="D39" s="5">
        <f>MAX(D38+'y(f)'!D38-'y(f)'!E38,0)</f>
        <v>6.9995605269849053</v>
      </c>
      <c r="E39" s="5">
        <f>MAX(E38+'y(f)'!E38-'y(f)'!F38,0)</f>
        <v>6.0897772212968144</v>
      </c>
      <c r="F39" s="5">
        <f>MAX(F38+'y(f)'!F38-'y(f)'!G38,0)</f>
        <v>5.5182029867514801</v>
      </c>
      <c r="G39" s="5">
        <f>MAX(G38+'y(f)'!G38-'y(f)'!H38,0)</f>
        <v>5.9514645025229855</v>
      </c>
      <c r="H39" s="5">
        <f>MAX(H38+'y(f)'!H38-'y(f)'!I38,0)</f>
        <v>5.9927045172286855</v>
      </c>
      <c r="I39" s="5">
        <f>MAX(I38+'y(f)'!I38-'y(f)'!J38,0)</f>
        <v>5.996718199320866</v>
      </c>
      <c r="J39" s="5">
        <f>MAX(J38+'y(f)'!J38-'y(f)'!K38,0)</f>
        <v>5.997619020642877</v>
      </c>
      <c r="K39" s="5">
        <f>MAX(K38+'y(f)'!K38-'y(f)'!L38,0)</f>
        <v>6.4972762217538085</v>
      </c>
      <c r="L39" s="5">
        <f>MAX(L38+'y(f)'!L38-'y(f)'!M38,0)</f>
        <v>6.054165213512996</v>
      </c>
      <c r="M39" s="5">
        <f>MAX(M38+'y(f)'!M38-'y(f)'!N38,0)</f>
        <v>5.5119047025537187</v>
      </c>
      <c r="N39" s="5">
        <f>MAX(N38+'y(f)'!N38-'y(f)'!O38,0)</f>
        <v>5.950525713890463</v>
      </c>
      <c r="O39" s="5">
        <f>MAX(O38+'y(f)'!O38-'y(f)'!P38,0)</f>
        <v>5.9925002193275683</v>
      </c>
      <c r="P39" s="5">
        <f>MAX(P38+'y(f)'!P38-'y(f)'!Q38,0)</f>
        <v>5.9965845768986279</v>
      </c>
      <c r="Q39" s="5">
        <f>MAX(Q38+'y(f)'!Q38-'y(f)'!R38,0)</f>
        <v>5.9974850483283255</v>
      </c>
      <c r="R39" s="5">
        <f>MAX(R38+'y(f)'!R38-'y(f)'!S38,0)</f>
        <v>5.0779826985604002</v>
      </c>
      <c r="S39" s="5">
        <f>MAX(S38+'y(f)'!S38-'y(f)'!T38,0)</f>
        <v>5.079071616156364</v>
      </c>
      <c r="T39" s="5">
        <f>MAX(T38+'y(f)'!T38-'y(f)'!U38,0)</f>
        <v>6.0000000000000009</v>
      </c>
      <c r="U39" s="5">
        <f>MAX(U38+'y(f)'!U38-'y(f)'!V38,0)</f>
        <v>6.0000000000000009</v>
      </c>
      <c r="V39" s="5">
        <f>MAX(V38+'y(f)'!V38-'y(f)'!W38,0)</f>
        <v>6.0000000000000009</v>
      </c>
      <c r="W39" s="5">
        <f>MAX(W38+'y(f)'!W38-'y(f)'!X38,0)</f>
        <v>6.0000000000000009</v>
      </c>
      <c r="X39" s="5">
        <f>MAX(X38+'y(f)'!X38-'y(f)'!Y38,0)</f>
        <v>6.0000000000000009</v>
      </c>
      <c r="Y39" s="5">
        <f>MAX(Y38+'y(f)'!Y38-'y(f)'!Z38,0)</f>
        <v>6.0000000000000009</v>
      </c>
      <c r="Z39" s="5">
        <f>MAX(Z38+'y(f)'!Z38-'y(f)'!AA38,0)</f>
        <v>6.0000000000000009</v>
      </c>
      <c r="AA39" s="5">
        <f>MAX(AA38+'y(f)'!AA38-'y(f)'!AB38,0)</f>
        <v>6.0000000000000009</v>
      </c>
      <c r="AB39" s="5">
        <f>MAX(AB38+'y(f)'!AB38-'y(f)'!AC38,0)</f>
        <v>6.0000000000000009</v>
      </c>
      <c r="AC39" s="5">
        <f>MAX(AC38+'y(f)'!AC38-'y(f)'!AD38,0)</f>
        <v>6.0000000000000009</v>
      </c>
      <c r="AD39" s="5">
        <f>MAX(AD38+'y(f)'!AD38-'y(f)'!AE38,0)</f>
        <v>6.0000000000000009</v>
      </c>
      <c r="AE39" s="5">
        <f>MAX(AE38+'y(f)'!AE38-'y(f)'!AF38,0)</f>
        <v>6.0000000000000009</v>
      </c>
      <c r="AF39" s="5">
        <f>MAX(AF38+'y(f)'!AF38-'y(f)'!AG38,0)</f>
        <v>6.0000000000000009</v>
      </c>
      <c r="AG39" s="5">
        <f>MAX(AG38+'y(f)'!AG38-'y(f)'!AH38,0)</f>
        <v>6.0000000000000009</v>
      </c>
      <c r="AH39" s="5">
        <f>MAX(AH38+'y(f)'!AH38-'y(f)'!AI38,0)</f>
        <v>6.0000000000000009</v>
      </c>
      <c r="AI39" s="5">
        <f>MAX(AI38+'y(f)'!AI38-'y(f)'!AJ38,0)</f>
        <v>6.0000000000000009</v>
      </c>
      <c r="AJ39" s="5">
        <f>MAX(AJ38+'y(f)'!AJ38-'y(f)'!AK38,0)</f>
        <v>6.0000000000000009</v>
      </c>
      <c r="AK39" s="5">
        <f>MAX(AK38+'y(f)'!AK38-'y(f)'!AL38,0)</f>
        <v>6.0000000000000009</v>
      </c>
      <c r="AL39" s="5">
        <f>MAX(AL38+'y(f)'!AL38-'y(f)'!AM38,0)</f>
        <v>6.0000000000000009</v>
      </c>
      <c r="AM39" s="5">
        <f>MAX(AM38+'y(f)'!AM38-'y(f)'!AN38,0)</f>
        <v>6.0000000000000009</v>
      </c>
      <c r="AN39" s="5">
        <f>MAX(AN38+'y(f)'!AN38-'y(f)'!AO38,0)</f>
        <v>6.0000000000000009</v>
      </c>
      <c r="AO39" s="5">
        <f>MAX(AO38+'y(f)'!AO38-'y(f)'!AP38,0)</f>
        <v>6.0000000000000009</v>
      </c>
      <c r="AP39" s="5">
        <f>MAX(AP38+'y(f)'!AP38-'y(f)'!AQ38,0)</f>
        <v>6.0000000000000009</v>
      </c>
      <c r="AQ39" s="9">
        <f>MAX(AQ38+'y(f)'!AQ38-'y(f)'!B38,0)</f>
        <v>6.0000000000000009</v>
      </c>
      <c r="AR39" s="5"/>
      <c r="AS39" s="5"/>
      <c r="AT39" s="5"/>
      <c r="AU39" s="5"/>
      <c r="AV39" s="5"/>
      <c r="AW39" s="5"/>
      <c r="AX39" s="5"/>
      <c r="AY39" s="5"/>
    </row>
    <row r="40" spans="1:51" x14ac:dyDescent="0.2">
      <c r="A40" s="2">
        <v>35</v>
      </c>
      <c r="B40" s="5">
        <f>B$3-'n(d)'!B40</f>
        <v>6</v>
      </c>
      <c r="C40" s="5">
        <f>MAX(C39+'y(f)'!C39-'y(f)'!D39,0)</f>
        <v>5.4208393057766004</v>
      </c>
      <c r="D40" s="5">
        <f>MAX(D39+'y(f)'!D39-'y(f)'!E39,0)</f>
        <v>6.9995605269849053</v>
      </c>
      <c r="E40" s="5">
        <f>MAX(E39+'y(f)'!E39-'y(f)'!F39,0)</f>
        <v>6.0897772212968144</v>
      </c>
      <c r="F40" s="5">
        <f>MAX(F39+'y(f)'!F39-'y(f)'!G39,0)</f>
        <v>5.5182029867514801</v>
      </c>
      <c r="G40" s="5">
        <f>MAX(G39+'y(f)'!G39-'y(f)'!H39,0)</f>
        <v>5.9514645025229855</v>
      </c>
      <c r="H40" s="5">
        <f>MAX(H39+'y(f)'!H39-'y(f)'!I39,0)</f>
        <v>5.9927045172286855</v>
      </c>
      <c r="I40" s="5">
        <f>MAX(I39+'y(f)'!I39-'y(f)'!J39,0)</f>
        <v>5.996718199320866</v>
      </c>
      <c r="J40" s="5">
        <f>MAX(J39+'y(f)'!J39-'y(f)'!K39,0)</f>
        <v>5.997619020642877</v>
      </c>
      <c r="K40" s="5">
        <f>MAX(K39+'y(f)'!K39-'y(f)'!L39,0)</f>
        <v>6.4972762217538085</v>
      </c>
      <c r="L40" s="5">
        <f>MAX(L39+'y(f)'!L39-'y(f)'!M39,0)</f>
        <v>6.054165213512996</v>
      </c>
      <c r="M40" s="5">
        <f>MAX(M39+'y(f)'!M39-'y(f)'!N39,0)</f>
        <v>5.5119047025537187</v>
      </c>
      <c r="N40" s="5">
        <f>MAX(N39+'y(f)'!N39-'y(f)'!O39,0)</f>
        <v>5.950525713890463</v>
      </c>
      <c r="O40" s="5">
        <f>MAX(O39+'y(f)'!O39-'y(f)'!P39,0)</f>
        <v>5.9925002193275683</v>
      </c>
      <c r="P40" s="5">
        <f>MAX(P39+'y(f)'!P39-'y(f)'!Q39,0)</f>
        <v>5.9965845768986279</v>
      </c>
      <c r="Q40" s="5">
        <f>MAX(Q39+'y(f)'!Q39-'y(f)'!R39,0)</f>
        <v>5.9974850483283264</v>
      </c>
      <c r="R40" s="5">
        <f>MAX(R39+'y(f)'!R39-'y(f)'!S39,0)</f>
        <v>5.5392011503574334</v>
      </c>
      <c r="S40" s="5">
        <f>MAX(S39+'y(f)'!S39-'y(f)'!T39,0)</f>
        <v>5.079071616156364</v>
      </c>
      <c r="T40" s="5">
        <f>MAX(T39+'y(f)'!T39-'y(f)'!U39,0)</f>
        <v>5.5387815482029685</v>
      </c>
      <c r="U40" s="5">
        <f>MAX(U39+'y(f)'!U39-'y(f)'!V39,0)</f>
        <v>6.0000000000000009</v>
      </c>
      <c r="V40" s="5">
        <f>MAX(V39+'y(f)'!V39-'y(f)'!W39,0)</f>
        <v>6.0000000000000009</v>
      </c>
      <c r="W40" s="5">
        <f>MAX(W39+'y(f)'!W39-'y(f)'!X39,0)</f>
        <v>6.0000000000000009</v>
      </c>
      <c r="X40" s="5">
        <f>MAX(X39+'y(f)'!X39-'y(f)'!Y39,0)</f>
        <v>6.0000000000000009</v>
      </c>
      <c r="Y40" s="5">
        <f>MAX(Y39+'y(f)'!Y39-'y(f)'!Z39,0)</f>
        <v>6.0000000000000009</v>
      </c>
      <c r="Z40" s="5">
        <f>MAX(Z39+'y(f)'!Z39-'y(f)'!AA39,0)</f>
        <v>6.0000000000000009</v>
      </c>
      <c r="AA40" s="5">
        <f>MAX(AA39+'y(f)'!AA39-'y(f)'!AB39,0)</f>
        <v>6.0000000000000009</v>
      </c>
      <c r="AB40" s="5">
        <f>MAX(AB39+'y(f)'!AB39-'y(f)'!AC39,0)</f>
        <v>6.0000000000000009</v>
      </c>
      <c r="AC40" s="5">
        <f>MAX(AC39+'y(f)'!AC39-'y(f)'!AD39,0)</f>
        <v>6.0000000000000009</v>
      </c>
      <c r="AD40" s="5">
        <f>MAX(AD39+'y(f)'!AD39-'y(f)'!AE39,0)</f>
        <v>6.0000000000000009</v>
      </c>
      <c r="AE40" s="5">
        <f>MAX(AE39+'y(f)'!AE39-'y(f)'!AF39,0)</f>
        <v>6.0000000000000009</v>
      </c>
      <c r="AF40" s="5">
        <f>MAX(AF39+'y(f)'!AF39-'y(f)'!AG39,0)</f>
        <v>6.0000000000000009</v>
      </c>
      <c r="AG40" s="5">
        <f>MAX(AG39+'y(f)'!AG39-'y(f)'!AH39,0)</f>
        <v>6.0000000000000009</v>
      </c>
      <c r="AH40" s="5">
        <f>MAX(AH39+'y(f)'!AH39-'y(f)'!AI39,0)</f>
        <v>6.0000000000000009</v>
      </c>
      <c r="AI40" s="5">
        <f>MAX(AI39+'y(f)'!AI39-'y(f)'!AJ39,0)</f>
        <v>6.0000000000000009</v>
      </c>
      <c r="AJ40" s="5">
        <f>MAX(AJ39+'y(f)'!AJ39-'y(f)'!AK39,0)</f>
        <v>6.0000000000000009</v>
      </c>
      <c r="AK40" s="5">
        <f>MAX(AK39+'y(f)'!AK39-'y(f)'!AL39,0)</f>
        <v>6.0000000000000009</v>
      </c>
      <c r="AL40" s="5">
        <f>MAX(AL39+'y(f)'!AL39-'y(f)'!AM39,0)</f>
        <v>6.0000000000000009</v>
      </c>
      <c r="AM40" s="5">
        <f>MAX(AM39+'y(f)'!AM39-'y(f)'!AN39,0)</f>
        <v>6.0000000000000009</v>
      </c>
      <c r="AN40" s="5">
        <f>MAX(AN39+'y(f)'!AN39-'y(f)'!AO39,0)</f>
        <v>6.0000000000000009</v>
      </c>
      <c r="AO40" s="5">
        <f>MAX(AO39+'y(f)'!AO39-'y(f)'!AP39,0)</f>
        <v>6.0000000000000009</v>
      </c>
      <c r="AP40" s="5">
        <f>MAX(AP39+'y(f)'!AP39-'y(f)'!AQ39,0)</f>
        <v>6.0000000000000009</v>
      </c>
      <c r="AQ40" s="9">
        <f>MAX(AQ39+'y(f)'!AQ39-'y(f)'!B39,0)</f>
        <v>6.0000000000000009</v>
      </c>
      <c r="AR40" s="5"/>
      <c r="AS40" s="5"/>
      <c r="AT40" s="5"/>
      <c r="AU40" s="5"/>
      <c r="AV40" s="5"/>
      <c r="AW40" s="5"/>
      <c r="AX40" s="5"/>
      <c r="AY40" s="5"/>
    </row>
    <row r="41" spans="1:51" x14ac:dyDescent="0.2">
      <c r="A41" s="2">
        <v>36</v>
      </c>
      <c r="B41" s="5">
        <f>B$3-'n(d)'!B41</f>
        <v>6</v>
      </c>
      <c r="C41" s="5">
        <f>MAX(C40+'y(f)'!C40-'y(f)'!D40,0)</f>
        <v>5.4208393057766004</v>
      </c>
      <c r="D41" s="5">
        <f>MAX(D40+'y(f)'!D40-'y(f)'!E40,0)</f>
        <v>6.9995605269849053</v>
      </c>
      <c r="E41" s="5">
        <f>MAX(E40+'y(f)'!E40-'y(f)'!F40,0)</f>
        <v>6.0897772212968144</v>
      </c>
      <c r="F41" s="5">
        <f>MAX(F40+'y(f)'!F40-'y(f)'!G40,0)</f>
        <v>5.5182029867514801</v>
      </c>
      <c r="G41" s="5">
        <f>MAX(G40+'y(f)'!G40-'y(f)'!H40,0)</f>
        <v>5.9514645025229855</v>
      </c>
      <c r="H41" s="5">
        <f>MAX(H40+'y(f)'!H40-'y(f)'!I40,0)</f>
        <v>5.9927045172286855</v>
      </c>
      <c r="I41" s="5">
        <f>MAX(I40+'y(f)'!I40-'y(f)'!J40,0)</f>
        <v>5.996718199320866</v>
      </c>
      <c r="J41" s="5">
        <f>MAX(J40+'y(f)'!J40-'y(f)'!K40,0)</f>
        <v>5.997619020642877</v>
      </c>
      <c r="K41" s="5">
        <f>MAX(K40+'y(f)'!K40-'y(f)'!L40,0)</f>
        <v>6.4972762217538085</v>
      </c>
      <c r="L41" s="5">
        <f>MAX(L40+'y(f)'!L40-'y(f)'!M40,0)</f>
        <v>6.054165213512996</v>
      </c>
      <c r="M41" s="5">
        <f>MAX(M40+'y(f)'!M40-'y(f)'!N40,0)</f>
        <v>5.5119047025537187</v>
      </c>
      <c r="N41" s="5">
        <f>MAX(N40+'y(f)'!N40-'y(f)'!O40,0)</f>
        <v>5.950525713890463</v>
      </c>
      <c r="O41" s="5">
        <f>MAX(O40+'y(f)'!O40-'y(f)'!P40,0)</f>
        <v>5.9925002193275683</v>
      </c>
      <c r="P41" s="5">
        <f>MAX(P40+'y(f)'!P40-'y(f)'!Q40,0)</f>
        <v>5.9965845768986279</v>
      </c>
      <c r="Q41" s="5">
        <f>MAX(Q40+'y(f)'!Q40-'y(f)'!R40,0)</f>
        <v>5.9974850483283264</v>
      </c>
      <c r="R41" s="5">
        <f>MAX(R40+'y(f)'!R40-'y(f)'!S40,0)</f>
        <v>5.9981555431568001</v>
      </c>
      <c r="S41" s="5">
        <f>MAX(S40+'y(f)'!S40-'y(f)'!T40,0)</f>
        <v>5.079071616156364</v>
      </c>
      <c r="T41" s="5">
        <f>MAX(T40+'y(f)'!T40-'y(f)'!U40,0)</f>
        <v>5.079827155403601</v>
      </c>
      <c r="U41" s="5">
        <f>MAX(U40+'y(f)'!U40-'y(f)'!V40,0)</f>
        <v>6.0000000000000009</v>
      </c>
      <c r="V41" s="5">
        <f>MAX(V40+'y(f)'!V40-'y(f)'!W40,0)</f>
        <v>6.0000000000000009</v>
      </c>
      <c r="W41" s="5">
        <f>MAX(W40+'y(f)'!W40-'y(f)'!X40,0)</f>
        <v>6.0000000000000009</v>
      </c>
      <c r="X41" s="5">
        <f>MAX(X40+'y(f)'!X40-'y(f)'!Y40,0)</f>
        <v>6.0000000000000009</v>
      </c>
      <c r="Y41" s="5">
        <f>MAX(Y40+'y(f)'!Y40-'y(f)'!Z40,0)</f>
        <v>6.0000000000000009</v>
      </c>
      <c r="Z41" s="5">
        <f>MAX(Z40+'y(f)'!Z40-'y(f)'!AA40,0)</f>
        <v>6.0000000000000009</v>
      </c>
      <c r="AA41" s="5">
        <f>MAX(AA40+'y(f)'!AA40-'y(f)'!AB40,0)</f>
        <v>6.0000000000000009</v>
      </c>
      <c r="AB41" s="5">
        <f>MAX(AB40+'y(f)'!AB40-'y(f)'!AC40,0)</f>
        <v>6.0000000000000009</v>
      </c>
      <c r="AC41" s="5">
        <f>MAX(AC40+'y(f)'!AC40-'y(f)'!AD40,0)</f>
        <v>6.0000000000000009</v>
      </c>
      <c r="AD41" s="5">
        <f>MAX(AD40+'y(f)'!AD40-'y(f)'!AE40,0)</f>
        <v>6.0000000000000009</v>
      </c>
      <c r="AE41" s="5">
        <f>MAX(AE40+'y(f)'!AE40-'y(f)'!AF40,0)</f>
        <v>6.0000000000000009</v>
      </c>
      <c r="AF41" s="5">
        <f>MAX(AF40+'y(f)'!AF40-'y(f)'!AG40,0)</f>
        <v>6.0000000000000009</v>
      </c>
      <c r="AG41" s="5">
        <f>MAX(AG40+'y(f)'!AG40-'y(f)'!AH40,0)</f>
        <v>6.0000000000000009</v>
      </c>
      <c r="AH41" s="5">
        <f>MAX(AH40+'y(f)'!AH40-'y(f)'!AI40,0)</f>
        <v>6.0000000000000009</v>
      </c>
      <c r="AI41" s="5">
        <f>MAX(AI40+'y(f)'!AI40-'y(f)'!AJ40,0)</f>
        <v>6.0000000000000009</v>
      </c>
      <c r="AJ41" s="5">
        <f>MAX(AJ40+'y(f)'!AJ40-'y(f)'!AK40,0)</f>
        <v>6.0000000000000009</v>
      </c>
      <c r="AK41" s="5">
        <f>MAX(AK40+'y(f)'!AK40-'y(f)'!AL40,0)</f>
        <v>6.0000000000000009</v>
      </c>
      <c r="AL41" s="5">
        <f>MAX(AL40+'y(f)'!AL40-'y(f)'!AM40,0)</f>
        <v>6.0000000000000009</v>
      </c>
      <c r="AM41" s="5">
        <f>MAX(AM40+'y(f)'!AM40-'y(f)'!AN40,0)</f>
        <v>6.0000000000000009</v>
      </c>
      <c r="AN41" s="5">
        <f>MAX(AN40+'y(f)'!AN40-'y(f)'!AO40,0)</f>
        <v>6.0000000000000009</v>
      </c>
      <c r="AO41" s="5">
        <f>MAX(AO40+'y(f)'!AO40-'y(f)'!AP40,0)</f>
        <v>6.0000000000000009</v>
      </c>
      <c r="AP41" s="5">
        <f>MAX(AP40+'y(f)'!AP40-'y(f)'!AQ40,0)</f>
        <v>6.0000000000000009</v>
      </c>
      <c r="AQ41" s="9">
        <f>MAX(AQ40+'y(f)'!AQ40-'y(f)'!B40,0)</f>
        <v>6.0000000000000009</v>
      </c>
      <c r="AR41" s="5"/>
      <c r="AS41" s="5"/>
      <c r="AT41" s="5"/>
      <c r="AU41" s="5"/>
      <c r="AV41" s="5"/>
      <c r="AW41" s="5"/>
      <c r="AX41" s="5"/>
      <c r="AY41" s="5"/>
    </row>
    <row r="42" spans="1:51" x14ac:dyDescent="0.2">
      <c r="A42" s="2">
        <v>37</v>
      </c>
      <c r="B42" s="5">
        <f>B$3-'n(d)'!B42</f>
        <v>6</v>
      </c>
      <c r="C42" s="5">
        <f>MAX(C41+'y(f)'!C41-'y(f)'!D41,0)</f>
        <v>5.4208393057766004</v>
      </c>
      <c r="D42" s="5">
        <f>MAX(D41+'y(f)'!D41-'y(f)'!E41,0)</f>
        <v>6.9995605269849053</v>
      </c>
      <c r="E42" s="5">
        <f>MAX(E41+'y(f)'!E41-'y(f)'!F41,0)</f>
        <v>6.0897772212968144</v>
      </c>
      <c r="F42" s="5">
        <f>MAX(F41+'y(f)'!F41-'y(f)'!G41,0)</f>
        <v>5.5182029867514801</v>
      </c>
      <c r="G42" s="5">
        <f>MAX(G41+'y(f)'!G41-'y(f)'!H41,0)</f>
        <v>5.9514645025229855</v>
      </c>
      <c r="H42" s="5">
        <f>MAX(H41+'y(f)'!H41-'y(f)'!I41,0)</f>
        <v>5.9927045172286855</v>
      </c>
      <c r="I42" s="5">
        <f>MAX(I41+'y(f)'!I41-'y(f)'!J41,0)</f>
        <v>5.996718199320866</v>
      </c>
      <c r="J42" s="5">
        <f>MAX(J41+'y(f)'!J41-'y(f)'!K41,0)</f>
        <v>5.997619020642877</v>
      </c>
      <c r="K42" s="5">
        <f>MAX(K41+'y(f)'!K41-'y(f)'!L41,0)</f>
        <v>6.4972762217538085</v>
      </c>
      <c r="L42" s="5">
        <f>MAX(L41+'y(f)'!L41-'y(f)'!M41,0)</f>
        <v>6.054165213512996</v>
      </c>
      <c r="M42" s="5">
        <f>MAX(M41+'y(f)'!M41-'y(f)'!N41,0)</f>
        <v>5.5119047025537187</v>
      </c>
      <c r="N42" s="5">
        <f>MAX(N41+'y(f)'!N41-'y(f)'!O41,0)</f>
        <v>5.950525713890463</v>
      </c>
      <c r="O42" s="5">
        <f>MAX(O41+'y(f)'!O41-'y(f)'!P41,0)</f>
        <v>5.9925002193275683</v>
      </c>
      <c r="P42" s="5">
        <f>MAX(P41+'y(f)'!P41-'y(f)'!Q41,0)</f>
        <v>5.9965845768986279</v>
      </c>
      <c r="Q42" s="5">
        <f>MAX(Q41+'y(f)'!Q41-'y(f)'!R41,0)</f>
        <v>5.9974850483283264</v>
      </c>
      <c r="R42" s="5">
        <f>MAX(R41+'y(f)'!R41-'y(f)'!S41,0)</f>
        <v>6.4570241101117984</v>
      </c>
      <c r="S42" s="5">
        <f>MAX(S41+'y(f)'!S41-'y(f)'!T41,0)</f>
        <v>5.079071616156364</v>
      </c>
      <c r="T42" s="5">
        <f>MAX(T41+'y(f)'!T41-'y(f)'!U41,0)</f>
        <v>4.6209585884486017</v>
      </c>
      <c r="U42" s="5">
        <f>MAX(U41+'y(f)'!U41-'y(f)'!V41,0)</f>
        <v>6.0000000000000009</v>
      </c>
      <c r="V42" s="5">
        <f>MAX(V41+'y(f)'!V41-'y(f)'!W41,0)</f>
        <v>6.0000000000000009</v>
      </c>
      <c r="W42" s="5">
        <f>MAX(W41+'y(f)'!W41-'y(f)'!X41,0)</f>
        <v>6.0000000000000009</v>
      </c>
      <c r="X42" s="5">
        <f>MAX(X41+'y(f)'!X41-'y(f)'!Y41,0)</f>
        <v>6.0000000000000009</v>
      </c>
      <c r="Y42" s="5">
        <f>MAX(Y41+'y(f)'!Y41-'y(f)'!Z41,0)</f>
        <v>6.0000000000000009</v>
      </c>
      <c r="Z42" s="5">
        <f>MAX(Z41+'y(f)'!Z41-'y(f)'!AA41,0)</f>
        <v>6.0000000000000009</v>
      </c>
      <c r="AA42" s="5">
        <f>MAX(AA41+'y(f)'!AA41-'y(f)'!AB41,0)</f>
        <v>6.0000000000000009</v>
      </c>
      <c r="AB42" s="5">
        <f>MAX(AB41+'y(f)'!AB41-'y(f)'!AC41,0)</f>
        <v>6.0000000000000009</v>
      </c>
      <c r="AC42" s="5">
        <f>MAX(AC41+'y(f)'!AC41-'y(f)'!AD41,0)</f>
        <v>6.0000000000000009</v>
      </c>
      <c r="AD42" s="5">
        <f>MAX(AD41+'y(f)'!AD41-'y(f)'!AE41,0)</f>
        <v>6.0000000000000009</v>
      </c>
      <c r="AE42" s="5">
        <f>MAX(AE41+'y(f)'!AE41-'y(f)'!AF41,0)</f>
        <v>6.0000000000000009</v>
      </c>
      <c r="AF42" s="5">
        <f>MAX(AF41+'y(f)'!AF41-'y(f)'!AG41,0)</f>
        <v>6.0000000000000009</v>
      </c>
      <c r="AG42" s="5">
        <f>MAX(AG41+'y(f)'!AG41-'y(f)'!AH41,0)</f>
        <v>6.0000000000000009</v>
      </c>
      <c r="AH42" s="5">
        <f>MAX(AH41+'y(f)'!AH41-'y(f)'!AI41,0)</f>
        <v>6.0000000000000009</v>
      </c>
      <c r="AI42" s="5">
        <f>MAX(AI41+'y(f)'!AI41-'y(f)'!AJ41,0)</f>
        <v>6.0000000000000009</v>
      </c>
      <c r="AJ42" s="5">
        <f>MAX(AJ41+'y(f)'!AJ41-'y(f)'!AK41,0)</f>
        <v>6.0000000000000009</v>
      </c>
      <c r="AK42" s="5">
        <f>MAX(AK41+'y(f)'!AK41-'y(f)'!AL41,0)</f>
        <v>6.0000000000000009</v>
      </c>
      <c r="AL42" s="5">
        <f>MAX(AL41+'y(f)'!AL41-'y(f)'!AM41,0)</f>
        <v>6.0000000000000009</v>
      </c>
      <c r="AM42" s="5">
        <f>MAX(AM41+'y(f)'!AM41-'y(f)'!AN41,0)</f>
        <v>6.0000000000000009</v>
      </c>
      <c r="AN42" s="5">
        <f>MAX(AN41+'y(f)'!AN41-'y(f)'!AO41,0)</f>
        <v>6.0000000000000009</v>
      </c>
      <c r="AO42" s="5">
        <f>MAX(AO41+'y(f)'!AO41-'y(f)'!AP41,0)</f>
        <v>6.0000000000000009</v>
      </c>
      <c r="AP42" s="5">
        <f>MAX(AP41+'y(f)'!AP41-'y(f)'!AQ41,0)</f>
        <v>6.0000000000000009</v>
      </c>
      <c r="AQ42" s="9">
        <f>MAX(AQ41+'y(f)'!AQ41-'y(f)'!B41,0)</f>
        <v>6.0000000000000009</v>
      </c>
      <c r="AR42" s="5"/>
      <c r="AS42" s="5"/>
      <c r="AT42" s="5"/>
      <c r="AU42" s="5"/>
      <c r="AV42" s="5"/>
      <c r="AW42" s="5"/>
      <c r="AX42" s="5"/>
      <c r="AY42" s="5"/>
    </row>
    <row r="43" spans="1:51" x14ac:dyDescent="0.2">
      <c r="A43" s="2">
        <v>38</v>
      </c>
      <c r="B43" s="5">
        <f>B$3-'n(d)'!B43</f>
        <v>6</v>
      </c>
      <c r="C43" s="5">
        <f>MAX(C42+'y(f)'!C42-'y(f)'!D42,0)</f>
        <v>5.4208393057766004</v>
      </c>
      <c r="D43" s="5">
        <f>MAX(D42+'y(f)'!D42-'y(f)'!E42,0)</f>
        <v>6.9995605269849053</v>
      </c>
      <c r="E43" s="5">
        <f>MAX(E42+'y(f)'!E42-'y(f)'!F42,0)</f>
        <v>6.0897772212968144</v>
      </c>
      <c r="F43" s="5">
        <f>MAX(F42+'y(f)'!F42-'y(f)'!G42,0)</f>
        <v>5.5182029867514801</v>
      </c>
      <c r="G43" s="5">
        <f>MAX(G42+'y(f)'!G42-'y(f)'!H42,0)</f>
        <v>5.9514645025229855</v>
      </c>
      <c r="H43" s="5">
        <f>MAX(H42+'y(f)'!H42-'y(f)'!I42,0)</f>
        <v>5.9927045172286855</v>
      </c>
      <c r="I43" s="5">
        <f>MAX(I42+'y(f)'!I42-'y(f)'!J42,0)</f>
        <v>5.996718199320866</v>
      </c>
      <c r="J43" s="5">
        <f>MAX(J42+'y(f)'!J42-'y(f)'!K42,0)</f>
        <v>5.997619020642877</v>
      </c>
      <c r="K43" s="5">
        <f>MAX(K42+'y(f)'!K42-'y(f)'!L42,0)</f>
        <v>6.4972762217538085</v>
      </c>
      <c r="L43" s="5">
        <f>MAX(L42+'y(f)'!L42-'y(f)'!M42,0)</f>
        <v>6.054165213512996</v>
      </c>
      <c r="M43" s="5">
        <f>MAX(M42+'y(f)'!M42-'y(f)'!N42,0)</f>
        <v>5.5119047025537187</v>
      </c>
      <c r="N43" s="5">
        <f>MAX(N42+'y(f)'!N42-'y(f)'!O42,0)</f>
        <v>5.950525713890463</v>
      </c>
      <c r="O43" s="5">
        <f>MAX(O42+'y(f)'!O42-'y(f)'!P42,0)</f>
        <v>5.9925002193275683</v>
      </c>
      <c r="P43" s="5">
        <f>MAX(P42+'y(f)'!P42-'y(f)'!Q42,0)</f>
        <v>5.9965845768986279</v>
      </c>
      <c r="Q43" s="5">
        <f>MAX(Q42+'y(f)'!Q42-'y(f)'!R42,0)</f>
        <v>5.9974850483283264</v>
      </c>
      <c r="R43" s="5">
        <f>MAX(R42+'y(f)'!R42-'y(f)'!S42,0)</f>
        <v>6.4570241101117984</v>
      </c>
      <c r="S43" s="5">
        <f>MAX(S42+'y(f)'!S42-'y(f)'!T42,0)</f>
        <v>5.6144604226822068</v>
      </c>
      <c r="T43" s="5">
        <f>MAX(T42+'y(f)'!T42-'y(f)'!U42,0)</f>
        <v>4.6209585884486017</v>
      </c>
      <c r="U43" s="5">
        <f>MAX(U42+'y(f)'!U42-'y(f)'!V42,0)</f>
        <v>5.4646111934741581</v>
      </c>
      <c r="V43" s="5">
        <f>MAX(V42+'y(f)'!V42-'y(f)'!W42,0)</f>
        <v>6.0000000000000009</v>
      </c>
      <c r="W43" s="5">
        <f>MAX(W42+'y(f)'!W42-'y(f)'!X42,0)</f>
        <v>6.0000000000000009</v>
      </c>
      <c r="X43" s="5">
        <f>MAX(X42+'y(f)'!X42-'y(f)'!Y42,0)</f>
        <v>6.0000000000000009</v>
      </c>
      <c r="Y43" s="5">
        <f>MAX(Y42+'y(f)'!Y42-'y(f)'!Z42,0)</f>
        <v>6.0000000000000009</v>
      </c>
      <c r="Z43" s="5">
        <f>MAX(Z42+'y(f)'!Z42-'y(f)'!AA42,0)</f>
        <v>6.0000000000000009</v>
      </c>
      <c r="AA43" s="5">
        <f>MAX(AA42+'y(f)'!AA42-'y(f)'!AB42,0)</f>
        <v>6.0000000000000009</v>
      </c>
      <c r="AB43" s="5">
        <f>MAX(AB42+'y(f)'!AB42-'y(f)'!AC42,0)</f>
        <v>6.0000000000000009</v>
      </c>
      <c r="AC43" s="5">
        <f>MAX(AC42+'y(f)'!AC42-'y(f)'!AD42,0)</f>
        <v>6.0000000000000009</v>
      </c>
      <c r="AD43" s="5">
        <f>MAX(AD42+'y(f)'!AD42-'y(f)'!AE42,0)</f>
        <v>6.0000000000000009</v>
      </c>
      <c r="AE43" s="5">
        <f>MAX(AE42+'y(f)'!AE42-'y(f)'!AF42,0)</f>
        <v>6.0000000000000009</v>
      </c>
      <c r="AF43" s="5">
        <f>MAX(AF42+'y(f)'!AF42-'y(f)'!AG42,0)</f>
        <v>6.0000000000000009</v>
      </c>
      <c r="AG43" s="5">
        <f>MAX(AG42+'y(f)'!AG42-'y(f)'!AH42,0)</f>
        <v>6.0000000000000009</v>
      </c>
      <c r="AH43" s="5">
        <f>MAX(AH42+'y(f)'!AH42-'y(f)'!AI42,0)</f>
        <v>6.0000000000000009</v>
      </c>
      <c r="AI43" s="5">
        <f>MAX(AI42+'y(f)'!AI42-'y(f)'!AJ42,0)</f>
        <v>6.0000000000000009</v>
      </c>
      <c r="AJ43" s="5">
        <f>MAX(AJ42+'y(f)'!AJ42-'y(f)'!AK42,0)</f>
        <v>6.0000000000000009</v>
      </c>
      <c r="AK43" s="5">
        <f>MAX(AK42+'y(f)'!AK42-'y(f)'!AL42,0)</f>
        <v>6.0000000000000009</v>
      </c>
      <c r="AL43" s="5">
        <f>MAX(AL42+'y(f)'!AL42-'y(f)'!AM42,0)</f>
        <v>6.0000000000000009</v>
      </c>
      <c r="AM43" s="5">
        <f>MAX(AM42+'y(f)'!AM42-'y(f)'!AN42,0)</f>
        <v>6.0000000000000009</v>
      </c>
      <c r="AN43" s="5">
        <f>MAX(AN42+'y(f)'!AN42-'y(f)'!AO42,0)</f>
        <v>6.0000000000000009</v>
      </c>
      <c r="AO43" s="5">
        <f>MAX(AO42+'y(f)'!AO42-'y(f)'!AP42,0)</f>
        <v>6.0000000000000009</v>
      </c>
      <c r="AP43" s="5">
        <f>MAX(AP42+'y(f)'!AP42-'y(f)'!AQ42,0)</f>
        <v>6.0000000000000009</v>
      </c>
      <c r="AQ43" s="9">
        <f>MAX(AQ42+'y(f)'!AQ42-'y(f)'!B42,0)</f>
        <v>6.0000000000000009</v>
      </c>
      <c r="AR43" s="5"/>
      <c r="AS43" s="5"/>
      <c r="AT43" s="5"/>
      <c r="AU43" s="5"/>
      <c r="AV43" s="5"/>
      <c r="AW43" s="5"/>
      <c r="AX43" s="5"/>
      <c r="AY43" s="5"/>
    </row>
    <row r="44" spans="1:51" x14ac:dyDescent="0.2">
      <c r="A44" s="2">
        <v>39</v>
      </c>
      <c r="B44" s="5">
        <f>B$3-'n(d)'!B44</f>
        <v>6</v>
      </c>
      <c r="C44" s="5">
        <f>MAX(C43+'y(f)'!C43-'y(f)'!D43,0)</f>
        <v>5.4208393057766004</v>
      </c>
      <c r="D44" s="5">
        <f>MAX(D43+'y(f)'!D43-'y(f)'!E43,0)</f>
        <v>6.9995605269849053</v>
      </c>
      <c r="E44" s="5">
        <f>MAX(E43+'y(f)'!E43-'y(f)'!F43,0)</f>
        <v>6.0897772212968144</v>
      </c>
      <c r="F44" s="5">
        <f>MAX(F43+'y(f)'!F43-'y(f)'!G43,0)</f>
        <v>5.5182029867514801</v>
      </c>
      <c r="G44" s="5">
        <f>MAX(G43+'y(f)'!G43-'y(f)'!H43,0)</f>
        <v>5.9514645025229855</v>
      </c>
      <c r="H44" s="5">
        <f>MAX(H43+'y(f)'!H43-'y(f)'!I43,0)</f>
        <v>5.9927045172286855</v>
      </c>
      <c r="I44" s="5">
        <f>MAX(I43+'y(f)'!I43-'y(f)'!J43,0)</f>
        <v>5.996718199320866</v>
      </c>
      <c r="J44" s="5">
        <f>MAX(J43+'y(f)'!J43-'y(f)'!K43,0)</f>
        <v>5.997619020642877</v>
      </c>
      <c r="K44" s="5">
        <f>MAX(K43+'y(f)'!K43-'y(f)'!L43,0)</f>
        <v>6.4972762217538085</v>
      </c>
      <c r="L44" s="5">
        <f>MAX(L43+'y(f)'!L43-'y(f)'!M43,0)</f>
        <v>6.054165213512996</v>
      </c>
      <c r="M44" s="5">
        <f>MAX(M43+'y(f)'!M43-'y(f)'!N43,0)</f>
        <v>5.5119047025537187</v>
      </c>
      <c r="N44" s="5">
        <f>MAX(N43+'y(f)'!N43-'y(f)'!O43,0)</f>
        <v>5.950525713890463</v>
      </c>
      <c r="O44" s="5">
        <f>MAX(O43+'y(f)'!O43-'y(f)'!P43,0)</f>
        <v>5.9925002193275683</v>
      </c>
      <c r="P44" s="5">
        <f>MAX(P43+'y(f)'!P43-'y(f)'!Q43,0)</f>
        <v>5.9965845768986279</v>
      </c>
      <c r="Q44" s="5">
        <f>MAX(Q43+'y(f)'!Q43-'y(f)'!R43,0)</f>
        <v>5.9974850483283264</v>
      </c>
      <c r="R44" s="5">
        <f>MAX(R43+'y(f)'!R43-'y(f)'!S43,0)</f>
        <v>6.4570241101117984</v>
      </c>
      <c r="S44" s="5">
        <f>MAX(S43+'y(f)'!S43-'y(f)'!T43,0)</f>
        <v>6.0488709533868183</v>
      </c>
      <c r="T44" s="5">
        <f>MAX(T43+'y(f)'!T43-'y(f)'!U43,0)</f>
        <v>4.6209585884486017</v>
      </c>
      <c r="U44" s="5">
        <f>MAX(U43+'y(f)'!U43-'y(f)'!V43,0)</f>
        <v>5.0302006627695475</v>
      </c>
      <c r="V44" s="5">
        <f>MAX(V43+'y(f)'!V43-'y(f)'!W43,0)</f>
        <v>6.0000000000000009</v>
      </c>
      <c r="W44" s="5">
        <f>MAX(W43+'y(f)'!W43-'y(f)'!X43,0)</f>
        <v>6.0000000000000009</v>
      </c>
      <c r="X44" s="5">
        <f>MAX(X43+'y(f)'!X43-'y(f)'!Y43,0)</f>
        <v>6.0000000000000009</v>
      </c>
      <c r="Y44" s="5">
        <f>MAX(Y43+'y(f)'!Y43-'y(f)'!Z43,0)</f>
        <v>6.0000000000000009</v>
      </c>
      <c r="Z44" s="5">
        <f>MAX(Z43+'y(f)'!Z43-'y(f)'!AA43,0)</f>
        <v>6.0000000000000009</v>
      </c>
      <c r="AA44" s="5">
        <f>MAX(AA43+'y(f)'!AA43-'y(f)'!AB43,0)</f>
        <v>6.0000000000000009</v>
      </c>
      <c r="AB44" s="5">
        <f>MAX(AB43+'y(f)'!AB43-'y(f)'!AC43,0)</f>
        <v>6.0000000000000009</v>
      </c>
      <c r="AC44" s="5">
        <f>MAX(AC43+'y(f)'!AC43-'y(f)'!AD43,0)</f>
        <v>6.0000000000000009</v>
      </c>
      <c r="AD44" s="5">
        <f>MAX(AD43+'y(f)'!AD43-'y(f)'!AE43,0)</f>
        <v>6.0000000000000009</v>
      </c>
      <c r="AE44" s="5">
        <f>MAX(AE43+'y(f)'!AE43-'y(f)'!AF43,0)</f>
        <v>6.0000000000000009</v>
      </c>
      <c r="AF44" s="5">
        <f>MAX(AF43+'y(f)'!AF43-'y(f)'!AG43,0)</f>
        <v>6.0000000000000009</v>
      </c>
      <c r="AG44" s="5">
        <f>MAX(AG43+'y(f)'!AG43-'y(f)'!AH43,0)</f>
        <v>6.0000000000000009</v>
      </c>
      <c r="AH44" s="5">
        <f>MAX(AH43+'y(f)'!AH43-'y(f)'!AI43,0)</f>
        <v>6.0000000000000009</v>
      </c>
      <c r="AI44" s="5">
        <f>MAX(AI43+'y(f)'!AI43-'y(f)'!AJ43,0)</f>
        <v>6.0000000000000009</v>
      </c>
      <c r="AJ44" s="5">
        <f>MAX(AJ43+'y(f)'!AJ43-'y(f)'!AK43,0)</f>
        <v>6.0000000000000009</v>
      </c>
      <c r="AK44" s="5">
        <f>MAX(AK43+'y(f)'!AK43-'y(f)'!AL43,0)</f>
        <v>6.0000000000000009</v>
      </c>
      <c r="AL44" s="5">
        <f>MAX(AL43+'y(f)'!AL43-'y(f)'!AM43,0)</f>
        <v>6.0000000000000009</v>
      </c>
      <c r="AM44" s="5">
        <f>MAX(AM43+'y(f)'!AM43-'y(f)'!AN43,0)</f>
        <v>6.0000000000000009</v>
      </c>
      <c r="AN44" s="5">
        <f>MAX(AN43+'y(f)'!AN43-'y(f)'!AO43,0)</f>
        <v>6.0000000000000009</v>
      </c>
      <c r="AO44" s="5">
        <f>MAX(AO43+'y(f)'!AO43-'y(f)'!AP43,0)</f>
        <v>6.0000000000000009</v>
      </c>
      <c r="AP44" s="5">
        <f>MAX(AP43+'y(f)'!AP43-'y(f)'!AQ43,0)</f>
        <v>6.0000000000000009</v>
      </c>
      <c r="AQ44" s="9">
        <f>MAX(AQ43+'y(f)'!AQ43-'y(f)'!B43,0)</f>
        <v>6.0000000000000009</v>
      </c>
      <c r="AR44" s="5"/>
      <c r="AS44" s="5"/>
      <c r="AT44" s="5"/>
      <c r="AU44" s="5"/>
      <c r="AV44" s="5"/>
      <c r="AW44" s="5"/>
      <c r="AX44" s="5"/>
      <c r="AY44" s="5"/>
    </row>
    <row r="45" spans="1:51" x14ac:dyDescent="0.2">
      <c r="A45" s="2">
        <v>40</v>
      </c>
      <c r="B45" s="5">
        <f>B$3-'n(d)'!B45</f>
        <v>6</v>
      </c>
      <c r="C45" s="5">
        <f>MAX(C44+'y(f)'!C44-'y(f)'!D44,0)</f>
        <v>5.4208393057766004</v>
      </c>
      <c r="D45" s="5">
        <f>MAX(D44+'y(f)'!D44-'y(f)'!E44,0)</f>
        <v>6.9995605269849053</v>
      </c>
      <c r="E45" s="5">
        <f>MAX(E44+'y(f)'!E44-'y(f)'!F44,0)</f>
        <v>6.0897772212968144</v>
      </c>
      <c r="F45" s="5">
        <f>MAX(F44+'y(f)'!F44-'y(f)'!G44,0)</f>
        <v>5.5182029867514801</v>
      </c>
      <c r="G45" s="5">
        <f>MAX(G44+'y(f)'!G44-'y(f)'!H44,0)</f>
        <v>5.9514645025229855</v>
      </c>
      <c r="H45" s="5">
        <f>MAX(H44+'y(f)'!H44-'y(f)'!I44,0)</f>
        <v>5.9927045172286855</v>
      </c>
      <c r="I45" s="5">
        <f>MAX(I44+'y(f)'!I44-'y(f)'!J44,0)</f>
        <v>5.996718199320866</v>
      </c>
      <c r="J45" s="5">
        <f>MAX(J44+'y(f)'!J44-'y(f)'!K44,0)</f>
        <v>5.997619020642877</v>
      </c>
      <c r="K45" s="5">
        <f>MAX(K44+'y(f)'!K44-'y(f)'!L44,0)</f>
        <v>6.4972762217538085</v>
      </c>
      <c r="L45" s="5">
        <f>MAX(L44+'y(f)'!L44-'y(f)'!M44,0)</f>
        <v>6.054165213512996</v>
      </c>
      <c r="M45" s="5">
        <f>MAX(M44+'y(f)'!M44-'y(f)'!N44,0)</f>
        <v>5.5119047025537187</v>
      </c>
      <c r="N45" s="5">
        <f>MAX(N44+'y(f)'!N44-'y(f)'!O44,0)</f>
        <v>5.950525713890463</v>
      </c>
      <c r="O45" s="5">
        <f>MAX(O44+'y(f)'!O44-'y(f)'!P44,0)</f>
        <v>5.9925002193275683</v>
      </c>
      <c r="P45" s="5">
        <f>MAX(P44+'y(f)'!P44-'y(f)'!Q44,0)</f>
        <v>5.9965845768986279</v>
      </c>
      <c r="Q45" s="5">
        <f>MAX(Q44+'y(f)'!Q44-'y(f)'!R44,0)</f>
        <v>5.9974850483283264</v>
      </c>
      <c r="R45" s="5">
        <f>MAX(R44+'y(f)'!R44-'y(f)'!S44,0)</f>
        <v>6.4570241101117984</v>
      </c>
      <c r="S45" s="5">
        <f>MAX(S44+'y(f)'!S44-'y(f)'!T44,0)</f>
        <v>6.0488709533868183</v>
      </c>
      <c r="T45" s="5">
        <f>MAX(T44+'y(f)'!T44-'y(f)'!U44,0)</f>
        <v>5.1156166745923626</v>
      </c>
      <c r="U45" s="5">
        <f>MAX(U44+'y(f)'!U44-'y(f)'!V44,0)</f>
        <v>5.0302006627695475</v>
      </c>
      <c r="V45" s="5">
        <f>MAX(V44+'y(f)'!V44-'y(f)'!W44,0)</f>
        <v>5.5053419138562392</v>
      </c>
      <c r="W45" s="5">
        <f>MAX(W44+'y(f)'!W44-'y(f)'!X44,0)</f>
        <v>6.0000000000000009</v>
      </c>
      <c r="X45" s="5">
        <f>MAX(X44+'y(f)'!X44-'y(f)'!Y44,0)</f>
        <v>6.0000000000000009</v>
      </c>
      <c r="Y45" s="5">
        <f>MAX(Y44+'y(f)'!Y44-'y(f)'!Z44,0)</f>
        <v>6.0000000000000009</v>
      </c>
      <c r="Z45" s="5">
        <f>MAX(Z44+'y(f)'!Z44-'y(f)'!AA44,0)</f>
        <v>6.0000000000000009</v>
      </c>
      <c r="AA45" s="5">
        <f>MAX(AA44+'y(f)'!AA44-'y(f)'!AB44,0)</f>
        <v>6.0000000000000009</v>
      </c>
      <c r="AB45" s="5">
        <f>MAX(AB44+'y(f)'!AB44-'y(f)'!AC44,0)</f>
        <v>6.0000000000000009</v>
      </c>
      <c r="AC45" s="5">
        <f>MAX(AC44+'y(f)'!AC44-'y(f)'!AD44,0)</f>
        <v>6.0000000000000009</v>
      </c>
      <c r="AD45" s="5">
        <f>MAX(AD44+'y(f)'!AD44-'y(f)'!AE44,0)</f>
        <v>6.0000000000000009</v>
      </c>
      <c r="AE45" s="5">
        <f>MAX(AE44+'y(f)'!AE44-'y(f)'!AF44,0)</f>
        <v>6.0000000000000009</v>
      </c>
      <c r="AF45" s="5">
        <f>MAX(AF44+'y(f)'!AF44-'y(f)'!AG44,0)</f>
        <v>6.0000000000000009</v>
      </c>
      <c r="AG45" s="5">
        <f>MAX(AG44+'y(f)'!AG44-'y(f)'!AH44,0)</f>
        <v>6.0000000000000009</v>
      </c>
      <c r="AH45" s="5">
        <f>MAX(AH44+'y(f)'!AH44-'y(f)'!AI44,0)</f>
        <v>6.0000000000000009</v>
      </c>
      <c r="AI45" s="5">
        <f>MAX(AI44+'y(f)'!AI44-'y(f)'!AJ44,0)</f>
        <v>6.0000000000000009</v>
      </c>
      <c r="AJ45" s="5">
        <f>MAX(AJ44+'y(f)'!AJ44-'y(f)'!AK44,0)</f>
        <v>6.0000000000000009</v>
      </c>
      <c r="AK45" s="5">
        <f>MAX(AK44+'y(f)'!AK44-'y(f)'!AL44,0)</f>
        <v>6.0000000000000009</v>
      </c>
      <c r="AL45" s="5">
        <f>MAX(AL44+'y(f)'!AL44-'y(f)'!AM44,0)</f>
        <v>6.0000000000000009</v>
      </c>
      <c r="AM45" s="5">
        <f>MAX(AM44+'y(f)'!AM44-'y(f)'!AN44,0)</f>
        <v>6.0000000000000009</v>
      </c>
      <c r="AN45" s="5">
        <f>MAX(AN44+'y(f)'!AN44-'y(f)'!AO44,0)</f>
        <v>6.0000000000000009</v>
      </c>
      <c r="AO45" s="5">
        <f>MAX(AO44+'y(f)'!AO44-'y(f)'!AP44,0)</f>
        <v>6.0000000000000009</v>
      </c>
      <c r="AP45" s="5">
        <f>MAX(AP44+'y(f)'!AP44-'y(f)'!AQ44,0)</f>
        <v>6.0000000000000009</v>
      </c>
      <c r="AQ45" s="9">
        <f>MAX(AQ44+'y(f)'!AQ44-'y(f)'!B44,0)</f>
        <v>6.0000000000000009</v>
      </c>
      <c r="AR45" s="5"/>
      <c r="AS45" s="5"/>
      <c r="AT45" s="5"/>
      <c r="AU45" s="5"/>
      <c r="AV45" s="5"/>
      <c r="AW45" s="5"/>
      <c r="AX45" s="5"/>
      <c r="AY45" s="5"/>
    </row>
    <row r="46" spans="1:51" x14ac:dyDescent="0.2">
      <c r="A46" s="2">
        <v>41</v>
      </c>
      <c r="B46" s="5">
        <f>B$3-'n(d)'!B46</f>
        <v>6</v>
      </c>
      <c r="C46" s="5">
        <f>MAX(C45+'y(f)'!C45-'y(f)'!D45,0)</f>
        <v>5.4208393057766004</v>
      </c>
      <c r="D46" s="5">
        <f>MAX(D45+'y(f)'!D45-'y(f)'!E45,0)</f>
        <v>6.9995605269849053</v>
      </c>
      <c r="E46" s="5">
        <f>MAX(E45+'y(f)'!E45-'y(f)'!F45,0)</f>
        <v>6.0897772212968144</v>
      </c>
      <c r="F46" s="5">
        <f>MAX(F45+'y(f)'!F45-'y(f)'!G45,0)</f>
        <v>5.5182029867514801</v>
      </c>
      <c r="G46" s="5">
        <f>MAX(G45+'y(f)'!G45-'y(f)'!H45,0)</f>
        <v>5.9514645025229855</v>
      </c>
      <c r="H46" s="5">
        <f>MAX(H45+'y(f)'!H45-'y(f)'!I45,0)</f>
        <v>5.9927045172286855</v>
      </c>
      <c r="I46" s="5">
        <f>MAX(I45+'y(f)'!I45-'y(f)'!J45,0)</f>
        <v>5.996718199320866</v>
      </c>
      <c r="J46" s="5">
        <f>MAX(J45+'y(f)'!J45-'y(f)'!K45,0)</f>
        <v>5.997619020642877</v>
      </c>
      <c r="K46" s="5">
        <f>MAX(K45+'y(f)'!K45-'y(f)'!L45,0)</f>
        <v>6.4972762217538085</v>
      </c>
      <c r="L46" s="5">
        <f>MAX(L45+'y(f)'!L45-'y(f)'!M45,0)</f>
        <v>6.054165213512996</v>
      </c>
      <c r="M46" s="5">
        <f>MAX(M45+'y(f)'!M45-'y(f)'!N45,0)</f>
        <v>5.5119047025537187</v>
      </c>
      <c r="N46" s="5">
        <f>MAX(N45+'y(f)'!N45-'y(f)'!O45,0)</f>
        <v>5.950525713890463</v>
      </c>
      <c r="O46" s="5">
        <f>MAX(O45+'y(f)'!O45-'y(f)'!P45,0)</f>
        <v>5.9925002193275683</v>
      </c>
      <c r="P46" s="5">
        <f>MAX(P45+'y(f)'!P45-'y(f)'!Q45,0)</f>
        <v>5.9965845768986279</v>
      </c>
      <c r="Q46" s="5">
        <f>MAX(Q45+'y(f)'!Q45-'y(f)'!R45,0)</f>
        <v>5.9974850483283264</v>
      </c>
      <c r="R46" s="5">
        <f>MAX(R45+'y(f)'!R45-'y(f)'!S45,0)</f>
        <v>6.4570241101117984</v>
      </c>
      <c r="S46" s="5">
        <f>MAX(S45+'y(f)'!S45-'y(f)'!T45,0)</f>
        <v>6.0488709533868183</v>
      </c>
      <c r="T46" s="5">
        <f>MAX(T45+'y(f)'!T45-'y(f)'!U45,0)</f>
        <v>5.5506964106821464</v>
      </c>
      <c r="U46" s="5">
        <f>MAX(U45+'y(f)'!U45-'y(f)'!V45,0)</f>
        <v>5.0302006627695466</v>
      </c>
      <c r="V46" s="5">
        <f>MAX(V45+'y(f)'!V45-'y(f)'!W45,0)</f>
        <v>5.0702621777664545</v>
      </c>
      <c r="W46" s="5">
        <f>MAX(W45+'y(f)'!W45-'y(f)'!X45,0)</f>
        <v>6.0000000000000009</v>
      </c>
      <c r="X46" s="5">
        <f>MAX(X45+'y(f)'!X45-'y(f)'!Y45,0)</f>
        <v>6.0000000000000009</v>
      </c>
      <c r="Y46" s="5">
        <f>MAX(Y45+'y(f)'!Y45-'y(f)'!Z45,0)</f>
        <v>6.0000000000000009</v>
      </c>
      <c r="Z46" s="5">
        <f>MAX(Z45+'y(f)'!Z45-'y(f)'!AA45,0)</f>
        <v>6.0000000000000009</v>
      </c>
      <c r="AA46" s="5">
        <f>MAX(AA45+'y(f)'!AA45-'y(f)'!AB45,0)</f>
        <v>6.0000000000000009</v>
      </c>
      <c r="AB46" s="5">
        <f>MAX(AB45+'y(f)'!AB45-'y(f)'!AC45,0)</f>
        <v>6.0000000000000009</v>
      </c>
      <c r="AC46" s="5">
        <f>MAX(AC45+'y(f)'!AC45-'y(f)'!AD45,0)</f>
        <v>6.0000000000000009</v>
      </c>
      <c r="AD46" s="5">
        <f>MAX(AD45+'y(f)'!AD45-'y(f)'!AE45,0)</f>
        <v>6.0000000000000009</v>
      </c>
      <c r="AE46" s="5">
        <f>MAX(AE45+'y(f)'!AE45-'y(f)'!AF45,0)</f>
        <v>6.0000000000000009</v>
      </c>
      <c r="AF46" s="5">
        <f>MAX(AF45+'y(f)'!AF45-'y(f)'!AG45,0)</f>
        <v>6.0000000000000009</v>
      </c>
      <c r="AG46" s="5">
        <f>MAX(AG45+'y(f)'!AG45-'y(f)'!AH45,0)</f>
        <v>6.0000000000000009</v>
      </c>
      <c r="AH46" s="5">
        <f>MAX(AH45+'y(f)'!AH45-'y(f)'!AI45,0)</f>
        <v>6.0000000000000009</v>
      </c>
      <c r="AI46" s="5">
        <f>MAX(AI45+'y(f)'!AI45-'y(f)'!AJ45,0)</f>
        <v>6.0000000000000009</v>
      </c>
      <c r="AJ46" s="5">
        <f>MAX(AJ45+'y(f)'!AJ45-'y(f)'!AK45,0)</f>
        <v>6.0000000000000009</v>
      </c>
      <c r="AK46" s="5">
        <f>MAX(AK45+'y(f)'!AK45-'y(f)'!AL45,0)</f>
        <v>6.0000000000000009</v>
      </c>
      <c r="AL46" s="5">
        <f>MAX(AL45+'y(f)'!AL45-'y(f)'!AM45,0)</f>
        <v>6.0000000000000009</v>
      </c>
      <c r="AM46" s="5">
        <f>MAX(AM45+'y(f)'!AM45-'y(f)'!AN45,0)</f>
        <v>6.0000000000000009</v>
      </c>
      <c r="AN46" s="5">
        <f>MAX(AN45+'y(f)'!AN45-'y(f)'!AO45,0)</f>
        <v>6.0000000000000009</v>
      </c>
      <c r="AO46" s="5">
        <f>MAX(AO45+'y(f)'!AO45-'y(f)'!AP45,0)</f>
        <v>6.0000000000000009</v>
      </c>
      <c r="AP46" s="5">
        <f>MAX(AP45+'y(f)'!AP45-'y(f)'!AQ45,0)</f>
        <v>6.0000000000000009</v>
      </c>
      <c r="AQ46" s="9">
        <f>MAX(AQ45+'y(f)'!AQ45-'y(f)'!B45,0)</f>
        <v>6.0000000000000009</v>
      </c>
      <c r="AR46" s="5"/>
      <c r="AS46" s="5"/>
      <c r="AT46" s="5"/>
      <c r="AU46" s="5"/>
      <c r="AV46" s="5"/>
      <c r="AW46" s="5"/>
      <c r="AX46" s="5"/>
      <c r="AY46" s="5"/>
    </row>
    <row r="47" spans="1:51" x14ac:dyDescent="0.2">
      <c r="A47" s="2">
        <v>42</v>
      </c>
      <c r="B47" s="5">
        <f>B$3-'n(d)'!B47</f>
        <v>6</v>
      </c>
      <c r="C47" s="5">
        <f>MAX(C46+'y(f)'!C46-'y(f)'!D46,0)</f>
        <v>5.4208393057766004</v>
      </c>
      <c r="D47" s="5">
        <f>MAX(D46+'y(f)'!D46-'y(f)'!E46,0)</f>
        <v>6.9995605269849053</v>
      </c>
      <c r="E47" s="5">
        <f>MAX(E46+'y(f)'!E46-'y(f)'!F46,0)</f>
        <v>6.0897772212968144</v>
      </c>
      <c r="F47" s="5">
        <f>MAX(F46+'y(f)'!F46-'y(f)'!G46,0)</f>
        <v>5.5182029867514801</v>
      </c>
      <c r="G47" s="5">
        <f>MAX(G46+'y(f)'!G46-'y(f)'!H46,0)</f>
        <v>5.9514645025229855</v>
      </c>
      <c r="H47" s="5">
        <f>MAX(H46+'y(f)'!H46-'y(f)'!I46,0)</f>
        <v>5.9927045172286855</v>
      </c>
      <c r="I47" s="5">
        <f>MAX(I46+'y(f)'!I46-'y(f)'!J46,0)</f>
        <v>5.996718199320866</v>
      </c>
      <c r="J47" s="5">
        <f>MAX(J46+'y(f)'!J46-'y(f)'!K46,0)</f>
        <v>5.997619020642877</v>
      </c>
      <c r="K47" s="5">
        <f>MAX(K46+'y(f)'!K46-'y(f)'!L46,0)</f>
        <v>6.4972762217538085</v>
      </c>
      <c r="L47" s="5">
        <f>MAX(L46+'y(f)'!L46-'y(f)'!M46,0)</f>
        <v>6.054165213512996</v>
      </c>
      <c r="M47" s="5">
        <f>MAX(M46+'y(f)'!M46-'y(f)'!N46,0)</f>
        <v>5.5119047025537187</v>
      </c>
      <c r="N47" s="5">
        <f>MAX(N46+'y(f)'!N46-'y(f)'!O46,0)</f>
        <v>5.950525713890463</v>
      </c>
      <c r="O47" s="5">
        <f>MAX(O46+'y(f)'!O46-'y(f)'!P46,0)</f>
        <v>5.9925002193275683</v>
      </c>
      <c r="P47" s="5">
        <f>MAX(P46+'y(f)'!P46-'y(f)'!Q46,0)</f>
        <v>5.9965845768986279</v>
      </c>
      <c r="Q47" s="5">
        <f>MAX(Q46+'y(f)'!Q46-'y(f)'!R46,0)</f>
        <v>5.9974850483283264</v>
      </c>
      <c r="R47" s="5">
        <f>MAX(R46+'y(f)'!R46-'y(f)'!S46,0)</f>
        <v>6.4570241101117984</v>
      </c>
      <c r="S47" s="5">
        <f>MAX(S46+'y(f)'!S46-'y(f)'!T46,0)</f>
        <v>6.0488709533868183</v>
      </c>
      <c r="T47" s="5">
        <f>MAX(T46+'y(f)'!T46-'y(f)'!U46,0)</f>
        <v>5.5506964106821473</v>
      </c>
      <c r="U47" s="5">
        <f>MAX(U46+'y(f)'!U46-'y(f)'!V46,0)</f>
        <v>5.5152995420247883</v>
      </c>
      <c r="V47" s="5">
        <f>MAX(V46+'y(f)'!V46-'y(f)'!W46,0)</f>
        <v>5.0702621777664554</v>
      </c>
      <c r="W47" s="5">
        <f>MAX(W46+'y(f)'!W46-'y(f)'!X46,0)</f>
        <v>5.5149011207447591</v>
      </c>
      <c r="X47" s="5">
        <f>MAX(X46+'y(f)'!X46-'y(f)'!Y46,0)</f>
        <v>6.0000000000000009</v>
      </c>
      <c r="Y47" s="5">
        <f>MAX(Y46+'y(f)'!Y46-'y(f)'!Z46,0)</f>
        <v>6.0000000000000009</v>
      </c>
      <c r="Z47" s="5">
        <f>MAX(Z46+'y(f)'!Z46-'y(f)'!AA46,0)</f>
        <v>6.0000000000000009</v>
      </c>
      <c r="AA47" s="5">
        <f>MAX(AA46+'y(f)'!AA46-'y(f)'!AB46,0)</f>
        <v>6.0000000000000009</v>
      </c>
      <c r="AB47" s="5">
        <f>MAX(AB46+'y(f)'!AB46-'y(f)'!AC46,0)</f>
        <v>6.0000000000000009</v>
      </c>
      <c r="AC47" s="5">
        <f>MAX(AC46+'y(f)'!AC46-'y(f)'!AD46,0)</f>
        <v>6.0000000000000009</v>
      </c>
      <c r="AD47" s="5">
        <f>MAX(AD46+'y(f)'!AD46-'y(f)'!AE46,0)</f>
        <v>6.0000000000000009</v>
      </c>
      <c r="AE47" s="5">
        <f>MAX(AE46+'y(f)'!AE46-'y(f)'!AF46,0)</f>
        <v>6.0000000000000009</v>
      </c>
      <c r="AF47" s="5">
        <f>MAX(AF46+'y(f)'!AF46-'y(f)'!AG46,0)</f>
        <v>6.0000000000000009</v>
      </c>
      <c r="AG47" s="5">
        <f>MAX(AG46+'y(f)'!AG46-'y(f)'!AH46,0)</f>
        <v>6.0000000000000009</v>
      </c>
      <c r="AH47" s="5">
        <f>MAX(AH46+'y(f)'!AH46-'y(f)'!AI46,0)</f>
        <v>6.0000000000000009</v>
      </c>
      <c r="AI47" s="5">
        <f>MAX(AI46+'y(f)'!AI46-'y(f)'!AJ46,0)</f>
        <v>6.0000000000000009</v>
      </c>
      <c r="AJ47" s="5">
        <f>MAX(AJ46+'y(f)'!AJ46-'y(f)'!AK46,0)</f>
        <v>6.0000000000000009</v>
      </c>
      <c r="AK47" s="5">
        <f>MAX(AK46+'y(f)'!AK46-'y(f)'!AL46,0)</f>
        <v>6.0000000000000009</v>
      </c>
      <c r="AL47" s="5">
        <f>MAX(AL46+'y(f)'!AL46-'y(f)'!AM46,0)</f>
        <v>6.0000000000000009</v>
      </c>
      <c r="AM47" s="5">
        <f>MAX(AM46+'y(f)'!AM46-'y(f)'!AN46,0)</f>
        <v>6.0000000000000009</v>
      </c>
      <c r="AN47" s="5">
        <f>MAX(AN46+'y(f)'!AN46-'y(f)'!AO46,0)</f>
        <v>6.0000000000000009</v>
      </c>
      <c r="AO47" s="5">
        <f>MAX(AO46+'y(f)'!AO46-'y(f)'!AP46,0)</f>
        <v>6.0000000000000009</v>
      </c>
      <c r="AP47" s="5">
        <f>MAX(AP46+'y(f)'!AP46-'y(f)'!AQ46,0)</f>
        <v>6.0000000000000009</v>
      </c>
      <c r="AQ47" s="9">
        <f>MAX(AQ46+'y(f)'!AQ46-'y(f)'!B46,0)</f>
        <v>6.0000000000000009</v>
      </c>
      <c r="AR47" s="5"/>
      <c r="AS47" s="5"/>
      <c r="AT47" s="5"/>
      <c r="AU47" s="5"/>
      <c r="AV47" s="5"/>
      <c r="AW47" s="5"/>
      <c r="AX47" s="5"/>
      <c r="AY47" s="5"/>
    </row>
    <row r="48" spans="1:51" x14ac:dyDescent="0.2">
      <c r="A48" s="2">
        <v>43</v>
      </c>
      <c r="B48" s="5">
        <f>B$3-'n(d)'!B48</f>
        <v>6</v>
      </c>
      <c r="C48" s="5">
        <f>MAX(C47+'y(f)'!C47-'y(f)'!D47,0)</f>
        <v>5.4208393057766004</v>
      </c>
      <c r="D48" s="5">
        <f>MAX(D47+'y(f)'!D47-'y(f)'!E47,0)</f>
        <v>6.9995605269849053</v>
      </c>
      <c r="E48" s="5">
        <f>MAX(E47+'y(f)'!E47-'y(f)'!F47,0)</f>
        <v>6.0897772212968144</v>
      </c>
      <c r="F48" s="5">
        <f>MAX(F47+'y(f)'!F47-'y(f)'!G47,0)</f>
        <v>5.5182029867514801</v>
      </c>
      <c r="G48" s="5">
        <f>MAX(G47+'y(f)'!G47-'y(f)'!H47,0)</f>
        <v>5.9514645025229855</v>
      </c>
      <c r="H48" s="5">
        <f>MAX(H47+'y(f)'!H47-'y(f)'!I47,0)</f>
        <v>5.9927045172286855</v>
      </c>
      <c r="I48" s="5">
        <f>MAX(I47+'y(f)'!I47-'y(f)'!J47,0)</f>
        <v>5.996718199320866</v>
      </c>
      <c r="J48" s="5">
        <f>MAX(J47+'y(f)'!J47-'y(f)'!K47,0)</f>
        <v>5.997619020642877</v>
      </c>
      <c r="K48" s="5">
        <f>MAX(K47+'y(f)'!K47-'y(f)'!L47,0)</f>
        <v>6.4972762217538085</v>
      </c>
      <c r="L48" s="5">
        <f>MAX(L47+'y(f)'!L47-'y(f)'!M47,0)</f>
        <v>6.054165213512996</v>
      </c>
      <c r="M48" s="5">
        <f>MAX(M47+'y(f)'!M47-'y(f)'!N47,0)</f>
        <v>5.5119047025537187</v>
      </c>
      <c r="N48" s="5">
        <f>MAX(N47+'y(f)'!N47-'y(f)'!O47,0)</f>
        <v>5.950525713890463</v>
      </c>
      <c r="O48" s="5">
        <f>MAX(O47+'y(f)'!O47-'y(f)'!P47,0)</f>
        <v>5.9925002193275683</v>
      </c>
      <c r="P48" s="5">
        <f>MAX(P47+'y(f)'!P47-'y(f)'!Q47,0)</f>
        <v>5.9965845768986279</v>
      </c>
      <c r="Q48" s="5">
        <f>MAX(Q47+'y(f)'!Q47-'y(f)'!R47,0)</f>
        <v>5.9974850483283264</v>
      </c>
      <c r="R48" s="5">
        <f>MAX(R47+'y(f)'!R47-'y(f)'!S47,0)</f>
        <v>6.4570241101117984</v>
      </c>
      <c r="S48" s="5">
        <f>MAX(S47+'y(f)'!S47-'y(f)'!T47,0)</f>
        <v>6.0488709533868183</v>
      </c>
      <c r="T48" s="5">
        <f>MAX(T47+'y(f)'!T47-'y(f)'!U47,0)</f>
        <v>5.5506964106821473</v>
      </c>
      <c r="U48" s="5">
        <f>MAX(U47+'y(f)'!U47-'y(f)'!V47,0)</f>
        <v>5.9548878944301507</v>
      </c>
      <c r="V48" s="5">
        <f>MAX(V47+'y(f)'!V47-'y(f)'!W47,0)</f>
        <v>5.0702621777664554</v>
      </c>
      <c r="W48" s="5">
        <f>MAX(W47+'y(f)'!W47-'y(f)'!X47,0)</f>
        <v>5.0753127683393968</v>
      </c>
      <c r="X48" s="5">
        <f>MAX(X47+'y(f)'!X47-'y(f)'!Y47,0)</f>
        <v>6.0000000000000009</v>
      </c>
      <c r="Y48" s="5">
        <f>MAX(Y47+'y(f)'!Y47-'y(f)'!Z47,0)</f>
        <v>6.0000000000000009</v>
      </c>
      <c r="Z48" s="5">
        <f>MAX(Z47+'y(f)'!Z47-'y(f)'!AA47,0)</f>
        <v>6.0000000000000009</v>
      </c>
      <c r="AA48" s="5">
        <f>MAX(AA47+'y(f)'!AA47-'y(f)'!AB47,0)</f>
        <v>6.0000000000000009</v>
      </c>
      <c r="AB48" s="5">
        <f>MAX(AB47+'y(f)'!AB47-'y(f)'!AC47,0)</f>
        <v>6.0000000000000009</v>
      </c>
      <c r="AC48" s="5">
        <f>MAX(AC47+'y(f)'!AC47-'y(f)'!AD47,0)</f>
        <v>6.0000000000000009</v>
      </c>
      <c r="AD48" s="5">
        <f>MAX(AD47+'y(f)'!AD47-'y(f)'!AE47,0)</f>
        <v>6.0000000000000009</v>
      </c>
      <c r="AE48" s="5">
        <f>MAX(AE47+'y(f)'!AE47-'y(f)'!AF47,0)</f>
        <v>6.0000000000000009</v>
      </c>
      <c r="AF48" s="5">
        <f>MAX(AF47+'y(f)'!AF47-'y(f)'!AG47,0)</f>
        <v>6.0000000000000009</v>
      </c>
      <c r="AG48" s="5">
        <f>MAX(AG47+'y(f)'!AG47-'y(f)'!AH47,0)</f>
        <v>6.0000000000000009</v>
      </c>
      <c r="AH48" s="5">
        <f>MAX(AH47+'y(f)'!AH47-'y(f)'!AI47,0)</f>
        <v>6.0000000000000009</v>
      </c>
      <c r="AI48" s="5">
        <f>MAX(AI47+'y(f)'!AI47-'y(f)'!AJ47,0)</f>
        <v>6.0000000000000009</v>
      </c>
      <c r="AJ48" s="5">
        <f>MAX(AJ47+'y(f)'!AJ47-'y(f)'!AK47,0)</f>
        <v>6.0000000000000009</v>
      </c>
      <c r="AK48" s="5">
        <f>MAX(AK47+'y(f)'!AK47-'y(f)'!AL47,0)</f>
        <v>6.0000000000000009</v>
      </c>
      <c r="AL48" s="5">
        <f>MAX(AL47+'y(f)'!AL47-'y(f)'!AM47,0)</f>
        <v>6.0000000000000009</v>
      </c>
      <c r="AM48" s="5">
        <f>MAX(AM47+'y(f)'!AM47-'y(f)'!AN47,0)</f>
        <v>6.0000000000000009</v>
      </c>
      <c r="AN48" s="5">
        <f>MAX(AN47+'y(f)'!AN47-'y(f)'!AO47,0)</f>
        <v>6.0000000000000009</v>
      </c>
      <c r="AO48" s="5">
        <f>MAX(AO47+'y(f)'!AO47-'y(f)'!AP47,0)</f>
        <v>6.0000000000000009</v>
      </c>
      <c r="AP48" s="5">
        <f>MAX(AP47+'y(f)'!AP47-'y(f)'!AQ47,0)</f>
        <v>6.0000000000000009</v>
      </c>
      <c r="AQ48" s="9">
        <f>MAX(AQ47+'y(f)'!AQ47-'y(f)'!B47,0)</f>
        <v>6.0000000000000009</v>
      </c>
      <c r="AR48" s="5"/>
      <c r="AS48" s="5"/>
      <c r="AT48" s="5"/>
      <c r="AU48" s="5"/>
      <c r="AV48" s="5"/>
      <c r="AW48" s="5"/>
      <c r="AX48" s="5"/>
      <c r="AY48" s="5"/>
    </row>
    <row r="49" spans="1:51" x14ac:dyDescent="0.2">
      <c r="A49" s="2">
        <v>44</v>
      </c>
      <c r="B49" s="5">
        <f>B$3-'n(d)'!B49</f>
        <v>6</v>
      </c>
      <c r="C49" s="5">
        <f>MAX(C48+'y(f)'!C48-'y(f)'!D48,0)</f>
        <v>5.4208393057766004</v>
      </c>
      <c r="D49" s="5">
        <f>MAX(D48+'y(f)'!D48-'y(f)'!E48,0)</f>
        <v>6.9995605269849053</v>
      </c>
      <c r="E49" s="5">
        <f>MAX(E48+'y(f)'!E48-'y(f)'!F48,0)</f>
        <v>6.0897772212968144</v>
      </c>
      <c r="F49" s="5">
        <f>MAX(F48+'y(f)'!F48-'y(f)'!G48,0)</f>
        <v>5.5182029867514801</v>
      </c>
      <c r="G49" s="5">
        <f>MAX(G48+'y(f)'!G48-'y(f)'!H48,0)</f>
        <v>5.9514645025229855</v>
      </c>
      <c r="H49" s="5">
        <f>MAX(H48+'y(f)'!H48-'y(f)'!I48,0)</f>
        <v>5.9927045172286855</v>
      </c>
      <c r="I49" s="5">
        <f>MAX(I48+'y(f)'!I48-'y(f)'!J48,0)</f>
        <v>5.996718199320866</v>
      </c>
      <c r="J49" s="5">
        <f>MAX(J48+'y(f)'!J48-'y(f)'!K48,0)</f>
        <v>5.997619020642877</v>
      </c>
      <c r="K49" s="5">
        <f>MAX(K48+'y(f)'!K48-'y(f)'!L48,0)</f>
        <v>6.4972762217538085</v>
      </c>
      <c r="L49" s="5">
        <f>MAX(L48+'y(f)'!L48-'y(f)'!M48,0)</f>
        <v>6.054165213512996</v>
      </c>
      <c r="M49" s="5">
        <f>MAX(M48+'y(f)'!M48-'y(f)'!N48,0)</f>
        <v>5.5119047025537187</v>
      </c>
      <c r="N49" s="5">
        <f>MAX(N48+'y(f)'!N48-'y(f)'!O48,0)</f>
        <v>5.950525713890463</v>
      </c>
      <c r="O49" s="5">
        <f>MAX(O48+'y(f)'!O48-'y(f)'!P48,0)</f>
        <v>5.9925002193275683</v>
      </c>
      <c r="P49" s="5">
        <f>MAX(P48+'y(f)'!P48-'y(f)'!Q48,0)</f>
        <v>5.9965845768986279</v>
      </c>
      <c r="Q49" s="5">
        <f>MAX(Q48+'y(f)'!Q48-'y(f)'!R48,0)</f>
        <v>5.9974850483283264</v>
      </c>
      <c r="R49" s="5">
        <f>MAX(R48+'y(f)'!R48-'y(f)'!S48,0)</f>
        <v>6.4570241101117984</v>
      </c>
      <c r="S49" s="5">
        <f>MAX(S48+'y(f)'!S48-'y(f)'!T48,0)</f>
        <v>6.0488709533868183</v>
      </c>
      <c r="T49" s="5">
        <f>MAX(T48+'y(f)'!T48-'y(f)'!U48,0)</f>
        <v>5.5506964106821473</v>
      </c>
      <c r="U49" s="5">
        <f>MAX(U48+'y(f)'!U48-'y(f)'!V48,0)</f>
        <v>5.9548878944301515</v>
      </c>
      <c r="V49" s="5">
        <f>MAX(V48+'y(f)'!V48-'y(f)'!W48,0)</f>
        <v>5.548461602618973</v>
      </c>
      <c r="W49" s="5">
        <f>MAX(W48+'y(f)'!W48-'y(f)'!X48,0)</f>
        <v>5.0753127683393968</v>
      </c>
      <c r="X49" s="5">
        <f>MAX(X48+'y(f)'!X48-'y(f)'!Y48,0)</f>
        <v>5.5218005751474832</v>
      </c>
      <c r="Y49" s="5">
        <f>MAX(Y48+'y(f)'!Y48-'y(f)'!Z48,0)</f>
        <v>6.0000000000000009</v>
      </c>
      <c r="Z49" s="5">
        <f>MAX(Z48+'y(f)'!Z48-'y(f)'!AA48,0)</f>
        <v>6.0000000000000009</v>
      </c>
      <c r="AA49" s="5">
        <f>MAX(AA48+'y(f)'!AA48-'y(f)'!AB48,0)</f>
        <v>6.0000000000000009</v>
      </c>
      <c r="AB49" s="5">
        <f>MAX(AB48+'y(f)'!AB48-'y(f)'!AC48,0)</f>
        <v>6.0000000000000009</v>
      </c>
      <c r="AC49" s="5">
        <f>MAX(AC48+'y(f)'!AC48-'y(f)'!AD48,0)</f>
        <v>6.0000000000000009</v>
      </c>
      <c r="AD49" s="5">
        <f>MAX(AD48+'y(f)'!AD48-'y(f)'!AE48,0)</f>
        <v>6.0000000000000009</v>
      </c>
      <c r="AE49" s="5">
        <f>MAX(AE48+'y(f)'!AE48-'y(f)'!AF48,0)</f>
        <v>6.0000000000000009</v>
      </c>
      <c r="AF49" s="5">
        <f>MAX(AF48+'y(f)'!AF48-'y(f)'!AG48,0)</f>
        <v>6.0000000000000009</v>
      </c>
      <c r="AG49" s="5">
        <f>MAX(AG48+'y(f)'!AG48-'y(f)'!AH48,0)</f>
        <v>6.0000000000000009</v>
      </c>
      <c r="AH49" s="5">
        <f>MAX(AH48+'y(f)'!AH48-'y(f)'!AI48,0)</f>
        <v>6.0000000000000009</v>
      </c>
      <c r="AI49" s="5">
        <f>MAX(AI48+'y(f)'!AI48-'y(f)'!AJ48,0)</f>
        <v>6.0000000000000009</v>
      </c>
      <c r="AJ49" s="5">
        <f>MAX(AJ48+'y(f)'!AJ48-'y(f)'!AK48,0)</f>
        <v>6.0000000000000009</v>
      </c>
      <c r="AK49" s="5">
        <f>MAX(AK48+'y(f)'!AK48-'y(f)'!AL48,0)</f>
        <v>6.0000000000000009</v>
      </c>
      <c r="AL49" s="5">
        <f>MAX(AL48+'y(f)'!AL48-'y(f)'!AM48,0)</f>
        <v>6.0000000000000009</v>
      </c>
      <c r="AM49" s="5">
        <f>MAX(AM48+'y(f)'!AM48-'y(f)'!AN48,0)</f>
        <v>6.0000000000000009</v>
      </c>
      <c r="AN49" s="5">
        <f>MAX(AN48+'y(f)'!AN48-'y(f)'!AO48,0)</f>
        <v>6.0000000000000009</v>
      </c>
      <c r="AO49" s="5">
        <f>MAX(AO48+'y(f)'!AO48-'y(f)'!AP48,0)</f>
        <v>6.0000000000000009</v>
      </c>
      <c r="AP49" s="5">
        <f>MAX(AP48+'y(f)'!AP48-'y(f)'!AQ48,0)</f>
        <v>6.0000000000000009</v>
      </c>
      <c r="AQ49" s="9">
        <f>MAX(AQ48+'y(f)'!AQ48-'y(f)'!B48,0)</f>
        <v>6.0000000000000009</v>
      </c>
      <c r="AR49" s="5"/>
      <c r="AS49" s="5"/>
      <c r="AT49" s="5"/>
      <c r="AU49" s="5"/>
      <c r="AV49" s="5"/>
      <c r="AW49" s="5"/>
      <c r="AX49" s="5"/>
      <c r="AY49" s="5"/>
    </row>
    <row r="50" spans="1:51" x14ac:dyDescent="0.2">
      <c r="A50" s="2">
        <v>45</v>
      </c>
      <c r="B50" s="5">
        <f>B$3-'n(d)'!B50</f>
        <v>6</v>
      </c>
      <c r="C50" s="5">
        <f>MAX(C49+'y(f)'!C49-'y(f)'!D49,0)</f>
        <v>5.4208393057766004</v>
      </c>
      <c r="D50" s="5">
        <f>MAX(D49+'y(f)'!D49-'y(f)'!E49,0)</f>
        <v>6.9995605269849053</v>
      </c>
      <c r="E50" s="5">
        <f>MAX(E49+'y(f)'!E49-'y(f)'!F49,0)</f>
        <v>6.0897772212968144</v>
      </c>
      <c r="F50" s="5">
        <f>MAX(F49+'y(f)'!F49-'y(f)'!G49,0)</f>
        <v>5.5182029867514801</v>
      </c>
      <c r="G50" s="5">
        <f>MAX(G49+'y(f)'!G49-'y(f)'!H49,0)</f>
        <v>5.9514645025229855</v>
      </c>
      <c r="H50" s="5">
        <f>MAX(H49+'y(f)'!H49-'y(f)'!I49,0)</f>
        <v>5.9927045172286855</v>
      </c>
      <c r="I50" s="5">
        <f>MAX(I49+'y(f)'!I49-'y(f)'!J49,0)</f>
        <v>5.996718199320866</v>
      </c>
      <c r="J50" s="5">
        <f>MAX(J49+'y(f)'!J49-'y(f)'!K49,0)</f>
        <v>5.997619020642877</v>
      </c>
      <c r="K50" s="5">
        <f>MAX(K49+'y(f)'!K49-'y(f)'!L49,0)</f>
        <v>6.4972762217538085</v>
      </c>
      <c r="L50" s="5">
        <f>MAX(L49+'y(f)'!L49-'y(f)'!M49,0)</f>
        <v>6.054165213512996</v>
      </c>
      <c r="M50" s="5">
        <f>MAX(M49+'y(f)'!M49-'y(f)'!N49,0)</f>
        <v>5.5119047025537187</v>
      </c>
      <c r="N50" s="5">
        <f>MAX(N49+'y(f)'!N49-'y(f)'!O49,0)</f>
        <v>5.950525713890463</v>
      </c>
      <c r="O50" s="5">
        <f>MAX(O49+'y(f)'!O49-'y(f)'!P49,0)</f>
        <v>5.9925002193275683</v>
      </c>
      <c r="P50" s="5">
        <f>MAX(P49+'y(f)'!P49-'y(f)'!Q49,0)</f>
        <v>5.9965845768986279</v>
      </c>
      <c r="Q50" s="5">
        <f>MAX(Q49+'y(f)'!Q49-'y(f)'!R49,0)</f>
        <v>5.9974850483283264</v>
      </c>
      <c r="R50" s="5">
        <f>MAX(R49+'y(f)'!R49-'y(f)'!S49,0)</f>
        <v>6.4570241101117984</v>
      </c>
      <c r="S50" s="5">
        <f>MAX(S49+'y(f)'!S49-'y(f)'!T49,0)</f>
        <v>6.0488709533868183</v>
      </c>
      <c r="T50" s="5">
        <f>MAX(T49+'y(f)'!T49-'y(f)'!U49,0)</f>
        <v>5.5506964106821473</v>
      </c>
      <c r="U50" s="5">
        <f>MAX(U49+'y(f)'!U49-'y(f)'!V49,0)</f>
        <v>5.9548878944301515</v>
      </c>
      <c r="V50" s="5">
        <f>MAX(V49+'y(f)'!V49-'y(f)'!W49,0)</f>
        <v>5.9931066614389472</v>
      </c>
      <c r="W50" s="5">
        <f>MAX(W49+'y(f)'!W49-'y(f)'!X49,0)</f>
        <v>5.0753127683393968</v>
      </c>
      <c r="X50" s="5">
        <f>MAX(X49+'y(f)'!X49-'y(f)'!Y49,0)</f>
        <v>5.0771555163275082</v>
      </c>
      <c r="Y50" s="5">
        <f>MAX(Y49+'y(f)'!Y49-'y(f)'!Z49,0)</f>
        <v>6.0000000000000009</v>
      </c>
      <c r="Z50" s="5">
        <f>MAX(Z49+'y(f)'!Z49-'y(f)'!AA49,0)</f>
        <v>6.0000000000000009</v>
      </c>
      <c r="AA50" s="5">
        <f>MAX(AA49+'y(f)'!AA49-'y(f)'!AB49,0)</f>
        <v>6.0000000000000009</v>
      </c>
      <c r="AB50" s="5">
        <f>MAX(AB49+'y(f)'!AB49-'y(f)'!AC49,0)</f>
        <v>6.0000000000000009</v>
      </c>
      <c r="AC50" s="5">
        <f>MAX(AC49+'y(f)'!AC49-'y(f)'!AD49,0)</f>
        <v>6.0000000000000009</v>
      </c>
      <c r="AD50" s="5">
        <f>MAX(AD49+'y(f)'!AD49-'y(f)'!AE49,0)</f>
        <v>6.0000000000000009</v>
      </c>
      <c r="AE50" s="5">
        <f>MAX(AE49+'y(f)'!AE49-'y(f)'!AF49,0)</f>
        <v>6.0000000000000009</v>
      </c>
      <c r="AF50" s="5">
        <f>MAX(AF49+'y(f)'!AF49-'y(f)'!AG49,0)</f>
        <v>6.0000000000000009</v>
      </c>
      <c r="AG50" s="5">
        <f>MAX(AG49+'y(f)'!AG49-'y(f)'!AH49,0)</f>
        <v>6.0000000000000009</v>
      </c>
      <c r="AH50" s="5">
        <f>MAX(AH49+'y(f)'!AH49-'y(f)'!AI49,0)</f>
        <v>6.0000000000000009</v>
      </c>
      <c r="AI50" s="5">
        <f>MAX(AI49+'y(f)'!AI49-'y(f)'!AJ49,0)</f>
        <v>6.0000000000000009</v>
      </c>
      <c r="AJ50" s="5">
        <f>MAX(AJ49+'y(f)'!AJ49-'y(f)'!AK49,0)</f>
        <v>6.0000000000000009</v>
      </c>
      <c r="AK50" s="5">
        <f>MAX(AK49+'y(f)'!AK49-'y(f)'!AL49,0)</f>
        <v>6.0000000000000009</v>
      </c>
      <c r="AL50" s="5">
        <f>MAX(AL49+'y(f)'!AL49-'y(f)'!AM49,0)</f>
        <v>6.0000000000000009</v>
      </c>
      <c r="AM50" s="5">
        <f>MAX(AM49+'y(f)'!AM49-'y(f)'!AN49,0)</f>
        <v>6.0000000000000009</v>
      </c>
      <c r="AN50" s="5">
        <f>MAX(AN49+'y(f)'!AN49-'y(f)'!AO49,0)</f>
        <v>6.0000000000000009</v>
      </c>
      <c r="AO50" s="5">
        <f>MAX(AO49+'y(f)'!AO49-'y(f)'!AP49,0)</f>
        <v>6.0000000000000009</v>
      </c>
      <c r="AP50" s="5">
        <f>MAX(AP49+'y(f)'!AP49-'y(f)'!AQ49,0)</f>
        <v>6.0000000000000009</v>
      </c>
      <c r="AQ50" s="9">
        <f>MAX(AQ49+'y(f)'!AQ49-'y(f)'!B49,0)</f>
        <v>6.0000000000000009</v>
      </c>
      <c r="AR50" s="5"/>
      <c r="AS50" s="5"/>
      <c r="AT50" s="5"/>
      <c r="AU50" s="5"/>
      <c r="AV50" s="5"/>
      <c r="AW50" s="5"/>
      <c r="AX50" s="5"/>
      <c r="AY50" s="5"/>
    </row>
    <row r="51" spans="1:51" x14ac:dyDescent="0.2">
      <c r="A51" s="2">
        <v>46</v>
      </c>
      <c r="B51" s="5">
        <f>B$3-'n(d)'!B51</f>
        <v>6</v>
      </c>
      <c r="C51" s="5">
        <f>MAX(C50+'y(f)'!C50-'y(f)'!D50,0)</f>
        <v>5.4208393057766004</v>
      </c>
      <c r="D51" s="5">
        <f>MAX(D50+'y(f)'!D50-'y(f)'!E50,0)</f>
        <v>6.9995605269849053</v>
      </c>
      <c r="E51" s="5">
        <f>MAX(E50+'y(f)'!E50-'y(f)'!F50,0)</f>
        <v>6.0897772212968144</v>
      </c>
      <c r="F51" s="5">
        <f>MAX(F50+'y(f)'!F50-'y(f)'!G50,0)</f>
        <v>5.5182029867514801</v>
      </c>
      <c r="G51" s="5">
        <f>MAX(G50+'y(f)'!G50-'y(f)'!H50,0)</f>
        <v>5.9514645025229855</v>
      </c>
      <c r="H51" s="5">
        <f>MAX(H50+'y(f)'!H50-'y(f)'!I50,0)</f>
        <v>5.9927045172286855</v>
      </c>
      <c r="I51" s="5">
        <f>MAX(I50+'y(f)'!I50-'y(f)'!J50,0)</f>
        <v>5.996718199320866</v>
      </c>
      <c r="J51" s="5">
        <f>MAX(J50+'y(f)'!J50-'y(f)'!K50,0)</f>
        <v>5.997619020642877</v>
      </c>
      <c r="K51" s="5">
        <f>MAX(K50+'y(f)'!K50-'y(f)'!L50,0)</f>
        <v>6.4972762217538085</v>
      </c>
      <c r="L51" s="5">
        <f>MAX(L50+'y(f)'!L50-'y(f)'!M50,0)</f>
        <v>6.054165213512996</v>
      </c>
      <c r="M51" s="5">
        <f>MAX(M50+'y(f)'!M50-'y(f)'!N50,0)</f>
        <v>5.5119047025537187</v>
      </c>
      <c r="N51" s="5">
        <f>MAX(N50+'y(f)'!N50-'y(f)'!O50,0)</f>
        <v>5.950525713890463</v>
      </c>
      <c r="O51" s="5">
        <f>MAX(O50+'y(f)'!O50-'y(f)'!P50,0)</f>
        <v>5.9925002193275683</v>
      </c>
      <c r="P51" s="5">
        <f>MAX(P50+'y(f)'!P50-'y(f)'!Q50,0)</f>
        <v>5.9965845768986279</v>
      </c>
      <c r="Q51" s="5">
        <f>MAX(Q50+'y(f)'!Q50-'y(f)'!R50,0)</f>
        <v>5.9974850483283264</v>
      </c>
      <c r="R51" s="5">
        <f>MAX(R50+'y(f)'!R50-'y(f)'!S50,0)</f>
        <v>6.4570241101117984</v>
      </c>
      <c r="S51" s="5">
        <f>MAX(S50+'y(f)'!S50-'y(f)'!T50,0)</f>
        <v>6.0488709533868183</v>
      </c>
      <c r="T51" s="5">
        <f>MAX(T50+'y(f)'!T50-'y(f)'!U50,0)</f>
        <v>5.5506964106821473</v>
      </c>
      <c r="U51" s="5">
        <f>MAX(U50+'y(f)'!U50-'y(f)'!V50,0)</f>
        <v>5.9548878944301515</v>
      </c>
      <c r="V51" s="5">
        <f>MAX(V50+'y(f)'!V50-'y(f)'!W50,0)</f>
        <v>5.9931066614389481</v>
      </c>
      <c r="W51" s="5">
        <f>MAX(W50+'y(f)'!W50-'y(f)'!X50,0)</f>
        <v>5.5468935785065669</v>
      </c>
      <c r="X51" s="5">
        <f>MAX(X50+'y(f)'!X50-'y(f)'!Y50,0)</f>
        <v>5.0771555163275082</v>
      </c>
      <c r="Y51" s="5">
        <f>MAX(Y50+'y(f)'!Y50-'y(f)'!Z50,0)</f>
        <v>5.5284191898328308</v>
      </c>
      <c r="Z51" s="5">
        <f>MAX(Z50+'y(f)'!Z50-'y(f)'!AA50,0)</f>
        <v>6.0000000000000009</v>
      </c>
      <c r="AA51" s="5">
        <f>MAX(AA50+'y(f)'!AA50-'y(f)'!AB50,0)</f>
        <v>6.0000000000000009</v>
      </c>
      <c r="AB51" s="5">
        <f>MAX(AB50+'y(f)'!AB50-'y(f)'!AC50,0)</f>
        <v>6.0000000000000009</v>
      </c>
      <c r="AC51" s="5">
        <f>MAX(AC50+'y(f)'!AC50-'y(f)'!AD50,0)</f>
        <v>6.0000000000000009</v>
      </c>
      <c r="AD51" s="5">
        <f>MAX(AD50+'y(f)'!AD50-'y(f)'!AE50,0)</f>
        <v>6.0000000000000009</v>
      </c>
      <c r="AE51" s="5">
        <f>MAX(AE50+'y(f)'!AE50-'y(f)'!AF50,0)</f>
        <v>6.0000000000000009</v>
      </c>
      <c r="AF51" s="5">
        <f>MAX(AF50+'y(f)'!AF50-'y(f)'!AG50,0)</f>
        <v>6.0000000000000009</v>
      </c>
      <c r="AG51" s="5">
        <f>MAX(AG50+'y(f)'!AG50-'y(f)'!AH50,0)</f>
        <v>6.0000000000000009</v>
      </c>
      <c r="AH51" s="5">
        <f>MAX(AH50+'y(f)'!AH50-'y(f)'!AI50,0)</f>
        <v>6.0000000000000009</v>
      </c>
      <c r="AI51" s="5">
        <f>MAX(AI50+'y(f)'!AI50-'y(f)'!AJ50,0)</f>
        <v>6.0000000000000009</v>
      </c>
      <c r="AJ51" s="5">
        <f>MAX(AJ50+'y(f)'!AJ50-'y(f)'!AK50,0)</f>
        <v>6.0000000000000009</v>
      </c>
      <c r="AK51" s="5">
        <f>MAX(AK50+'y(f)'!AK50-'y(f)'!AL50,0)</f>
        <v>6.0000000000000009</v>
      </c>
      <c r="AL51" s="5">
        <f>MAX(AL50+'y(f)'!AL50-'y(f)'!AM50,0)</f>
        <v>6.0000000000000009</v>
      </c>
      <c r="AM51" s="5">
        <f>MAX(AM50+'y(f)'!AM50-'y(f)'!AN50,0)</f>
        <v>6.0000000000000009</v>
      </c>
      <c r="AN51" s="5">
        <f>MAX(AN50+'y(f)'!AN50-'y(f)'!AO50,0)</f>
        <v>6.0000000000000009</v>
      </c>
      <c r="AO51" s="5">
        <f>MAX(AO50+'y(f)'!AO50-'y(f)'!AP50,0)</f>
        <v>6.0000000000000009</v>
      </c>
      <c r="AP51" s="5">
        <f>MAX(AP50+'y(f)'!AP50-'y(f)'!AQ50,0)</f>
        <v>6.0000000000000009</v>
      </c>
      <c r="AQ51" s="9">
        <f>MAX(AQ50+'y(f)'!AQ50-'y(f)'!B50,0)</f>
        <v>6.0000000000000009</v>
      </c>
      <c r="AR51" s="5"/>
      <c r="AS51" s="5"/>
      <c r="AT51" s="5"/>
      <c r="AU51" s="5"/>
      <c r="AV51" s="5"/>
      <c r="AW51" s="5"/>
      <c r="AX51" s="5"/>
      <c r="AY51" s="5"/>
    </row>
    <row r="52" spans="1:51" x14ac:dyDescent="0.2">
      <c r="A52" s="2">
        <v>47</v>
      </c>
      <c r="B52" s="5">
        <f>B$3-'n(d)'!B52</f>
        <v>6</v>
      </c>
      <c r="C52" s="5">
        <f>MAX(C51+'y(f)'!C51-'y(f)'!D51,0)</f>
        <v>5.4208393057766004</v>
      </c>
      <c r="D52" s="5">
        <f>MAX(D51+'y(f)'!D51-'y(f)'!E51,0)</f>
        <v>6.9995605269849053</v>
      </c>
      <c r="E52" s="5">
        <f>MAX(E51+'y(f)'!E51-'y(f)'!F51,0)</f>
        <v>6.0897772212968144</v>
      </c>
      <c r="F52" s="5">
        <f>MAX(F51+'y(f)'!F51-'y(f)'!G51,0)</f>
        <v>5.5182029867514801</v>
      </c>
      <c r="G52" s="5">
        <f>MAX(G51+'y(f)'!G51-'y(f)'!H51,0)</f>
        <v>5.9514645025229855</v>
      </c>
      <c r="H52" s="5">
        <f>MAX(H51+'y(f)'!H51-'y(f)'!I51,0)</f>
        <v>5.9927045172286855</v>
      </c>
      <c r="I52" s="5">
        <f>MAX(I51+'y(f)'!I51-'y(f)'!J51,0)</f>
        <v>5.996718199320866</v>
      </c>
      <c r="J52" s="5">
        <f>MAX(J51+'y(f)'!J51-'y(f)'!K51,0)</f>
        <v>5.997619020642877</v>
      </c>
      <c r="K52" s="5">
        <f>MAX(K51+'y(f)'!K51-'y(f)'!L51,0)</f>
        <v>6.4972762217538085</v>
      </c>
      <c r="L52" s="5">
        <f>MAX(L51+'y(f)'!L51-'y(f)'!M51,0)</f>
        <v>6.054165213512996</v>
      </c>
      <c r="M52" s="5">
        <f>MAX(M51+'y(f)'!M51-'y(f)'!N51,0)</f>
        <v>5.5119047025537187</v>
      </c>
      <c r="N52" s="5">
        <f>MAX(N51+'y(f)'!N51-'y(f)'!O51,0)</f>
        <v>5.950525713890463</v>
      </c>
      <c r="O52" s="5">
        <f>MAX(O51+'y(f)'!O51-'y(f)'!P51,0)</f>
        <v>5.9925002193275683</v>
      </c>
      <c r="P52" s="5">
        <f>MAX(P51+'y(f)'!P51-'y(f)'!Q51,0)</f>
        <v>5.9965845768986279</v>
      </c>
      <c r="Q52" s="5">
        <f>MAX(Q51+'y(f)'!Q51-'y(f)'!R51,0)</f>
        <v>5.9974850483283264</v>
      </c>
      <c r="R52" s="5">
        <f>MAX(R51+'y(f)'!R51-'y(f)'!S51,0)</f>
        <v>6.4570241101117984</v>
      </c>
      <c r="S52" s="5">
        <f>MAX(S51+'y(f)'!S51-'y(f)'!T51,0)</f>
        <v>6.0488709533868183</v>
      </c>
      <c r="T52" s="5">
        <f>MAX(T51+'y(f)'!T51-'y(f)'!U51,0)</f>
        <v>5.5506964106821473</v>
      </c>
      <c r="U52" s="5">
        <f>MAX(U51+'y(f)'!U51-'y(f)'!V51,0)</f>
        <v>5.9548878944301515</v>
      </c>
      <c r="V52" s="5">
        <f>MAX(V51+'y(f)'!V51-'y(f)'!W51,0)</f>
        <v>5.9931066614389481</v>
      </c>
      <c r="W52" s="5">
        <f>MAX(W51+'y(f)'!W51-'y(f)'!X51,0)</f>
        <v>5.9968575383192437</v>
      </c>
      <c r="X52" s="5">
        <f>MAX(X51+'y(f)'!X51-'y(f)'!Y51,0)</f>
        <v>5.0771555163275082</v>
      </c>
      <c r="Y52" s="5">
        <f>MAX(Y51+'y(f)'!Y51-'y(f)'!Z51,0)</f>
        <v>5.0784552300201549</v>
      </c>
      <c r="Z52" s="5">
        <f>MAX(Z51+'y(f)'!Z51-'y(f)'!AA51,0)</f>
        <v>6.0000000000000009</v>
      </c>
      <c r="AA52" s="5">
        <f>MAX(AA51+'y(f)'!AA51-'y(f)'!AB51,0)</f>
        <v>6.0000000000000009</v>
      </c>
      <c r="AB52" s="5">
        <f>MAX(AB51+'y(f)'!AB51-'y(f)'!AC51,0)</f>
        <v>6.0000000000000009</v>
      </c>
      <c r="AC52" s="5">
        <f>MAX(AC51+'y(f)'!AC51-'y(f)'!AD51,0)</f>
        <v>6.0000000000000009</v>
      </c>
      <c r="AD52" s="5">
        <f>MAX(AD51+'y(f)'!AD51-'y(f)'!AE51,0)</f>
        <v>6.0000000000000009</v>
      </c>
      <c r="AE52" s="5">
        <f>MAX(AE51+'y(f)'!AE51-'y(f)'!AF51,0)</f>
        <v>6.0000000000000009</v>
      </c>
      <c r="AF52" s="5">
        <f>MAX(AF51+'y(f)'!AF51-'y(f)'!AG51,0)</f>
        <v>6.0000000000000009</v>
      </c>
      <c r="AG52" s="5">
        <f>MAX(AG51+'y(f)'!AG51-'y(f)'!AH51,0)</f>
        <v>6.0000000000000009</v>
      </c>
      <c r="AH52" s="5">
        <f>MAX(AH51+'y(f)'!AH51-'y(f)'!AI51,0)</f>
        <v>6.0000000000000009</v>
      </c>
      <c r="AI52" s="5">
        <f>MAX(AI51+'y(f)'!AI51-'y(f)'!AJ51,0)</f>
        <v>6.0000000000000009</v>
      </c>
      <c r="AJ52" s="5">
        <f>MAX(AJ51+'y(f)'!AJ51-'y(f)'!AK51,0)</f>
        <v>6.0000000000000009</v>
      </c>
      <c r="AK52" s="5">
        <f>MAX(AK51+'y(f)'!AK51-'y(f)'!AL51,0)</f>
        <v>6.0000000000000009</v>
      </c>
      <c r="AL52" s="5">
        <f>MAX(AL51+'y(f)'!AL51-'y(f)'!AM51,0)</f>
        <v>6.0000000000000009</v>
      </c>
      <c r="AM52" s="5">
        <f>MAX(AM51+'y(f)'!AM51-'y(f)'!AN51,0)</f>
        <v>6.0000000000000009</v>
      </c>
      <c r="AN52" s="5">
        <f>MAX(AN51+'y(f)'!AN51-'y(f)'!AO51,0)</f>
        <v>6.0000000000000009</v>
      </c>
      <c r="AO52" s="5">
        <f>MAX(AO51+'y(f)'!AO51-'y(f)'!AP51,0)</f>
        <v>6.0000000000000009</v>
      </c>
      <c r="AP52" s="5">
        <f>MAX(AP51+'y(f)'!AP51-'y(f)'!AQ51,0)</f>
        <v>6.0000000000000009</v>
      </c>
      <c r="AQ52" s="9">
        <f>MAX(AQ51+'y(f)'!AQ51-'y(f)'!B51,0)</f>
        <v>6.0000000000000009</v>
      </c>
      <c r="AR52" s="5"/>
      <c r="AS52" s="5"/>
      <c r="AT52" s="5"/>
      <c r="AU52" s="5"/>
      <c r="AV52" s="5"/>
      <c r="AW52" s="5"/>
      <c r="AX52" s="5"/>
      <c r="AY52" s="5"/>
    </row>
    <row r="53" spans="1:51" x14ac:dyDescent="0.2">
      <c r="A53" s="2">
        <v>48</v>
      </c>
      <c r="B53" s="5">
        <f>B$3-'n(d)'!B53</f>
        <v>6</v>
      </c>
      <c r="C53" s="5">
        <f>MAX(C52+'y(f)'!C52-'y(f)'!D52,0)</f>
        <v>5.4208393057766004</v>
      </c>
      <c r="D53" s="5">
        <f>MAX(D52+'y(f)'!D52-'y(f)'!E52,0)</f>
        <v>6.9995605269849053</v>
      </c>
      <c r="E53" s="5">
        <f>MAX(E52+'y(f)'!E52-'y(f)'!F52,0)</f>
        <v>6.0897772212968144</v>
      </c>
      <c r="F53" s="5">
        <f>MAX(F52+'y(f)'!F52-'y(f)'!G52,0)</f>
        <v>5.5182029867514801</v>
      </c>
      <c r="G53" s="5">
        <f>MAX(G52+'y(f)'!G52-'y(f)'!H52,0)</f>
        <v>5.9514645025229855</v>
      </c>
      <c r="H53" s="5">
        <f>MAX(H52+'y(f)'!H52-'y(f)'!I52,0)</f>
        <v>5.9927045172286855</v>
      </c>
      <c r="I53" s="5">
        <f>MAX(I52+'y(f)'!I52-'y(f)'!J52,0)</f>
        <v>5.996718199320866</v>
      </c>
      <c r="J53" s="5">
        <f>MAX(J52+'y(f)'!J52-'y(f)'!K52,0)</f>
        <v>5.997619020642877</v>
      </c>
      <c r="K53" s="5">
        <f>MAX(K52+'y(f)'!K52-'y(f)'!L52,0)</f>
        <v>6.4972762217538085</v>
      </c>
      <c r="L53" s="5">
        <f>MAX(L52+'y(f)'!L52-'y(f)'!M52,0)</f>
        <v>6.054165213512996</v>
      </c>
      <c r="M53" s="5">
        <f>MAX(M52+'y(f)'!M52-'y(f)'!N52,0)</f>
        <v>5.5119047025537187</v>
      </c>
      <c r="N53" s="5">
        <f>MAX(N52+'y(f)'!N52-'y(f)'!O52,0)</f>
        <v>5.950525713890463</v>
      </c>
      <c r="O53" s="5">
        <f>MAX(O52+'y(f)'!O52-'y(f)'!P52,0)</f>
        <v>5.9925002193275683</v>
      </c>
      <c r="P53" s="5">
        <f>MAX(P52+'y(f)'!P52-'y(f)'!Q52,0)</f>
        <v>5.9965845768986279</v>
      </c>
      <c r="Q53" s="5">
        <f>MAX(Q52+'y(f)'!Q52-'y(f)'!R52,0)</f>
        <v>5.9974850483283264</v>
      </c>
      <c r="R53" s="5">
        <f>MAX(R52+'y(f)'!R52-'y(f)'!S52,0)</f>
        <v>6.4570241101117984</v>
      </c>
      <c r="S53" s="5">
        <f>MAX(S52+'y(f)'!S52-'y(f)'!T52,0)</f>
        <v>6.0488709533868183</v>
      </c>
      <c r="T53" s="5">
        <f>MAX(T52+'y(f)'!T52-'y(f)'!U52,0)</f>
        <v>5.5506964106821473</v>
      </c>
      <c r="U53" s="5">
        <f>MAX(U52+'y(f)'!U52-'y(f)'!V52,0)</f>
        <v>5.9548878944301515</v>
      </c>
      <c r="V53" s="5">
        <f>MAX(V52+'y(f)'!V52-'y(f)'!W52,0)</f>
        <v>5.9931066614389481</v>
      </c>
      <c r="W53" s="5">
        <f>MAX(W52+'y(f)'!W52-'y(f)'!X52,0)</f>
        <v>5.9968575383192446</v>
      </c>
      <c r="X53" s="5">
        <f>MAX(X52+'y(f)'!X52-'y(f)'!Y52,0)</f>
        <v>5.5422292855263233</v>
      </c>
      <c r="Y53" s="5">
        <f>MAX(Y52+'y(f)'!Y52-'y(f)'!Z52,0)</f>
        <v>5.078455230020154</v>
      </c>
      <c r="Z53" s="5">
        <f>MAX(Z52+'y(f)'!Z52-'y(f)'!AA52,0)</f>
        <v>5.5349262308011857</v>
      </c>
      <c r="AA53" s="5">
        <f>MAX(AA52+'y(f)'!AA52-'y(f)'!AB52,0)</f>
        <v>6.0000000000000009</v>
      </c>
      <c r="AB53" s="5">
        <f>MAX(AB52+'y(f)'!AB52-'y(f)'!AC52,0)</f>
        <v>6.0000000000000009</v>
      </c>
      <c r="AC53" s="5">
        <f>MAX(AC52+'y(f)'!AC52-'y(f)'!AD52,0)</f>
        <v>6.0000000000000009</v>
      </c>
      <c r="AD53" s="5">
        <f>MAX(AD52+'y(f)'!AD52-'y(f)'!AE52,0)</f>
        <v>6.0000000000000009</v>
      </c>
      <c r="AE53" s="5">
        <f>MAX(AE52+'y(f)'!AE52-'y(f)'!AF52,0)</f>
        <v>6.0000000000000009</v>
      </c>
      <c r="AF53" s="5">
        <f>MAX(AF52+'y(f)'!AF52-'y(f)'!AG52,0)</f>
        <v>6.0000000000000009</v>
      </c>
      <c r="AG53" s="5">
        <f>MAX(AG52+'y(f)'!AG52-'y(f)'!AH52,0)</f>
        <v>6.0000000000000009</v>
      </c>
      <c r="AH53" s="5">
        <f>MAX(AH52+'y(f)'!AH52-'y(f)'!AI52,0)</f>
        <v>6.0000000000000009</v>
      </c>
      <c r="AI53" s="5">
        <f>MAX(AI52+'y(f)'!AI52-'y(f)'!AJ52,0)</f>
        <v>6.0000000000000009</v>
      </c>
      <c r="AJ53" s="5">
        <f>MAX(AJ52+'y(f)'!AJ52-'y(f)'!AK52,0)</f>
        <v>6.0000000000000009</v>
      </c>
      <c r="AK53" s="5">
        <f>MAX(AK52+'y(f)'!AK52-'y(f)'!AL52,0)</f>
        <v>6.0000000000000009</v>
      </c>
      <c r="AL53" s="5">
        <f>MAX(AL52+'y(f)'!AL52-'y(f)'!AM52,0)</f>
        <v>6.0000000000000009</v>
      </c>
      <c r="AM53" s="5">
        <f>MAX(AM52+'y(f)'!AM52-'y(f)'!AN52,0)</f>
        <v>6.0000000000000009</v>
      </c>
      <c r="AN53" s="5">
        <f>MAX(AN52+'y(f)'!AN52-'y(f)'!AO52,0)</f>
        <v>6.0000000000000009</v>
      </c>
      <c r="AO53" s="5">
        <f>MAX(AO52+'y(f)'!AO52-'y(f)'!AP52,0)</f>
        <v>6.0000000000000009</v>
      </c>
      <c r="AP53" s="5">
        <f>MAX(AP52+'y(f)'!AP52-'y(f)'!AQ52,0)</f>
        <v>6.0000000000000009</v>
      </c>
      <c r="AQ53" s="9">
        <f>MAX(AQ52+'y(f)'!AQ52-'y(f)'!B52,0)</f>
        <v>6.0000000000000009</v>
      </c>
      <c r="AR53" s="5"/>
      <c r="AS53" s="5"/>
      <c r="AT53" s="5"/>
      <c r="AU53" s="5"/>
      <c r="AV53" s="5"/>
      <c r="AW53" s="5"/>
      <c r="AX53" s="5"/>
      <c r="AY53" s="5"/>
    </row>
    <row r="54" spans="1:51" x14ac:dyDescent="0.2">
      <c r="A54" s="2">
        <v>49</v>
      </c>
      <c r="B54" s="5">
        <f>B$3-'n(d)'!B54</f>
        <v>6</v>
      </c>
      <c r="C54" s="5">
        <f>MAX(C53+'y(f)'!C53-'y(f)'!D53,0)</f>
        <v>5.4208393057766004</v>
      </c>
      <c r="D54" s="5">
        <f>MAX(D53+'y(f)'!D53-'y(f)'!E53,0)</f>
        <v>6.9995605269849053</v>
      </c>
      <c r="E54" s="5">
        <f>MAX(E53+'y(f)'!E53-'y(f)'!F53,0)</f>
        <v>6.0897772212968144</v>
      </c>
      <c r="F54" s="5">
        <f>MAX(F53+'y(f)'!F53-'y(f)'!G53,0)</f>
        <v>5.5182029867514801</v>
      </c>
      <c r="G54" s="5">
        <f>MAX(G53+'y(f)'!G53-'y(f)'!H53,0)</f>
        <v>5.9514645025229855</v>
      </c>
      <c r="H54" s="5">
        <f>MAX(H53+'y(f)'!H53-'y(f)'!I53,0)</f>
        <v>5.9927045172286855</v>
      </c>
      <c r="I54" s="5">
        <f>MAX(I53+'y(f)'!I53-'y(f)'!J53,0)</f>
        <v>5.996718199320866</v>
      </c>
      <c r="J54" s="5">
        <f>MAX(J53+'y(f)'!J53-'y(f)'!K53,0)</f>
        <v>5.997619020642877</v>
      </c>
      <c r="K54" s="5">
        <f>MAX(K53+'y(f)'!K53-'y(f)'!L53,0)</f>
        <v>6.4972762217538085</v>
      </c>
      <c r="L54" s="5">
        <f>MAX(L53+'y(f)'!L53-'y(f)'!M53,0)</f>
        <v>6.054165213512996</v>
      </c>
      <c r="M54" s="5">
        <f>MAX(M53+'y(f)'!M53-'y(f)'!N53,0)</f>
        <v>5.5119047025537187</v>
      </c>
      <c r="N54" s="5">
        <f>MAX(N53+'y(f)'!N53-'y(f)'!O53,0)</f>
        <v>5.950525713890463</v>
      </c>
      <c r="O54" s="5">
        <f>MAX(O53+'y(f)'!O53-'y(f)'!P53,0)</f>
        <v>5.9925002193275683</v>
      </c>
      <c r="P54" s="5">
        <f>MAX(P53+'y(f)'!P53-'y(f)'!Q53,0)</f>
        <v>5.9965845768986279</v>
      </c>
      <c r="Q54" s="5">
        <f>MAX(Q53+'y(f)'!Q53-'y(f)'!R53,0)</f>
        <v>5.9974850483283264</v>
      </c>
      <c r="R54" s="5">
        <f>MAX(R53+'y(f)'!R53-'y(f)'!S53,0)</f>
        <v>6.4570241101117984</v>
      </c>
      <c r="S54" s="5">
        <f>MAX(S53+'y(f)'!S53-'y(f)'!T53,0)</f>
        <v>6.0488709533868183</v>
      </c>
      <c r="T54" s="5">
        <f>MAX(T53+'y(f)'!T53-'y(f)'!U53,0)</f>
        <v>5.5506964106821473</v>
      </c>
      <c r="U54" s="5">
        <f>MAX(U53+'y(f)'!U53-'y(f)'!V53,0)</f>
        <v>5.9548878944301515</v>
      </c>
      <c r="V54" s="5">
        <f>MAX(V53+'y(f)'!V53-'y(f)'!W53,0)</f>
        <v>5.9931066614389481</v>
      </c>
      <c r="W54" s="5">
        <f>MAX(W53+'y(f)'!W53-'y(f)'!X53,0)</f>
        <v>5.9968575383192446</v>
      </c>
      <c r="X54" s="5">
        <f>MAX(X53+'y(f)'!X53-'y(f)'!Y53,0)</f>
        <v>5.9977421671754483</v>
      </c>
      <c r="Y54" s="5">
        <f>MAX(Y53+'y(f)'!Y53-'y(f)'!Z53,0)</f>
        <v>5.078455230020154</v>
      </c>
      <c r="Z54" s="5">
        <f>MAX(Z53+'y(f)'!Z53-'y(f)'!AA53,0)</f>
        <v>5.0794133491520599</v>
      </c>
      <c r="AA54" s="5">
        <f>MAX(AA53+'y(f)'!AA53-'y(f)'!AB53,0)</f>
        <v>6.0000000000000009</v>
      </c>
      <c r="AB54" s="5">
        <f>MAX(AB53+'y(f)'!AB53-'y(f)'!AC53,0)</f>
        <v>6.0000000000000009</v>
      </c>
      <c r="AC54" s="5">
        <f>MAX(AC53+'y(f)'!AC53-'y(f)'!AD53,0)</f>
        <v>6.0000000000000009</v>
      </c>
      <c r="AD54" s="5">
        <f>MAX(AD53+'y(f)'!AD53-'y(f)'!AE53,0)</f>
        <v>6.0000000000000009</v>
      </c>
      <c r="AE54" s="5">
        <f>MAX(AE53+'y(f)'!AE53-'y(f)'!AF53,0)</f>
        <v>6.0000000000000009</v>
      </c>
      <c r="AF54" s="5">
        <f>MAX(AF53+'y(f)'!AF53-'y(f)'!AG53,0)</f>
        <v>6.0000000000000009</v>
      </c>
      <c r="AG54" s="5">
        <f>MAX(AG53+'y(f)'!AG53-'y(f)'!AH53,0)</f>
        <v>6.0000000000000009</v>
      </c>
      <c r="AH54" s="5">
        <f>MAX(AH53+'y(f)'!AH53-'y(f)'!AI53,0)</f>
        <v>6.0000000000000009</v>
      </c>
      <c r="AI54" s="5">
        <f>MAX(AI53+'y(f)'!AI53-'y(f)'!AJ53,0)</f>
        <v>6.0000000000000009</v>
      </c>
      <c r="AJ54" s="5">
        <f>MAX(AJ53+'y(f)'!AJ53-'y(f)'!AK53,0)</f>
        <v>6.0000000000000009</v>
      </c>
      <c r="AK54" s="5">
        <f>MAX(AK53+'y(f)'!AK53-'y(f)'!AL53,0)</f>
        <v>6.0000000000000009</v>
      </c>
      <c r="AL54" s="5">
        <f>MAX(AL53+'y(f)'!AL53-'y(f)'!AM53,0)</f>
        <v>6.0000000000000009</v>
      </c>
      <c r="AM54" s="5">
        <f>MAX(AM53+'y(f)'!AM53-'y(f)'!AN53,0)</f>
        <v>6.0000000000000009</v>
      </c>
      <c r="AN54" s="5">
        <f>MAX(AN53+'y(f)'!AN53-'y(f)'!AO53,0)</f>
        <v>6.0000000000000009</v>
      </c>
      <c r="AO54" s="5">
        <f>MAX(AO53+'y(f)'!AO53-'y(f)'!AP53,0)</f>
        <v>6.0000000000000009</v>
      </c>
      <c r="AP54" s="5">
        <f>MAX(AP53+'y(f)'!AP53-'y(f)'!AQ53,0)</f>
        <v>6.0000000000000009</v>
      </c>
      <c r="AQ54" s="9">
        <f>MAX(AQ53+'y(f)'!AQ53-'y(f)'!B53,0)</f>
        <v>6.0000000000000009</v>
      </c>
      <c r="AR54" s="5"/>
      <c r="AS54" s="5"/>
      <c r="AT54" s="5"/>
      <c r="AU54" s="5"/>
      <c r="AV54" s="5"/>
      <c r="AW54" s="5"/>
      <c r="AX54" s="5"/>
      <c r="AY54" s="5"/>
    </row>
    <row r="55" spans="1:51" x14ac:dyDescent="0.2">
      <c r="A55" s="2">
        <v>50</v>
      </c>
      <c r="B55" s="5">
        <f>B$3-'n(d)'!B55</f>
        <v>6</v>
      </c>
      <c r="C55" s="5">
        <f>MAX(C54+'y(f)'!C54-'y(f)'!D54,0)</f>
        <v>5.4208393057766004</v>
      </c>
      <c r="D55" s="5">
        <f>MAX(D54+'y(f)'!D54-'y(f)'!E54,0)</f>
        <v>6.9995605269849053</v>
      </c>
      <c r="E55" s="5">
        <f>MAX(E54+'y(f)'!E54-'y(f)'!F54,0)</f>
        <v>6.0897772212968144</v>
      </c>
      <c r="F55" s="5">
        <f>MAX(F54+'y(f)'!F54-'y(f)'!G54,0)</f>
        <v>5.5182029867514801</v>
      </c>
      <c r="G55" s="5">
        <f>MAX(G54+'y(f)'!G54-'y(f)'!H54,0)</f>
        <v>5.9514645025229855</v>
      </c>
      <c r="H55" s="5">
        <f>MAX(H54+'y(f)'!H54-'y(f)'!I54,0)</f>
        <v>5.9927045172286855</v>
      </c>
      <c r="I55" s="5">
        <f>MAX(I54+'y(f)'!I54-'y(f)'!J54,0)</f>
        <v>5.996718199320866</v>
      </c>
      <c r="J55" s="5">
        <f>MAX(J54+'y(f)'!J54-'y(f)'!K54,0)</f>
        <v>5.997619020642877</v>
      </c>
      <c r="K55" s="5">
        <f>MAX(K54+'y(f)'!K54-'y(f)'!L54,0)</f>
        <v>6.4972762217538085</v>
      </c>
      <c r="L55" s="5">
        <f>MAX(L54+'y(f)'!L54-'y(f)'!M54,0)</f>
        <v>6.054165213512996</v>
      </c>
      <c r="M55" s="5">
        <f>MAX(M54+'y(f)'!M54-'y(f)'!N54,0)</f>
        <v>5.5119047025537187</v>
      </c>
      <c r="N55" s="5">
        <f>MAX(N54+'y(f)'!N54-'y(f)'!O54,0)</f>
        <v>5.950525713890463</v>
      </c>
      <c r="O55" s="5">
        <f>MAX(O54+'y(f)'!O54-'y(f)'!P54,0)</f>
        <v>5.9925002193275683</v>
      </c>
      <c r="P55" s="5">
        <f>MAX(P54+'y(f)'!P54-'y(f)'!Q54,0)</f>
        <v>5.9965845768986279</v>
      </c>
      <c r="Q55" s="5">
        <f>MAX(Q54+'y(f)'!Q54-'y(f)'!R54,0)</f>
        <v>5.9974850483283264</v>
      </c>
      <c r="R55" s="5">
        <f>MAX(R54+'y(f)'!R54-'y(f)'!S54,0)</f>
        <v>6.4570241101117984</v>
      </c>
      <c r="S55" s="5">
        <f>MAX(S54+'y(f)'!S54-'y(f)'!T54,0)</f>
        <v>6.0488709533868183</v>
      </c>
      <c r="T55" s="5">
        <f>MAX(T54+'y(f)'!T54-'y(f)'!U54,0)</f>
        <v>5.5506964106821473</v>
      </c>
      <c r="U55" s="5">
        <f>MAX(U54+'y(f)'!U54-'y(f)'!V54,0)</f>
        <v>5.9548878944301515</v>
      </c>
      <c r="V55" s="5">
        <f>MAX(V54+'y(f)'!V54-'y(f)'!W54,0)</f>
        <v>5.9931066614389481</v>
      </c>
      <c r="W55" s="5">
        <f>MAX(W54+'y(f)'!W54-'y(f)'!X54,0)</f>
        <v>5.9968575383192446</v>
      </c>
      <c r="X55" s="5">
        <f>MAX(X54+'y(f)'!X54-'y(f)'!Y54,0)</f>
        <v>5.9977421671754483</v>
      </c>
      <c r="Y55" s="5">
        <f>MAX(Y54+'y(f)'!Y54-'y(f)'!Z54,0)</f>
        <v>5.537143672341303</v>
      </c>
      <c r="Z55" s="5">
        <f>MAX(Z54+'y(f)'!Z54-'y(f)'!AA54,0)</f>
        <v>5.0794133491520608</v>
      </c>
      <c r="AA55" s="5">
        <f>MAX(AA54+'y(f)'!AA54-'y(f)'!AB54,0)</f>
        <v>5.5413115576788519</v>
      </c>
      <c r="AB55" s="5">
        <f>MAX(AB54+'y(f)'!AB54-'y(f)'!AC54,0)</f>
        <v>6.0000000000000009</v>
      </c>
      <c r="AC55" s="5">
        <f>MAX(AC54+'y(f)'!AC54-'y(f)'!AD54,0)</f>
        <v>6.0000000000000009</v>
      </c>
      <c r="AD55" s="5">
        <f>MAX(AD54+'y(f)'!AD54-'y(f)'!AE54,0)</f>
        <v>6.0000000000000009</v>
      </c>
      <c r="AE55" s="5">
        <f>MAX(AE54+'y(f)'!AE54-'y(f)'!AF54,0)</f>
        <v>6.0000000000000009</v>
      </c>
      <c r="AF55" s="5">
        <f>MAX(AF54+'y(f)'!AF54-'y(f)'!AG54,0)</f>
        <v>6.0000000000000009</v>
      </c>
      <c r="AG55" s="5">
        <f>MAX(AG54+'y(f)'!AG54-'y(f)'!AH54,0)</f>
        <v>6.0000000000000009</v>
      </c>
      <c r="AH55" s="5">
        <f>MAX(AH54+'y(f)'!AH54-'y(f)'!AI54,0)</f>
        <v>6.0000000000000009</v>
      </c>
      <c r="AI55" s="5">
        <f>MAX(AI54+'y(f)'!AI54-'y(f)'!AJ54,0)</f>
        <v>6.0000000000000009</v>
      </c>
      <c r="AJ55" s="5">
        <f>MAX(AJ54+'y(f)'!AJ54-'y(f)'!AK54,0)</f>
        <v>6.0000000000000009</v>
      </c>
      <c r="AK55" s="5">
        <f>MAX(AK54+'y(f)'!AK54-'y(f)'!AL54,0)</f>
        <v>6.0000000000000009</v>
      </c>
      <c r="AL55" s="5">
        <f>MAX(AL54+'y(f)'!AL54-'y(f)'!AM54,0)</f>
        <v>6.0000000000000009</v>
      </c>
      <c r="AM55" s="5">
        <f>MAX(AM54+'y(f)'!AM54-'y(f)'!AN54,0)</f>
        <v>6.0000000000000009</v>
      </c>
      <c r="AN55" s="5">
        <f>MAX(AN54+'y(f)'!AN54-'y(f)'!AO54,0)</f>
        <v>6.0000000000000009</v>
      </c>
      <c r="AO55" s="5">
        <f>MAX(AO54+'y(f)'!AO54-'y(f)'!AP54,0)</f>
        <v>6.0000000000000009</v>
      </c>
      <c r="AP55" s="5">
        <f>MAX(AP54+'y(f)'!AP54-'y(f)'!AQ54,0)</f>
        <v>6.0000000000000009</v>
      </c>
      <c r="AQ55" s="9">
        <f>MAX(AQ54+'y(f)'!AQ54-'y(f)'!B54,0)</f>
        <v>6.0000000000000009</v>
      </c>
      <c r="AR55" s="5"/>
      <c r="AS55" s="5"/>
      <c r="AT55" s="5"/>
      <c r="AU55" s="5"/>
      <c r="AV55" s="5"/>
      <c r="AW55" s="5"/>
      <c r="AX55" s="5"/>
      <c r="AY55" s="5"/>
    </row>
    <row r="56" spans="1:51" x14ac:dyDescent="0.2">
      <c r="A56" s="2">
        <v>51</v>
      </c>
      <c r="B56" s="5">
        <f>B$3-'n(d)'!B56</f>
        <v>6</v>
      </c>
      <c r="C56" s="5">
        <f>MAX(C55+'y(f)'!C55-'y(f)'!D55,0)</f>
        <v>5.4208393057766004</v>
      </c>
      <c r="D56" s="5">
        <f>MAX(D55+'y(f)'!D55-'y(f)'!E55,0)</f>
        <v>6.9995605269849053</v>
      </c>
      <c r="E56" s="5">
        <f>MAX(E55+'y(f)'!E55-'y(f)'!F55,0)</f>
        <v>6.0897772212968144</v>
      </c>
      <c r="F56" s="5">
        <f>MAX(F55+'y(f)'!F55-'y(f)'!G55,0)</f>
        <v>5.5182029867514801</v>
      </c>
      <c r="G56" s="5">
        <f>MAX(G55+'y(f)'!G55-'y(f)'!H55,0)</f>
        <v>5.9514645025229855</v>
      </c>
      <c r="H56" s="5">
        <f>MAX(H55+'y(f)'!H55-'y(f)'!I55,0)</f>
        <v>5.9927045172286855</v>
      </c>
      <c r="I56" s="5">
        <f>MAX(I55+'y(f)'!I55-'y(f)'!J55,0)</f>
        <v>5.996718199320866</v>
      </c>
      <c r="J56" s="5">
        <f>MAX(J55+'y(f)'!J55-'y(f)'!K55,0)</f>
        <v>5.997619020642877</v>
      </c>
      <c r="K56" s="5">
        <f>MAX(K55+'y(f)'!K55-'y(f)'!L55,0)</f>
        <v>6.4972762217538085</v>
      </c>
      <c r="L56" s="5">
        <f>MAX(L55+'y(f)'!L55-'y(f)'!M55,0)</f>
        <v>6.054165213512996</v>
      </c>
      <c r="M56" s="5">
        <f>MAX(M55+'y(f)'!M55-'y(f)'!N55,0)</f>
        <v>5.5119047025537187</v>
      </c>
      <c r="N56" s="5">
        <f>MAX(N55+'y(f)'!N55-'y(f)'!O55,0)</f>
        <v>5.950525713890463</v>
      </c>
      <c r="O56" s="5">
        <f>MAX(O55+'y(f)'!O55-'y(f)'!P55,0)</f>
        <v>5.9925002193275683</v>
      </c>
      <c r="P56" s="5">
        <f>MAX(P55+'y(f)'!P55-'y(f)'!Q55,0)</f>
        <v>5.9965845768986279</v>
      </c>
      <c r="Q56" s="5">
        <f>MAX(Q55+'y(f)'!Q55-'y(f)'!R55,0)</f>
        <v>5.9974850483283264</v>
      </c>
      <c r="R56" s="5">
        <f>MAX(R55+'y(f)'!R55-'y(f)'!S55,0)</f>
        <v>6.4570241101117984</v>
      </c>
      <c r="S56" s="5">
        <f>MAX(S55+'y(f)'!S55-'y(f)'!T55,0)</f>
        <v>6.0488709533868183</v>
      </c>
      <c r="T56" s="5">
        <f>MAX(T55+'y(f)'!T55-'y(f)'!U55,0)</f>
        <v>5.5506964106821473</v>
      </c>
      <c r="U56" s="5">
        <f>MAX(U55+'y(f)'!U55-'y(f)'!V55,0)</f>
        <v>5.9548878944301515</v>
      </c>
      <c r="V56" s="5">
        <f>MAX(V55+'y(f)'!V55-'y(f)'!W55,0)</f>
        <v>5.9931066614389481</v>
      </c>
      <c r="W56" s="5">
        <f>MAX(W55+'y(f)'!W55-'y(f)'!X55,0)</f>
        <v>5.9968575383192446</v>
      </c>
      <c r="X56" s="5">
        <f>MAX(X55+'y(f)'!X55-'y(f)'!Y55,0)</f>
        <v>5.9977421671754483</v>
      </c>
      <c r="Y56" s="5">
        <f>MAX(Y55+'y(f)'!Y55-'y(f)'!Z55,0)</f>
        <v>6.0332805481927032</v>
      </c>
      <c r="Z56" s="5">
        <f>MAX(Z55+'y(f)'!Z55-'y(f)'!AA55,0)</f>
        <v>5.0794133491520608</v>
      </c>
      <c r="AA56" s="5">
        <f>MAX(AA55+'y(f)'!AA55-'y(f)'!AB55,0)</f>
        <v>5.0451746818274499</v>
      </c>
      <c r="AB56" s="5">
        <f>MAX(AB55+'y(f)'!AB55-'y(f)'!AC55,0)</f>
        <v>6.0000000000000009</v>
      </c>
      <c r="AC56" s="5">
        <f>MAX(AC55+'y(f)'!AC55-'y(f)'!AD55,0)</f>
        <v>6.0000000000000009</v>
      </c>
      <c r="AD56" s="5">
        <f>MAX(AD55+'y(f)'!AD55-'y(f)'!AE55,0)</f>
        <v>6.0000000000000009</v>
      </c>
      <c r="AE56" s="5">
        <f>MAX(AE55+'y(f)'!AE55-'y(f)'!AF55,0)</f>
        <v>6.0000000000000009</v>
      </c>
      <c r="AF56" s="5">
        <f>MAX(AF55+'y(f)'!AF55-'y(f)'!AG55,0)</f>
        <v>6.0000000000000009</v>
      </c>
      <c r="AG56" s="5">
        <f>MAX(AG55+'y(f)'!AG55-'y(f)'!AH55,0)</f>
        <v>6.0000000000000009</v>
      </c>
      <c r="AH56" s="5">
        <f>MAX(AH55+'y(f)'!AH55-'y(f)'!AI55,0)</f>
        <v>6.0000000000000009</v>
      </c>
      <c r="AI56" s="5">
        <f>MAX(AI55+'y(f)'!AI55-'y(f)'!AJ55,0)</f>
        <v>6.0000000000000009</v>
      </c>
      <c r="AJ56" s="5">
        <f>MAX(AJ55+'y(f)'!AJ55-'y(f)'!AK55,0)</f>
        <v>6.0000000000000009</v>
      </c>
      <c r="AK56" s="5">
        <f>MAX(AK55+'y(f)'!AK55-'y(f)'!AL55,0)</f>
        <v>6.0000000000000009</v>
      </c>
      <c r="AL56" s="5">
        <f>MAX(AL55+'y(f)'!AL55-'y(f)'!AM55,0)</f>
        <v>6.0000000000000009</v>
      </c>
      <c r="AM56" s="5">
        <f>MAX(AM55+'y(f)'!AM55-'y(f)'!AN55,0)</f>
        <v>6.0000000000000009</v>
      </c>
      <c r="AN56" s="5">
        <f>MAX(AN55+'y(f)'!AN55-'y(f)'!AO55,0)</f>
        <v>6.0000000000000009</v>
      </c>
      <c r="AO56" s="5">
        <f>MAX(AO55+'y(f)'!AO55-'y(f)'!AP55,0)</f>
        <v>6.0000000000000009</v>
      </c>
      <c r="AP56" s="5">
        <f>MAX(AP55+'y(f)'!AP55-'y(f)'!AQ55,0)</f>
        <v>6.0000000000000009</v>
      </c>
      <c r="AQ56" s="9">
        <f>MAX(AQ55+'y(f)'!AQ55-'y(f)'!B55,0)</f>
        <v>6.0000000000000009</v>
      </c>
      <c r="AR56" s="5"/>
      <c r="AS56" s="5"/>
      <c r="AT56" s="5"/>
      <c r="AU56" s="5"/>
      <c r="AV56" s="5"/>
      <c r="AW56" s="5"/>
      <c r="AX56" s="5"/>
      <c r="AY56" s="5"/>
    </row>
    <row r="57" spans="1:51" x14ac:dyDescent="0.2">
      <c r="A57" s="2">
        <v>52</v>
      </c>
      <c r="B57" s="5">
        <f>B$3-'n(d)'!B57</f>
        <v>6</v>
      </c>
      <c r="C57" s="5">
        <f>MAX(C56+'y(f)'!C56-'y(f)'!D56,0)</f>
        <v>5.4208393057766004</v>
      </c>
      <c r="D57" s="5">
        <f>MAX(D56+'y(f)'!D56-'y(f)'!E56,0)</f>
        <v>6.9995605269849053</v>
      </c>
      <c r="E57" s="5">
        <f>MAX(E56+'y(f)'!E56-'y(f)'!F56,0)</f>
        <v>6.0897772212968144</v>
      </c>
      <c r="F57" s="5">
        <f>MAX(F56+'y(f)'!F56-'y(f)'!G56,0)</f>
        <v>5.5182029867514801</v>
      </c>
      <c r="G57" s="5">
        <f>MAX(G56+'y(f)'!G56-'y(f)'!H56,0)</f>
        <v>5.9514645025229855</v>
      </c>
      <c r="H57" s="5">
        <f>MAX(H56+'y(f)'!H56-'y(f)'!I56,0)</f>
        <v>5.9927045172286855</v>
      </c>
      <c r="I57" s="5">
        <f>MAX(I56+'y(f)'!I56-'y(f)'!J56,0)</f>
        <v>5.996718199320866</v>
      </c>
      <c r="J57" s="5">
        <f>MAX(J56+'y(f)'!J56-'y(f)'!K56,0)</f>
        <v>5.997619020642877</v>
      </c>
      <c r="K57" s="5">
        <f>MAX(K56+'y(f)'!K56-'y(f)'!L56,0)</f>
        <v>6.4972762217538085</v>
      </c>
      <c r="L57" s="5">
        <f>MAX(L56+'y(f)'!L56-'y(f)'!M56,0)</f>
        <v>6.054165213512996</v>
      </c>
      <c r="M57" s="5">
        <f>MAX(M56+'y(f)'!M56-'y(f)'!N56,0)</f>
        <v>5.5119047025537187</v>
      </c>
      <c r="N57" s="5">
        <f>MAX(N56+'y(f)'!N56-'y(f)'!O56,0)</f>
        <v>5.950525713890463</v>
      </c>
      <c r="O57" s="5">
        <f>MAX(O56+'y(f)'!O56-'y(f)'!P56,0)</f>
        <v>5.9925002193275683</v>
      </c>
      <c r="P57" s="5">
        <f>MAX(P56+'y(f)'!P56-'y(f)'!Q56,0)</f>
        <v>5.9965845768986279</v>
      </c>
      <c r="Q57" s="5">
        <f>MAX(Q56+'y(f)'!Q56-'y(f)'!R56,0)</f>
        <v>5.9974850483283264</v>
      </c>
      <c r="R57" s="5">
        <f>MAX(R56+'y(f)'!R56-'y(f)'!S56,0)</f>
        <v>6.4570241101117984</v>
      </c>
      <c r="S57" s="5">
        <f>MAX(S56+'y(f)'!S56-'y(f)'!T56,0)</f>
        <v>6.0488709533868183</v>
      </c>
      <c r="T57" s="5">
        <f>MAX(T56+'y(f)'!T56-'y(f)'!U56,0)</f>
        <v>5.5506964106821473</v>
      </c>
      <c r="U57" s="5">
        <f>MAX(U56+'y(f)'!U56-'y(f)'!V56,0)</f>
        <v>5.9548878944301515</v>
      </c>
      <c r="V57" s="5">
        <f>MAX(V56+'y(f)'!V56-'y(f)'!W56,0)</f>
        <v>5.9931066614389481</v>
      </c>
      <c r="W57" s="5">
        <f>MAX(W56+'y(f)'!W56-'y(f)'!X56,0)</f>
        <v>5.9968575383192446</v>
      </c>
      <c r="X57" s="5">
        <f>MAX(X56+'y(f)'!X56-'y(f)'!Y56,0)</f>
        <v>5.9977421671754483</v>
      </c>
      <c r="Y57" s="5">
        <f>MAX(Y56+'y(f)'!Y56-'y(f)'!Z56,0)</f>
        <v>6.4959977071493267</v>
      </c>
      <c r="Z57" s="5">
        <f>MAX(Z56+'y(f)'!Z56-'y(f)'!AA56,0)</f>
        <v>7.3944739679732159</v>
      </c>
      <c r="AA57" s="5">
        <f>MAX(AA56+'y(f)'!AA56-'y(f)'!AB56,0)</f>
        <v>2.2673969040496722</v>
      </c>
      <c r="AB57" s="5">
        <f>MAX(AB56+'y(f)'!AB56-'y(f)'!AC56,0)</f>
        <v>6.0000000000000009</v>
      </c>
      <c r="AC57" s="5">
        <f>MAX(AC56+'y(f)'!AC56-'y(f)'!AD56,0)</f>
        <v>6.0000000000000009</v>
      </c>
      <c r="AD57" s="5">
        <f>MAX(AD56+'y(f)'!AD56-'y(f)'!AE56,0)</f>
        <v>6.0000000000000009</v>
      </c>
      <c r="AE57" s="5">
        <f>MAX(AE56+'y(f)'!AE56-'y(f)'!AF56,0)</f>
        <v>6.0000000000000009</v>
      </c>
      <c r="AF57" s="5">
        <f>MAX(AF56+'y(f)'!AF56-'y(f)'!AG56,0)</f>
        <v>6.0000000000000009</v>
      </c>
      <c r="AG57" s="5">
        <f>MAX(AG56+'y(f)'!AG56-'y(f)'!AH56,0)</f>
        <v>6.0000000000000009</v>
      </c>
      <c r="AH57" s="5">
        <f>MAX(AH56+'y(f)'!AH56-'y(f)'!AI56,0)</f>
        <v>6.0000000000000009</v>
      </c>
      <c r="AI57" s="5">
        <f>MAX(AI56+'y(f)'!AI56-'y(f)'!AJ56,0)</f>
        <v>6.0000000000000009</v>
      </c>
      <c r="AJ57" s="5">
        <f>MAX(AJ56+'y(f)'!AJ56-'y(f)'!AK56,0)</f>
        <v>6.0000000000000009</v>
      </c>
      <c r="AK57" s="5">
        <f>MAX(AK56+'y(f)'!AK56-'y(f)'!AL56,0)</f>
        <v>6.0000000000000009</v>
      </c>
      <c r="AL57" s="5">
        <f>MAX(AL56+'y(f)'!AL56-'y(f)'!AM56,0)</f>
        <v>6.0000000000000009</v>
      </c>
      <c r="AM57" s="5">
        <f>MAX(AM56+'y(f)'!AM56-'y(f)'!AN56,0)</f>
        <v>6.0000000000000009</v>
      </c>
      <c r="AN57" s="5">
        <f>MAX(AN56+'y(f)'!AN56-'y(f)'!AO56,0)</f>
        <v>6.0000000000000009</v>
      </c>
      <c r="AO57" s="5">
        <f>MAX(AO56+'y(f)'!AO56-'y(f)'!AP56,0)</f>
        <v>6.0000000000000009</v>
      </c>
      <c r="AP57" s="5">
        <f>MAX(AP56+'y(f)'!AP56-'y(f)'!AQ56,0)</f>
        <v>6.0000000000000009</v>
      </c>
      <c r="AQ57" s="9">
        <f>MAX(AQ56+'y(f)'!AQ56-'y(f)'!B56,0)</f>
        <v>6.0000000000000009</v>
      </c>
      <c r="AR57" s="5"/>
      <c r="AS57" s="5"/>
      <c r="AT57" s="5"/>
      <c r="AU57" s="5"/>
      <c r="AV57" s="5"/>
      <c r="AW57" s="5"/>
      <c r="AX57" s="5"/>
      <c r="AY57" s="5"/>
    </row>
    <row r="58" spans="1:51" x14ac:dyDescent="0.2">
      <c r="A58" s="2">
        <v>53</v>
      </c>
      <c r="B58" s="5">
        <f>B$3-'n(d)'!B58</f>
        <v>6</v>
      </c>
      <c r="C58" s="5">
        <f>MAX(C57+'y(f)'!C57-'y(f)'!D57,0)</f>
        <v>5.4208393057766004</v>
      </c>
      <c r="D58" s="5">
        <f>MAX(D57+'y(f)'!D57-'y(f)'!E57,0)</f>
        <v>6.9995605269849053</v>
      </c>
      <c r="E58" s="5">
        <f>MAX(E57+'y(f)'!E57-'y(f)'!F57,0)</f>
        <v>6.0897772212968144</v>
      </c>
      <c r="F58" s="5">
        <f>MAX(F57+'y(f)'!F57-'y(f)'!G57,0)</f>
        <v>5.5182029867514801</v>
      </c>
      <c r="G58" s="5">
        <f>MAX(G57+'y(f)'!G57-'y(f)'!H57,0)</f>
        <v>5.9514645025229855</v>
      </c>
      <c r="H58" s="5">
        <f>MAX(H57+'y(f)'!H57-'y(f)'!I57,0)</f>
        <v>5.9927045172286855</v>
      </c>
      <c r="I58" s="5">
        <f>MAX(I57+'y(f)'!I57-'y(f)'!J57,0)</f>
        <v>5.996718199320866</v>
      </c>
      <c r="J58" s="5">
        <f>MAX(J57+'y(f)'!J57-'y(f)'!K57,0)</f>
        <v>5.997619020642877</v>
      </c>
      <c r="K58" s="5">
        <f>MAX(K57+'y(f)'!K57-'y(f)'!L57,0)</f>
        <v>6.4972762217538085</v>
      </c>
      <c r="L58" s="5">
        <f>MAX(L57+'y(f)'!L57-'y(f)'!M57,0)</f>
        <v>6.054165213512996</v>
      </c>
      <c r="M58" s="5">
        <f>MAX(M57+'y(f)'!M57-'y(f)'!N57,0)</f>
        <v>5.5119047025537187</v>
      </c>
      <c r="N58" s="5">
        <f>MAX(N57+'y(f)'!N57-'y(f)'!O57,0)</f>
        <v>5.950525713890463</v>
      </c>
      <c r="O58" s="5">
        <f>MAX(O57+'y(f)'!O57-'y(f)'!P57,0)</f>
        <v>5.9925002193275683</v>
      </c>
      <c r="P58" s="5">
        <f>MAX(P57+'y(f)'!P57-'y(f)'!Q57,0)</f>
        <v>5.9965845768986279</v>
      </c>
      <c r="Q58" s="5">
        <f>MAX(Q57+'y(f)'!Q57-'y(f)'!R57,0)</f>
        <v>5.9974850483283264</v>
      </c>
      <c r="R58" s="5">
        <f>MAX(R57+'y(f)'!R57-'y(f)'!S57,0)</f>
        <v>6.4570241101117984</v>
      </c>
      <c r="S58" s="5">
        <f>MAX(S57+'y(f)'!S57-'y(f)'!T57,0)</f>
        <v>6.0488709533868183</v>
      </c>
      <c r="T58" s="5">
        <f>MAX(T57+'y(f)'!T57-'y(f)'!U57,0)</f>
        <v>5.5506964106821473</v>
      </c>
      <c r="U58" s="5">
        <f>MAX(U57+'y(f)'!U57-'y(f)'!V57,0)</f>
        <v>5.9548878944301515</v>
      </c>
      <c r="V58" s="5">
        <f>MAX(V57+'y(f)'!V57-'y(f)'!W57,0)</f>
        <v>5.9931066614389481</v>
      </c>
      <c r="W58" s="5">
        <f>MAX(W57+'y(f)'!W57-'y(f)'!X57,0)</f>
        <v>5.9968575383192446</v>
      </c>
      <c r="X58" s="5">
        <f>MAX(X57+'y(f)'!X57-'y(f)'!Y57,0)</f>
        <v>5.9977421671754483</v>
      </c>
      <c r="Y58" s="5">
        <f>MAX(Y57+'y(f)'!Y57-'y(f)'!Z57,0)</f>
        <v>7.3462312514010293</v>
      </c>
      <c r="Z58" s="5">
        <f>MAX(Z57+'y(f)'!Z57-'y(f)'!AA57,0)</f>
        <v>9.3220182014992901</v>
      </c>
      <c r="AA58" s="5">
        <f>MAX(AA57+'y(f)'!AA57-'y(f)'!AB57,0)</f>
        <v>0</v>
      </c>
      <c r="AB58" s="5">
        <f>MAX(AB57+'y(f)'!AB57-'y(f)'!AC57,0)</f>
        <v>6.0000000000000009</v>
      </c>
      <c r="AC58" s="5">
        <f>MAX(AC57+'y(f)'!AC57-'y(f)'!AD57,0)</f>
        <v>6.0000000000000009</v>
      </c>
      <c r="AD58" s="5">
        <f>MAX(AD57+'y(f)'!AD57-'y(f)'!AE57,0)</f>
        <v>6.0000000000000009</v>
      </c>
      <c r="AE58" s="5">
        <f>MAX(AE57+'y(f)'!AE57-'y(f)'!AF57,0)</f>
        <v>6.0000000000000009</v>
      </c>
      <c r="AF58" s="5">
        <f>MAX(AF57+'y(f)'!AF57-'y(f)'!AG57,0)</f>
        <v>6.0000000000000009</v>
      </c>
      <c r="AG58" s="5">
        <f>MAX(AG57+'y(f)'!AG57-'y(f)'!AH57,0)</f>
        <v>6.0000000000000009</v>
      </c>
      <c r="AH58" s="5">
        <f>MAX(AH57+'y(f)'!AH57-'y(f)'!AI57,0)</f>
        <v>6.0000000000000009</v>
      </c>
      <c r="AI58" s="5">
        <f>MAX(AI57+'y(f)'!AI57-'y(f)'!AJ57,0)</f>
        <v>6.0000000000000009</v>
      </c>
      <c r="AJ58" s="5">
        <f>MAX(AJ57+'y(f)'!AJ57-'y(f)'!AK57,0)</f>
        <v>6.0000000000000009</v>
      </c>
      <c r="AK58" s="5">
        <f>MAX(AK57+'y(f)'!AK57-'y(f)'!AL57,0)</f>
        <v>6.0000000000000009</v>
      </c>
      <c r="AL58" s="5">
        <f>MAX(AL57+'y(f)'!AL57-'y(f)'!AM57,0)</f>
        <v>6.0000000000000009</v>
      </c>
      <c r="AM58" s="5">
        <f>MAX(AM57+'y(f)'!AM57-'y(f)'!AN57,0)</f>
        <v>6.0000000000000009</v>
      </c>
      <c r="AN58" s="5">
        <f>MAX(AN57+'y(f)'!AN57-'y(f)'!AO57,0)</f>
        <v>6.0000000000000009</v>
      </c>
      <c r="AO58" s="5">
        <f>MAX(AO57+'y(f)'!AO57-'y(f)'!AP57,0)</f>
        <v>6.0000000000000009</v>
      </c>
      <c r="AP58" s="5">
        <f>MAX(AP57+'y(f)'!AP57-'y(f)'!AQ57,0)</f>
        <v>6.0000000000000009</v>
      </c>
      <c r="AQ58" s="9">
        <f>MAX(AQ57+'y(f)'!AQ57-'y(f)'!B57,0)</f>
        <v>6.0000000000000009</v>
      </c>
      <c r="AR58" s="5"/>
      <c r="AS58" s="5"/>
      <c r="AT58" s="5"/>
      <c r="AU58" s="5"/>
      <c r="AV58" s="5"/>
      <c r="AW58" s="5"/>
      <c r="AX58" s="5"/>
      <c r="AY58" s="5"/>
    </row>
    <row r="59" spans="1:51" x14ac:dyDescent="0.2">
      <c r="A59" s="2">
        <v>54</v>
      </c>
      <c r="B59" s="5">
        <f>B$3-'n(d)'!B59</f>
        <v>6</v>
      </c>
      <c r="C59" s="5">
        <f>MAX(C58+'y(f)'!C58-'y(f)'!D58,0)</f>
        <v>5.4208393057766004</v>
      </c>
      <c r="D59" s="5">
        <f>MAX(D58+'y(f)'!D58-'y(f)'!E58,0)</f>
        <v>6.9995605269849053</v>
      </c>
      <c r="E59" s="5">
        <f>MAX(E58+'y(f)'!E58-'y(f)'!F58,0)</f>
        <v>6.0897772212968144</v>
      </c>
      <c r="F59" s="5">
        <f>MAX(F58+'y(f)'!F58-'y(f)'!G58,0)</f>
        <v>5.5182029867514801</v>
      </c>
      <c r="G59" s="5">
        <f>MAX(G58+'y(f)'!G58-'y(f)'!H58,0)</f>
        <v>5.9514645025229855</v>
      </c>
      <c r="H59" s="5">
        <f>MAX(H58+'y(f)'!H58-'y(f)'!I58,0)</f>
        <v>5.9927045172286855</v>
      </c>
      <c r="I59" s="5">
        <f>MAX(I58+'y(f)'!I58-'y(f)'!J58,0)</f>
        <v>5.996718199320866</v>
      </c>
      <c r="J59" s="5">
        <f>MAX(J58+'y(f)'!J58-'y(f)'!K58,0)</f>
        <v>5.997619020642877</v>
      </c>
      <c r="K59" s="5">
        <f>MAX(K58+'y(f)'!K58-'y(f)'!L58,0)</f>
        <v>6.4972762217538085</v>
      </c>
      <c r="L59" s="5">
        <f>MAX(L58+'y(f)'!L58-'y(f)'!M58,0)</f>
        <v>6.054165213512996</v>
      </c>
      <c r="M59" s="5">
        <f>MAX(M58+'y(f)'!M58-'y(f)'!N58,0)</f>
        <v>5.5119047025537187</v>
      </c>
      <c r="N59" s="5">
        <f>MAX(N58+'y(f)'!N58-'y(f)'!O58,0)</f>
        <v>5.950525713890463</v>
      </c>
      <c r="O59" s="5">
        <f>MAX(O58+'y(f)'!O58-'y(f)'!P58,0)</f>
        <v>5.9925002193275683</v>
      </c>
      <c r="P59" s="5">
        <f>MAX(P58+'y(f)'!P58-'y(f)'!Q58,0)</f>
        <v>5.9965845768986279</v>
      </c>
      <c r="Q59" s="5">
        <f>MAX(Q58+'y(f)'!Q58-'y(f)'!R58,0)</f>
        <v>5.9974850483283264</v>
      </c>
      <c r="R59" s="5">
        <f>MAX(R58+'y(f)'!R58-'y(f)'!S58,0)</f>
        <v>6.4570241101117984</v>
      </c>
      <c r="S59" s="5">
        <f>MAX(S58+'y(f)'!S58-'y(f)'!T58,0)</f>
        <v>6.0488709533868183</v>
      </c>
      <c r="T59" s="5">
        <f>MAX(T58+'y(f)'!T58-'y(f)'!U58,0)</f>
        <v>5.5506964106821473</v>
      </c>
      <c r="U59" s="5">
        <f>MAX(U58+'y(f)'!U58-'y(f)'!V58,0)</f>
        <v>5.9548878944301515</v>
      </c>
      <c r="V59" s="5">
        <f>MAX(V58+'y(f)'!V58-'y(f)'!W58,0)</f>
        <v>5.9931066614389481</v>
      </c>
      <c r="W59" s="5">
        <f>MAX(W58+'y(f)'!W58-'y(f)'!X58,0)</f>
        <v>5.9968575383192446</v>
      </c>
      <c r="X59" s="5">
        <f>MAX(X58+'y(f)'!X58-'y(f)'!Y58,0)</f>
        <v>5.9977421671754483</v>
      </c>
      <c r="Y59" s="5">
        <f>MAX(Y58+'y(f)'!Y58-'y(f)'!Z58,0)</f>
        <v>7.8332803617158238</v>
      </c>
      <c r="Z59" s="5">
        <f>MAX(Z58+'y(f)'!Z58-'y(f)'!AA58,0)</f>
        <v>11.612746868962274</v>
      </c>
      <c r="AA59" s="5">
        <f>MAX(AA58+'y(f)'!AA58-'y(f)'!AB58,0)</f>
        <v>0</v>
      </c>
      <c r="AB59" s="5">
        <f>MAX(AB58+'y(f)'!AB58-'y(f)'!AC58,0)</f>
        <v>3.2222222222222232</v>
      </c>
      <c r="AC59" s="5">
        <f>MAX(AC58+'y(f)'!AC58-'y(f)'!AD58,0)</f>
        <v>6.0000000000000009</v>
      </c>
      <c r="AD59" s="5">
        <f>MAX(AD58+'y(f)'!AD58-'y(f)'!AE58,0)</f>
        <v>6.0000000000000009</v>
      </c>
      <c r="AE59" s="5">
        <f>MAX(AE58+'y(f)'!AE58-'y(f)'!AF58,0)</f>
        <v>6.0000000000000009</v>
      </c>
      <c r="AF59" s="5">
        <f>MAX(AF58+'y(f)'!AF58-'y(f)'!AG58,0)</f>
        <v>6.0000000000000009</v>
      </c>
      <c r="AG59" s="5">
        <f>MAX(AG58+'y(f)'!AG58-'y(f)'!AH58,0)</f>
        <v>6.0000000000000009</v>
      </c>
      <c r="AH59" s="5">
        <f>MAX(AH58+'y(f)'!AH58-'y(f)'!AI58,0)</f>
        <v>6.0000000000000009</v>
      </c>
      <c r="AI59" s="5">
        <f>MAX(AI58+'y(f)'!AI58-'y(f)'!AJ58,0)</f>
        <v>6.0000000000000009</v>
      </c>
      <c r="AJ59" s="5">
        <f>MAX(AJ58+'y(f)'!AJ58-'y(f)'!AK58,0)</f>
        <v>6.0000000000000009</v>
      </c>
      <c r="AK59" s="5">
        <f>MAX(AK58+'y(f)'!AK58-'y(f)'!AL58,0)</f>
        <v>6.0000000000000009</v>
      </c>
      <c r="AL59" s="5">
        <f>MAX(AL58+'y(f)'!AL58-'y(f)'!AM58,0)</f>
        <v>6.0000000000000009</v>
      </c>
      <c r="AM59" s="5">
        <f>MAX(AM58+'y(f)'!AM58-'y(f)'!AN58,0)</f>
        <v>6.0000000000000009</v>
      </c>
      <c r="AN59" s="5">
        <f>MAX(AN58+'y(f)'!AN58-'y(f)'!AO58,0)</f>
        <v>6.0000000000000009</v>
      </c>
      <c r="AO59" s="5">
        <f>MAX(AO58+'y(f)'!AO58-'y(f)'!AP58,0)</f>
        <v>6.0000000000000009</v>
      </c>
      <c r="AP59" s="5">
        <f>MAX(AP58+'y(f)'!AP58-'y(f)'!AQ58,0)</f>
        <v>6.0000000000000009</v>
      </c>
      <c r="AQ59" s="9">
        <f>MAX(AQ58+'y(f)'!AQ58-'y(f)'!B58,0)</f>
        <v>6.0000000000000009</v>
      </c>
      <c r="AR59" s="5"/>
      <c r="AS59" s="5"/>
      <c r="AT59" s="5"/>
      <c r="AU59" s="5"/>
      <c r="AV59" s="5"/>
      <c r="AW59" s="5"/>
      <c r="AX59" s="5"/>
      <c r="AY59" s="5"/>
    </row>
    <row r="60" spans="1:51" x14ac:dyDescent="0.2">
      <c r="A60" s="2">
        <v>55</v>
      </c>
      <c r="B60" s="5">
        <f>B$3-'n(d)'!B60</f>
        <v>6</v>
      </c>
      <c r="C60" s="5">
        <f>MAX(C59+'y(f)'!C59-'y(f)'!D59,0)</f>
        <v>5.4208393057766004</v>
      </c>
      <c r="D60" s="5">
        <f>MAX(D59+'y(f)'!D59-'y(f)'!E59,0)</f>
        <v>6.9995605269849053</v>
      </c>
      <c r="E60" s="5">
        <f>MAX(E59+'y(f)'!E59-'y(f)'!F59,0)</f>
        <v>6.0897772212968144</v>
      </c>
      <c r="F60" s="5">
        <f>MAX(F59+'y(f)'!F59-'y(f)'!G59,0)</f>
        <v>5.5182029867514801</v>
      </c>
      <c r="G60" s="5">
        <f>MAX(G59+'y(f)'!G59-'y(f)'!H59,0)</f>
        <v>5.9514645025229855</v>
      </c>
      <c r="H60" s="5">
        <f>MAX(H59+'y(f)'!H59-'y(f)'!I59,0)</f>
        <v>5.9927045172286855</v>
      </c>
      <c r="I60" s="5">
        <f>MAX(I59+'y(f)'!I59-'y(f)'!J59,0)</f>
        <v>5.996718199320866</v>
      </c>
      <c r="J60" s="5">
        <f>MAX(J59+'y(f)'!J59-'y(f)'!K59,0)</f>
        <v>5.997619020642877</v>
      </c>
      <c r="K60" s="5">
        <f>MAX(K59+'y(f)'!K59-'y(f)'!L59,0)</f>
        <v>6.4972762217538085</v>
      </c>
      <c r="L60" s="5">
        <f>MAX(L59+'y(f)'!L59-'y(f)'!M59,0)</f>
        <v>6.054165213512996</v>
      </c>
      <c r="M60" s="5">
        <f>MAX(M59+'y(f)'!M59-'y(f)'!N59,0)</f>
        <v>5.5119047025537187</v>
      </c>
      <c r="N60" s="5">
        <f>MAX(N59+'y(f)'!N59-'y(f)'!O59,0)</f>
        <v>5.950525713890463</v>
      </c>
      <c r="O60" s="5">
        <f>MAX(O59+'y(f)'!O59-'y(f)'!P59,0)</f>
        <v>5.9925002193275683</v>
      </c>
      <c r="P60" s="5">
        <f>MAX(P59+'y(f)'!P59-'y(f)'!Q59,0)</f>
        <v>5.9965845768986279</v>
      </c>
      <c r="Q60" s="5">
        <f>MAX(Q59+'y(f)'!Q59-'y(f)'!R59,0)</f>
        <v>5.9974850483283264</v>
      </c>
      <c r="R60" s="5">
        <f>MAX(R59+'y(f)'!R59-'y(f)'!S59,0)</f>
        <v>6.4570241101117984</v>
      </c>
      <c r="S60" s="5">
        <f>MAX(S59+'y(f)'!S59-'y(f)'!T59,0)</f>
        <v>6.0488709533868183</v>
      </c>
      <c r="T60" s="5">
        <f>MAX(T59+'y(f)'!T59-'y(f)'!U59,0)</f>
        <v>5.5506964106821473</v>
      </c>
      <c r="U60" s="5">
        <f>MAX(U59+'y(f)'!U59-'y(f)'!V59,0)</f>
        <v>5.9548878944301515</v>
      </c>
      <c r="V60" s="5">
        <f>MAX(V59+'y(f)'!V59-'y(f)'!W59,0)</f>
        <v>5.9931066614389481</v>
      </c>
      <c r="W60" s="5">
        <f>MAX(W59+'y(f)'!W59-'y(f)'!X59,0)</f>
        <v>5.9968575383192446</v>
      </c>
      <c r="X60" s="5">
        <f>MAX(X59+'y(f)'!X59-'y(f)'!Y59,0)</f>
        <v>5.9977421671754483</v>
      </c>
      <c r="Y60" s="5">
        <f>MAX(Y59+'y(f)'!Y59-'y(f)'!Z59,0)</f>
        <v>9.2445025346005494</v>
      </c>
      <c r="Z60" s="5">
        <f>MAX(Z59+'y(f)'!Z59-'y(f)'!AA59,0)</f>
        <v>12.979302473855325</v>
      </c>
      <c r="AA60" s="5">
        <f>MAX(AA59+'y(f)'!AA59-'y(f)'!AB59,0)</f>
        <v>0</v>
      </c>
      <c r="AB60" s="5">
        <f>MAX(AB59+'y(f)'!AB59-'y(f)'!AC59,0)</f>
        <v>0.44444444444444553</v>
      </c>
      <c r="AC60" s="5">
        <f>MAX(AC59+'y(f)'!AC59-'y(f)'!AD59,0)</f>
        <v>6.0000000000000009</v>
      </c>
      <c r="AD60" s="5">
        <f>MAX(AD59+'y(f)'!AD59-'y(f)'!AE59,0)</f>
        <v>6.0000000000000009</v>
      </c>
      <c r="AE60" s="5">
        <f>MAX(AE59+'y(f)'!AE59-'y(f)'!AF59,0)</f>
        <v>6.0000000000000009</v>
      </c>
      <c r="AF60" s="5">
        <f>MAX(AF59+'y(f)'!AF59-'y(f)'!AG59,0)</f>
        <v>6.0000000000000009</v>
      </c>
      <c r="AG60" s="5">
        <f>MAX(AG59+'y(f)'!AG59-'y(f)'!AH59,0)</f>
        <v>6.0000000000000009</v>
      </c>
      <c r="AH60" s="5">
        <f>MAX(AH59+'y(f)'!AH59-'y(f)'!AI59,0)</f>
        <v>6.0000000000000009</v>
      </c>
      <c r="AI60" s="5">
        <f>MAX(AI59+'y(f)'!AI59-'y(f)'!AJ59,0)</f>
        <v>6.0000000000000009</v>
      </c>
      <c r="AJ60" s="5">
        <f>MAX(AJ59+'y(f)'!AJ59-'y(f)'!AK59,0)</f>
        <v>6.0000000000000009</v>
      </c>
      <c r="AK60" s="5">
        <f>MAX(AK59+'y(f)'!AK59-'y(f)'!AL59,0)</f>
        <v>6.0000000000000009</v>
      </c>
      <c r="AL60" s="5">
        <f>MAX(AL59+'y(f)'!AL59-'y(f)'!AM59,0)</f>
        <v>6.0000000000000009</v>
      </c>
      <c r="AM60" s="5">
        <f>MAX(AM59+'y(f)'!AM59-'y(f)'!AN59,0)</f>
        <v>6.0000000000000009</v>
      </c>
      <c r="AN60" s="5">
        <f>MAX(AN59+'y(f)'!AN59-'y(f)'!AO59,0)</f>
        <v>6.0000000000000009</v>
      </c>
      <c r="AO60" s="5">
        <f>MAX(AO59+'y(f)'!AO59-'y(f)'!AP59,0)</f>
        <v>6.0000000000000009</v>
      </c>
      <c r="AP60" s="5">
        <f>MAX(AP59+'y(f)'!AP59-'y(f)'!AQ59,0)</f>
        <v>6.0000000000000009</v>
      </c>
      <c r="AQ60" s="9">
        <f>MAX(AQ59+'y(f)'!AQ59-'y(f)'!B59,0)</f>
        <v>6.0000000000000009</v>
      </c>
      <c r="AR60" s="5"/>
      <c r="AS60" s="5"/>
      <c r="AT60" s="5"/>
      <c r="AU60" s="5"/>
      <c r="AV60" s="5"/>
      <c r="AW60" s="5"/>
      <c r="AX60" s="5"/>
      <c r="AY60" s="5"/>
    </row>
    <row r="61" spans="1:51" x14ac:dyDescent="0.2">
      <c r="A61" s="2">
        <v>56</v>
      </c>
      <c r="B61" s="5">
        <f>B$3-'n(d)'!B61</f>
        <v>6</v>
      </c>
      <c r="C61" s="5">
        <f>MAX(C60+'y(f)'!C60-'y(f)'!D60,0)</f>
        <v>5.4208393057766004</v>
      </c>
      <c r="D61" s="5">
        <f>MAX(D60+'y(f)'!D60-'y(f)'!E60,0)</f>
        <v>6.9995605269849053</v>
      </c>
      <c r="E61" s="5">
        <f>MAX(E60+'y(f)'!E60-'y(f)'!F60,0)</f>
        <v>6.0897772212968144</v>
      </c>
      <c r="F61" s="5">
        <f>MAX(F60+'y(f)'!F60-'y(f)'!G60,0)</f>
        <v>5.5182029867514801</v>
      </c>
      <c r="G61" s="5">
        <f>MAX(G60+'y(f)'!G60-'y(f)'!H60,0)</f>
        <v>5.9514645025229855</v>
      </c>
      <c r="H61" s="5">
        <f>MAX(H60+'y(f)'!H60-'y(f)'!I60,0)</f>
        <v>5.9927045172286855</v>
      </c>
      <c r="I61" s="5">
        <f>MAX(I60+'y(f)'!I60-'y(f)'!J60,0)</f>
        <v>5.996718199320866</v>
      </c>
      <c r="J61" s="5">
        <f>MAX(J60+'y(f)'!J60-'y(f)'!K60,0)</f>
        <v>5.997619020642877</v>
      </c>
      <c r="K61" s="5">
        <f>MAX(K60+'y(f)'!K60-'y(f)'!L60,0)</f>
        <v>6.4972762217538085</v>
      </c>
      <c r="L61" s="5">
        <f>MAX(L60+'y(f)'!L60-'y(f)'!M60,0)</f>
        <v>6.054165213512996</v>
      </c>
      <c r="M61" s="5">
        <f>MAX(M60+'y(f)'!M60-'y(f)'!N60,0)</f>
        <v>5.5119047025537187</v>
      </c>
      <c r="N61" s="5">
        <f>MAX(N60+'y(f)'!N60-'y(f)'!O60,0)</f>
        <v>5.950525713890463</v>
      </c>
      <c r="O61" s="5">
        <f>MAX(O60+'y(f)'!O60-'y(f)'!P60,0)</f>
        <v>5.9925002193275683</v>
      </c>
      <c r="P61" s="5">
        <f>MAX(P60+'y(f)'!P60-'y(f)'!Q60,0)</f>
        <v>5.9965845768986279</v>
      </c>
      <c r="Q61" s="5">
        <f>MAX(Q60+'y(f)'!Q60-'y(f)'!R60,0)</f>
        <v>5.9974850483283264</v>
      </c>
      <c r="R61" s="5">
        <f>MAX(R60+'y(f)'!R60-'y(f)'!S60,0)</f>
        <v>6.4570241101117984</v>
      </c>
      <c r="S61" s="5">
        <f>MAX(S60+'y(f)'!S60-'y(f)'!T60,0)</f>
        <v>6.0488709533868183</v>
      </c>
      <c r="T61" s="5">
        <f>MAX(T60+'y(f)'!T60-'y(f)'!U60,0)</f>
        <v>5.5506964106821473</v>
      </c>
      <c r="U61" s="5">
        <f>MAX(U60+'y(f)'!U60-'y(f)'!V60,0)</f>
        <v>5.9548878944301515</v>
      </c>
      <c r="V61" s="5">
        <f>MAX(V60+'y(f)'!V60-'y(f)'!W60,0)</f>
        <v>5.9931066614389481</v>
      </c>
      <c r="W61" s="5">
        <f>MAX(W60+'y(f)'!W60-'y(f)'!X60,0)</f>
        <v>5.9968575383192446</v>
      </c>
      <c r="X61" s="5">
        <f>MAX(X60+'y(f)'!X60-'y(f)'!Y60,0)</f>
        <v>6.4535183064515991</v>
      </c>
      <c r="Y61" s="5">
        <f>MAX(Y60+'y(f)'!Y60-'y(f)'!Z60,0)</f>
        <v>10.751272649705358</v>
      </c>
      <c r="Z61" s="5">
        <f>MAX(Z60+'y(f)'!Z60-'y(f)'!AA60,0)</f>
        <v>13.794533997252143</v>
      </c>
      <c r="AA61" s="5">
        <f>MAX(AA60+'y(f)'!AA60-'y(f)'!AB60,0)</f>
        <v>0</v>
      </c>
      <c r="AB61" s="5">
        <f>MAX(AB60+'y(f)'!AB60-'y(f)'!AC60,0)</f>
        <v>0</v>
      </c>
      <c r="AC61" s="5">
        <f>MAX(AC60+'y(f)'!AC60-'y(f)'!AD60,0)</f>
        <v>3.7913459636889222</v>
      </c>
      <c r="AD61" s="5">
        <f>MAX(AD60+'y(f)'!AD60-'y(f)'!AE60,0)</f>
        <v>6.0000000000000009</v>
      </c>
      <c r="AE61" s="5">
        <f>MAX(AE60+'y(f)'!AE60-'y(f)'!AF60,0)</f>
        <v>6.0000000000000009</v>
      </c>
      <c r="AF61" s="5">
        <f>MAX(AF60+'y(f)'!AF60-'y(f)'!AG60,0)</f>
        <v>6.0000000000000009</v>
      </c>
      <c r="AG61" s="5">
        <f>MAX(AG60+'y(f)'!AG60-'y(f)'!AH60,0)</f>
        <v>6.0000000000000009</v>
      </c>
      <c r="AH61" s="5">
        <f>MAX(AH60+'y(f)'!AH60-'y(f)'!AI60,0)</f>
        <v>6.0000000000000009</v>
      </c>
      <c r="AI61" s="5">
        <f>MAX(AI60+'y(f)'!AI60-'y(f)'!AJ60,0)</f>
        <v>6.0000000000000009</v>
      </c>
      <c r="AJ61" s="5">
        <f>MAX(AJ60+'y(f)'!AJ60-'y(f)'!AK60,0)</f>
        <v>6.0000000000000009</v>
      </c>
      <c r="AK61" s="5">
        <f>MAX(AK60+'y(f)'!AK60-'y(f)'!AL60,0)</f>
        <v>6.0000000000000009</v>
      </c>
      <c r="AL61" s="5">
        <f>MAX(AL60+'y(f)'!AL60-'y(f)'!AM60,0)</f>
        <v>6.0000000000000009</v>
      </c>
      <c r="AM61" s="5">
        <f>MAX(AM60+'y(f)'!AM60-'y(f)'!AN60,0)</f>
        <v>6.0000000000000009</v>
      </c>
      <c r="AN61" s="5">
        <f>MAX(AN60+'y(f)'!AN60-'y(f)'!AO60,0)</f>
        <v>6.0000000000000009</v>
      </c>
      <c r="AO61" s="5">
        <f>MAX(AO60+'y(f)'!AO60-'y(f)'!AP60,0)</f>
        <v>6.0000000000000009</v>
      </c>
      <c r="AP61" s="5">
        <f>MAX(AP60+'y(f)'!AP60-'y(f)'!AQ60,0)</f>
        <v>6.0000000000000009</v>
      </c>
      <c r="AQ61" s="9">
        <f>MAX(AQ60+'y(f)'!AQ60-'y(f)'!B60,0)</f>
        <v>6.0000000000000009</v>
      </c>
      <c r="AR61" s="5"/>
      <c r="AS61" s="5"/>
      <c r="AT61" s="5"/>
      <c r="AU61" s="5"/>
      <c r="AV61" s="5"/>
      <c r="AW61" s="5"/>
      <c r="AX61" s="5"/>
      <c r="AY61" s="5"/>
    </row>
    <row r="62" spans="1:51" x14ac:dyDescent="0.2">
      <c r="A62" s="2">
        <v>57</v>
      </c>
      <c r="B62" s="5">
        <f>B$3-'n(d)'!B62</f>
        <v>6</v>
      </c>
      <c r="C62" s="5">
        <f>MAX(C61+'y(f)'!C61-'y(f)'!D61,0)</f>
        <v>5.4208393057766004</v>
      </c>
      <c r="D62" s="5">
        <f>MAX(D61+'y(f)'!D61-'y(f)'!E61,0)</f>
        <v>6.9995605269849053</v>
      </c>
      <c r="E62" s="5">
        <f>MAX(E61+'y(f)'!E61-'y(f)'!F61,0)</f>
        <v>6.0897772212968144</v>
      </c>
      <c r="F62" s="5">
        <f>MAX(F61+'y(f)'!F61-'y(f)'!G61,0)</f>
        <v>5.5182029867514801</v>
      </c>
      <c r="G62" s="5">
        <f>MAX(G61+'y(f)'!G61-'y(f)'!H61,0)</f>
        <v>5.9514645025229855</v>
      </c>
      <c r="H62" s="5">
        <f>MAX(H61+'y(f)'!H61-'y(f)'!I61,0)</f>
        <v>5.9927045172286855</v>
      </c>
      <c r="I62" s="5">
        <f>MAX(I61+'y(f)'!I61-'y(f)'!J61,0)</f>
        <v>5.996718199320866</v>
      </c>
      <c r="J62" s="5">
        <f>MAX(J61+'y(f)'!J61-'y(f)'!K61,0)</f>
        <v>5.997619020642877</v>
      </c>
      <c r="K62" s="5">
        <f>MAX(K61+'y(f)'!K61-'y(f)'!L61,0)</f>
        <v>6.4972762217538085</v>
      </c>
      <c r="L62" s="5">
        <f>MAX(L61+'y(f)'!L61-'y(f)'!M61,0)</f>
        <v>6.054165213512996</v>
      </c>
      <c r="M62" s="5">
        <f>MAX(M61+'y(f)'!M61-'y(f)'!N61,0)</f>
        <v>5.5119047025537187</v>
      </c>
      <c r="N62" s="5">
        <f>MAX(N61+'y(f)'!N61-'y(f)'!O61,0)</f>
        <v>5.950525713890463</v>
      </c>
      <c r="O62" s="5">
        <f>MAX(O61+'y(f)'!O61-'y(f)'!P61,0)</f>
        <v>5.9925002193275683</v>
      </c>
      <c r="P62" s="5">
        <f>MAX(P61+'y(f)'!P61-'y(f)'!Q61,0)</f>
        <v>5.9965845768986279</v>
      </c>
      <c r="Q62" s="5">
        <f>MAX(Q61+'y(f)'!Q61-'y(f)'!R61,0)</f>
        <v>5.9974850483283264</v>
      </c>
      <c r="R62" s="5">
        <f>MAX(R61+'y(f)'!R61-'y(f)'!S61,0)</f>
        <v>6.4570241101117984</v>
      </c>
      <c r="S62" s="5">
        <f>MAX(S61+'y(f)'!S61-'y(f)'!T61,0)</f>
        <v>6.0488709533868183</v>
      </c>
      <c r="T62" s="5">
        <f>MAX(T61+'y(f)'!T61-'y(f)'!U61,0)</f>
        <v>5.5506964106821473</v>
      </c>
      <c r="U62" s="5">
        <f>MAX(U61+'y(f)'!U61-'y(f)'!V61,0)</f>
        <v>5.9548878944301515</v>
      </c>
      <c r="V62" s="5">
        <f>MAX(V61+'y(f)'!V61-'y(f)'!W61,0)</f>
        <v>5.9931066614389481</v>
      </c>
      <c r="W62" s="5">
        <f>MAX(W61+'y(f)'!W61-'y(f)'!X61,0)</f>
        <v>5.9968575383192446</v>
      </c>
      <c r="X62" s="5">
        <f>MAX(X61+'y(f)'!X61-'y(f)'!Y61,0)</f>
        <v>7.5171867603629421</v>
      </c>
      <c r="Y62" s="5">
        <f>MAX(Y61+'y(f)'!Y61-'y(f)'!Z61,0)</f>
        <v>11.979047985872912</v>
      </c>
      <c r="Z62" s="5">
        <f>MAX(Z61+'y(f)'!Z61-'y(f)'!AA61,0)</f>
        <v>14.280867984951026</v>
      </c>
      <c r="AA62" s="5">
        <f>MAX(AA61+'y(f)'!AA61-'y(f)'!AB61,0)</f>
        <v>0</v>
      </c>
      <c r="AB62" s="5">
        <f>MAX(AB61+'y(f)'!AB61-'y(f)'!AC61,0)</f>
        <v>0</v>
      </c>
      <c r="AC62" s="5">
        <f>MAX(AC61+'y(f)'!AC61-'y(f)'!AD61,0)</f>
        <v>1.1799141496000627</v>
      </c>
      <c r="AD62" s="5">
        <f>MAX(AD61+'y(f)'!AD61-'y(f)'!AE61,0)</f>
        <v>6.0000000000000009</v>
      </c>
      <c r="AE62" s="5">
        <f>MAX(AE61+'y(f)'!AE61-'y(f)'!AF61,0)</f>
        <v>6.0000000000000009</v>
      </c>
      <c r="AF62" s="5">
        <f>MAX(AF61+'y(f)'!AF61-'y(f)'!AG61,0)</f>
        <v>6.0000000000000009</v>
      </c>
      <c r="AG62" s="5">
        <f>MAX(AG61+'y(f)'!AG61-'y(f)'!AH61,0)</f>
        <v>6.0000000000000009</v>
      </c>
      <c r="AH62" s="5">
        <f>MAX(AH61+'y(f)'!AH61-'y(f)'!AI61,0)</f>
        <v>6.0000000000000009</v>
      </c>
      <c r="AI62" s="5">
        <f>MAX(AI61+'y(f)'!AI61-'y(f)'!AJ61,0)</f>
        <v>6.0000000000000009</v>
      </c>
      <c r="AJ62" s="5">
        <f>MAX(AJ61+'y(f)'!AJ61-'y(f)'!AK61,0)</f>
        <v>6.0000000000000009</v>
      </c>
      <c r="AK62" s="5">
        <f>MAX(AK61+'y(f)'!AK61-'y(f)'!AL61,0)</f>
        <v>6.0000000000000009</v>
      </c>
      <c r="AL62" s="5">
        <f>MAX(AL61+'y(f)'!AL61-'y(f)'!AM61,0)</f>
        <v>6.0000000000000009</v>
      </c>
      <c r="AM62" s="5">
        <f>MAX(AM61+'y(f)'!AM61-'y(f)'!AN61,0)</f>
        <v>6.0000000000000009</v>
      </c>
      <c r="AN62" s="5">
        <f>MAX(AN61+'y(f)'!AN61-'y(f)'!AO61,0)</f>
        <v>6.0000000000000009</v>
      </c>
      <c r="AO62" s="5">
        <f>MAX(AO61+'y(f)'!AO61-'y(f)'!AP61,0)</f>
        <v>6.0000000000000009</v>
      </c>
      <c r="AP62" s="5">
        <f>MAX(AP61+'y(f)'!AP61-'y(f)'!AQ61,0)</f>
        <v>6.0000000000000009</v>
      </c>
      <c r="AQ62" s="9">
        <f>MAX(AQ61+'y(f)'!AQ61-'y(f)'!B61,0)</f>
        <v>6.0000000000000009</v>
      </c>
      <c r="AR62" s="5"/>
      <c r="AS62" s="5"/>
      <c r="AT62" s="5"/>
      <c r="AU62" s="5"/>
      <c r="AV62" s="5"/>
      <c r="AW62" s="5"/>
      <c r="AX62" s="5"/>
      <c r="AY62" s="5"/>
    </row>
    <row r="63" spans="1:51" x14ac:dyDescent="0.2">
      <c r="A63" s="2">
        <v>58</v>
      </c>
      <c r="B63" s="5">
        <f>B$3-'n(d)'!B63</f>
        <v>6</v>
      </c>
      <c r="C63" s="5">
        <f>MAX(C62+'y(f)'!C62-'y(f)'!D62,0)</f>
        <v>5.4208393057766004</v>
      </c>
      <c r="D63" s="5">
        <f>MAX(D62+'y(f)'!D62-'y(f)'!E62,0)</f>
        <v>6.9995605269849053</v>
      </c>
      <c r="E63" s="5">
        <f>MAX(E62+'y(f)'!E62-'y(f)'!F62,0)</f>
        <v>6.0897772212968144</v>
      </c>
      <c r="F63" s="5">
        <f>MAX(F62+'y(f)'!F62-'y(f)'!G62,0)</f>
        <v>5.5182029867514801</v>
      </c>
      <c r="G63" s="5">
        <f>MAX(G62+'y(f)'!G62-'y(f)'!H62,0)</f>
        <v>5.9514645025229855</v>
      </c>
      <c r="H63" s="5">
        <f>MAX(H62+'y(f)'!H62-'y(f)'!I62,0)</f>
        <v>5.9927045172286855</v>
      </c>
      <c r="I63" s="5">
        <f>MAX(I62+'y(f)'!I62-'y(f)'!J62,0)</f>
        <v>5.996718199320866</v>
      </c>
      <c r="J63" s="5">
        <f>MAX(J62+'y(f)'!J62-'y(f)'!K62,0)</f>
        <v>5.997619020642877</v>
      </c>
      <c r="K63" s="5">
        <f>MAX(K62+'y(f)'!K62-'y(f)'!L62,0)</f>
        <v>6.4972762217538085</v>
      </c>
      <c r="L63" s="5">
        <f>MAX(L62+'y(f)'!L62-'y(f)'!M62,0)</f>
        <v>6.054165213512996</v>
      </c>
      <c r="M63" s="5">
        <f>MAX(M62+'y(f)'!M62-'y(f)'!N62,0)</f>
        <v>5.5119047025537187</v>
      </c>
      <c r="N63" s="5">
        <f>MAX(N62+'y(f)'!N62-'y(f)'!O62,0)</f>
        <v>5.950525713890463</v>
      </c>
      <c r="O63" s="5">
        <f>MAX(O62+'y(f)'!O62-'y(f)'!P62,0)</f>
        <v>5.9925002193275683</v>
      </c>
      <c r="P63" s="5">
        <f>MAX(P62+'y(f)'!P62-'y(f)'!Q62,0)</f>
        <v>5.9965845768986279</v>
      </c>
      <c r="Q63" s="5">
        <f>MAX(Q62+'y(f)'!Q62-'y(f)'!R62,0)</f>
        <v>5.9974850483283264</v>
      </c>
      <c r="R63" s="5">
        <f>MAX(R62+'y(f)'!R62-'y(f)'!S62,0)</f>
        <v>6.4570241101117984</v>
      </c>
      <c r="S63" s="5">
        <f>MAX(S62+'y(f)'!S62-'y(f)'!T62,0)</f>
        <v>6.0488709533868183</v>
      </c>
      <c r="T63" s="5">
        <f>MAX(T62+'y(f)'!T62-'y(f)'!U62,0)</f>
        <v>5.5506964106821473</v>
      </c>
      <c r="U63" s="5">
        <f>MAX(U62+'y(f)'!U62-'y(f)'!V62,0)</f>
        <v>5.9548878944301515</v>
      </c>
      <c r="V63" s="5">
        <f>MAX(V62+'y(f)'!V62-'y(f)'!W62,0)</f>
        <v>5.9931066614389481</v>
      </c>
      <c r="W63" s="5">
        <f>MAX(W62+'y(f)'!W62-'y(f)'!X62,0)</f>
        <v>5.9968575383192446</v>
      </c>
      <c r="X63" s="5">
        <f>MAX(X62+'y(f)'!X62-'y(f)'!Y62,0)</f>
        <v>9.0761896939490292</v>
      </c>
      <c r="Y63" s="5">
        <f>MAX(Y62+'y(f)'!Y62-'y(f)'!Z62,0)</f>
        <v>12.907695742478994</v>
      </c>
      <c r="Z63" s="5">
        <f>MAX(Z62+'y(f)'!Z62-'y(f)'!AA62,0)</f>
        <v>14.570995072536634</v>
      </c>
      <c r="AA63" s="5">
        <f>MAX(AA62+'y(f)'!AA62-'y(f)'!AB62,0)</f>
        <v>0</v>
      </c>
      <c r="AB63" s="5">
        <f>MAX(AB62+'y(f)'!AB62-'y(f)'!AC62,0)</f>
        <v>0</v>
      </c>
      <c r="AC63" s="5">
        <f>MAX(AC62+'y(f)'!AC62-'y(f)'!AD62,0)</f>
        <v>0.20801263035558337</v>
      </c>
      <c r="AD63" s="5">
        <f>MAX(AD62+'y(f)'!AD62-'y(f)'!AE62,0)</f>
        <v>4.4021363718222863</v>
      </c>
      <c r="AE63" s="5">
        <f>MAX(AE62+'y(f)'!AE62-'y(f)'!AF62,0)</f>
        <v>6.0000000000000009</v>
      </c>
      <c r="AF63" s="5">
        <f>MAX(AF62+'y(f)'!AF62-'y(f)'!AG62,0)</f>
        <v>6.0000000000000009</v>
      </c>
      <c r="AG63" s="5">
        <f>MAX(AG62+'y(f)'!AG62-'y(f)'!AH62,0)</f>
        <v>6.0000000000000009</v>
      </c>
      <c r="AH63" s="5">
        <f>MAX(AH62+'y(f)'!AH62-'y(f)'!AI62,0)</f>
        <v>6.0000000000000009</v>
      </c>
      <c r="AI63" s="5">
        <f>MAX(AI62+'y(f)'!AI62-'y(f)'!AJ62,0)</f>
        <v>6.0000000000000009</v>
      </c>
      <c r="AJ63" s="5">
        <f>MAX(AJ62+'y(f)'!AJ62-'y(f)'!AK62,0)</f>
        <v>6.0000000000000009</v>
      </c>
      <c r="AK63" s="5">
        <f>MAX(AK62+'y(f)'!AK62-'y(f)'!AL62,0)</f>
        <v>6.0000000000000009</v>
      </c>
      <c r="AL63" s="5">
        <f>MAX(AL62+'y(f)'!AL62-'y(f)'!AM62,0)</f>
        <v>6.0000000000000009</v>
      </c>
      <c r="AM63" s="5">
        <f>MAX(AM62+'y(f)'!AM62-'y(f)'!AN62,0)</f>
        <v>6.0000000000000009</v>
      </c>
      <c r="AN63" s="5">
        <f>MAX(AN62+'y(f)'!AN62-'y(f)'!AO62,0)</f>
        <v>6.0000000000000009</v>
      </c>
      <c r="AO63" s="5">
        <f>MAX(AO62+'y(f)'!AO62-'y(f)'!AP62,0)</f>
        <v>6.0000000000000009</v>
      </c>
      <c r="AP63" s="5">
        <f>MAX(AP62+'y(f)'!AP62-'y(f)'!AQ62,0)</f>
        <v>6.0000000000000009</v>
      </c>
      <c r="AQ63" s="9">
        <f>MAX(AQ62+'y(f)'!AQ62-'y(f)'!B62,0)</f>
        <v>6.0000000000000009</v>
      </c>
      <c r="AR63" s="5"/>
      <c r="AS63" s="5"/>
      <c r="AT63" s="5"/>
      <c r="AU63" s="5"/>
      <c r="AV63" s="5"/>
      <c r="AW63" s="5"/>
      <c r="AX63" s="5"/>
      <c r="AY63" s="5"/>
    </row>
    <row r="64" spans="1:51" x14ac:dyDescent="0.2">
      <c r="A64" s="2">
        <v>59</v>
      </c>
      <c r="B64" s="5">
        <f>B$3-'n(d)'!B64</f>
        <v>6</v>
      </c>
      <c r="C64" s="5">
        <f>MAX(C63+'y(f)'!C63-'y(f)'!D63,0)</f>
        <v>5.4208393057766004</v>
      </c>
      <c r="D64" s="5">
        <f>MAX(D63+'y(f)'!D63-'y(f)'!E63,0)</f>
        <v>6.9995605269849053</v>
      </c>
      <c r="E64" s="5">
        <f>MAX(E63+'y(f)'!E63-'y(f)'!F63,0)</f>
        <v>6.0897772212968144</v>
      </c>
      <c r="F64" s="5">
        <f>MAX(F63+'y(f)'!F63-'y(f)'!G63,0)</f>
        <v>5.5182029867514801</v>
      </c>
      <c r="G64" s="5">
        <f>MAX(G63+'y(f)'!G63-'y(f)'!H63,0)</f>
        <v>5.9514645025229855</v>
      </c>
      <c r="H64" s="5">
        <f>MAX(H63+'y(f)'!H63-'y(f)'!I63,0)</f>
        <v>5.9927045172286855</v>
      </c>
      <c r="I64" s="5">
        <f>MAX(I63+'y(f)'!I63-'y(f)'!J63,0)</f>
        <v>5.996718199320866</v>
      </c>
      <c r="J64" s="5">
        <f>MAX(J63+'y(f)'!J63-'y(f)'!K63,0)</f>
        <v>5.997619020642877</v>
      </c>
      <c r="K64" s="5">
        <f>MAX(K63+'y(f)'!K63-'y(f)'!L63,0)</f>
        <v>6.4972762217538085</v>
      </c>
      <c r="L64" s="5">
        <f>MAX(L63+'y(f)'!L63-'y(f)'!M63,0)</f>
        <v>6.054165213512996</v>
      </c>
      <c r="M64" s="5">
        <f>MAX(M63+'y(f)'!M63-'y(f)'!N63,0)</f>
        <v>5.5119047025537187</v>
      </c>
      <c r="N64" s="5">
        <f>MAX(N63+'y(f)'!N63-'y(f)'!O63,0)</f>
        <v>5.950525713890463</v>
      </c>
      <c r="O64" s="5">
        <f>MAX(O63+'y(f)'!O63-'y(f)'!P63,0)</f>
        <v>5.9925002193275683</v>
      </c>
      <c r="P64" s="5">
        <f>MAX(P63+'y(f)'!P63-'y(f)'!Q63,0)</f>
        <v>5.9965845768986279</v>
      </c>
      <c r="Q64" s="5">
        <f>MAX(Q63+'y(f)'!Q63-'y(f)'!R63,0)</f>
        <v>5.9974850483283264</v>
      </c>
      <c r="R64" s="5">
        <f>MAX(R63+'y(f)'!R63-'y(f)'!S63,0)</f>
        <v>6.4570241101117984</v>
      </c>
      <c r="S64" s="5">
        <f>MAX(S63+'y(f)'!S63-'y(f)'!T63,0)</f>
        <v>6.0488709533868183</v>
      </c>
      <c r="T64" s="5">
        <f>MAX(T63+'y(f)'!T63-'y(f)'!U63,0)</f>
        <v>5.5506964106821473</v>
      </c>
      <c r="U64" s="5">
        <f>MAX(U63+'y(f)'!U63-'y(f)'!V63,0)</f>
        <v>5.9548878944301515</v>
      </c>
      <c r="V64" s="5">
        <f>MAX(V63+'y(f)'!V63-'y(f)'!W63,0)</f>
        <v>5.9931066614389481</v>
      </c>
      <c r="W64" s="5">
        <f>MAX(W63+'y(f)'!W63-'y(f)'!X63,0)</f>
        <v>6.3847294357599642</v>
      </c>
      <c r="X64" s="5">
        <f>MAX(X63+'y(f)'!X63-'y(f)'!Y63,0)</f>
        <v>10.62197498463858</v>
      </c>
      <c r="Y64" s="5">
        <f>MAX(Y63+'y(f)'!Y63-'y(f)'!Z63,0)</f>
        <v>13.578738305338408</v>
      </c>
      <c r="Z64" s="5">
        <f>MAX(Z63+'y(f)'!Z63-'y(f)'!AA63,0)</f>
        <v>14.744073099324726</v>
      </c>
      <c r="AA64" s="5">
        <f>MAX(AA63+'y(f)'!AA63-'y(f)'!AB63,0)</f>
        <v>0</v>
      </c>
      <c r="AB64" s="5">
        <f>MAX(AB63+'y(f)'!AB63-'y(f)'!AC63,0)</f>
        <v>0</v>
      </c>
      <c r="AC64" s="5">
        <f>MAX(AC63+'y(f)'!AC63-'y(f)'!AD63,0)</f>
        <v>0.24967929702224867</v>
      </c>
      <c r="AD64" s="5">
        <f>MAX(AD63+'y(f)'!AD63-'y(f)'!AE63,0)</f>
        <v>1.8323712244000925</v>
      </c>
      <c r="AE64" s="5">
        <f>MAX(AE63+'y(f)'!AE63-'y(f)'!AF63,0)</f>
        <v>6.0000000000000009</v>
      </c>
      <c r="AF64" s="5">
        <f>MAX(AF63+'y(f)'!AF63-'y(f)'!AG63,0)</f>
        <v>6.0000000000000009</v>
      </c>
      <c r="AG64" s="5">
        <f>MAX(AG63+'y(f)'!AG63-'y(f)'!AH63,0)</f>
        <v>6.0000000000000009</v>
      </c>
      <c r="AH64" s="5">
        <f>MAX(AH63+'y(f)'!AH63-'y(f)'!AI63,0)</f>
        <v>6.0000000000000009</v>
      </c>
      <c r="AI64" s="5">
        <f>MAX(AI63+'y(f)'!AI63-'y(f)'!AJ63,0)</f>
        <v>6.0000000000000009</v>
      </c>
      <c r="AJ64" s="5">
        <f>MAX(AJ63+'y(f)'!AJ63-'y(f)'!AK63,0)</f>
        <v>6.0000000000000009</v>
      </c>
      <c r="AK64" s="5">
        <f>MAX(AK63+'y(f)'!AK63-'y(f)'!AL63,0)</f>
        <v>6.0000000000000009</v>
      </c>
      <c r="AL64" s="5">
        <f>MAX(AL63+'y(f)'!AL63-'y(f)'!AM63,0)</f>
        <v>6.0000000000000009</v>
      </c>
      <c r="AM64" s="5">
        <f>MAX(AM63+'y(f)'!AM63-'y(f)'!AN63,0)</f>
        <v>6.0000000000000009</v>
      </c>
      <c r="AN64" s="5">
        <f>MAX(AN63+'y(f)'!AN63-'y(f)'!AO63,0)</f>
        <v>6.0000000000000009</v>
      </c>
      <c r="AO64" s="5">
        <f>MAX(AO63+'y(f)'!AO63-'y(f)'!AP63,0)</f>
        <v>6.0000000000000009</v>
      </c>
      <c r="AP64" s="5">
        <f>MAX(AP63+'y(f)'!AP63-'y(f)'!AQ63,0)</f>
        <v>6.0000000000000009</v>
      </c>
      <c r="AQ64" s="9">
        <f>MAX(AQ63+'y(f)'!AQ63-'y(f)'!B63,0)</f>
        <v>6.0000000000000009</v>
      </c>
      <c r="AR64" s="5"/>
      <c r="AS64" s="5"/>
      <c r="AT64" s="5"/>
      <c r="AU64" s="5"/>
      <c r="AV64" s="5"/>
      <c r="AW64" s="5"/>
      <c r="AX64" s="5"/>
      <c r="AY64" s="5"/>
    </row>
    <row r="65" spans="1:51" x14ac:dyDescent="0.2">
      <c r="A65" s="2">
        <v>60</v>
      </c>
      <c r="B65" s="5">
        <f>B$3-'n(d)'!B65</f>
        <v>6</v>
      </c>
      <c r="C65" s="5">
        <f>MAX(C64+'y(f)'!C64-'y(f)'!D64,0)</f>
        <v>5.4208393057766004</v>
      </c>
      <c r="D65" s="5">
        <f>MAX(D64+'y(f)'!D64-'y(f)'!E64,0)</f>
        <v>6.9995605269849053</v>
      </c>
      <c r="E65" s="5">
        <f>MAX(E64+'y(f)'!E64-'y(f)'!F64,0)</f>
        <v>6.0897772212968144</v>
      </c>
      <c r="F65" s="5">
        <f>MAX(F64+'y(f)'!F64-'y(f)'!G64,0)</f>
        <v>5.5182029867514801</v>
      </c>
      <c r="G65" s="5">
        <f>MAX(G64+'y(f)'!G64-'y(f)'!H64,0)</f>
        <v>5.9514645025229855</v>
      </c>
      <c r="H65" s="5">
        <f>MAX(H64+'y(f)'!H64-'y(f)'!I64,0)</f>
        <v>5.9927045172286855</v>
      </c>
      <c r="I65" s="5">
        <f>MAX(I64+'y(f)'!I64-'y(f)'!J64,0)</f>
        <v>5.996718199320866</v>
      </c>
      <c r="J65" s="5">
        <f>MAX(J64+'y(f)'!J64-'y(f)'!K64,0)</f>
        <v>5.997619020642877</v>
      </c>
      <c r="K65" s="5">
        <f>MAX(K64+'y(f)'!K64-'y(f)'!L64,0)</f>
        <v>6.4972762217538085</v>
      </c>
      <c r="L65" s="5">
        <f>MAX(L64+'y(f)'!L64-'y(f)'!M64,0)</f>
        <v>6.054165213512996</v>
      </c>
      <c r="M65" s="5">
        <f>MAX(M64+'y(f)'!M64-'y(f)'!N64,0)</f>
        <v>5.5119047025537187</v>
      </c>
      <c r="N65" s="5">
        <f>MAX(N64+'y(f)'!N64-'y(f)'!O64,0)</f>
        <v>5.950525713890463</v>
      </c>
      <c r="O65" s="5">
        <f>MAX(O64+'y(f)'!O64-'y(f)'!P64,0)</f>
        <v>5.9925002193275683</v>
      </c>
      <c r="P65" s="5">
        <f>MAX(P64+'y(f)'!P64-'y(f)'!Q64,0)</f>
        <v>5.9965845768986279</v>
      </c>
      <c r="Q65" s="5">
        <f>MAX(Q64+'y(f)'!Q64-'y(f)'!R64,0)</f>
        <v>5.9974850483283264</v>
      </c>
      <c r="R65" s="5">
        <f>MAX(R64+'y(f)'!R64-'y(f)'!S64,0)</f>
        <v>6.4570241101117984</v>
      </c>
      <c r="S65" s="5">
        <f>MAX(S64+'y(f)'!S64-'y(f)'!T64,0)</f>
        <v>6.0488709533868183</v>
      </c>
      <c r="T65" s="5">
        <f>MAX(T64+'y(f)'!T64-'y(f)'!U64,0)</f>
        <v>5.5506964106821473</v>
      </c>
      <c r="U65" s="5">
        <f>MAX(U64+'y(f)'!U64-'y(f)'!V64,0)</f>
        <v>5.9548878944301515</v>
      </c>
      <c r="V65" s="5">
        <f>MAX(V64+'y(f)'!V64-'y(f)'!W64,0)</f>
        <v>5.9931066614389481</v>
      </c>
      <c r="W65" s="5">
        <f>MAX(W64+'y(f)'!W64-'y(f)'!X64,0)</f>
        <v>7.3962339556335639</v>
      </c>
      <c r="X65" s="5">
        <f>MAX(X64+'y(f)'!X64-'y(f)'!Y64,0)</f>
        <v>11.814853500631466</v>
      </c>
      <c r="Y65" s="5">
        <f>MAX(Y64+'y(f)'!Y64-'y(f)'!Z64,0)</f>
        <v>14.048881732089338</v>
      </c>
      <c r="Z65" s="5">
        <f>MAX(Z64+'y(f)'!Z64-'y(f)'!AA64,0)</f>
        <v>14.84732441448509</v>
      </c>
      <c r="AA65" s="5">
        <f>MAX(AA64+'y(f)'!AA64-'y(f)'!AB64,0)</f>
        <v>0</v>
      </c>
      <c r="AB65" s="5">
        <f>MAX(AB64+'y(f)'!AB64-'y(f)'!AC64,0)</f>
        <v>0</v>
      </c>
      <c r="AC65" s="5">
        <f>MAX(AC64+'y(f)'!AC64-'y(f)'!AD64,0)</f>
        <v>0.29134596368891374</v>
      </c>
      <c r="AD65" s="5">
        <f>MAX(AD64+'y(f)'!AD64-'y(f)'!AE64,0)</f>
        <v>0.24967929702224856</v>
      </c>
      <c r="AE65" s="5">
        <f>MAX(AE64+'y(f)'!AE64-'y(f)'!AF64,0)</f>
        <v>5.0545934466223157</v>
      </c>
      <c r="AF65" s="5">
        <f>MAX(AF64+'y(f)'!AF64-'y(f)'!AG64,0)</f>
        <v>6.0000000000000009</v>
      </c>
      <c r="AG65" s="5">
        <f>MAX(AG64+'y(f)'!AG64-'y(f)'!AH64,0)</f>
        <v>6.0000000000000009</v>
      </c>
      <c r="AH65" s="5">
        <f>MAX(AH64+'y(f)'!AH64-'y(f)'!AI64,0)</f>
        <v>6.0000000000000009</v>
      </c>
      <c r="AI65" s="5">
        <f>MAX(AI64+'y(f)'!AI64-'y(f)'!AJ64,0)</f>
        <v>6.0000000000000009</v>
      </c>
      <c r="AJ65" s="5">
        <f>MAX(AJ64+'y(f)'!AJ64-'y(f)'!AK64,0)</f>
        <v>6.0000000000000009</v>
      </c>
      <c r="AK65" s="5">
        <f>MAX(AK64+'y(f)'!AK64-'y(f)'!AL64,0)</f>
        <v>6.0000000000000009</v>
      </c>
      <c r="AL65" s="5">
        <f>MAX(AL64+'y(f)'!AL64-'y(f)'!AM64,0)</f>
        <v>6.0000000000000009</v>
      </c>
      <c r="AM65" s="5">
        <f>MAX(AM64+'y(f)'!AM64-'y(f)'!AN64,0)</f>
        <v>6.0000000000000009</v>
      </c>
      <c r="AN65" s="5">
        <f>MAX(AN64+'y(f)'!AN64-'y(f)'!AO64,0)</f>
        <v>6.0000000000000009</v>
      </c>
      <c r="AO65" s="5">
        <f>MAX(AO64+'y(f)'!AO64-'y(f)'!AP64,0)</f>
        <v>6.0000000000000009</v>
      </c>
      <c r="AP65" s="5">
        <f>MAX(AP64+'y(f)'!AP64-'y(f)'!AQ64,0)</f>
        <v>6.0000000000000009</v>
      </c>
      <c r="AQ65" s="9">
        <f>MAX(AQ64+'y(f)'!AQ64-'y(f)'!B64,0)</f>
        <v>6.0000000000000009</v>
      </c>
      <c r="AR65" s="5"/>
      <c r="AS65" s="5"/>
      <c r="AT65" s="5"/>
      <c r="AU65" s="5"/>
      <c r="AV65" s="5"/>
      <c r="AW65" s="5"/>
      <c r="AX65" s="5"/>
      <c r="AY65" s="5"/>
    </row>
    <row r="66" spans="1:51" x14ac:dyDescent="0.2">
      <c r="A66" s="2">
        <v>61</v>
      </c>
      <c r="B66" s="5">
        <f>B$3-'n(d)'!B66</f>
        <v>6</v>
      </c>
      <c r="C66" s="5">
        <f>MAX(C65+'y(f)'!C65-'y(f)'!D65,0)</f>
        <v>5.4208393057766004</v>
      </c>
      <c r="D66" s="5">
        <f>MAX(D65+'y(f)'!D65-'y(f)'!E65,0)</f>
        <v>6.9995605269849053</v>
      </c>
      <c r="E66" s="5">
        <f>MAX(E65+'y(f)'!E65-'y(f)'!F65,0)</f>
        <v>6.0897772212968144</v>
      </c>
      <c r="F66" s="5">
        <f>MAX(F65+'y(f)'!F65-'y(f)'!G65,0)</f>
        <v>5.5182029867514801</v>
      </c>
      <c r="G66" s="5">
        <f>MAX(G65+'y(f)'!G65-'y(f)'!H65,0)</f>
        <v>5.9514645025229855</v>
      </c>
      <c r="H66" s="5">
        <f>MAX(H65+'y(f)'!H65-'y(f)'!I65,0)</f>
        <v>5.9927045172286855</v>
      </c>
      <c r="I66" s="5">
        <f>MAX(I65+'y(f)'!I65-'y(f)'!J65,0)</f>
        <v>5.996718199320866</v>
      </c>
      <c r="J66" s="5">
        <f>MAX(J65+'y(f)'!J65-'y(f)'!K65,0)</f>
        <v>5.997619020642877</v>
      </c>
      <c r="K66" s="5">
        <f>MAX(K65+'y(f)'!K65-'y(f)'!L65,0)</f>
        <v>6.4972762217538085</v>
      </c>
      <c r="L66" s="5">
        <f>MAX(L65+'y(f)'!L65-'y(f)'!M65,0)</f>
        <v>6.054165213512996</v>
      </c>
      <c r="M66" s="5">
        <f>MAX(M65+'y(f)'!M65-'y(f)'!N65,0)</f>
        <v>5.5119047025537187</v>
      </c>
      <c r="N66" s="5">
        <f>MAX(N65+'y(f)'!N65-'y(f)'!O65,0)</f>
        <v>5.950525713890463</v>
      </c>
      <c r="O66" s="5">
        <f>MAX(O65+'y(f)'!O65-'y(f)'!P65,0)</f>
        <v>5.9925002193275683</v>
      </c>
      <c r="P66" s="5">
        <f>MAX(P65+'y(f)'!P65-'y(f)'!Q65,0)</f>
        <v>5.9965845768986279</v>
      </c>
      <c r="Q66" s="5">
        <f>MAX(Q65+'y(f)'!Q65-'y(f)'!R65,0)</f>
        <v>5.9974850483283264</v>
      </c>
      <c r="R66" s="5">
        <f>MAX(R65+'y(f)'!R65-'y(f)'!S65,0)</f>
        <v>6.4570241101117984</v>
      </c>
      <c r="S66" s="5">
        <f>MAX(S65+'y(f)'!S65-'y(f)'!T65,0)</f>
        <v>6.0488709533868183</v>
      </c>
      <c r="T66" s="5">
        <f>MAX(T65+'y(f)'!T65-'y(f)'!U65,0)</f>
        <v>5.5506964106821473</v>
      </c>
      <c r="U66" s="5">
        <f>MAX(U65+'y(f)'!U65-'y(f)'!V65,0)</f>
        <v>5.9548878944301515</v>
      </c>
      <c r="V66" s="5">
        <f>MAX(V65+'y(f)'!V65-'y(f)'!W65,0)</f>
        <v>5.9931066614389481</v>
      </c>
      <c r="W66" s="5">
        <f>MAX(W65+'y(f)'!W65-'y(f)'!X65,0)</f>
        <v>8.8889941593677815</v>
      </c>
      <c r="X66" s="5">
        <f>MAX(X65+'y(f)'!X65-'y(f)'!Y65,0)</f>
        <v>12.716151302444336</v>
      </c>
      <c r="Y66" s="5">
        <f>MAX(Y65+'y(f)'!Y65-'y(f)'!Z65,0)</f>
        <v>14.371005966861093</v>
      </c>
      <c r="Z66" s="5">
        <f>MAX(Z65+'y(f)'!Z65-'y(f)'!AA65,0)</f>
        <v>14.908919951944025</v>
      </c>
      <c r="AA66" s="5">
        <f>MAX(AA65+'y(f)'!AA65-'y(f)'!AB65,0)</f>
        <v>0</v>
      </c>
      <c r="AB66" s="5">
        <f>MAX(AB65+'y(f)'!AB65-'y(f)'!AC65,0)</f>
        <v>0</v>
      </c>
      <c r="AC66" s="5">
        <f>MAX(AC65+'y(f)'!AC65-'y(f)'!AD65,0)</f>
        <v>0.33301263035557893</v>
      </c>
      <c r="AD66" s="5">
        <f>MAX(AD65+'y(f)'!AD65-'y(f)'!AE65,0)</f>
        <v>0.29134596368891374</v>
      </c>
      <c r="AE66" s="5">
        <f>MAX(AE65+'y(f)'!AE65-'y(f)'!AF65,0)</f>
        <v>2.5264949658667861</v>
      </c>
      <c r="AF66" s="5">
        <f>MAX(AF65+'y(f)'!AF65-'y(f)'!AG65,0)</f>
        <v>6.0000000000000009</v>
      </c>
      <c r="AG66" s="5">
        <f>MAX(AG65+'y(f)'!AG65-'y(f)'!AH65,0)</f>
        <v>6.0000000000000009</v>
      </c>
      <c r="AH66" s="5">
        <f>MAX(AH65+'y(f)'!AH65-'y(f)'!AI65,0)</f>
        <v>6.0000000000000009</v>
      </c>
      <c r="AI66" s="5">
        <f>MAX(AI65+'y(f)'!AI65-'y(f)'!AJ65,0)</f>
        <v>6.0000000000000009</v>
      </c>
      <c r="AJ66" s="5">
        <f>MAX(AJ65+'y(f)'!AJ65-'y(f)'!AK65,0)</f>
        <v>6.0000000000000009</v>
      </c>
      <c r="AK66" s="5">
        <f>MAX(AK65+'y(f)'!AK65-'y(f)'!AL65,0)</f>
        <v>6.0000000000000009</v>
      </c>
      <c r="AL66" s="5">
        <f>MAX(AL65+'y(f)'!AL65-'y(f)'!AM65,0)</f>
        <v>6.0000000000000009</v>
      </c>
      <c r="AM66" s="5">
        <f>MAX(AM65+'y(f)'!AM65-'y(f)'!AN65,0)</f>
        <v>6.0000000000000009</v>
      </c>
      <c r="AN66" s="5">
        <f>MAX(AN65+'y(f)'!AN65-'y(f)'!AO65,0)</f>
        <v>6.0000000000000009</v>
      </c>
      <c r="AO66" s="5">
        <f>MAX(AO65+'y(f)'!AO65-'y(f)'!AP65,0)</f>
        <v>6.0000000000000009</v>
      </c>
      <c r="AP66" s="5">
        <f>MAX(AP65+'y(f)'!AP65-'y(f)'!AQ65,0)</f>
        <v>6.0000000000000009</v>
      </c>
      <c r="AQ66" s="9">
        <f>MAX(AQ65+'y(f)'!AQ65-'y(f)'!B65,0)</f>
        <v>6.0000000000000009</v>
      </c>
      <c r="AR66" s="5"/>
      <c r="AS66" s="5"/>
      <c r="AT66" s="5"/>
      <c r="AU66" s="5"/>
      <c r="AV66" s="5"/>
      <c r="AW66" s="5"/>
      <c r="AX66" s="5"/>
      <c r="AY66" s="5"/>
    </row>
    <row r="67" spans="1:51" x14ac:dyDescent="0.2">
      <c r="A67" s="2">
        <v>62</v>
      </c>
      <c r="B67" s="5">
        <f>B$3-'n(d)'!B67</f>
        <v>6</v>
      </c>
      <c r="C67" s="5">
        <f>MAX(C66+'y(f)'!C66-'y(f)'!D66,0)</f>
        <v>5.4208393057766004</v>
      </c>
      <c r="D67" s="5">
        <f>MAX(D66+'y(f)'!D66-'y(f)'!E66,0)</f>
        <v>6.9995605269849053</v>
      </c>
      <c r="E67" s="5">
        <f>MAX(E66+'y(f)'!E66-'y(f)'!F66,0)</f>
        <v>6.0897772212968144</v>
      </c>
      <c r="F67" s="5">
        <f>MAX(F66+'y(f)'!F66-'y(f)'!G66,0)</f>
        <v>5.5182029867514801</v>
      </c>
      <c r="G67" s="5">
        <f>MAX(G66+'y(f)'!G66-'y(f)'!H66,0)</f>
        <v>5.9514645025229855</v>
      </c>
      <c r="H67" s="5">
        <f>MAX(H66+'y(f)'!H66-'y(f)'!I66,0)</f>
        <v>5.9927045172286855</v>
      </c>
      <c r="I67" s="5">
        <f>MAX(I66+'y(f)'!I66-'y(f)'!J66,0)</f>
        <v>5.996718199320866</v>
      </c>
      <c r="J67" s="5">
        <f>MAX(J66+'y(f)'!J66-'y(f)'!K66,0)</f>
        <v>5.997619020642877</v>
      </c>
      <c r="K67" s="5">
        <f>MAX(K66+'y(f)'!K66-'y(f)'!L66,0)</f>
        <v>6.4972762217538085</v>
      </c>
      <c r="L67" s="5">
        <f>MAX(L66+'y(f)'!L66-'y(f)'!M66,0)</f>
        <v>6.054165213512996</v>
      </c>
      <c r="M67" s="5">
        <f>MAX(M66+'y(f)'!M66-'y(f)'!N66,0)</f>
        <v>5.5119047025537187</v>
      </c>
      <c r="N67" s="5">
        <f>MAX(N66+'y(f)'!N66-'y(f)'!O66,0)</f>
        <v>5.950525713890463</v>
      </c>
      <c r="O67" s="5">
        <f>MAX(O66+'y(f)'!O66-'y(f)'!P66,0)</f>
        <v>5.9925002193275683</v>
      </c>
      <c r="P67" s="5">
        <f>MAX(P66+'y(f)'!P66-'y(f)'!Q66,0)</f>
        <v>5.9965845768986279</v>
      </c>
      <c r="Q67" s="5">
        <f>MAX(Q66+'y(f)'!Q66-'y(f)'!R66,0)</f>
        <v>5.9974850483283264</v>
      </c>
      <c r="R67" s="5">
        <f>MAX(R66+'y(f)'!R66-'y(f)'!S66,0)</f>
        <v>6.4570241101117984</v>
      </c>
      <c r="S67" s="5">
        <f>MAX(S66+'y(f)'!S66-'y(f)'!T66,0)</f>
        <v>6.0488709533868183</v>
      </c>
      <c r="T67" s="5">
        <f>MAX(T66+'y(f)'!T66-'y(f)'!U66,0)</f>
        <v>5.5506964106821473</v>
      </c>
      <c r="U67" s="5">
        <f>MAX(U66+'y(f)'!U66-'y(f)'!V66,0)</f>
        <v>5.9548878944301515</v>
      </c>
      <c r="V67" s="5">
        <f>MAX(V66+'y(f)'!V66-'y(f)'!W66,0)</f>
        <v>6.3054562707315167</v>
      </c>
      <c r="W67" s="5">
        <f>MAX(W66+'y(f)'!W66-'y(f)'!X66,0)</f>
        <v>10.433024924814433</v>
      </c>
      <c r="X67" s="5">
        <f>MAX(X66+'y(f)'!X66-'y(f)'!Y66,0)</f>
        <v>13.383786943908575</v>
      </c>
      <c r="Y67" s="5">
        <f>MAX(Y66+'y(f)'!Y66-'y(f)'!Z66,0)</f>
        <v>14.588022334645876</v>
      </c>
      <c r="Z67" s="5">
        <f>MAX(Z66+'y(f)'!Z66-'y(f)'!AA66,0)</f>
        <v>14.945665345733561</v>
      </c>
      <c r="AA67" s="5">
        <f>MAX(AA66+'y(f)'!AA66-'y(f)'!AB66,0)</f>
        <v>0</v>
      </c>
      <c r="AB67" s="5">
        <f>MAX(AB66+'y(f)'!AB66-'y(f)'!AC66,0)</f>
        <v>0</v>
      </c>
      <c r="AC67" s="5">
        <f>MAX(AC66+'y(f)'!AC66-'y(f)'!AD66,0)</f>
        <v>0.37467929702224412</v>
      </c>
      <c r="AD67" s="5">
        <f>MAX(AD66+'y(f)'!AD66-'y(f)'!AE66,0)</f>
        <v>0.33301263035557893</v>
      </c>
      <c r="AE67" s="5">
        <f>MAX(AE66+'y(f)'!AE66-'y(f)'!AF66,0)</f>
        <v>0.29134596368891374</v>
      </c>
      <c r="AF67" s="5">
        <f>MAX(AF66+'y(f)'!AF66-'y(f)'!AG66,0)</f>
        <v>5.7487171880890093</v>
      </c>
      <c r="AG67" s="5">
        <f>MAX(AG66+'y(f)'!AG66-'y(f)'!AH66,0)</f>
        <v>6.0000000000000009</v>
      </c>
      <c r="AH67" s="5">
        <f>MAX(AH66+'y(f)'!AH66-'y(f)'!AI66,0)</f>
        <v>6.0000000000000009</v>
      </c>
      <c r="AI67" s="5">
        <f>MAX(AI66+'y(f)'!AI66-'y(f)'!AJ66,0)</f>
        <v>6.0000000000000009</v>
      </c>
      <c r="AJ67" s="5">
        <f>MAX(AJ66+'y(f)'!AJ66-'y(f)'!AK66,0)</f>
        <v>6.0000000000000009</v>
      </c>
      <c r="AK67" s="5">
        <f>MAX(AK66+'y(f)'!AK66-'y(f)'!AL66,0)</f>
        <v>6.0000000000000009</v>
      </c>
      <c r="AL67" s="5">
        <f>MAX(AL66+'y(f)'!AL66-'y(f)'!AM66,0)</f>
        <v>6.0000000000000009</v>
      </c>
      <c r="AM67" s="5">
        <f>MAX(AM66+'y(f)'!AM66-'y(f)'!AN66,0)</f>
        <v>6.0000000000000009</v>
      </c>
      <c r="AN67" s="5">
        <f>MAX(AN66+'y(f)'!AN66-'y(f)'!AO66,0)</f>
        <v>6.0000000000000009</v>
      </c>
      <c r="AO67" s="5">
        <f>MAX(AO66+'y(f)'!AO66-'y(f)'!AP66,0)</f>
        <v>6.0000000000000009</v>
      </c>
      <c r="AP67" s="5">
        <f>MAX(AP66+'y(f)'!AP66-'y(f)'!AQ66,0)</f>
        <v>6.0000000000000009</v>
      </c>
      <c r="AQ67" s="9">
        <f>MAX(AQ66+'y(f)'!AQ66-'y(f)'!B66,0)</f>
        <v>6.0000000000000009</v>
      </c>
      <c r="AR67" s="5"/>
      <c r="AS67" s="5"/>
      <c r="AT67" s="5"/>
      <c r="AU67" s="5"/>
      <c r="AV67" s="5"/>
      <c r="AW67" s="5"/>
      <c r="AX67" s="5"/>
      <c r="AY67" s="5"/>
    </row>
    <row r="68" spans="1:51" x14ac:dyDescent="0.2">
      <c r="A68" s="2">
        <v>63</v>
      </c>
      <c r="B68" s="5">
        <f>B$3-'n(d)'!B68</f>
        <v>6</v>
      </c>
      <c r="C68" s="5">
        <f>MAX(C67+'y(f)'!C67-'y(f)'!D67,0)</f>
        <v>5.4208393057766004</v>
      </c>
      <c r="D68" s="5">
        <f>MAX(D67+'y(f)'!D67-'y(f)'!E67,0)</f>
        <v>6.9995605269849053</v>
      </c>
      <c r="E68" s="5">
        <f>MAX(E67+'y(f)'!E67-'y(f)'!F67,0)</f>
        <v>6.0897772212968144</v>
      </c>
      <c r="F68" s="5">
        <f>MAX(F67+'y(f)'!F67-'y(f)'!G67,0)</f>
        <v>5.5182029867514801</v>
      </c>
      <c r="G68" s="5">
        <f>MAX(G67+'y(f)'!G67-'y(f)'!H67,0)</f>
        <v>5.9514645025229855</v>
      </c>
      <c r="H68" s="5">
        <f>MAX(H67+'y(f)'!H67-'y(f)'!I67,0)</f>
        <v>5.9927045172286855</v>
      </c>
      <c r="I68" s="5">
        <f>MAX(I67+'y(f)'!I67-'y(f)'!J67,0)</f>
        <v>5.996718199320866</v>
      </c>
      <c r="J68" s="5">
        <f>MAX(J67+'y(f)'!J67-'y(f)'!K67,0)</f>
        <v>5.997619020642877</v>
      </c>
      <c r="K68" s="5">
        <f>MAX(K67+'y(f)'!K67-'y(f)'!L67,0)</f>
        <v>6.4972762217538085</v>
      </c>
      <c r="L68" s="5">
        <f>MAX(L67+'y(f)'!L67-'y(f)'!M67,0)</f>
        <v>6.054165213512996</v>
      </c>
      <c r="M68" s="5">
        <f>MAX(M67+'y(f)'!M67-'y(f)'!N67,0)</f>
        <v>5.5119047025537187</v>
      </c>
      <c r="N68" s="5">
        <f>MAX(N67+'y(f)'!N67-'y(f)'!O67,0)</f>
        <v>5.950525713890463</v>
      </c>
      <c r="O68" s="5">
        <f>MAX(O67+'y(f)'!O67-'y(f)'!P67,0)</f>
        <v>5.9925002193275683</v>
      </c>
      <c r="P68" s="5">
        <f>MAX(P67+'y(f)'!P67-'y(f)'!Q67,0)</f>
        <v>5.9965845768986279</v>
      </c>
      <c r="Q68" s="5">
        <f>MAX(Q67+'y(f)'!Q67-'y(f)'!R67,0)</f>
        <v>5.9974850483283264</v>
      </c>
      <c r="R68" s="5">
        <f>MAX(R67+'y(f)'!R67-'y(f)'!S67,0)</f>
        <v>6.4570241101117984</v>
      </c>
      <c r="S68" s="5">
        <f>MAX(S67+'y(f)'!S67-'y(f)'!T67,0)</f>
        <v>6.0488709533868183</v>
      </c>
      <c r="T68" s="5">
        <f>MAX(T67+'y(f)'!T67-'y(f)'!U67,0)</f>
        <v>5.5506964106821473</v>
      </c>
      <c r="U68" s="5">
        <f>MAX(U67+'y(f)'!U67-'y(f)'!V67,0)</f>
        <v>5.9548878944301515</v>
      </c>
      <c r="V68" s="5">
        <f>MAX(V67+'y(f)'!V67-'y(f)'!W67,0)</f>
        <v>7.2407306556525315</v>
      </c>
      <c r="W68" s="5">
        <f>MAX(W67+'y(f)'!W67-'y(f)'!X67,0)</f>
        <v>11.623482271786687</v>
      </c>
      <c r="X68" s="5">
        <f>MAX(X67+'y(f)'!X67-'y(f)'!Y67,0)</f>
        <v>13.869624452698025</v>
      </c>
      <c r="Y68" s="5">
        <f>MAX(Y67+'y(f)'!Y67-'y(f)'!Z67,0)</f>
        <v>14.732310063506274</v>
      </c>
      <c r="Z68" s="5">
        <f>MAX(Z67+'y(f)'!Z67-'y(f)'!AA67,0)</f>
        <v>14.96758615396822</v>
      </c>
      <c r="AA68" s="5">
        <f>MAX(AA67+'y(f)'!AA67-'y(f)'!AB67,0)</f>
        <v>0</v>
      </c>
      <c r="AB68" s="5">
        <f>MAX(AB67+'y(f)'!AB67-'y(f)'!AC67,0)</f>
        <v>0</v>
      </c>
      <c r="AC68" s="5">
        <f>MAX(AC67+'y(f)'!AC67-'y(f)'!AD67,0)</f>
        <v>0.4163459636889093</v>
      </c>
      <c r="AD68" s="5">
        <f>MAX(AD67+'y(f)'!AD67-'y(f)'!AE67,0)</f>
        <v>0.37467929702224412</v>
      </c>
      <c r="AE68" s="5">
        <f>MAX(AE67+'y(f)'!AE67-'y(f)'!AF67,0)</f>
        <v>0.33301263035557893</v>
      </c>
      <c r="AF68" s="5">
        <f>MAX(AF67+'y(f)'!AF67-'y(f)'!AG67,0)</f>
        <v>3.2622853740001458</v>
      </c>
      <c r="AG68" s="5">
        <f>MAX(AG67+'y(f)'!AG67-'y(f)'!AH67,0)</f>
        <v>6.0000000000000009</v>
      </c>
      <c r="AH68" s="5">
        <f>MAX(AH67+'y(f)'!AH67-'y(f)'!AI67,0)</f>
        <v>6.0000000000000009</v>
      </c>
      <c r="AI68" s="5">
        <f>MAX(AI67+'y(f)'!AI67-'y(f)'!AJ67,0)</f>
        <v>6.0000000000000009</v>
      </c>
      <c r="AJ68" s="5">
        <f>MAX(AJ67+'y(f)'!AJ67-'y(f)'!AK67,0)</f>
        <v>6.0000000000000009</v>
      </c>
      <c r="AK68" s="5">
        <f>MAX(AK67+'y(f)'!AK67-'y(f)'!AL67,0)</f>
        <v>6.0000000000000009</v>
      </c>
      <c r="AL68" s="5">
        <f>MAX(AL67+'y(f)'!AL67-'y(f)'!AM67,0)</f>
        <v>6.0000000000000009</v>
      </c>
      <c r="AM68" s="5">
        <f>MAX(AM67+'y(f)'!AM67-'y(f)'!AN67,0)</f>
        <v>6.0000000000000009</v>
      </c>
      <c r="AN68" s="5">
        <f>MAX(AN67+'y(f)'!AN67-'y(f)'!AO67,0)</f>
        <v>6.0000000000000009</v>
      </c>
      <c r="AO68" s="5">
        <f>MAX(AO67+'y(f)'!AO67-'y(f)'!AP67,0)</f>
        <v>6.0000000000000009</v>
      </c>
      <c r="AP68" s="5">
        <f>MAX(AP67+'y(f)'!AP67-'y(f)'!AQ67,0)</f>
        <v>6.0000000000000009</v>
      </c>
      <c r="AQ68" s="9">
        <f>MAX(AQ67+'y(f)'!AQ67-'y(f)'!B67,0)</f>
        <v>6.0000000000000009</v>
      </c>
      <c r="AR68" s="5"/>
      <c r="AS68" s="5"/>
      <c r="AT68" s="5"/>
      <c r="AU68" s="5"/>
      <c r="AV68" s="5"/>
      <c r="AW68" s="5"/>
      <c r="AX68" s="5"/>
      <c r="AY68" s="5"/>
    </row>
    <row r="69" spans="1:51" x14ac:dyDescent="0.2">
      <c r="A69" s="2">
        <v>64</v>
      </c>
      <c r="B69" s="5">
        <f>B$3-'n(d)'!B69</f>
        <v>6</v>
      </c>
      <c r="C69" s="5">
        <f>MAX(C68+'y(f)'!C68-'y(f)'!D68,0)</f>
        <v>5.4208393057766004</v>
      </c>
      <c r="D69" s="5">
        <f>MAX(D68+'y(f)'!D68-'y(f)'!E68,0)</f>
        <v>6.9995605269849053</v>
      </c>
      <c r="E69" s="5">
        <f>MAX(E68+'y(f)'!E68-'y(f)'!F68,0)</f>
        <v>6.0897772212968144</v>
      </c>
      <c r="F69" s="5">
        <f>MAX(F68+'y(f)'!F68-'y(f)'!G68,0)</f>
        <v>5.5182029867514801</v>
      </c>
      <c r="G69" s="5">
        <f>MAX(G68+'y(f)'!G68-'y(f)'!H68,0)</f>
        <v>5.9514645025229855</v>
      </c>
      <c r="H69" s="5">
        <f>MAX(H68+'y(f)'!H68-'y(f)'!I68,0)</f>
        <v>5.9927045172286855</v>
      </c>
      <c r="I69" s="5">
        <f>MAX(I68+'y(f)'!I68-'y(f)'!J68,0)</f>
        <v>5.996718199320866</v>
      </c>
      <c r="J69" s="5">
        <f>MAX(J68+'y(f)'!J68-'y(f)'!K68,0)</f>
        <v>5.997619020642877</v>
      </c>
      <c r="K69" s="5">
        <f>MAX(K68+'y(f)'!K68-'y(f)'!L68,0)</f>
        <v>6.4972762217538085</v>
      </c>
      <c r="L69" s="5">
        <f>MAX(L68+'y(f)'!L68-'y(f)'!M68,0)</f>
        <v>6.054165213512996</v>
      </c>
      <c r="M69" s="5">
        <f>MAX(M68+'y(f)'!M68-'y(f)'!N68,0)</f>
        <v>5.5119047025537187</v>
      </c>
      <c r="N69" s="5">
        <f>MAX(N68+'y(f)'!N68-'y(f)'!O68,0)</f>
        <v>5.950525713890463</v>
      </c>
      <c r="O69" s="5">
        <f>MAX(O68+'y(f)'!O68-'y(f)'!P68,0)</f>
        <v>5.9925002193275683</v>
      </c>
      <c r="P69" s="5">
        <f>MAX(P68+'y(f)'!P68-'y(f)'!Q68,0)</f>
        <v>5.9965845768986279</v>
      </c>
      <c r="Q69" s="5">
        <f>MAX(Q68+'y(f)'!Q68-'y(f)'!R68,0)</f>
        <v>5.9974850483283264</v>
      </c>
      <c r="R69" s="5">
        <f>MAX(R68+'y(f)'!R68-'y(f)'!S68,0)</f>
        <v>6.4570241101117984</v>
      </c>
      <c r="S69" s="5">
        <f>MAX(S68+'y(f)'!S68-'y(f)'!T68,0)</f>
        <v>6.0488709533868183</v>
      </c>
      <c r="T69" s="5">
        <f>MAX(T68+'y(f)'!T68-'y(f)'!U68,0)</f>
        <v>5.5506964106821473</v>
      </c>
      <c r="U69" s="5">
        <f>MAX(U68+'y(f)'!U68-'y(f)'!V68,0)</f>
        <v>5.9548878944301515</v>
      </c>
      <c r="V69" s="5">
        <f>MAX(V68+'y(f)'!V68-'y(f)'!W68,0)</f>
        <v>8.6562839264307279</v>
      </c>
      <c r="W69" s="5">
        <f>MAX(W68+'y(f)'!W68-'y(f)'!X68,0)</f>
        <v>12.529667333241104</v>
      </c>
      <c r="X69" s="5">
        <f>MAX(X68+'y(f)'!X68-'y(f)'!Y68,0)</f>
        <v>14.217666896266282</v>
      </c>
      <c r="Y69" s="5">
        <f>MAX(Y68+'y(f)'!Y68-'y(f)'!Z68,0)</f>
        <v>14.82723000237119</v>
      </c>
      <c r="Z69" s="5">
        <f>MAX(Z68+'y(f)'!Z68-'y(f)'!AA68,0)</f>
        <v>14.980663217080211</v>
      </c>
      <c r="AA69" s="5">
        <f>MAX(AA68+'y(f)'!AA68-'y(f)'!AB68,0)</f>
        <v>0</v>
      </c>
      <c r="AB69" s="5">
        <f>MAX(AB68+'y(f)'!AB68-'y(f)'!AC68,0)</f>
        <v>0</v>
      </c>
      <c r="AC69" s="5">
        <f>MAX(AC68+'y(f)'!AC68-'y(f)'!AD68,0)</f>
        <v>0.45801263035557438</v>
      </c>
      <c r="AD69" s="5">
        <f>MAX(AD68+'y(f)'!AD68-'y(f)'!AE68,0)</f>
        <v>0.4163459636889093</v>
      </c>
      <c r="AE69" s="5">
        <f>MAX(AE68+'y(f)'!AE68-'y(f)'!AF68,0)</f>
        <v>0.37467929702224412</v>
      </c>
      <c r="AF69" s="5">
        <f>MAX(AF68+'y(f)'!AF68-'y(f)'!AG68,0)</f>
        <v>0.8175202265779471</v>
      </c>
      <c r="AG69" s="5">
        <f>MAX(AG68+'y(f)'!AG68-'y(f)'!AH68,0)</f>
        <v>6.0000000000000009</v>
      </c>
      <c r="AH69" s="5">
        <f>MAX(AH68+'y(f)'!AH68-'y(f)'!AI68,0)</f>
        <v>6.0000000000000009</v>
      </c>
      <c r="AI69" s="5">
        <f>MAX(AI68+'y(f)'!AI68-'y(f)'!AJ68,0)</f>
        <v>6.0000000000000009</v>
      </c>
      <c r="AJ69" s="5">
        <f>MAX(AJ68+'y(f)'!AJ68-'y(f)'!AK68,0)</f>
        <v>6.0000000000000009</v>
      </c>
      <c r="AK69" s="5">
        <f>MAX(AK68+'y(f)'!AK68-'y(f)'!AL68,0)</f>
        <v>6.0000000000000009</v>
      </c>
      <c r="AL69" s="5">
        <f>MAX(AL68+'y(f)'!AL68-'y(f)'!AM68,0)</f>
        <v>6.0000000000000009</v>
      </c>
      <c r="AM69" s="5">
        <f>MAX(AM68+'y(f)'!AM68-'y(f)'!AN68,0)</f>
        <v>6.0000000000000009</v>
      </c>
      <c r="AN69" s="5">
        <f>MAX(AN68+'y(f)'!AN68-'y(f)'!AO68,0)</f>
        <v>6.0000000000000009</v>
      </c>
      <c r="AO69" s="5">
        <f>MAX(AO68+'y(f)'!AO68-'y(f)'!AP68,0)</f>
        <v>6.0000000000000009</v>
      </c>
      <c r="AP69" s="5">
        <f>MAX(AP68+'y(f)'!AP68-'y(f)'!AQ68,0)</f>
        <v>6.0000000000000009</v>
      </c>
      <c r="AQ69" s="9">
        <f>MAX(AQ68+'y(f)'!AQ68-'y(f)'!B68,0)</f>
        <v>6.0000000000000009</v>
      </c>
      <c r="AR69" s="5"/>
      <c r="AS69" s="5"/>
      <c r="AT69" s="5"/>
      <c r="AU69" s="5"/>
      <c r="AV69" s="5"/>
      <c r="AW69" s="5"/>
      <c r="AX69" s="5"/>
      <c r="AY69" s="5"/>
    </row>
    <row r="70" spans="1:51" x14ac:dyDescent="0.2">
      <c r="A70" s="2">
        <v>65</v>
      </c>
      <c r="B70" s="5">
        <f>B$3-'n(d)'!B70</f>
        <v>6</v>
      </c>
      <c r="C70" s="5">
        <f>MAX(C69+'y(f)'!C69-'y(f)'!D69,0)</f>
        <v>5.4208393057766004</v>
      </c>
      <c r="D70" s="5">
        <f>MAX(D69+'y(f)'!D69-'y(f)'!E69,0)</f>
        <v>6.9995605269849053</v>
      </c>
      <c r="E70" s="5">
        <f>MAX(E69+'y(f)'!E69-'y(f)'!F69,0)</f>
        <v>6.0897772212968144</v>
      </c>
      <c r="F70" s="5">
        <f>MAX(F69+'y(f)'!F69-'y(f)'!G69,0)</f>
        <v>5.5182029867514801</v>
      </c>
      <c r="G70" s="5">
        <f>MAX(G69+'y(f)'!G69-'y(f)'!H69,0)</f>
        <v>5.9514645025229855</v>
      </c>
      <c r="H70" s="5">
        <f>MAX(H69+'y(f)'!H69-'y(f)'!I69,0)</f>
        <v>5.9927045172286855</v>
      </c>
      <c r="I70" s="5">
        <f>MAX(I69+'y(f)'!I69-'y(f)'!J69,0)</f>
        <v>5.996718199320866</v>
      </c>
      <c r="J70" s="5">
        <f>MAX(J69+'y(f)'!J69-'y(f)'!K69,0)</f>
        <v>5.997619020642877</v>
      </c>
      <c r="K70" s="5">
        <f>MAX(K69+'y(f)'!K69-'y(f)'!L69,0)</f>
        <v>6.4972762217538085</v>
      </c>
      <c r="L70" s="5">
        <f>MAX(L69+'y(f)'!L69-'y(f)'!M69,0)</f>
        <v>6.054165213512996</v>
      </c>
      <c r="M70" s="5">
        <f>MAX(M69+'y(f)'!M69-'y(f)'!N69,0)</f>
        <v>5.5119047025537187</v>
      </c>
      <c r="N70" s="5">
        <f>MAX(N69+'y(f)'!N69-'y(f)'!O69,0)</f>
        <v>5.950525713890463</v>
      </c>
      <c r="O70" s="5">
        <f>MAX(O69+'y(f)'!O69-'y(f)'!P69,0)</f>
        <v>5.9925002193275683</v>
      </c>
      <c r="P70" s="5">
        <f>MAX(P69+'y(f)'!P69-'y(f)'!Q69,0)</f>
        <v>5.9965845768986279</v>
      </c>
      <c r="Q70" s="5">
        <f>MAX(Q69+'y(f)'!Q69-'y(f)'!R69,0)</f>
        <v>5.9974850483283264</v>
      </c>
      <c r="R70" s="5">
        <f>MAX(R69+'y(f)'!R69-'y(f)'!S69,0)</f>
        <v>6.4570241101117984</v>
      </c>
      <c r="S70" s="5">
        <f>MAX(S69+'y(f)'!S69-'y(f)'!T69,0)</f>
        <v>6.0488709533868183</v>
      </c>
      <c r="T70" s="5">
        <f>MAX(T69+'y(f)'!T69-'y(f)'!U69,0)</f>
        <v>5.5506964106821473</v>
      </c>
      <c r="U70" s="5">
        <f>MAX(U69+'y(f)'!U69-'y(f)'!V69,0)</f>
        <v>6.173352736085449</v>
      </c>
      <c r="V70" s="5">
        <f>MAX(V69+'y(f)'!V69-'y(f)'!W69,0)</f>
        <v>10.218964245765124</v>
      </c>
      <c r="W70" s="5">
        <f>MAX(W69+'y(f)'!W69-'y(f)'!X69,0)</f>
        <v>13.210674974144037</v>
      </c>
      <c r="X70" s="5">
        <f>MAX(X69+'y(f)'!X69-'y(f)'!Y69,0)</f>
        <v>14.463589432007943</v>
      </c>
      <c r="Y70" s="5">
        <f>MAX(Y69+'y(f)'!Y69-'y(f)'!Z69,0)</f>
        <v>14.889131198244653</v>
      </c>
      <c r="Z70" s="5">
        <f>MAX(Z69+'y(f)'!Z69-'y(f)'!AA69,0)</f>
        <v>14.988464461350238</v>
      </c>
      <c r="AA70" s="5">
        <f>MAX(AA69+'y(f)'!AA69-'y(f)'!AB69,0)</f>
        <v>0</v>
      </c>
      <c r="AB70" s="5">
        <f>MAX(AB69+'y(f)'!AB69-'y(f)'!AC69,0)</f>
        <v>0</v>
      </c>
      <c r="AC70" s="5">
        <f>MAX(AC69+'y(f)'!AC69-'y(f)'!AD69,0)</f>
        <v>0.49967929702223957</v>
      </c>
      <c r="AD70" s="5">
        <f>MAX(AD69+'y(f)'!AD69-'y(f)'!AE69,0)</f>
        <v>0.45801263035557438</v>
      </c>
      <c r="AE70" s="5">
        <f>MAX(AE69+'y(f)'!AE69-'y(f)'!AF69,0)</f>
        <v>0.4163459636889093</v>
      </c>
      <c r="AF70" s="5">
        <f>MAX(AF69+'y(f)'!AF69-'y(f)'!AG69,0)</f>
        <v>0.37467929702224412</v>
      </c>
      <c r="AG70" s="5">
        <f>MAX(AG69+'y(f)'!AG69-'y(f)'!AH69,0)</f>
        <v>4.0397424488001699</v>
      </c>
      <c r="AH70" s="5">
        <f>MAX(AH69+'y(f)'!AH69-'y(f)'!AI69,0)</f>
        <v>6.0000000000000009</v>
      </c>
      <c r="AI70" s="5">
        <f>MAX(AI69+'y(f)'!AI69-'y(f)'!AJ69,0)</f>
        <v>6.0000000000000009</v>
      </c>
      <c r="AJ70" s="5">
        <f>MAX(AJ69+'y(f)'!AJ69-'y(f)'!AK69,0)</f>
        <v>6.0000000000000009</v>
      </c>
      <c r="AK70" s="5">
        <f>MAX(AK69+'y(f)'!AK69-'y(f)'!AL69,0)</f>
        <v>6.0000000000000009</v>
      </c>
      <c r="AL70" s="5">
        <f>MAX(AL69+'y(f)'!AL69-'y(f)'!AM69,0)</f>
        <v>6.0000000000000009</v>
      </c>
      <c r="AM70" s="5">
        <f>MAX(AM69+'y(f)'!AM69-'y(f)'!AN69,0)</f>
        <v>6.0000000000000009</v>
      </c>
      <c r="AN70" s="5">
        <f>MAX(AN69+'y(f)'!AN69-'y(f)'!AO69,0)</f>
        <v>6.0000000000000009</v>
      </c>
      <c r="AO70" s="5">
        <f>MAX(AO69+'y(f)'!AO69-'y(f)'!AP69,0)</f>
        <v>6.0000000000000009</v>
      </c>
      <c r="AP70" s="5">
        <f>MAX(AP69+'y(f)'!AP69-'y(f)'!AQ69,0)</f>
        <v>6.0000000000000009</v>
      </c>
      <c r="AQ70" s="9">
        <f>MAX(AQ69+'y(f)'!AQ69-'y(f)'!B69,0)</f>
        <v>6.0000000000000009</v>
      </c>
      <c r="AR70" s="5"/>
      <c r="AS70" s="5"/>
      <c r="AT70" s="5"/>
      <c r="AU70" s="5"/>
      <c r="AV70" s="5"/>
      <c r="AW70" s="5"/>
      <c r="AX70" s="5"/>
      <c r="AY70" s="5"/>
    </row>
    <row r="71" spans="1:51" x14ac:dyDescent="0.2">
      <c r="A71" s="2">
        <v>66</v>
      </c>
      <c r="B71" s="5">
        <f>B$3-'n(d)'!B71</f>
        <v>6</v>
      </c>
      <c r="C71" s="5">
        <f>MAX(C70+'y(f)'!C70-'y(f)'!D70,0)</f>
        <v>5.4208393057766004</v>
      </c>
      <c r="D71" s="5">
        <f>MAX(D70+'y(f)'!D70-'y(f)'!E70,0)</f>
        <v>6.9995605269849053</v>
      </c>
      <c r="E71" s="5">
        <f>MAX(E70+'y(f)'!E70-'y(f)'!F70,0)</f>
        <v>6.0897772212968144</v>
      </c>
      <c r="F71" s="5">
        <f>MAX(F70+'y(f)'!F70-'y(f)'!G70,0)</f>
        <v>5.5182029867514801</v>
      </c>
      <c r="G71" s="5">
        <f>MAX(G70+'y(f)'!G70-'y(f)'!H70,0)</f>
        <v>5.9514645025229855</v>
      </c>
      <c r="H71" s="5">
        <f>MAX(H70+'y(f)'!H70-'y(f)'!I70,0)</f>
        <v>5.9927045172286855</v>
      </c>
      <c r="I71" s="5">
        <f>MAX(I70+'y(f)'!I70-'y(f)'!J70,0)</f>
        <v>5.996718199320866</v>
      </c>
      <c r="J71" s="5">
        <f>MAX(J70+'y(f)'!J70-'y(f)'!K70,0)</f>
        <v>5.997619020642877</v>
      </c>
      <c r="K71" s="5">
        <f>MAX(K70+'y(f)'!K70-'y(f)'!L70,0)</f>
        <v>6.4972762217538085</v>
      </c>
      <c r="L71" s="5">
        <f>MAX(L70+'y(f)'!L70-'y(f)'!M70,0)</f>
        <v>6.054165213512996</v>
      </c>
      <c r="M71" s="5">
        <f>MAX(M70+'y(f)'!M70-'y(f)'!N70,0)</f>
        <v>5.5119047025537187</v>
      </c>
      <c r="N71" s="5">
        <f>MAX(N70+'y(f)'!N70-'y(f)'!O70,0)</f>
        <v>5.950525713890463</v>
      </c>
      <c r="O71" s="5">
        <f>MAX(O70+'y(f)'!O70-'y(f)'!P70,0)</f>
        <v>5.9925002193275683</v>
      </c>
      <c r="P71" s="5">
        <f>MAX(P70+'y(f)'!P70-'y(f)'!Q70,0)</f>
        <v>5.9965845768986279</v>
      </c>
      <c r="Q71" s="5">
        <f>MAX(Q70+'y(f)'!Q70-'y(f)'!R70,0)</f>
        <v>5.9974850483283264</v>
      </c>
      <c r="R71" s="5">
        <f>MAX(R70+'y(f)'!R70-'y(f)'!S70,0)</f>
        <v>6.4570241101117984</v>
      </c>
      <c r="S71" s="5">
        <f>MAX(S70+'y(f)'!S70-'y(f)'!T70,0)</f>
        <v>6.0488709533868183</v>
      </c>
      <c r="T71" s="5">
        <f>MAX(T70+'y(f)'!T70-'y(f)'!U70,0)</f>
        <v>5.5506964106821473</v>
      </c>
      <c r="U71" s="5">
        <f>MAX(U70+'y(f)'!U70-'y(f)'!V70,0)</f>
        <v>7.022266341511834</v>
      </c>
      <c r="V71" s="5">
        <f>MAX(V70+'y(f)'!V70-'y(f)'!W70,0)</f>
        <v>11.4259419666278</v>
      </c>
      <c r="W71" s="5">
        <f>MAX(W70+'y(f)'!W70-'y(f)'!X70,0)</f>
        <v>13.716151597416331</v>
      </c>
      <c r="X71" s="5">
        <f>MAX(X70+'y(f)'!X70-'y(f)'!Y70,0)</f>
        <v>14.635270278779707</v>
      </c>
      <c r="Y71" s="5">
        <f>MAX(Y70+'y(f)'!Y70-'y(f)'!Z70,0)</f>
        <v>14.929206274478377</v>
      </c>
      <c r="Z71" s="5">
        <f>MAX(Z70+'y(f)'!Z70-'y(f)'!AA70,0)</f>
        <v>13.215340588783395</v>
      </c>
      <c r="AA71" s="5">
        <f>MAX(AA70+'y(f)'!AA70-'y(f)'!AB70,0)</f>
        <v>1.7777777777777777</v>
      </c>
      <c r="AB71" s="5">
        <f>MAX(AB70+'y(f)'!AB70-'y(f)'!AC70,0)</f>
        <v>0</v>
      </c>
      <c r="AC71" s="5">
        <f>MAX(AC70+'y(f)'!AC70-'y(f)'!AD70,0)</f>
        <v>0.54134596368890453</v>
      </c>
      <c r="AD71" s="5">
        <f>MAX(AD70+'y(f)'!AD70-'y(f)'!AE70,0)</f>
        <v>0.49967929702223957</v>
      </c>
      <c r="AE71" s="5">
        <f>MAX(AE70+'y(f)'!AE70-'y(f)'!AF70,0)</f>
        <v>0.45801263035557438</v>
      </c>
      <c r="AF71" s="5">
        <f>MAX(AF70+'y(f)'!AF70-'y(f)'!AG70,0)</f>
        <v>0.4163459636889093</v>
      </c>
      <c r="AG71" s="5">
        <f>MAX(AG70+'y(f)'!AG70-'y(f)'!AH70,0)</f>
        <v>1.6366439680446367</v>
      </c>
      <c r="AH71" s="5">
        <f>MAX(AH70+'y(f)'!AH70-'y(f)'!AI70,0)</f>
        <v>6.0000000000000009</v>
      </c>
      <c r="AI71" s="5">
        <f>MAX(AI70+'y(f)'!AI70-'y(f)'!AJ70,0)</f>
        <v>6.0000000000000009</v>
      </c>
      <c r="AJ71" s="5">
        <f>MAX(AJ70+'y(f)'!AJ70-'y(f)'!AK70,0)</f>
        <v>6.0000000000000009</v>
      </c>
      <c r="AK71" s="5">
        <f>MAX(AK70+'y(f)'!AK70-'y(f)'!AL70,0)</f>
        <v>6.0000000000000009</v>
      </c>
      <c r="AL71" s="5">
        <f>MAX(AL70+'y(f)'!AL70-'y(f)'!AM70,0)</f>
        <v>6.0000000000000009</v>
      </c>
      <c r="AM71" s="5">
        <f>MAX(AM70+'y(f)'!AM70-'y(f)'!AN70,0)</f>
        <v>6.0000000000000009</v>
      </c>
      <c r="AN71" s="5">
        <f>MAX(AN70+'y(f)'!AN70-'y(f)'!AO70,0)</f>
        <v>6.0000000000000009</v>
      </c>
      <c r="AO71" s="5">
        <f>MAX(AO70+'y(f)'!AO70-'y(f)'!AP70,0)</f>
        <v>6.0000000000000009</v>
      </c>
      <c r="AP71" s="5">
        <f>MAX(AP70+'y(f)'!AP70-'y(f)'!AQ70,0)</f>
        <v>6.0000000000000009</v>
      </c>
      <c r="AQ71" s="9">
        <f>MAX(AQ70+'y(f)'!AQ70-'y(f)'!B70,0)</f>
        <v>6.0000000000000009</v>
      </c>
      <c r="AR71" s="5"/>
      <c r="AS71" s="5"/>
      <c r="AT71" s="5"/>
      <c r="AU71" s="5"/>
      <c r="AV71" s="5"/>
      <c r="AW71" s="5"/>
      <c r="AX71" s="5"/>
      <c r="AY71" s="5"/>
    </row>
    <row r="72" spans="1:51" x14ac:dyDescent="0.2">
      <c r="A72" s="2">
        <v>67</v>
      </c>
      <c r="B72" s="5">
        <f>B$3-'n(d)'!B72</f>
        <v>6</v>
      </c>
      <c r="C72" s="5">
        <f>MAX(C71+'y(f)'!C71-'y(f)'!D71,0)</f>
        <v>5.4208393057766004</v>
      </c>
      <c r="D72" s="5">
        <f>MAX(D71+'y(f)'!D71-'y(f)'!E71,0)</f>
        <v>6.9995605269849053</v>
      </c>
      <c r="E72" s="5">
        <f>MAX(E71+'y(f)'!E71-'y(f)'!F71,0)</f>
        <v>6.0897772212968144</v>
      </c>
      <c r="F72" s="5">
        <f>MAX(F71+'y(f)'!F71-'y(f)'!G71,0)</f>
        <v>5.5182029867514801</v>
      </c>
      <c r="G72" s="5">
        <f>MAX(G71+'y(f)'!G71-'y(f)'!H71,0)</f>
        <v>5.9514645025229855</v>
      </c>
      <c r="H72" s="5">
        <f>MAX(H71+'y(f)'!H71-'y(f)'!I71,0)</f>
        <v>5.9927045172286855</v>
      </c>
      <c r="I72" s="5">
        <f>MAX(I71+'y(f)'!I71-'y(f)'!J71,0)</f>
        <v>5.996718199320866</v>
      </c>
      <c r="J72" s="5">
        <f>MAX(J71+'y(f)'!J71-'y(f)'!K71,0)</f>
        <v>5.997619020642877</v>
      </c>
      <c r="K72" s="5">
        <f>MAX(K71+'y(f)'!K71-'y(f)'!L71,0)</f>
        <v>6.4972762217538085</v>
      </c>
      <c r="L72" s="5">
        <f>MAX(L71+'y(f)'!L71-'y(f)'!M71,0)</f>
        <v>6.054165213512996</v>
      </c>
      <c r="M72" s="5">
        <f>MAX(M71+'y(f)'!M71-'y(f)'!N71,0)</f>
        <v>5.5119047025537187</v>
      </c>
      <c r="N72" s="5">
        <f>MAX(N71+'y(f)'!N71-'y(f)'!O71,0)</f>
        <v>5.950525713890463</v>
      </c>
      <c r="O72" s="5">
        <f>MAX(O71+'y(f)'!O71-'y(f)'!P71,0)</f>
        <v>5.9925002193275683</v>
      </c>
      <c r="P72" s="5">
        <f>MAX(P71+'y(f)'!P71-'y(f)'!Q71,0)</f>
        <v>5.9965845768986279</v>
      </c>
      <c r="Q72" s="5">
        <f>MAX(Q71+'y(f)'!Q71-'y(f)'!R71,0)</f>
        <v>5.9974850483283264</v>
      </c>
      <c r="R72" s="5">
        <f>MAX(R71+'y(f)'!R71-'y(f)'!S71,0)</f>
        <v>6.4570241101117984</v>
      </c>
      <c r="S72" s="5">
        <f>MAX(S71+'y(f)'!S71-'y(f)'!T71,0)</f>
        <v>6.0488709533868183</v>
      </c>
      <c r="T72" s="5">
        <f>MAX(T71+'y(f)'!T71-'y(f)'!U71,0)</f>
        <v>5.5506964106821473</v>
      </c>
      <c r="U72" s="5">
        <f>MAX(U71+'y(f)'!U71-'y(f)'!V71,0)</f>
        <v>8.3581238231759603</v>
      </c>
      <c r="V72" s="5">
        <f>MAX(V71+'y(f)'!V71-'y(f)'!W71,0)</f>
        <v>12.34990562870442</v>
      </c>
      <c r="W72" s="5">
        <f>MAX(W71+'y(f)'!W71-'y(f)'!X71,0)</f>
        <v>14.086961435650721</v>
      </c>
      <c r="X72" s="5">
        <f>MAX(X71+'y(f)'!X71-'y(f)'!Y71,0)</f>
        <v>14.753856007942138</v>
      </c>
      <c r="Y72" s="5">
        <f>MAX(Y71+'y(f)'!Y71-'y(f)'!Z71,0)</f>
        <v>14.237763188232613</v>
      </c>
      <c r="Z72" s="5">
        <f>MAX(Z71+'y(f)'!Z71-'y(f)'!AA71,0)</f>
        <v>11.157566963891593</v>
      </c>
      <c r="AA72" s="5">
        <f>MAX(AA71+'y(f)'!AA71-'y(f)'!AB71,0)</f>
        <v>3.7777777777777777</v>
      </c>
      <c r="AB72" s="5">
        <f>MAX(AB71+'y(f)'!AB71-'y(f)'!AC71,0)</f>
        <v>0.77777777777777768</v>
      </c>
      <c r="AC72" s="5">
        <f>MAX(AC71+'y(f)'!AC71-'y(f)'!AD71,0)</f>
        <v>0</v>
      </c>
      <c r="AD72" s="5">
        <f>MAX(AD71+'y(f)'!AD71-'y(f)'!AE71,0)</f>
        <v>1.0826919273778093</v>
      </c>
      <c r="AE72" s="5">
        <f>MAX(AE71+'y(f)'!AE71-'y(f)'!AF71,0)</f>
        <v>0.49967929702223957</v>
      </c>
      <c r="AF72" s="5">
        <f>MAX(AF71+'y(f)'!AF71-'y(f)'!AG71,0)</f>
        <v>0.45801263035557438</v>
      </c>
      <c r="AG72" s="5">
        <f>MAX(AG71+'y(f)'!AG71-'y(f)'!AH71,0)</f>
        <v>0.4163459636889093</v>
      </c>
      <c r="AH72" s="5">
        <f>MAX(AH71+'y(f)'!AH71-'y(f)'!AI71,0)</f>
        <v>4.85886619026686</v>
      </c>
      <c r="AI72" s="5">
        <f>MAX(AI71+'y(f)'!AI71-'y(f)'!AJ71,0)</f>
        <v>6.0000000000000009</v>
      </c>
      <c r="AJ72" s="5">
        <f>MAX(AJ71+'y(f)'!AJ71-'y(f)'!AK71,0)</f>
        <v>6.0000000000000009</v>
      </c>
      <c r="AK72" s="5">
        <f>MAX(AK71+'y(f)'!AK71-'y(f)'!AL71,0)</f>
        <v>6.0000000000000009</v>
      </c>
      <c r="AL72" s="5">
        <f>MAX(AL71+'y(f)'!AL71-'y(f)'!AM71,0)</f>
        <v>6.0000000000000009</v>
      </c>
      <c r="AM72" s="5">
        <f>MAX(AM71+'y(f)'!AM71-'y(f)'!AN71,0)</f>
        <v>6.0000000000000009</v>
      </c>
      <c r="AN72" s="5">
        <f>MAX(AN71+'y(f)'!AN71-'y(f)'!AO71,0)</f>
        <v>6.0000000000000009</v>
      </c>
      <c r="AO72" s="5">
        <f>MAX(AO71+'y(f)'!AO71-'y(f)'!AP71,0)</f>
        <v>6.0000000000000009</v>
      </c>
      <c r="AP72" s="5">
        <f>MAX(AP71+'y(f)'!AP71-'y(f)'!AQ71,0)</f>
        <v>6.0000000000000009</v>
      </c>
      <c r="AQ72" s="9">
        <f>MAX(AQ71+'y(f)'!AQ71-'y(f)'!B71,0)</f>
        <v>6.0000000000000009</v>
      </c>
      <c r="AR72" s="5"/>
      <c r="AS72" s="5"/>
      <c r="AT72" s="5"/>
      <c r="AU72" s="5"/>
      <c r="AV72" s="5"/>
      <c r="AW72" s="5"/>
      <c r="AX72" s="5"/>
      <c r="AY72" s="5"/>
    </row>
    <row r="73" spans="1:51" x14ac:dyDescent="0.2">
      <c r="A73" s="2">
        <v>68</v>
      </c>
      <c r="B73" s="5">
        <f>B$3-'n(d)'!B73</f>
        <v>6</v>
      </c>
      <c r="C73" s="5">
        <f>MAX(C72+'y(f)'!C72-'y(f)'!D72,0)</f>
        <v>5.4208393057766004</v>
      </c>
      <c r="D73" s="5">
        <f>MAX(D72+'y(f)'!D72-'y(f)'!E72,0)</f>
        <v>6.9995605269849053</v>
      </c>
      <c r="E73" s="5">
        <f>MAX(E72+'y(f)'!E72-'y(f)'!F72,0)</f>
        <v>6.0897772212968144</v>
      </c>
      <c r="F73" s="5">
        <f>MAX(F72+'y(f)'!F72-'y(f)'!G72,0)</f>
        <v>5.5182029867514801</v>
      </c>
      <c r="G73" s="5">
        <f>MAX(G72+'y(f)'!G72-'y(f)'!H72,0)</f>
        <v>5.9514645025229855</v>
      </c>
      <c r="H73" s="5">
        <f>MAX(H72+'y(f)'!H72-'y(f)'!I72,0)</f>
        <v>5.9927045172286855</v>
      </c>
      <c r="I73" s="5">
        <f>MAX(I72+'y(f)'!I72-'y(f)'!J72,0)</f>
        <v>5.996718199320866</v>
      </c>
      <c r="J73" s="5">
        <f>MAX(J72+'y(f)'!J72-'y(f)'!K72,0)</f>
        <v>5.997619020642877</v>
      </c>
      <c r="K73" s="5">
        <f>MAX(K72+'y(f)'!K72-'y(f)'!L72,0)</f>
        <v>6.4972762217538085</v>
      </c>
      <c r="L73" s="5">
        <f>MAX(L72+'y(f)'!L72-'y(f)'!M72,0)</f>
        <v>6.054165213512996</v>
      </c>
      <c r="M73" s="5">
        <f>MAX(M72+'y(f)'!M72-'y(f)'!N72,0)</f>
        <v>5.5119047025537187</v>
      </c>
      <c r="N73" s="5">
        <f>MAX(N72+'y(f)'!N72-'y(f)'!O72,0)</f>
        <v>5.950525713890463</v>
      </c>
      <c r="O73" s="5">
        <f>MAX(O72+'y(f)'!O72-'y(f)'!P72,0)</f>
        <v>5.9925002193275683</v>
      </c>
      <c r="P73" s="5">
        <f>MAX(P72+'y(f)'!P72-'y(f)'!Q72,0)</f>
        <v>5.9965845768986279</v>
      </c>
      <c r="Q73" s="5">
        <f>MAX(Q72+'y(f)'!Q72-'y(f)'!R72,0)</f>
        <v>5.9974850483283264</v>
      </c>
      <c r="R73" s="5">
        <f>MAX(R72+'y(f)'!R72-'y(f)'!S72,0)</f>
        <v>6.4570241101117984</v>
      </c>
      <c r="S73" s="5">
        <f>MAX(S72+'y(f)'!S72-'y(f)'!T72,0)</f>
        <v>6.0488709533868183</v>
      </c>
      <c r="T73" s="5">
        <f>MAX(T72+'y(f)'!T72-'y(f)'!U72,0)</f>
        <v>5.6488713464769207</v>
      </c>
      <c r="U73" s="5">
        <f>MAX(U72+'y(f)'!U72-'y(f)'!V72,0)</f>
        <v>9.9685708694478787</v>
      </c>
      <c r="V73" s="5">
        <f>MAX(V72+'y(f)'!V72-'y(f)'!W72,0)</f>
        <v>13.050704552541344</v>
      </c>
      <c r="W73" s="5">
        <f>MAX(W72+'y(f)'!W72-'y(f)'!X72,0)</f>
        <v>14.356013815375997</v>
      </c>
      <c r="X73" s="5">
        <f>MAX(X72+'y(f)'!X72-'y(f)'!Y72,0)</f>
        <v>14.545643185299314</v>
      </c>
      <c r="Y73" s="5">
        <f>MAX(Y72+'y(f)'!Y72-'y(f)'!Z72,0)</f>
        <v>12.995086821363605</v>
      </c>
      <c r="Z73" s="5">
        <f>MAX(Z72+'y(f)'!Z72-'y(f)'!AA72,0)</f>
        <v>9.9299828677745339</v>
      </c>
      <c r="AA73" s="5">
        <f>MAX(AA72+'y(f)'!AA72-'y(f)'!AB72,0)</f>
        <v>3.7777777777777777</v>
      </c>
      <c r="AB73" s="5">
        <f>MAX(AB72+'y(f)'!AB72-'y(f)'!AC72,0)</f>
        <v>3.5555555555555554</v>
      </c>
      <c r="AC73" s="5">
        <f>MAX(AC72+'y(f)'!AC72-'y(f)'!AD72,0)</f>
        <v>0</v>
      </c>
      <c r="AD73" s="5">
        <f>MAX(AD72+'y(f)'!AD72-'y(f)'!AE72,0)</f>
        <v>0</v>
      </c>
      <c r="AE73" s="5">
        <f>MAX(AE72+'y(f)'!AE72-'y(f)'!AF72,0)</f>
        <v>1.6240378910667137</v>
      </c>
      <c r="AF73" s="5">
        <f>MAX(AF72+'y(f)'!AF72-'y(f)'!AG72,0)</f>
        <v>0.49967929702223957</v>
      </c>
      <c r="AG73" s="5">
        <f>MAX(AG72+'y(f)'!AG72-'y(f)'!AH72,0)</f>
        <v>0.45801263035557438</v>
      </c>
      <c r="AH73" s="5">
        <f>MAX(AH72+'y(f)'!AH72-'y(f)'!AI72,0)</f>
        <v>2.4974343761779911</v>
      </c>
      <c r="AI73" s="5">
        <f>MAX(AI72+'y(f)'!AI72-'y(f)'!AJ72,0)</f>
        <v>6.0000000000000009</v>
      </c>
      <c r="AJ73" s="5">
        <f>MAX(AJ72+'y(f)'!AJ72-'y(f)'!AK72,0)</f>
        <v>6.0000000000000009</v>
      </c>
      <c r="AK73" s="5">
        <f>MAX(AK72+'y(f)'!AK72-'y(f)'!AL72,0)</f>
        <v>6.0000000000000009</v>
      </c>
      <c r="AL73" s="5">
        <f>MAX(AL72+'y(f)'!AL72-'y(f)'!AM72,0)</f>
        <v>6.0000000000000009</v>
      </c>
      <c r="AM73" s="5">
        <f>MAX(AM72+'y(f)'!AM72-'y(f)'!AN72,0)</f>
        <v>6.0000000000000009</v>
      </c>
      <c r="AN73" s="5">
        <f>MAX(AN72+'y(f)'!AN72-'y(f)'!AO72,0)</f>
        <v>6.0000000000000009</v>
      </c>
      <c r="AO73" s="5">
        <f>MAX(AO72+'y(f)'!AO72-'y(f)'!AP72,0)</f>
        <v>6.0000000000000009</v>
      </c>
      <c r="AP73" s="5">
        <f>MAX(AP72+'y(f)'!AP72-'y(f)'!AQ72,0)</f>
        <v>6.0000000000000009</v>
      </c>
      <c r="AQ73" s="9">
        <f>MAX(AQ72+'y(f)'!AQ72-'y(f)'!B72,0)</f>
        <v>6.0000000000000009</v>
      </c>
      <c r="AR73" s="5"/>
      <c r="AS73" s="5"/>
      <c r="AT73" s="5"/>
      <c r="AU73" s="5"/>
      <c r="AV73" s="5"/>
      <c r="AW73" s="5"/>
      <c r="AX73" s="5"/>
      <c r="AY73" s="5"/>
    </row>
    <row r="74" spans="1:51" x14ac:dyDescent="0.2">
      <c r="A74" s="2">
        <v>69</v>
      </c>
      <c r="B74" s="5">
        <f>B$3-'n(d)'!B74</f>
        <v>6</v>
      </c>
      <c r="C74" s="5">
        <f>MAX(C73+'y(f)'!C73-'y(f)'!D73,0)</f>
        <v>5.4208393057766004</v>
      </c>
      <c r="D74" s="5">
        <f>MAX(D73+'y(f)'!D73-'y(f)'!E73,0)</f>
        <v>6.9995605269849053</v>
      </c>
      <c r="E74" s="5">
        <f>MAX(E73+'y(f)'!E73-'y(f)'!F73,0)</f>
        <v>6.0897772212968144</v>
      </c>
      <c r="F74" s="5">
        <f>MAX(F73+'y(f)'!F73-'y(f)'!G73,0)</f>
        <v>5.5182029867514801</v>
      </c>
      <c r="G74" s="5">
        <f>MAX(G73+'y(f)'!G73-'y(f)'!H73,0)</f>
        <v>5.9514645025229855</v>
      </c>
      <c r="H74" s="5">
        <f>MAX(H73+'y(f)'!H73-'y(f)'!I73,0)</f>
        <v>5.9927045172286855</v>
      </c>
      <c r="I74" s="5">
        <f>MAX(I73+'y(f)'!I73-'y(f)'!J73,0)</f>
        <v>5.996718199320866</v>
      </c>
      <c r="J74" s="5">
        <f>MAX(J73+'y(f)'!J73-'y(f)'!K73,0)</f>
        <v>5.997619020642877</v>
      </c>
      <c r="K74" s="5">
        <f>MAX(K73+'y(f)'!K73-'y(f)'!L73,0)</f>
        <v>6.4972762217538085</v>
      </c>
      <c r="L74" s="5">
        <f>MAX(L73+'y(f)'!L73-'y(f)'!M73,0)</f>
        <v>6.054165213512996</v>
      </c>
      <c r="M74" s="5">
        <f>MAX(M73+'y(f)'!M73-'y(f)'!N73,0)</f>
        <v>5.5119047025537187</v>
      </c>
      <c r="N74" s="5">
        <f>MAX(N73+'y(f)'!N73-'y(f)'!O73,0)</f>
        <v>5.950525713890463</v>
      </c>
      <c r="O74" s="5">
        <f>MAX(O73+'y(f)'!O73-'y(f)'!P73,0)</f>
        <v>5.9925002193275683</v>
      </c>
      <c r="P74" s="5">
        <f>MAX(P73+'y(f)'!P73-'y(f)'!Q73,0)</f>
        <v>5.9965845768986279</v>
      </c>
      <c r="Q74" s="5">
        <f>MAX(Q73+'y(f)'!Q73-'y(f)'!R73,0)</f>
        <v>5.9974850483283264</v>
      </c>
      <c r="R74" s="5">
        <f>MAX(R73+'y(f)'!R73-'y(f)'!S73,0)</f>
        <v>6.4570241101117984</v>
      </c>
      <c r="S74" s="5">
        <f>MAX(S73+'y(f)'!S73-'y(f)'!T73,0)</f>
        <v>6.0488709533868183</v>
      </c>
      <c r="T74" s="5">
        <f>MAX(T73+'y(f)'!T73-'y(f)'!U73,0)</f>
        <v>6.3967660854067248</v>
      </c>
      <c r="U74" s="5">
        <f>MAX(U73+'y(f)'!U73-'y(f)'!V73,0)</f>
        <v>11.212028885935318</v>
      </c>
      <c r="V74" s="5">
        <f>MAX(V73+'y(f)'!V73-'y(f)'!W73,0)</f>
        <v>13.577319369987547</v>
      </c>
      <c r="W74" s="5">
        <f>MAX(W73+'y(f)'!W73-'y(f)'!X73,0)</f>
        <v>14.432518011636539</v>
      </c>
      <c r="X74" s="5">
        <f>MAX(X73+'y(f)'!X73-'y(f)'!Y73,0)</f>
        <v>13.920085717974816</v>
      </c>
      <c r="Y74" s="5">
        <f>MAX(Y73+'y(f)'!Y73-'y(f)'!Z73,0)</f>
        <v>11.758499290016708</v>
      </c>
      <c r="Z74" s="5">
        <f>MAX(Z73+'y(f)'!Z73-'y(f)'!AA73,0)</f>
        <v>9.1976560973219392</v>
      </c>
      <c r="AA74" s="5">
        <f>MAX(AA73+'y(f)'!AA73-'y(f)'!AB73,0)</f>
        <v>3.7777777777777777</v>
      </c>
      <c r="AB74" s="5">
        <f>MAX(AB73+'y(f)'!AB73-'y(f)'!AC73,0)</f>
        <v>3.5555555555555554</v>
      </c>
      <c r="AC74" s="5">
        <f>MAX(AC73+'y(f)'!AC73-'y(f)'!AD73,0)</f>
        <v>2.7777777777777777</v>
      </c>
      <c r="AD74" s="5">
        <f>MAX(AD73+'y(f)'!AD73-'y(f)'!AE73,0)</f>
        <v>0</v>
      </c>
      <c r="AE74" s="5">
        <f>MAX(AE73+'y(f)'!AE73-'y(f)'!AF73,0)</f>
        <v>0</v>
      </c>
      <c r="AF74" s="5">
        <f>MAX(AF73+'y(f)'!AF73-'y(f)'!AG73,0)</f>
        <v>2.1653838547556186</v>
      </c>
      <c r="AG74" s="5">
        <f>MAX(AG73+'y(f)'!AG73-'y(f)'!AH73,0)</f>
        <v>0.49967929702223957</v>
      </c>
      <c r="AH74" s="5">
        <f>MAX(AH73+'y(f)'!AH73-'y(f)'!AI73,0)</f>
        <v>0.45801263035557449</v>
      </c>
      <c r="AI74" s="5">
        <f>MAX(AI73+'y(f)'!AI73-'y(f)'!AJ73,0)</f>
        <v>5.7196565984002143</v>
      </c>
      <c r="AJ74" s="5">
        <f>MAX(AJ73+'y(f)'!AJ73-'y(f)'!AK73,0)</f>
        <v>6.0000000000000009</v>
      </c>
      <c r="AK74" s="5">
        <f>MAX(AK73+'y(f)'!AK73-'y(f)'!AL73,0)</f>
        <v>6.0000000000000009</v>
      </c>
      <c r="AL74" s="5">
        <f>MAX(AL73+'y(f)'!AL73-'y(f)'!AM73,0)</f>
        <v>6.0000000000000009</v>
      </c>
      <c r="AM74" s="5">
        <f>MAX(AM73+'y(f)'!AM73-'y(f)'!AN73,0)</f>
        <v>6.0000000000000009</v>
      </c>
      <c r="AN74" s="5">
        <f>MAX(AN73+'y(f)'!AN73-'y(f)'!AO73,0)</f>
        <v>6.0000000000000009</v>
      </c>
      <c r="AO74" s="5">
        <f>MAX(AO73+'y(f)'!AO73-'y(f)'!AP73,0)</f>
        <v>6.0000000000000009</v>
      </c>
      <c r="AP74" s="5">
        <f>MAX(AP73+'y(f)'!AP73-'y(f)'!AQ73,0)</f>
        <v>6.0000000000000009</v>
      </c>
      <c r="AQ74" s="9">
        <f>MAX(AQ73+'y(f)'!AQ73-'y(f)'!B73,0)</f>
        <v>6.0000000000000009</v>
      </c>
      <c r="AR74" s="5"/>
      <c r="AS74" s="5"/>
      <c r="AT74" s="5"/>
      <c r="AU74" s="5"/>
      <c r="AV74" s="5"/>
      <c r="AW74" s="5"/>
      <c r="AX74" s="5"/>
      <c r="AY74" s="5"/>
    </row>
    <row r="75" spans="1:51" x14ac:dyDescent="0.2">
      <c r="A75" s="2">
        <v>70</v>
      </c>
      <c r="B75" s="5">
        <f>B$3-'n(d)'!B75</f>
        <v>6</v>
      </c>
      <c r="C75" s="5">
        <f>MAX(C74+'y(f)'!C74-'y(f)'!D74,0)</f>
        <v>5.4208393057766004</v>
      </c>
      <c r="D75" s="5">
        <f>MAX(D74+'y(f)'!D74-'y(f)'!E74,0)</f>
        <v>6.9995605269849053</v>
      </c>
      <c r="E75" s="5">
        <f>MAX(E74+'y(f)'!E74-'y(f)'!F74,0)</f>
        <v>6.0897772212968144</v>
      </c>
      <c r="F75" s="5">
        <f>MAX(F74+'y(f)'!F74-'y(f)'!G74,0)</f>
        <v>5.5182029867514801</v>
      </c>
      <c r="G75" s="5">
        <f>MAX(G74+'y(f)'!G74-'y(f)'!H74,0)</f>
        <v>5.9514645025229855</v>
      </c>
      <c r="H75" s="5">
        <f>MAX(H74+'y(f)'!H74-'y(f)'!I74,0)</f>
        <v>5.9927045172286855</v>
      </c>
      <c r="I75" s="5">
        <f>MAX(I74+'y(f)'!I74-'y(f)'!J74,0)</f>
        <v>5.996718199320866</v>
      </c>
      <c r="J75" s="5">
        <f>MAX(J74+'y(f)'!J74-'y(f)'!K74,0)</f>
        <v>5.997619020642877</v>
      </c>
      <c r="K75" s="5">
        <f>MAX(K74+'y(f)'!K74-'y(f)'!L74,0)</f>
        <v>6.4972762217538085</v>
      </c>
      <c r="L75" s="5">
        <f>MAX(L74+'y(f)'!L74-'y(f)'!M74,0)</f>
        <v>6.054165213512996</v>
      </c>
      <c r="M75" s="5">
        <f>MAX(M74+'y(f)'!M74-'y(f)'!N74,0)</f>
        <v>5.5119047025537187</v>
      </c>
      <c r="N75" s="5">
        <f>MAX(N74+'y(f)'!N74-'y(f)'!O74,0)</f>
        <v>5.950525713890463</v>
      </c>
      <c r="O75" s="5">
        <f>MAX(O74+'y(f)'!O74-'y(f)'!P74,0)</f>
        <v>5.9925002193275683</v>
      </c>
      <c r="P75" s="5">
        <f>MAX(P74+'y(f)'!P74-'y(f)'!Q74,0)</f>
        <v>5.9965845768986279</v>
      </c>
      <c r="Q75" s="5">
        <f>MAX(Q74+'y(f)'!Q74-'y(f)'!R74,0)</f>
        <v>5.9974850483283264</v>
      </c>
      <c r="R75" s="5">
        <f>MAX(R74+'y(f)'!R74-'y(f)'!S74,0)</f>
        <v>6.4570241101117984</v>
      </c>
      <c r="S75" s="5">
        <f>MAX(S74+'y(f)'!S74-'y(f)'!T74,0)</f>
        <v>6.0488709533868183</v>
      </c>
      <c r="T75" s="5">
        <f>MAX(T74+'y(f)'!T74-'y(f)'!U74,0)</f>
        <v>7.6463223347532372</v>
      </c>
      <c r="U75" s="5">
        <f>MAX(U74+'y(f)'!U74-'y(f)'!V74,0)</f>
        <v>12.166283216255037</v>
      </c>
      <c r="V75" s="5">
        <f>MAX(V74+'y(f)'!V74-'y(f)'!W74,0)</f>
        <v>13.92234126585168</v>
      </c>
      <c r="W75" s="5">
        <f>MAX(W74+'y(f)'!W74-'y(f)'!X74,0)</f>
        <v>14.225781994001773</v>
      </c>
      <c r="X75" s="5">
        <f>MAX(X74+'y(f)'!X74-'y(f)'!Y74,0)</f>
        <v>13.048013884452905</v>
      </c>
      <c r="Y75" s="5">
        <f>MAX(Y74+'y(f)'!Y74-'y(f)'!Z74,0)</f>
        <v>10.725351047813408</v>
      </c>
      <c r="Z75" s="5">
        <f>MAX(Z74+'y(f)'!Z74-'y(f)'!AA74,0)</f>
        <v>8.7607797151515534</v>
      </c>
      <c r="AA75" s="5">
        <f>MAX(AA74+'y(f)'!AA74-'y(f)'!AB74,0)</f>
        <v>3.7777777777777777</v>
      </c>
      <c r="AB75" s="5">
        <f>MAX(AB74+'y(f)'!AB74-'y(f)'!AC74,0)</f>
        <v>3.5555555555555554</v>
      </c>
      <c r="AC75" s="5">
        <f>MAX(AC74+'y(f)'!AC74-'y(f)'!AD74,0)</f>
        <v>2.7777777777777777</v>
      </c>
      <c r="AD75" s="5">
        <f>MAX(AD74+'y(f)'!AD74-'y(f)'!AE74,0)</f>
        <v>2.7777777777777777</v>
      </c>
      <c r="AE75" s="5">
        <f>MAX(AE74+'y(f)'!AE74-'y(f)'!AF74,0)</f>
        <v>0</v>
      </c>
      <c r="AF75" s="5">
        <f>MAX(AF74+'y(f)'!AF74-'y(f)'!AG74,0)</f>
        <v>0</v>
      </c>
      <c r="AG75" s="5">
        <f>MAX(AG74+'y(f)'!AG74-'y(f)'!AH74,0)</f>
        <v>2.706729818444523</v>
      </c>
      <c r="AH75" s="5">
        <f>MAX(AH74+'y(f)'!AH74-'y(f)'!AI74,0)</f>
        <v>0.49967929702223957</v>
      </c>
      <c r="AI75" s="5">
        <f>MAX(AI74+'y(f)'!AI74-'y(f)'!AJ74,0)</f>
        <v>3.3998914509780116</v>
      </c>
      <c r="AJ75" s="5">
        <f>MAX(AJ74+'y(f)'!AJ74-'y(f)'!AK74,0)</f>
        <v>6.0000000000000009</v>
      </c>
      <c r="AK75" s="5">
        <f>MAX(AK74+'y(f)'!AK74-'y(f)'!AL74,0)</f>
        <v>6.0000000000000009</v>
      </c>
      <c r="AL75" s="5">
        <f>MAX(AL74+'y(f)'!AL74-'y(f)'!AM74,0)</f>
        <v>6.0000000000000009</v>
      </c>
      <c r="AM75" s="5">
        <f>MAX(AM74+'y(f)'!AM74-'y(f)'!AN74,0)</f>
        <v>6.0000000000000009</v>
      </c>
      <c r="AN75" s="5">
        <f>MAX(AN74+'y(f)'!AN74-'y(f)'!AO74,0)</f>
        <v>6.0000000000000009</v>
      </c>
      <c r="AO75" s="5">
        <f>MAX(AO74+'y(f)'!AO74-'y(f)'!AP74,0)</f>
        <v>6.0000000000000009</v>
      </c>
      <c r="AP75" s="5">
        <f>MAX(AP74+'y(f)'!AP74-'y(f)'!AQ74,0)</f>
        <v>6.0000000000000009</v>
      </c>
      <c r="AQ75" s="9">
        <f>MAX(AQ74+'y(f)'!AQ74-'y(f)'!B74,0)</f>
        <v>6.0000000000000009</v>
      </c>
      <c r="AR75" s="5"/>
      <c r="AS75" s="5"/>
      <c r="AT75" s="5"/>
      <c r="AU75" s="5"/>
      <c r="AV75" s="5"/>
      <c r="AW75" s="5"/>
      <c r="AX75" s="5"/>
      <c r="AY75" s="5"/>
    </row>
    <row r="76" spans="1:51" x14ac:dyDescent="0.2">
      <c r="A76" s="2">
        <v>71</v>
      </c>
      <c r="B76" s="5">
        <f>B$3-'n(d)'!B76</f>
        <v>6</v>
      </c>
      <c r="C76" s="5">
        <f>MAX(C75+'y(f)'!C75-'y(f)'!D75,0)</f>
        <v>5.4208393057766004</v>
      </c>
      <c r="D76" s="5">
        <f>MAX(D75+'y(f)'!D75-'y(f)'!E75,0)</f>
        <v>6.9995605269849053</v>
      </c>
      <c r="E76" s="5">
        <f>MAX(E75+'y(f)'!E75-'y(f)'!F75,0)</f>
        <v>6.0897772212968144</v>
      </c>
      <c r="F76" s="5">
        <f>MAX(F75+'y(f)'!F75-'y(f)'!G75,0)</f>
        <v>5.5182029867514801</v>
      </c>
      <c r="G76" s="5">
        <f>MAX(G75+'y(f)'!G75-'y(f)'!H75,0)</f>
        <v>5.9514645025229855</v>
      </c>
      <c r="H76" s="5">
        <f>MAX(H75+'y(f)'!H75-'y(f)'!I75,0)</f>
        <v>5.9927045172286855</v>
      </c>
      <c r="I76" s="5">
        <f>MAX(I75+'y(f)'!I75-'y(f)'!J75,0)</f>
        <v>5.996718199320866</v>
      </c>
      <c r="J76" s="5">
        <f>MAX(J75+'y(f)'!J75-'y(f)'!K75,0)</f>
        <v>5.997619020642877</v>
      </c>
      <c r="K76" s="5">
        <f>MAX(K75+'y(f)'!K75-'y(f)'!L75,0)</f>
        <v>6.4972762217538085</v>
      </c>
      <c r="L76" s="5">
        <f>MAX(L75+'y(f)'!L75-'y(f)'!M75,0)</f>
        <v>6.054165213512996</v>
      </c>
      <c r="M76" s="5">
        <f>MAX(M75+'y(f)'!M75-'y(f)'!N75,0)</f>
        <v>5.5119047025537187</v>
      </c>
      <c r="N76" s="5">
        <f>MAX(N75+'y(f)'!N75-'y(f)'!O75,0)</f>
        <v>5.950525713890463</v>
      </c>
      <c r="O76" s="5">
        <f>MAX(O75+'y(f)'!O75-'y(f)'!P75,0)</f>
        <v>5.9925002193275683</v>
      </c>
      <c r="P76" s="5">
        <f>MAX(P75+'y(f)'!P75-'y(f)'!Q75,0)</f>
        <v>5.9965845768986279</v>
      </c>
      <c r="Q76" s="5">
        <f>MAX(Q75+'y(f)'!Q75-'y(f)'!R75,0)</f>
        <v>5.9974850483283264</v>
      </c>
      <c r="R76" s="5">
        <f>MAX(R75+'y(f)'!R75-'y(f)'!S75,0)</f>
        <v>6.4570241101117984</v>
      </c>
      <c r="S76" s="5">
        <f>MAX(S75+'y(f)'!S75-'y(f)'!T75,0)</f>
        <v>6.0488709533868183</v>
      </c>
      <c r="T76" s="5">
        <f>MAX(T75+'y(f)'!T75-'y(f)'!U75,0)</f>
        <v>9.2808635713871812</v>
      </c>
      <c r="U76" s="5">
        <f>MAX(U75+'y(f)'!U75-'y(f)'!V75,0)</f>
        <v>12.874748417218232</v>
      </c>
      <c r="V76" s="5">
        <f>MAX(V75+'y(f)'!V75-'y(f)'!W75,0)</f>
        <v>14.044761590452369</v>
      </c>
      <c r="W76" s="5">
        <f>MAX(W75+'y(f)'!W75-'y(f)'!X75,0)</f>
        <v>13.75062246233866</v>
      </c>
      <c r="X76" s="5">
        <f>MAX(X75+'y(f)'!X75-'y(f)'!Y75,0)</f>
        <v>12.110957279913258</v>
      </c>
      <c r="Y76" s="5">
        <f>MAX(Y75+'y(f)'!Y75-'y(f)'!Z75,0)</f>
        <v>9.932763112397204</v>
      </c>
      <c r="Z76" s="5">
        <f>MAX(Z75+'y(f)'!Z75-'y(f)'!AA75,0)</f>
        <v>8.5001570245726903</v>
      </c>
      <c r="AA76" s="5">
        <f>MAX(AA75+'y(f)'!AA75-'y(f)'!AB75,0)</f>
        <v>3.7777777777777777</v>
      </c>
      <c r="AB76" s="5">
        <f>MAX(AB75+'y(f)'!AB75-'y(f)'!AC75,0)</f>
        <v>3.5555555555555554</v>
      </c>
      <c r="AC76" s="5">
        <f>MAX(AC75+'y(f)'!AC75-'y(f)'!AD75,0)</f>
        <v>2.7777777777777777</v>
      </c>
      <c r="AD76" s="5">
        <f>MAX(AD75+'y(f)'!AD75-'y(f)'!AE75,0)</f>
        <v>2.7777777777777777</v>
      </c>
      <c r="AE76" s="5">
        <f>MAX(AE75+'y(f)'!AE75-'y(f)'!AF75,0)</f>
        <v>2.7777777777777777</v>
      </c>
      <c r="AF76" s="5">
        <f>MAX(AF75+'y(f)'!AF75-'y(f)'!AG75,0)</f>
        <v>0</v>
      </c>
      <c r="AG76" s="5">
        <f>MAX(AG75+'y(f)'!AG75-'y(f)'!AH75,0)</f>
        <v>0</v>
      </c>
      <c r="AH76" s="5">
        <f>MAX(AH75+'y(f)'!AH75-'y(f)'!AI75,0)</f>
        <v>2.7777777777777777</v>
      </c>
      <c r="AI76" s="5">
        <f>MAX(AI75+'y(f)'!AI75-'y(f)'!AJ75,0)</f>
        <v>1.1217929702224736</v>
      </c>
      <c r="AJ76" s="5">
        <f>MAX(AJ75+'y(f)'!AJ75-'y(f)'!AK75,0)</f>
        <v>6.0000000000000009</v>
      </c>
      <c r="AK76" s="5">
        <f>MAX(AK75+'y(f)'!AK75-'y(f)'!AL75,0)</f>
        <v>6.0000000000000009</v>
      </c>
      <c r="AL76" s="5">
        <f>MAX(AL75+'y(f)'!AL75-'y(f)'!AM75,0)</f>
        <v>6.0000000000000009</v>
      </c>
      <c r="AM76" s="5">
        <f>MAX(AM75+'y(f)'!AM75-'y(f)'!AN75,0)</f>
        <v>6.0000000000000009</v>
      </c>
      <c r="AN76" s="5">
        <f>MAX(AN75+'y(f)'!AN75-'y(f)'!AO75,0)</f>
        <v>6.0000000000000009</v>
      </c>
      <c r="AO76" s="5">
        <f>MAX(AO75+'y(f)'!AO75-'y(f)'!AP75,0)</f>
        <v>6.0000000000000009</v>
      </c>
      <c r="AP76" s="5">
        <f>MAX(AP75+'y(f)'!AP75-'y(f)'!AQ75,0)</f>
        <v>6.0000000000000009</v>
      </c>
      <c r="AQ76" s="9">
        <f>MAX(AQ75+'y(f)'!AQ75-'y(f)'!B75,0)</f>
        <v>6.0000000000000009</v>
      </c>
      <c r="AR76" s="5"/>
      <c r="AS76" s="5"/>
      <c r="AT76" s="5"/>
      <c r="AU76" s="5"/>
      <c r="AV76" s="5"/>
      <c r="AW76" s="5"/>
      <c r="AX76" s="5"/>
      <c r="AY76" s="5"/>
    </row>
    <row r="77" spans="1:51" x14ac:dyDescent="0.2">
      <c r="A77" s="2">
        <v>72</v>
      </c>
      <c r="B77" s="5">
        <f>B$3-'n(d)'!B77</f>
        <v>6</v>
      </c>
      <c r="C77" s="5">
        <f>MAX(C76+'y(f)'!C76-'y(f)'!D76,0)</f>
        <v>5.4208393057766004</v>
      </c>
      <c r="D77" s="5">
        <f>MAX(D76+'y(f)'!D76-'y(f)'!E76,0)</f>
        <v>6.9995605269849053</v>
      </c>
      <c r="E77" s="5">
        <f>MAX(E76+'y(f)'!E76-'y(f)'!F76,0)</f>
        <v>6.0897772212968144</v>
      </c>
      <c r="F77" s="5">
        <f>MAX(F76+'y(f)'!F76-'y(f)'!G76,0)</f>
        <v>5.5182029867514801</v>
      </c>
      <c r="G77" s="5">
        <f>MAX(G76+'y(f)'!G76-'y(f)'!H76,0)</f>
        <v>5.9514645025229855</v>
      </c>
      <c r="H77" s="5">
        <f>MAX(H76+'y(f)'!H76-'y(f)'!I76,0)</f>
        <v>5.9927045172286855</v>
      </c>
      <c r="I77" s="5">
        <f>MAX(I76+'y(f)'!I76-'y(f)'!J76,0)</f>
        <v>5.996718199320866</v>
      </c>
      <c r="J77" s="5">
        <f>MAX(J76+'y(f)'!J76-'y(f)'!K76,0)</f>
        <v>5.997619020642877</v>
      </c>
      <c r="K77" s="5">
        <f>MAX(K76+'y(f)'!K76-'y(f)'!L76,0)</f>
        <v>6.4972762217538085</v>
      </c>
      <c r="L77" s="5">
        <f>MAX(L76+'y(f)'!L76-'y(f)'!M76,0)</f>
        <v>6.054165213512996</v>
      </c>
      <c r="M77" s="5">
        <f>MAX(M76+'y(f)'!M76-'y(f)'!N76,0)</f>
        <v>5.5119047025537187</v>
      </c>
      <c r="N77" s="5">
        <f>MAX(N76+'y(f)'!N76-'y(f)'!O76,0)</f>
        <v>5.950525713890463</v>
      </c>
      <c r="O77" s="5">
        <f>MAX(O76+'y(f)'!O76-'y(f)'!P76,0)</f>
        <v>5.9925002193275683</v>
      </c>
      <c r="P77" s="5">
        <f>MAX(P76+'y(f)'!P76-'y(f)'!Q76,0)</f>
        <v>5.9965845768986279</v>
      </c>
      <c r="Q77" s="5">
        <f>MAX(Q76+'y(f)'!Q76-'y(f)'!R76,0)</f>
        <v>5.9974850483283264</v>
      </c>
      <c r="R77" s="5">
        <f>MAX(R76+'y(f)'!R76-'y(f)'!S76,0)</f>
        <v>6.4570241101117984</v>
      </c>
      <c r="S77" s="5">
        <f>MAX(S76+'y(f)'!S76-'y(f)'!T76,0)</f>
        <v>6.5193166129787627</v>
      </c>
      <c r="T77" s="5">
        <f>MAX(T76+'y(f)'!T76-'y(f)'!U76,0)</f>
        <v>10.730782809606618</v>
      </c>
      <c r="U77" s="5">
        <f>MAX(U76+'y(f)'!U76-'y(f)'!V76,0)</f>
        <v>13.346779292333837</v>
      </c>
      <c r="V77" s="5">
        <f>MAX(V76+'y(f)'!V76-'y(f)'!W76,0)</f>
        <v>13.926093909416378</v>
      </c>
      <c r="W77" s="5">
        <f>MAX(W76+'y(f)'!W76-'y(f)'!X76,0)</f>
        <v>13.089114875362142</v>
      </c>
      <c r="X77" s="5">
        <f>MAX(X76+'y(f)'!X76-'y(f)'!Y76,0)</f>
        <v>11.232185209149096</v>
      </c>
      <c r="Y77" s="5">
        <f>MAX(Y76+'y(f)'!Y76-'y(f)'!Z76,0)</f>
        <v>9.3547915811344318</v>
      </c>
      <c r="Z77" s="5">
        <f>MAX(Z76+'y(f)'!Z76-'y(f)'!AA76,0)</f>
        <v>8.3446801216851476</v>
      </c>
      <c r="AA77" s="5">
        <f>MAX(AA76+'y(f)'!AA76-'y(f)'!AB76,0)</f>
        <v>3.7777777777777777</v>
      </c>
      <c r="AB77" s="5">
        <f>MAX(AB76+'y(f)'!AB76-'y(f)'!AC76,0)</f>
        <v>3.5555555555555554</v>
      </c>
      <c r="AC77" s="5">
        <f>MAX(AC76+'y(f)'!AC76-'y(f)'!AD76,0)</f>
        <v>2.7777777777777777</v>
      </c>
      <c r="AD77" s="5">
        <f>MAX(AD76+'y(f)'!AD76-'y(f)'!AE76,0)</f>
        <v>2.7777777777777777</v>
      </c>
      <c r="AE77" s="5">
        <f>MAX(AE76+'y(f)'!AE76-'y(f)'!AF76,0)</f>
        <v>2.7777777777777777</v>
      </c>
      <c r="AF77" s="5">
        <f>MAX(AF76+'y(f)'!AF76-'y(f)'!AG76,0)</f>
        <v>2.7777777777777777</v>
      </c>
      <c r="AG77" s="5">
        <f>MAX(AG76+'y(f)'!AG76-'y(f)'!AH76,0)</f>
        <v>0</v>
      </c>
      <c r="AH77" s="5">
        <f>MAX(AH76+'y(f)'!AH76-'y(f)'!AI76,0)</f>
        <v>0</v>
      </c>
      <c r="AI77" s="5">
        <f>MAX(AI76+'y(f)'!AI76-'y(f)'!AJ76,0)</f>
        <v>2.7777777777777777</v>
      </c>
      <c r="AJ77" s="5">
        <f>MAX(AJ76+'y(f)'!AJ76-'y(f)'!AK76,0)</f>
        <v>4.3440151924446964</v>
      </c>
      <c r="AK77" s="5">
        <f>MAX(AK76+'y(f)'!AK76-'y(f)'!AL76,0)</f>
        <v>6.0000000000000009</v>
      </c>
      <c r="AL77" s="5">
        <f>MAX(AL76+'y(f)'!AL76-'y(f)'!AM76,0)</f>
        <v>6.0000000000000009</v>
      </c>
      <c r="AM77" s="5">
        <f>MAX(AM76+'y(f)'!AM76-'y(f)'!AN76,0)</f>
        <v>6.0000000000000009</v>
      </c>
      <c r="AN77" s="5">
        <f>MAX(AN76+'y(f)'!AN76-'y(f)'!AO76,0)</f>
        <v>6.0000000000000009</v>
      </c>
      <c r="AO77" s="5">
        <f>MAX(AO76+'y(f)'!AO76-'y(f)'!AP76,0)</f>
        <v>6.0000000000000009</v>
      </c>
      <c r="AP77" s="5">
        <f>MAX(AP76+'y(f)'!AP76-'y(f)'!AQ76,0)</f>
        <v>6.0000000000000009</v>
      </c>
      <c r="AQ77" s="9">
        <f>MAX(AQ76+'y(f)'!AQ76-'y(f)'!B76,0)</f>
        <v>6.0000000000000009</v>
      </c>
      <c r="AR77" s="5"/>
      <c r="AS77" s="5"/>
      <c r="AT77" s="5"/>
      <c r="AU77" s="5"/>
      <c r="AV77" s="5"/>
      <c r="AW77" s="5"/>
      <c r="AX77" s="5"/>
      <c r="AY77" s="5"/>
    </row>
    <row r="78" spans="1:51" x14ac:dyDescent="0.2">
      <c r="A78" s="2">
        <v>73</v>
      </c>
      <c r="B78" s="5">
        <f>B$3-'n(d)'!B78</f>
        <v>6</v>
      </c>
      <c r="C78" s="5">
        <f>MAX(C77+'y(f)'!C77-'y(f)'!D77,0)</f>
        <v>5.4208393057766004</v>
      </c>
      <c r="D78" s="5">
        <f>MAX(D77+'y(f)'!D77-'y(f)'!E77,0)</f>
        <v>6.9995605269849053</v>
      </c>
      <c r="E78" s="5">
        <f>MAX(E77+'y(f)'!E77-'y(f)'!F77,0)</f>
        <v>6.0897772212968144</v>
      </c>
      <c r="F78" s="5">
        <f>MAX(F77+'y(f)'!F77-'y(f)'!G77,0)</f>
        <v>5.5182029867514801</v>
      </c>
      <c r="G78" s="5">
        <f>MAX(G77+'y(f)'!G77-'y(f)'!H77,0)</f>
        <v>5.9514645025229855</v>
      </c>
      <c r="H78" s="5">
        <f>MAX(H77+'y(f)'!H77-'y(f)'!I77,0)</f>
        <v>5.9927045172286855</v>
      </c>
      <c r="I78" s="5">
        <f>MAX(I77+'y(f)'!I77-'y(f)'!J77,0)</f>
        <v>5.996718199320866</v>
      </c>
      <c r="J78" s="5">
        <f>MAX(J77+'y(f)'!J77-'y(f)'!K77,0)</f>
        <v>5.997619020642877</v>
      </c>
      <c r="K78" s="5">
        <f>MAX(K77+'y(f)'!K77-'y(f)'!L77,0)</f>
        <v>6.4972762217538085</v>
      </c>
      <c r="L78" s="5">
        <f>MAX(L77+'y(f)'!L77-'y(f)'!M77,0)</f>
        <v>6.054165213512996</v>
      </c>
      <c r="M78" s="5">
        <f>MAX(M77+'y(f)'!M77-'y(f)'!N77,0)</f>
        <v>5.5119047025537187</v>
      </c>
      <c r="N78" s="5">
        <f>MAX(N77+'y(f)'!N77-'y(f)'!O77,0)</f>
        <v>5.950525713890463</v>
      </c>
      <c r="O78" s="5">
        <f>MAX(O77+'y(f)'!O77-'y(f)'!P77,0)</f>
        <v>5.9925002193275683</v>
      </c>
      <c r="P78" s="5">
        <f>MAX(P77+'y(f)'!P77-'y(f)'!Q77,0)</f>
        <v>5.9965845768986279</v>
      </c>
      <c r="Q78" s="5">
        <f>MAX(Q77+'y(f)'!Q77-'y(f)'!R77,0)</f>
        <v>5.9974850483283264</v>
      </c>
      <c r="R78" s="5">
        <f>MAX(R77+'y(f)'!R77-'y(f)'!S77,0)</f>
        <v>6.4570241101117984</v>
      </c>
      <c r="S78" s="5">
        <f>MAX(S77+'y(f)'!S77-'y(f)'!T77,0)</f>
        <v>7.5747186324823179</v>
      </c>
      <c r="T78" s="5">
        <f>MAX(T77+'y(f)'!T77-'y(f)'!U77,0)</f>
        <v>11.786182130990129</v>
      </c>
      <c r="U78" s="5">
        <f>MAX(U77+'y(f)'!U77-'y(f)'!V77,0)</f>
        <v>13.580498358002862</v>
      </c>
      <c r="V78" s="5">
        <f>MAX(V77+'y(f)'!V77-'y(f)'!W77,0)</f>
        <v>13.588422543882981</v>
      </c>
      <c r="W78" s="5">
        <f>MAX(W77+'y(f)'!W77-'y(f)'!X77,0)</f>
        <v>12.339953963824893</v>
      </c>
      <c r="X78" s="5">
        <f>MAX(X77+'y(f)'!X77-'y(f)'!Y77,0)</f>
        <v>10.474768303561072</v>
      </c>
      <c r="Y78" s="5">
        <f>MAX(Y77+'y(f)'!Y77-'y(f)'!Z77,0)</f>
        <v>8.9472715573639547</v>
      </c>
      <c r="Z78" s="5">
        <f>MAX(Z77+'y(f)'!Z77-'y(f)'!AA77,0)</f>
        <v>8.2519289215582035</v>
      </c>
      <c r="AA78" s="5">
        <f>MAX(AA77+'y(f)'!AA77-'y(f)'!AB77,0)</f>
        <v>3.7777777777777777</v>
      </c>
      <c r="AB78" s="5">
        <f>MAX(AB77+'y(f)'!AB77-'y(f)'!AC77,0)</f>
        <v>3.5555555555555554</v>
      </c>
      <c r="AC78" s="5">
        <f>MAX(AC77+'y(f)'!AC77-'y(f)'!AD77,0)</f>
        <v>2.7777777777777777</v>
      </c>
      <c r="AD78" s="5">
        <f>MAX(AD77+'y(f)'!AD77-'y(f)'!AE77,0)</f>
        <v>2.7777777777777777</v>
      </c>
      <c r="AE78" s="5">
        <f>MAX(AE77+'y(f)'!AE77-'y(f)'!AF77,0)</f>
        <v>2.7777777777777777</v>
      </c>
      <c r="AF78" s="5">
        <f>MAX(AF77+'y(f)'!AF77-'y(f)'!AG77,0)</f>
        <v>2.7777777777777777</v>
      </c>
      <c r="AG78" s="5">
        <f>MAX(AG77+'y(f)'!AG77-'y(f)'!AH77,0)</f>
        <v>2.7777777777777777</v>
      </c>
      <c r="AH78" s="5">
        <f>MAX(AH77+'y(f)'!AH77-'y(f)'!AI77,0)</f>
        <v>0</v>
      </c>
      <c r="AI78" s="5">
        <f>MAX(AI77+'y(f)'!AI77-'y(f)'!AJ77,0)</f>
        <v>0</v>
      </c>
      <c r="AJ78" s="5">
        <f>MAX(AJ77+'y(f)'!AJ77-'y(f)'!AK77,0)</f>
        <v>4.3440151924446964</v>
      </c>
      <c r="AK78" s="5">
        <f>MAX(AK77+'y(f)'!AK77-'y(f)'!AL77,0)</f>
        <v>6.0000000000000009</v>
      </c>
      <c r="AL78" s="5">
        <f>MAX(AL77+'y(f)'!AL77-'y(f)'!AM77,0)</f>
        <v>6.0000000000000009</v>
      </c>
      <c r="AM78" s="5">
        <f>MAX(AM77+'y(f)'!AM77-'y(f)'!AN77,0)</f>
        <v>6.0000000000000009</v>
      </c>
      <c r="AN78" s="5">
        <f>MAX(AN77+'y(f)'!AN77-'y(f)'!AO77,0)</f>
        <v>6.0000000000000009</v>
      </c>
      <c r="AO78" s="5">
        <f>MAX(AO77+'y(f)'!AO77-'y(f)'!AP77,0)</f>
        <v>6.0000000000000009</v>
      </c>
      <c r="AP78" s="5">
        <f>MAX(AP77+'y(f)'!AP77-'y(f)'!AQ77,0)</f>
        <v>6.0000000000000009</v>
      </c>
      <c r="AQ78" s="9">
        <f>MAX(AQ77+'y(f)'!AQ77-'y(f)'!B77,0)</f>
        <v>6.0000000000000009</v>
      </c>
      <c r="AR78" s="5"/>
      <c r="AS78" s="5"/>
      <c r="AT78" s="5"/>
      <c r="AU78" s="5"/>
      <c r="AV78" s="5"/>
      <c r="AW78" s="5"/>
      <c r="AX78" s="5"/>
      <c r="AY78" s="5"/>
    </row>
    <row r="79" spans="1:51" x14ac:dyDescent="0.2">
      <c r="A79" s="2">
        <v>74</v>
      </c>
      <c r="B79" s="5">
        <f>B$3-'n(d)'!B79</f>
        <v>6</v>
      </c>
      <c r="C79" s="5">
        <f>MAX(C78+'y(f)'!C78-'y(f)'!D78,0)</f>
        <v>5.4208393057766004</v>
      </c>
      <c r="D79" s="5">
        <f>MAX(D78+'y(f)'!D78-'y(f)'!E78,0)</f>
        <v>6.9995605269849053</v>
      </c>
      <c r="E79" s="5">
        <f>MAX(E78+'y(f)'!E78-'y(f)'!F78,0)</f>
        <v>6.0897772212968144</v>
      </c>
      <c r="F79" s="5">
        <f>MAX(F78+'y(f)'!F78-'y(f)'!G78,0)</f>
        <v>5.5182029867514801</v>
      </c>
      <c r="G79" s="5">
        <f>MAX(G78+'y(f)'!G78-'y(f)'!H78,0)</f>
        <v>5.9514645025229855</v>
      </c>
      <c r="H79" s="5">
        <f>MAX(H78+'y(f)'!H78-'y(f)'!I78,0)</f>
        <v>5.9927045172286855</v>
      </c>
      <c r="I79" s="5">
        <f>MAX(I78+'y(f)'!I78-'y(f)'!J78,0)</f>
        <v>5.996718199320866</v>
      </c>
      <c r="J79" s="5">
        <f>MAX(J78+'y(f)'!J78-'y(f)'!K78,0)</f>
        <v>5.997619020642877</v>
      </c>
      <c r="K79" s="5">
        <f>MAX(K78+'y(f)'!K78-'y(f)'!L78,0)</f>
        <v>6.4972762217538085</v>
      </c>
      <c r="L79" s="5">
        <f>MAX(L78+'y(f)'!L78-'y(f)'!M78,0)</f>
        <v>6.054165213512996</v>
      </c>
      <c r="M79" s="5">
        <f>MAX(M78+'y(f)'!M78-'y(f)'!N78,0)</f>
        <v>5.5119047025537187</v>
      </c>
      <c r="N79" s="5">
        <f>MAX(N78+'y(f)'!N78-'y(f)'!O78,0)</f>
        <v>5.950525713890463</v>
      </c>
      <c r="O79" s="5">
        <f>MAX(O78+'y(f)'!O78-'y(f)'!P78,0)</f>
        <v>5.9925002193275683</v>
      </c>
      <c r="P79" s="5">
        <f>MAX(P78+'y(f)'!P78-'y(f)'!Q78,0)</f>
        <v>5.9965845768986279</v>
      </c>
      <c r="Q79" s="5">
        <f>MAX(Q78+'y(f)'!Q78-'y(f)'!R78,0)</f>
        <v>5.9974850483283264</v>
      </c>
      <c r="R79" s="5">
        <f>MAX(R78+'y(f)'!R78-'y(f)'!S78,0)</f>
        <v>6.4570241101117984</v>
      </c>
      <c r="S79" s="5">
        <f>MAX(S78+'y(f)'!S78-'y(f)'!T78,0)</f>
        <v>9.0559116402121056</v>
      </c>
      <c r="T79" s="5">
        <f>MAX(T78+'y(f)'!T78-'y(f)'!U78,0)</f>
        <v>12.510082235917803</v>
      </c>
      <c r="U79" s="5">
        <f>MAX(U78+'y(f)'!U78-'y(f)'!V78,0)</f>
        <v>13.58369529670504</v>
      </c>
      <c r="V79" s="5">
        <f>MAX(V78+'y(f)'!V78-'y(f)'!W78,0)</f>
        <v>13.084739568442476</v>
      </c>
      <c r="W79" s="5">
        <f>MAX(W78+'y(f)'!W78-'y(f)'!X78,0)</f>
        <v>11.587462248681422</v>
      </c>
      <c r="X79" s="5">
        <f>MAX(X78+'y(f)'!X78-'y(f)'!Y78,0)</f>
        <v>9.8585140234057356</v>
      </c>
      <c r="Y79" s="5">
        <f>MAX(Y78+'y(f)'!Y78-'y(f)'!Z78,0)</f>
        <v>8.6667420724032755</v>
      </c>
      <c r="Z79" s="5">
        <f>MAX(Z78+'y(f)'!Z78-'y(f)'!AA78,0)</f>
        <v>8.1965973258985549</v>
      </c>
      <c r="AA79" s="5">
        <f>MAX(AA78+'y(f)'!AA78-'y(f)'!AB78,0)</f>
        <v>3.7777777777777777</v>
      </c>
      <c r="AB79" s="5">
        <f>MAX(AB78+'y(f)'!AB78-'y(f)'!AC78,0)</f>
        <v>3.5555555555555554</v>
      </c>
      <c r="AC79" s="5">
        <f>MAX(AC78+'y(f)'!AC78-'y(f)'!AD78,0)</f>
        <v>2.7777777777777777</v>
      </c>
      <c r="AD79" s="5">
        <f>MAX(AD78+'y(f)'!AD78-'y(f)'!AE78,0)</f>
        <v>2.7777777777777777</v>
      </c>
      <c r="AE79" s="5">
        <f>MAX(AE78+'y(f)'!AE78-'y(f)'!AF78,0)</f>
        <v>2.7777777777777777</v>
      </c>
      <c r="AF79" s="5">
        <f>MAX(AF78+'y(f)'!AF78-'y(f)'!AG78,0)</f>
        <v>2.7777777777777777</v>
      </c>
      <c r="AG79" s="5">
        <f>MAX(AG78+'y(f)'!AG78-'y(f)'!AH78,0)</f>
        <v>2.7777777777777777</v>
      </c>
      <c r="AH79" s="5">
        <f>MAX(AH78+'y(f)'!AH78-'y(f)'!AI78,0)</f>
        <v>2.7777777777777777</v>
      </c>
      <c r="AI79" s="5">
        <f>MAX(AI78+'y(f)'!AI78-'y(f)'!AJ78,0)</f>
        <v>0</v>
      </c>
      <c r="AJ79" s="5">
        <f>MAX(AJ78+'y(f)'!AJ78-'y(f)'!AK78,0)</f>
        <v>1.5662374146669187</v>
      </c>
      <c r="AK79" s="5">
        <f>MAX(AK78+'y(f)'!AK78-'y(f)'!AL78,0)</f>
        <v>6.0000000000000009</v>
      </c>
      <c r="AL79" s="5">
        <f>MAX(AL78+'y(f)'!AL78-'y(f)'!AM78,0)</f>
        <v>6.0000000000000009</v>
      </c>
      <c r="AM79" s="5">
        <f>MAX(AM78+'y(f)'!AM78-'y(f)'!AN78,0)</f>
        <v>6.0000000000000009</v>
      </c>
      <c r="AN79" s="5">
        <f>MAX(AN78+'y(f)'!AN78-'y(f)'!AO78,0)</f>
        <v>6.0000000000000009</v>
      </c>
      <c r="AO79" s="5">
        <f>MAX(AO78+'y(f)'!AO78-'y(f)'!AP78,0)</f>
        <v>6.0000000000000009</v>
      </c>
      <c r="AP79" s="5">
        <f>MAX(AP78+'y(f)'!AP78-'y(f)'!AQ78,0)</f>
        <v>6.0000000000000009</v>
      </c>
      <c r="AQ79" s="9">
        <f>MAX(AQ78+'y(f)'!AQ78-'y(f)'!B78,0)</f>
        <v>6.0000000000000009</v>
      </c>
      <c r="AR79" s="5"/>
      <c r="AS79" s="5"/>
      <c r="AT79" s="5"/>
      <c r="AU79" s="5"/>
      <c r="AV79" s="5"/>
      <c r="AW79" s="5"/>
      <c r="AX79" s="5"/>
      <c r="AY79" s="5"/>
    </row>
    <row r="80" spans="1:51" x14ac:dyDescent="0.2">
      <c r="A80" s="2">
        <v>75</v>
      </c>
      <c r="B80" s="5">
        <f>B$3-'n(d)'!B80</f>
        <v>6</v>
      </c>
      <c r="C80" s="5">
        <f>MAX(C79+'y(f)'!C79-'y(f)'!D79,0)</f>
        <v>5.4208393057766004</v>
      </c>
      <c r="D80" s="5">
        <f>MAX(D79+'y(f)'!D79-'y(f)'!E79,0)</f>
        <v>6.9995605269849053</v>
      </c>
      <c r="E80" s="5">
        <f>MAX(E79+'y(f)'!E79-'y(f)'!F79,0)</f>
        <v>6.0897772212968144</v>
      </c>
      <c r="F80" s="5">
        <f>MAX(F79+'y(f)'!F79-'y(f)'!G79,0)</f>
        <v>5.5182029867514801</v>
      </c>
      <c r="G80" s="5">
        <f>MAX(G79+'y(f)'!G79-'y(f)'!H79,0)</f>
        <v>5.9514645025229855</v>
      </c>
      <c r="H80" s="5">
        <f>MAX(H79+'y(f)'!H79-'y(f)'!I79,0)</f>
        <v>5.9927045172286855</v>
      </c>
      <c r="I80" s="5">
        <f>MAX(I79+'y(f)'!I79-'y(f)'!J79,0)</f>
        <v>5.996718199320866</v>
      </c>
      <c r="J80" s="5">
        <f>MAX(J79+'y(f)'!J79-'y(f)'!K79,0)</f>
        <v>5.997619020642877</v>
      </c>
      <c r="K80" s="5">
        <f>MAX(K79+'y(f)'!K79-'y(f)'!L79,0)</f>
        <v>6.4972762217538085</v>
      </c>
      <c r="L80" s="5">
        <f>MAX(L79+'y(f)'!L79-'y(f)'!M79,0)</f>
        <v>6.054165213512996</v>
      </c>
      <c r="M80" s="5">
        <f>MAX(M79+'y(f)'!M79-'y(f)'!N79,0)</f>
        <v>5.5119047025537187</v>
      </c>
      <c r="N80" s="5">
        <f>MAX(N79+'y(f)'!N79-'y(f)'!O79,0)</f>
        <v>5.950525713890463</v>
      </c>
      <c r="O80" s="5">
        <f>MAX(O79+'y(f)'!O79-'y(f)'!P79,0)</f>
        <v>5.9925002193275683</v>
      </c>
      <c r="P80" s="5">
        <f>MAX(P79+'y(f)'!P79-'y(f)'!Q79,0)</f>
        <v>5.9965845768986279</v>
      </c>
      <c r="Q80" s="5">
        <f>MAX(Q79+'y(f)'!Q79-'y(f)'!R79,0)</f>
        <v>5.9974850483283264</v>
      </c>
      <c r="R80" s="5">
        <f>MAX(R79+'y(f)'!R79-'y(f)'!S79,0)</f>
        <v>6.836715016372203</v>
      </c>
      <c r="S80" s="5">
        <f>MAX(S79+'y(f)'!S79-'y(f)'!T79,0)</f>
        <v>10.44946447054701</v>
      </c>
      <c r="T80" s="5">
        <f>MAX(T79+'y(f)'!T79-'y(f)'!U79,0)</f>
        <v>12.943221387007966</v>
      </c>
      <c r="U80" s="5">
        <f>MAX(U79+'y(f)'!U79-'y(f)'!V79,0)</f>
        <v>13.382396273374649</v>
      </c>
      <c r="V80" s="5">
        <f>MAX(V79+'y(f)'!V79-'y(f)'!W79,0)</f>
        <v>12.480677033331066</v>
      </c>
      <c r="W80" s="5">
        <f>MAX(W79+'y(f)'!W79-'y(f)'!X79,0)</f>
        <v>10.889934252863602</v>
      </c>
      <c r="X80" s="5">
        <f>MAX(X79+'y(f)'!X79-'y(f)'!Y79,0)</f>
        <v>9.377704772844119</v>
      </c>
      <c r="Y80" s="5">
        <f>MAX(Y79+'y(f)'!Y79-'y(f)'!Z79,0)</f>
        <v>8.4770665702803445</v>
      </c>
      <c r="Z80" s="5">
        <f>MAX(Z79+'y(f)'!Z79-'y(f)'!AA79,0)</f>
        <v>8.1635887451572522</v>
      </c>
      <c r="AA80" s="5">
        <f>MAX(AA79+'y(f)'!AA79-'y(f)'!AB79,0)</f>
        <v>3.7777777777777777</v>
      </c>
      <c r="AB80" s="5">
        <f>MAX(AB79+'y(f)'!AB79-'y(f)'!AC79,0)</f>
        <v>3.5555555555555554</v>
      </c>
      <c r="AC80" s="5">
        <f>MAX(AC79+'y(f)'!AC79-'y(f)'!AD79,0)</f>
        <v>2.7777777777777777</v>
      </c>
      <c r="AD80" s="5">
        <f>MAX(AD79+'y(f)'!AD79-'y(f)'!AE79,0)</f>
        <v>2.7777777777777777</v>
      </c>
      <c r="AE80" s="5">
        <f>MAX(AE79+'y(f)'!AE79-'y(f)'!AF79,0)</f>
        <v>2.7777777777777777</v>
      </c>
      <c r="AF80" s="5">
        <f>MAX(AF79+'y(f)'!AF79-'y(f)'!AG79,0)</f>
        <v>2.7777777777777777</v>
      </c>
      <c r="AG80" s="5">
        <f>MAX(AG79+'y(f)'!AG79-'y(f)'!AH79,0)</f>
        <v>2.7777777777777777</v>
      </c>
      <c r="AH80" s="5">
        <f>MAX(AH79+'y(f)'!AH79-'y(f)'!AI79,0)</f>
        <v>2.7777777777777777</v>
      </c>
      <c r="AI80" s="5">
        <f>MAX(AI79+'y(f)'!AI79-'y(f)'!AJ79,0)</f>
        <v>2.7777777777777777</v>
      </c>
      <c r="AJ80" s="5">
        <f>MAX(AJ79+'y(f)'!AJ79-'y(f)'!AK79,0)</f>
        <v>0.39655315837856975</v>
      </c>
      <c r="AK80" s="5">
        <f>MAX(AK79+'y(f)'!AK79-'y(f)'!AL79,0)</f>
        <v>4.3919064785105721</v>
      </c>
      <c r="AL80" s="5">
        <f>MAX(AL79+'y(f)'!AL79-'y(f)'!AM79,0)</f>
        <v>6.0000000000000009</v>
      </c>
      <c r="AM80" s="5">
        <f>MAX(AM79+'y(f)'!AM79-'y(f)'!AN79,0)</f>
        <v>6.0000000000000009</v>
      </c>
      <c r="AN80" s="5">
        <f>MAX(AN79+'y(f)'!AN79-'y(f)'!AO79,0)</f>
        <v>6.0000000000000009</v>
      </c>
      <c r="AO80" s="5">
        <f>MAX(AO79+'y(f)'!AO79-'y(f)'!AP79,0)</f>
        <v>6.0000000000000009</v>
      </c>
      <c r="AP80" s="5">
        <f>MAX(AP79+'y(f)'!AP79-'y(f)'!AQ79,0)</f>
        <v>6.0000000000000009</v>
      </c>
      <c r="AQ80" s="9">
        <f>MAX(AQ79+'y(f)'!AQ79-'y(f)'!B79,0)</f>
        <v>6.0000000000000009</v>
      </c>
      <c r="AR80" s="5"/>
      <c r="AS80" s="5"/>
      <c r="AT80" s="5"/>
      <c r="AU80" s="5"/>
      <c r="AV80" s="5"/>
      <c r="AW80" s="5"/>
      <c r="AX80" s="5"/>
      <c r="AY80" s="5"/>
    </row>
    <row r="81" spans="1:51" x14ac:dyDescent="0.2">
      <c r="A81" s="2">
        <v>76</v>
      </c>
      <c r="B81" s="5">
        <f>B$3-'n(d)'!B81</f>
        <v>6</v>
      </c>
      <c r="C81" s="5">
        <f>MAX(C80+'y(f)'!C80-'y(f)'!D80,0)</f>
        <v>5.4208393057766004</v>
      </c>
      <c r="D81" s="5">
        <f>MAX(D80+'y(f)'!D80-'y(f)'!E80,0)</f>
        <v>6.9995605269849053</v>
      </c>
      <c r="E81" s="5">
        <f>MAX(E80+'y(f)'!E80-'y(f)'!F80,0)</f>
        <v>6.0897772212968144</v>
      </c>
      <c r="F81" s="5">
        <f>MAX(F80+'y(f)'!F80-'y(f)'!G80,0)</f>
        <v>5.5182029867514801</v>
      </c>
      <c r="G81" s="5">
        <f>MAX(G80+'y(f)'!G80-'y(f)'!H80,0)</f>
        <v>5.9514645025229855</v>
      </c>
      <c r="H81" s="5">
        <f>MAX(H80+'y(f)'!H80-'y(f)'!I80,0)</f>
        <v>5.9927045172286855</v>
      </c>
      <c r="I81" s="5">
        <f>MAX(I80+'y(f)'!I80-'y(f)'!J80,0)</f>
        <v>5.996718199320866</v>
      </c>
      <c r="J81" s="5">
        <f>MAX(J80+'y(f)'!J80-'y(f)'!K80,0)</f>
        <v>5.997619020642877</v>
      </c>
      <c r="K81" s="5">
        <f>MAX(K80+'y(f)'!K80-'y(f)'!L80,0)</f>
        <v>6.4972762217538085</v>
      </c>
      <c r="L81" s="5">
        <f>MAX(L80+'y(f)'!L80-'y(f)'!M80,0)</f>
        <v>6.054165213512996</v>
      </c>
      <c r="M81" s="5">
        <f>MAX(M80+'y(f)'!M80-'y(f)'!N80,0)</f>
        <v>5.5119047025537187</v>
      </c>
      <c r="N81" s="5">
        <f>MAX(N80+'y(f)'!N80-'y(f)'!O80,0)</f>
        <v>5.950525713890463</v>
      </c>
      <c r="O81" s="5">
        <f>MAX(O80+'y(f)'!O80-'y(f)'!P80,0)</f>
        <v>5.9925002193275683</v>
      </c>
      <c r="P81" s="5">
        <f>MAX(P80+'y(f)'!P80-'y(f)'!Q80,0)</f>
        <v>5.9965845768986279</v>
      </c>
      <c r="Q81" s="5">
        <f>MAX(Q80+'y(f)'!Q80-'y(f)'!R80,0)</f>
        <v>5.9974850483283264</v>
      </c>
      <c r="R81" s="5">
        <f>MAX(R80+'y(f)'!R80-'y(f)'!S80,0)</f>
        <v>7.7786217823092398</v>
      </c>
      <c r="S81" s="5">
        <f>MAX(S80+'y(f)'!S80-'y(f)'!T80,0)</f>
        <v>11.455547381860606</v>
      </c>
      <c r="T81" s="5">
        <f>MAX(T80+'y(f)'!T80-'y(f)'!U80,0)</f>
        <v>13.120402388626465</v>
      </c>
      <c r="U81" s="5">
        <f>MAX(U80+'y(f)'!U80-'y(f)'!V80,0)</f>
        <v>13.018606077055916</v>
      </c>
      <c r="V81" s="5">
        <f>MAX(V80+'y(f)'!V80-'y(f)'!W80,0)</f>
        <v>11.838906731999913</v>
      </c>
      <c r="W81" s="5">
        <f>MAX(W80+'y(f)'!W80-'y(f)'!X80,0)</f>
        <v>10.27983940849866</v>
      </c>
      <c r="X81" s="5">
        <f>MAX(X80+'y(f)'!X80-'y(f)'!Y80,0)</f>
        <v>9.0143507109889107</v>
      </c>
      <c r="Y81" s="5">
        <f>MAX(Y80+'y(f)'!Y80-'y(f)'!Z80,0)</f>
        <v>8.350596872752778</v>
      </c>
      <c r="Z81" s="5">
        <f>MAX(Z80+'y(f)'!Z80-'y(f)'!AA80,0)</f>
        <v>8.1438971676857257</v>
      </c>
      <c r="AA81" s="5">
        <f>MAX(AA80+'y(f)'!AA80-'y(f)'!AB80,0)</f>
        <v>3.7777777777777777</v>
      </c>
      <c r="AB81" s="5">
        <f>MAX(AB80+'y(f)'!AB80-'y(f)'!AC80,0)</f>
        <v>3.5555555555555554</v>
      </c>
      <c r="AC81" s="5">
        <f>MAX(AC80+'y(f)'!AC80-'y(f)'!AD80,0)</f>
        <v>2.7777777777777777</v>
      </c>
      <c r="AD81" s="5">
        <f>MAX(AD80+'y(f)'!AD80-'y(f)'!AE80,0)</f>
        <v>2.7777777777777777</v>
      </c>
      <c r="AE81" s="5">
        <f>MAX(AE80+'y(f)'!AE80-'y(f)'!AF80,0)</f>
        <v>2.7777777777777777</v>
      </c>
      <c r="AF81" s="5">
        <f>MAX(AF80+'y(f)'!AF80-'y(f)'!AG80,0)</f>
        <v>2.7777777777777777</v>
      </c>
      <c r="AG81" s="5">
        <f>MAX(AG80+'y(f)'!AG80-'y(f)'!AH80,0)</f>
        <v>2.7777777777777777</v>
      </c>
      <c r="AH81" s="5">
        <f>MAX(AH80+'y(f)'!AH80-'y(f)'!AI80,0)</f>
        <v>2.7777777777777777</v>
      </c>
      <c r="AI81" s="5">
        <f>MAX(AI80+'y(f)'!AI80-'y(f)'!AJ80,0)</f>
        <v>2.7777777777777777</v>
      </c>
      <c r="AJ81" s="5">
        <f>MAX(AJ80+'y(f)'!AJ80-'y(f)'!AK80,0)</f>
        <v>3.1743309361563474</v>
      </c>
      <c r="AK81" s="5">
        <f>MAX(AK80+'y(f)'!AK80-'y(f)'!AL80,0)</f>
        <v>2.1702010343118685</v>
      </c>
      <c r="AL81" s="5">
        <f>MAX(AL80+'y(f)'!AL80-'y(f)'!AM80,0)</f>
        <v>5.4439276664209268</v>
      </c>
      <c r="AM81" s="5">
        <f>MAX(AM80+'y(f)'!AM80-'y(f)'!AN80,0)</f>
        <v>6.0000000000000009</v>
      </c>
      <c r="AN81" s="5">
        <f>MAX(AN80+'y(f)'!AN80-'y(f)'!AO80,0)</f>
        <v>6.0000000000000009</v>
      </c>
      <c r="AO81" s="5">
        <f>MAX(AO80+'y(f)'!AO80-'y(f)'!AP80,0)</f>
        <v>6.0000000000000009</v>
      </c>
      <c r="AP81" s="5">
        <f>MAX(AP80+'y(f)'!AP80-'y(f)'!AQ80,0)</f>
        <v>6.0000000000000009</v>
      </c>
      <c r="AQ81" s="9">
        <f>MAX(AQ80+'y(f)'!AQ80-'y(f)'!B80,0)</f>
        <v>6.0000000000000009</v>
      </c>
      <c r="AR81" s="5"/>
      <c r="AS81" s="5"/>
      <c r="AT81" s="5"/>
      <c r="AU81" s="5"/>
      <c r="AV81" s="5"/>
      <c r="AW81" s="5"/>
      <c r="AX81" s="5"/>
      <c r="AY81" s="5"/>
    </row>
    <row r="82" spans="1:51" x14ac:dyDescent="0.2">
      <c r="A82" s="2">
        <v>77</v>
      </c>
      <c r="B82" s="5">
        <f>B$3-'n(d)'!B82</f>
        <v>6</v>
      </c>
      <c r="C82" s="5">
        <f>MAX(C81+'y(f)'!C81-'y(f)'!D81,0)</f>
        <v>5.4208393057766004</v>
      </c>
      <c r="D82" s="5">
        <f>MAX(D81+'y(f)'!D81-'y(f)'!E81,0)</f>
        <v>6.9995605269849053</v>
      </c>
      <c r="E82" s="5">
        <f>MAX(E81+'y(f)'!E81-'y(f)'!F81,0)</f>
        <v>6.0897772212968144</v>
      </c>
      <c r="F82" s="5">
        <f>MAX(F81+'y(f)'!F81-'y(f)'!G81,0)</f>
        <v>5.5182029867514801</v>
      </c>
      <c r="G82" s="5">
        <f>MAX(G81+'y(f)'!G81-'y(f)'!H81,0)</f>
        <v>5.9514645025229855</v>
      </c>
      <c r="H82" s="5">
        <f>MAX(H81+'y(f)'!H81-'y(f)'!I81,0)</f>
        <v>5.9927045172286855</v>
      </c>
      <c r="I82" s="5">
        <f>MAX(I81+'y(f)'!I81-'y(f)'!J81,0)</f>
        <v>5.996718199320866</v>
      </c>
      <c r="J82" s="5">
        <f>MAX(J81+'y(f)'!J81-'y(f)'!K81,0)</f>
        <v>5.997619020642877</v>
      </c>
      <c r="K82" s="5">
        <f>MAX(K81+'y(f)'!K81-'y(f)'!L81,0)</f>
        <v>6.4972762217538085</v>
      </c>
      <c r="L82" s="5">
        <f>MAX(L81+'y(f)'!L81-'y(f)'!M81,0)</f>
        <v>6.054165213512996</v>
      </c>
      <c r="M82" s="5">
        <f>MAX(M81+'y(f)'!M81-'y(f)'!N81,0)</f>
        <v>5.5119047025537187</v>
      </c>
      <c r="N82" s="5">
        <f>MAX(N81+'y(f)'!N81-'y(f)'!O81,0)</f>
        <v>5.950525713890463</v>
      </c>
      <c r="O82" s="5">
        <f>MAX(O81+'y(f)'!O81-'y(f)'!P81,0)</f>
        <v>5.9925002193275683</v>
      </c>
      <c r="P82" s="5">
        <f>MAX(P81+'y(f)'!P81-'y(f)'!Q81,0)</f>
        <v>5.9965845768986279</v>
      </c>
      <c r="Q82" s="5">
        <f>MAX(Q81+'y(f)'!Q81-'y(f)'!R81,0)</f>
        <v>5.9974850483283264</v>
      </c>
      <c r="R82" s="5">
        <f>MAX(R81+'y(f)'!R81-'y(f)'!S81,0)</f>
        <v>9.1264232919383446</v>
      </c>
      <c r="S82" s="5">
        <f>MAX(S81+'y(f)'!S81-'y(f)'!T81,0)</f>
        <v>12.127217567942369</v>
      </c>
      <c r="T82" s="5">
        <f>MAX(T81+'y(f)'!T81-'y(f)'!U81,0)</f>
        <v>13.07933361851906</v>
      </c>
      <c r="U82" s="5">
        <f>MAX(U81+'y(f)'!U81-'y(f)'!V81,0)</f>
        <v>12.542667406484506</v>
      </c>
      <c r="V82" s="5">
        <f>MAX(V81+'y(f)'!V81-'y(f)'!W81,0)</f>
        <v>11.209915597616186</v>
      </c>
      <c r="W82" s="5">
        <f>MAX(W81+'y(f)'!W81-'y(f)'!X81,0)</f>
        <v>9.7692898258104179</v>
      </c>
      <c r="X82" s="5">
        <f>MAX(X81+'y(f)'!X81-'y(f)'!Y81,0)</f>
        <v>8.7465654310523693</v>
      </c>
      <c r="Y82" s="5">
        <f>MAX(Y81+'y(f)'!Y81-'y(f)'!Z81,0)</f>
        <v>8.2672058093861658</v>
      </c>
      <c r="Z82" s="5">
        <f>MAX(Z81+'y(f)'!Z81-'y(f)'!AA81,0)</f>
        <v>8.1321499730287954</v>
      </c>
      <c r="AA82" s="5">
        <f>MAX(AA81+'y(f)'!AA81-'y(f)'!AB81,0)</f>
        <v>3.7777777777777777</v>
      </c>
      <c r="AB82" s="5">
        <f>MAX(AB81+'y(f)'!AB81-'y(f)'!AC81,0)</f>
        <v>3.5555555555555554</v>
      </c>
      <c r="AC82" s="5">
        <f>MAX(AC81+'y(f)'!AC81-'y(f)'!AD81,0)</f>
        <v>2.7777777777777777</v>
      </c>
      <c r="AD82" s="5">
        <f>MAX(AD81+'y(f)'!AD81-'y(f)'!AE81,0)</f>
        <v>2.7777777777777777</v>
      </c>
      <c r="AE82" s="5">
        <f>MAX(AE81+'y(f)'!AE81-'y(f)'!AF81,0)</f>
        <v>2.7777777777777777</v>
      </c>
      <c r="AF82" s="5">
        <f>MAX(AF81+'y(f)'!AF81-'y(f)'!AG81,0)</f>
        <v>2.7777777777777777</v>
      </c>
      <c r="AG82" s="5">
        <f>MAX(AG81+'y(f)'!AG81-'y(f)'!AH81,0)</f>
        <v>2.7777777777777777</v>
      </c>
      <c r="AH82" s="5">
        <f>MAX(AH81+'y(f)'!AH81-'y(f)'!AI81,0)</f>
        <v>2.7777777777777777</v>
      </c>
      <c r="AI82" s="5">
        <f>MAX(AI81+'y(f)'!AI81-'y(f)'!AJ81,0)</f>
        <v>2.7777777777777777</v>
      </c>
      <c r="AJ82" s="5">
        <f>MAX(AJ81+'y(f)'!AJ81-'y(f)'!AK81,0)</f>
        <v>3.1743309361563474</v>
      </c>
      <c r="AK82" s="5">
        <f>MAX(AK81+'y(f)'!AK81-'y(f)'!AL81,0)</f>
        <v>3.2208512931278341</v>
      </c>
      <c r="AL82" s="5">
        <f>MAX(AL81+'y(f)'!AL81-'y(f)'!AM81,0)</f>
        <v>4.8363509229550186</v>
      </c>
      <c r="AM82" s="5">
        <f>MAX(AM81+'y(f)'!AM81-'y(f)'!AN81,0)</f>
        <v>5.5569264846499449</v>
      </c>
      <c r="AN82" s="5">
        <f>MAX(AN81+'y(f)'!AN81-'y(f)'!AO81,0)</f>
        <v>6.0000000000000009</v>
      </c>
      <c r="AO82" s="5">
        <f>MAX(AO81+'y(f)'!AO81-'y(f)'!AP81,0)</f>
        <v>6.0000000000000009</v>
      </c>
      <c r="AP82" s="5">
        <f>MAX(AP81+'y(f)'!AP81-'y(f)'!AQ81,0)</f>
        <v>6.0000000000000009</v>
      </c>
      <c r="AQ82" s="9">
        <f>MAX(AQ81+'y(f)'!AQ81-'y(f)'!B81,0)</f>
        <v>6.0000000000000009</v>
      </c>
      <c r="AR82" s="5"/>
      <c r="AS82" s="5"/>
      <c r="AT82" s="5"/>
      <c r="AU82" s="5"/>
      <c r="AV82" s="5"/>
      <c r="AW82" s="5"/>
      <c r="AX82" s="5"/>
      <c r="AY82" s="5"/>
    </row>
    <row r="83" spans="1:51" x14ac:dyDescent="0.2">
      <c r="A83" s="2">
        <v>78</v>
      </c>
      <c r="B83" s="5">
        <f>B$3-'n(d)'!B83</f>
        <v>6</v>
      </c>
      <c r="C83" s="5">
        <f>MAX(C82+'y(f)'!C82-'y(f)'!D82,0)</f>
        <v>5.4208393057766004</v>
      </c>
      <c r="D83" s="5">
        <f>MAX(D82+'y(f)'!D82-'y(f)'!E82,0)</f>
        <v>6.9995605269849053</v>
      </c>
      <c r="E83" s="5">
        <f>MAX(E82+'y(f)'!E82-'y(f)'!F82,0)</f>
        <v>6.0897772212968144</v>
      </c>
      <c r="F83" s="5">
        <f>MAX(F82+'y(f)'!F82-'y(f)'!G82,0)</f>
        <v>5.5182029867514801</v>
      </c>
      <c r="G83" s="5">
        <f>MAX(G82+'y(f)'!G82-'y(f)'!H82,0)</f>
        <v>5.9514645025229855</v>
      </c>
      <c r="H83" s="5">
        <f>MAX(H82+'y(f)'!H82-'y(f)'!I82,0)</f>
        <v>5.9927045172286855</v>
      </c>
      <c r="I83" s="5">
        <f>MAX(I82+'y(f)'!I82-'y(f)'!J82,0)</f>
        <v>5.996718199320866</v>
      </c>
      <c r="J83" s="5">
        <f>MAX(J82+'y(f)'!J82-'y(f)'!K82,0)</f>
        <v>5.997619020642877</v>
      </c>
      <c r="K83" s="5">
        <f>MAX(K82+'y(f)'!K82-'y(f)'!L82,0)</f>
        <v>6.4972762217538085</v>
      </c>
      <c r="L83" s="5">
        <f>MAX(L82+'y(f)'!L82-'y(f)'!M82,0)</f>
        <v>6.054165213512996</v>
      </c>
      <c r="M83" s="5">
        <f>MAX(M82+'y(f)'!M82-'y(f)'!N82,0)</f>
        <v>5.5119047025537187</v>
      </c>
      <c r="N83" s="5">
        <f>MAX(N82+'y(f)'!N82-'y(f)'!O82,0)</f>
        <v>5.950525713890463</v>
      </c>
      <c r="O83" s="5">
        <f>MAX(O82+'y(f)'!O82-'y(f)'!P82,0)</f>
        <v>5.9925002193275683</v>
      </c>
      <c r="P83" s="5">
        <f>MAX(P82+'y(f)'!P82-'y(f)'!Q82,0)</f>
        <v>5.9965845768986279</v>
      </c>
      <c r="Q83" s="5">
        <f>MAX(Q82+'y(f)'!Q82-'y(f)'!R82,0)</f>
        <v>6.4056232211935846</v>
      </c>
      <c r="R83" s="5">
        <f>MAX(R82+'y(f)'!R82-'y(f)'!S82,0)</f>
        <v>10.337065685159182</v>
      </c>
      <c r="S83" s="5">
        <f>MAX(S82+'y(f)'!S82-'y(f)'!T82,0)</f>
        <v>12.511339886260396</v>
      </c>
      <c r="T83" s="5">
        <f>MAX(T82+'y(f)'!T82-'y(f)'!U82,0)</f>
        <v>12.862820653103967</v>
      </c>
      <c r="U83" s="5">
        <f>MAX(U82+'y(f)'!U82-'y(f)'!V82,0)</f>
        <v>12.004981150428884</v>
      </c>
      <c r="V83" s="5">
        <f>MAX(V82+'y(f)'!V82-'y(f)'!W82,0)</f>
        <v>10.628708599835239</v>
      </c>
      <c r="W83" s="5">
        <f>MAX(W82+'y(f)'!W82-'y(f)'!X82,0)</f>
        <v>9.3566812312205911</v>
      </c>
      <c r="X83" s="5">
        <f>MAX(X82+'y(f)'!X82-'y(f)'!Y82,0)</f>
        <v>8.5531722737046412</v>
      </c>
      <c r="Y83" s="5">
        <f>MAX(Y82+'y(f)'!Y82-'y(f)'!Z82,0)</f>
        <v>8.2127187949801481</v>
      </c>
      <c r="Z83" s="5">
        <f>MAX(Z82+'y(f)'!Z82-'y(f)'!AA82,0)</f>
        <v>8.1251420742199052</v>
      </c>
      <c r="AA83" s="5">
        <f>MAX(AA82+'y(f)'!AA82-'y(f)'!AB82,0)</f>
        <v>3.7777777777777777</v>
      </c>
      <c r="AB83" s="5">
        <f>MAX(AB82+'y(f)'!AB82-'y(f)'!AC82,0)</f>
        <v>3.5555555555555554</v>
      </c>
      <c r="AC83" s="5">
        <f>MAX(AC82+'y(f)'!AC82-'y(f)'!AD82,0)</f>
        <v>2.7777777777777777</v>
      </c>
      <c r="AD83" s="5">
        <f>MAX(AD82+'y(f)'!AD82-'y(f)'!AE82,0)</f>
        <v>2.7777777777777777</v>
      </c>
      <c r="AE83" s="5">
        <f>MAX(AE82+'y(f)'!AE82-'y(f)'!AF82,0)</f>
        <v>2.7777777777777777</v>
      </c>
      <c r="AF83" s="5">
        <f>MAX(AF82+'y(f)'!AF82-'y(f)'!AG82,0)</f>
        <v>2.7777777777777777</v>
      </c>
      <c r="AG83" s="5">
        <f>MAX(AG82+'y(f)'!AG82-'y(f)'!AH82,0)</f>
        <v>2.7777777777777777</v>
      </c>
      <c r="AH83" s="5">
        <f>MAX(AH82+'y(f)'!AH82-'y(f)'!AI82,0)</f>
        <v>2.7777777777777777</v>
      </c>
      <c r="AI83" s="5">
        <f>MAX(AI82+'y(f)'!AI82-'y(f)'!AJ82,0)</f>
        <v>2.7777777777777777</v>
      </c>
      <c r="AJ83" s="5">
        <f>MAX(AJ82+'y(f)'!AJ82-'y(f)'!AK82,0)</f>
        <v>3.1743309361563474</v>
      </c>
      <c r="AK83" s="5">
        <f>MAX(AK82+'y(f)'!AK82-'y(f)'!AL82,0)</f>
        <v>3.6666446201422311</v>
      </c>
      <c r="AL83" s="5">
        <f>MAX(AL82+'y(f)'!AL82-'y(f)'!AM82,0)</f>
        <v>4.8363509229550186</v>
      </c>
      <c r="AM83" s="5">
        <f>MAX(AM82+'y(f)'!AM82-'y(f)'!AN82,0)</f>
        <v>5.111133157635547</v>
      </c>
      <c r="AN83" s="5">
        <f>MAX(AN82+'y(f)'!AN82-'y(f)'!AO82,0)</f>
        <v>6.0000000000000009</v>
      </c>
      <c r="AO83" s="5">
        <f>MAX(AO82+'y(f)'!AO82-'y(f)'!AP82,0)</f>
        <v>6.0000000000000009</v>
      </c>
      <c r="AP83" s="5">
        <f>MAX(AP82+'y(f)'!AP82-'y(f)'!AQ82,0)</f>
        <v>6.0000000000000009</v>
      </c>
      <c r="AQ83" s="9">
        <f>MAX(AQ82+'y(f)'!AQ82-'y(f)'!B82,0)</f>
        <v>6.0000000000000009</v>
      </c>
      <c r="AR83" s="5"/>
      <c r="AS83" s="5"/>
      <c r="AT83" s="5"/>
      <c r="AU83" s="5"/>
      <c r="AV83" s="5"/>
      <c r="AW83" s="5"/>
      <c r="AX83" s="5"/>
      <c r="AY83" s="5"/>
    </row>
    <row r="84" spans="1:51" x14ac:dyDescent="0.2">
      <c r="A84" s="2">
        <v>79</v>
      </c>
      <c r="B84" s="5">
        <f>B$3-'n(d)'!B84</f>
        <v>6</v>
      </c>
      <c r="C84" s="5">
        <f>MAX(C83+'y(f)'!C83-'y(f)'!D83,0)</f>
        <v>5.4208393057766004</v>
      </c>
      <c r="D84" s="5">
        <f>MAX(D83+'y(f)'!D83-'y(f)'!E83,0)</f>
        <v>6.9995605269849053</v>
      </c>
      <c r="E84" s="5">
        <f>MAX(E83+'y(f)'!E83-'y(f)'!F83,0)</f>
        <v>6.0897772212968144</v>
      </c>
      <c r="F84" s="5">
        <f>MAX(F83+'y(f)'!F83-'y(f)'!G83,0)</f>
        <v>5.5182029867514801</v>
      </c>
      <c r="G84" s="5">
        <f>MAX(G83+'y(f)'!G83-'y(f)'!H83,0)</f>
        <v>5.9514645025229855</v>
      </c>
      <c r="H84" s="5">
        <f>MAX(H83+'y(f)'!H83-'y(f)'!I83,0)</f>
        <v>5.9927045172286855</v>
      </c>
      <c r="I84" s="5">
        <f>MAX(I83+'y(f)'!I83-'y(f)'!J83,0)</f>
        <v>5.996718199320866</v>
      </c>
      <c r="J84" s="5">
        <f>MAX(J83+'y(f)'!J83-'y(f)'!K83,0)</f>
        <v>5.997619020642877</v>
      </c>
      <c r="K84" s="5">
        <f>MAX(K83+'y(f)'!K83-'y(f)'!L83,0)</f>
        <v>6.4972762217538085</v>
      </c>
      <c r="L84" s="5">
        <f>MAX(L83+'y(f)'!L83-'y(f)'!M83,0)</f>
        <v>6.054165213512996</v>
      </c>
      <c r="M84" s="5">
        <f>MAX(M83+'y(f)'!M83-'y(f)'!N83,0)</f>
        <v>5.5119047025537187</v>
      </c>
      <c r="N84" s="5">
        <f>MAX(N83+'y(f)'!N83-'y(f)'!O83,0)</f>
        <v>5.950525713890463</v>
      </c>
      <c r="O84" s="5">
        <f>MAX(O83+'y(f)'!O83-'y(f)'!P83,0)</f>
        <v>5.9925002193275683</v>
      </c>
      <c r="P84" s="5">
        <f>MAX(P83+'y(f)'!P83-'y(f)'!Q83,0)</f>
        <v>5.9965845768986279</v>
      </c>
      <c r="Q84" s="5">
        <f>MAX(Q83+'y(f)'!Q83-'y(f)'!R83,0)</f>
        <v>7.3021837480947873</v>
      </c>
      <c r="R84" s="5">
        <f>MAX(R83+'y(f)'!R83-'y(f)'!S83,0)</f>
        <v>11.214256282124973</v>
      </c>
      <c r="S84" s="5">
        <f>MAX(S83+'y(f)'!S83-'y(f)'!T83,0)</f>
        <v>12.653141515297502</v>
      </c>
      <c r="T84" s="5">
        <f>MAX(T83+'y(f)'!T83-'y(f)'!U83,0)</f>
        <v>12.516733326550915</v>
      </c>
      <c r="U84" s="5">
        <f>MAX(U83+'y(f)'!U83-'y(f)'!V83,0)</f>
        <v>11.44973685804321</v>
      </c>
      <c r="V84" s="5">
        <f>MAX(V83+'y(f)'!V83-'y(f)'!W83,0)</f>
        <v>10.115521051426315</v>
      </c>
      <c r="W84" s="5">
        <f>MAX(W83+'y(f)'!W83-'y(f)'!X83,0)</f>
        <v>9.0325130551212744</v>
      </c>
      <c r="X84" s="5">
        <f>MAX(X83+'y(f)'!X83-'y(f)'!Y83,0)</f>
        <v>8.4158195009540098</v>
      </c>
      <c r="Y84" s="5">
        <f>MAX(Y83+'y(f)'!Y83-'y(f)'!Z83,0)</f>
        <v>8.1773867858319562</v>
      </c>
      <c r="Z84" s="5">
        <f>MAX(Z83+'y(f)'!Z83-'y(f)'!AA83,0)</f>
        <v>8.1209614466615925</v>
      </c>
      <c r="AA84" s="5">
        <f>MAX(AA83+'y(f)'!AA83-'y(f)'!AB83,0)</f>
        <v>3.7777777777777777</v>
      </c>
      <c r="AB84" s="5">
        <f>MAX(AB83+'y(f)'!AB83-'y(f)'!AC83,0)</f>
        <v>3.5555555555555554</v>
      </c>
      <c r="AC84" s="5">
        <f>MAX(AC83+'y(f)'!AC83-'y(f)'!AD83,0)</f>
        <v>2.7777777777777777</v>
      </c>
      <c r="AD84" s="5">
        <f>MAX(AD83+'y(f)'!AD83-'y(f)'!AE83,0)</f>
        <v>2.7777777777777777</v>
      </c>
      <c r="AE84" s="5">
        <f>MAX(AE83+'y(f)'!AE83-'y(f)'!AF83,0)</f>
        <v>2.7777777777777777</v>
      </c>
      <c r="AF84" s="5">
        <f>MAX(AF83+'y(f)'!AF83-'y(f)'!AG83,0)</f>
        <v>2.7777777777777777</v>
      </c>
      <c r="AG84" s="5">
        <f>MAX(AG83+'y(f)'!AG83-'y(f)'!AH83,0)</f>
        <v>2.7777777777777777</v>
      </c>
      <c r="AH84" s="5">
        <f>MAX(AH83+'y(f)'!AH83-'y(f)'!AI83,0)</f>
        <v>2.7777777777777777</v>
      </c>
      <c r="AI84" s="5">
        <f>MAX(AI83+'y(f)'!AI83-'y(f)'!AJ83,0)</f>
        <v>2.7777777777777777</v>
      </c>
      <c r="AJ84" s="5">
        <f>MAX(AJ83+'y(f)'!AJ83-'y(f)'!AK83,0)</f>
        <v>3.1743309361563474</v>
      </c>
      <c r="AK84" s="5">
        <f>MAX(AK83+'y(f)'!AK83-'y(f)'!AL83,0)</f>
        <v>3.6666446201422316</v>
      </c>
      <c r="AL84" s="5">
        <f>MAX(AL83+'y(f)'!AL83-'y(f)'!AM83,0)</f>
        <v>5.2998904141783818</v>
      </c>
      <c r="AM84" s="5">
        <f>MAX(AM83+'y(f)'!AM83-'y(f)'!AN83,0)</f>
        <v>5.1111331576355479</v>
      </c>
      <c r="AN84" s="5">
        <f>MAX(AN83+'y(f)'!AN83-'y(f)'!AO83,0)</f>
        <v>5.5364605087766376</v>
      </c>
      <c r="AO84" s="5">
        <f>MAX(AO83+'y(f)'!AO83-'y(f)'!AP83,0)</f>
        <v>6.0000000000000009</v>
      </c>
      <c r="AP84" s="5">
        <f>MAX(AP83+'y(f)'!AP83-'y(f)'!AQ83,0)</f>
        <v>6.0000000000000009</v>
      </c>
      <c r="AQ84" s="9">
        <f>MAX(AQ83+'y(f)'!AQ83-'y(f)'!B83,0)</f>
        <v>6.0000000000000009</v>
      </c>
      <c r="AR84" s="5"/>
      <c r="AS84" s="5"/>
      <c r="AT84" s="5"/>
      <c r="AU84" s="5"/>
      <c r="AV84" s="5"/>
      <c r="AW84" s="5"/>
      <c r="AX84" s="5"/>
      <c r="AY84" s="5"/>
    </row>
    <row r="85" spans="1:51" x14ac:dyDescent="0.2">
      <c r="A85" s="2">
        <v>80</v>
      </c>
      <c r="B85" s="5">
        <f>B$3-'n(d)'!B85</f>
        <v>6</v>
      </c>
      <c r="C85" s="5">
        <f>MAX(C84+'y(f)'!C84-'y(f)'!D84,0)</f>
        <v>5.4208393057766004</v>
      </c>
      <c r="D85" s="5">
        <f>MAX(D84+'y(f)'!D84-'y(f)'!E84,0)</f>
        <v>6.9995605269849053</v>
      </c>
      <c r="E85" s="5">
        <f>MAX(E84+'y(f)'!E84-'y(f)'!F84,0)</f>
        <v>6.0897772212968144</v>
      </c>
      <c r="F85" s="5">
        <f>MAX(F84+'y(f)'!F84-'y(f)'!G84,0)</f>
        <v>5.5182029867514801</v>
      </c>
      <c r="G85" s="5">
        <f>MAX(G84+'y(f)'!G84-'y(f)'!H84,0)</f>
        <v>5.9514645025229855</v>
      </c>
      <c r="H85" s="5">
        <f>MAX(H84+'y(f)'!H84-'y(f)'!I84,0)</f>
        <v>5.9927045172286855</v>
      </c>
      <c r="I85" s="5">
        <f>MAX(I84+'y(f)'!I84-'y(f)'!J84,0)</f>
        <v>5.996718199320866</v>
      </c>
      <c r="J85" s="5">
        <f>MAX(J84+'y(f)'!J84-'y(f)'!K84,0)</f>
        <v>5.997619020642877</v>
      </c>
      <c r="K85" s="5">
        <f>MAX(K84+'y(f)'!K84-'y(f)'!L84,0)</f>
        <v>6.4972762217538085</v>
      </c>
      <c r="L85" s="5">
        <f>MAX(L84+'y(f)'!L84-'y(f)'!M84,0)</f>
        <v>6.054165213512996</v>
      </c>
      <c r="M85" s="5">
        <f>MAX(M84+'y(f)'!M84-'y(f)'!N84,0)</f>
        <v>5.5119047025537187</v>
      </c>
      <c r="N85" s="5">
        <f>MAX(N84+'y(f)'!N84-'y(f)'!O84,0)</f>
        <v>5.950525713890463</v>
      </c>
      <c r="O85" s="5">
        <f>MAX(O84+'y(f)'!O84-'y(f)'!P84,0)</f>
        <v>5.9925002193275683</v>
      </c>
      <c r="P85" s="5">
        <f>MAX(P84+'y(f)'!P84-'y(f)'!Q84,0)</f>
        <v>5.9965845768986279</v>
      </c>
      <c r="Q85" s="5">
        <f>MAX(Q84+'y(f)'!Q84-'y(f)'!R84,0)</f>
        <v>8.5526386196078565</v>
      </c>
      <c r="R85" s="5">
        <f>MAX(R84+'y(f)'!R84-'y(f)'!S84,0)</f>
        <v>11.794761075868379</v>
      </c>
      <c r="S85" s="5">
        <f>MAX(S84+'y(f)'!S84-'y(f)'!T84,0)</f>
        <v>12.598108906964553</v>
      </c>
      <c r="T85" s="5">
        <f>MAX(T84+'y(f)'!T84-'y(f)'!U84,0)</f>
        <v>12.086263577750774</v>
      </c>
      <c r="U85" s="5">
        <f>MAX(U84+'y(f)'!U84-'y(f)'!V84,0)</f>
        <v>10.911459965784308</v>
      </c>
      <c r="V85" s="5">
        <f>MAX(V84+'y(f)'!V84-'y(f)'!W84,0)</f>
        <v>9.6785916014441611</v>
      </c>
      <c r="W85" s="5">
        <f>MAX(W84+'y(f)'!W84-'y(f)'!X84,0)</f>
        <v>8.7837138067785592</v>
      </c>
      <c r="X85" s="5">
        <f>MAX(X84+'y(f)'!X84-'y(f)'!Y84,0)</f>
        <v>8.3196260513844216</v>
      </c>
      <c r="Y85" s="5">
        <f>MAX(Y84+'y(f)'!Y84-'y(f)'!Z84,0)</f>
        <v>8.1546225103207171</v>
      </c>
      <c r="Z85" s="5">
        <f>MAX(Z84+'y(f)'!Z84-'y(f)'!AA84,0)</f>
        <v>8.1184674542028041</v>
      </c>
      <c r="AA85" s="5">
        <f>MAX(AA84+'y(f)'!AA84-'y(f)'!AB84,0)</f>
        <v>3.7777777777777777</v>
      </c>
      <c r="AB85" s="5">
        <f>MAX(AB84+'y(f)'!AB84-'y(f)'!AC84,0)</f>
        <v>3.5555555555555554</v>
      </c>
      <c r="AC85" s="5">
        <f>MAX(AC84+'y(f)'!AC84-'y(f)'!AD84,0)</f>
        <v>2.7777777777777777</v>
      </c>
      <c r="AD85" s="5">
        <f>MAX(AD84+'y(f)'!AD84-'y(f)'!AE84,0)</f>
        <v>2.7777777777777777</v>
      </c>
      <c r="AE85" s="5">
        <f>MAX(AE84+'y(f)'!AE84-'y(f)'!AF84,0)</f>
        <v>2.7777777777777777</v>
      </c>
      <c r="AF85" s="5">
        <f>MAX(AF84+'y(f)'!AF84-'y(f)'!AG84,0)</f>
        <v>2.7777777777777777</v>
      </c>
      <c r="AG85" s="5">
        <f>MAX(AG84+'y(f)'!AG84-'y(f)'!AH84,0)</f>
        <v>2.7777777777777777</v>
      </c>
      <c r="AH85" s="5">
        <f>MAX(AH84+'y(f)'!AH84-'y(f)'!AI84,0)</f>
        <v>2.7777777777777777</v>
      </c>
      <c r="AI85" s="5">
        <f>MAX(AI84+'y(f)'!AI84-'y(f)'!AJ84,0)</f>
        <v>2.7777777777777777</v>
      </c>
      <c r="AJ85" s="5">
        <f>MAX(AJ84+'y(f)'!AJ84-'y(f)'!AK84,0)</f>
        <v>3.1743309361563474</v>
      </c>
      <c r="AK85" s="5">
        <f>MAX(AK84+'y(f)'!AK84-'y(f)'!AL84,0)</f>
        <v>3.6666446201422316</v>
      </c>
      <c r="AL85" s="5">
        <f>MAX(AL84+'y(f)'!AL84-'y(f)'!AM84,0)</f>
        <v>5.7545391707210403</v>
      </c>
      <c r="AM85" s="5">
        <f>MAX(AM84+'y(f)'!AM84-'y(f)'!AN84,0)</f>
        <v>5.1111331576355479</v>
      </c>
      <c r="AN85" s="5">
        <f>MAX(AN84+'y(f)'!AN84-'y(f)'!AO84,0)</f>
        <v>5.0818117522339801</v>
      </c>
      <c r="AO85" s="5">
        <f>MAX(AO84+'y(f)'!AO84-'y(f)'!AP84,0)</f>
        <v>6.0000000000000009</v>
      </c>
      <c r="AP85" s="5">
        <f>MAX(AP84+'y(f)'!AP84-'y(f)'!AQ84,0)</f>
        <v>6.0000000000000009</v>
      </c>
      <c r="AQ85" s="9">
        <f>MAX(AQ84+'y(f)'!AQ84-'y(f)'!B84,0)</f>
        <v>6.0000000000000009</v>
      </c>
      <c r="AR85" s="5"/>
      <c r="AS85" s="5"/>
      <c r="AT85" s="5"/>
      <c r="AU85" s="5"/>
      <c r="AV85" s="5"/>
      <c r="AW85" s="5"/>
      <c r="AX85" s="5"/>
      <c r="AY85" s="5"/>
    </row>
    <row r="86" spans="1:51" x14ac:dyDescent="0.2">
      <c r="A86" s="2">
        <v>81</v>
      </c>
      <c r="B86" s="5">
        <f>B$3-'n(d)'!B86</f>
        <v>6</v>
      </c>
      <c r="C86" s="5">
        <f>MAX(C85+'y(f)'!C85-'y(f)'!D85,0)</f>
        <v>5.4208393057766004</v>
      </c>
      <c r="D86" s="5">
        <f>MAX(D85+'y(f)'!D85-'y(f)'!E85,0)</f>
        <v>6.9995605269849053</v>
      </c>
      <c r="E86" s="5">
        <f>MAX(E85+'y(f)'!E85-'y(f)'!F85,0)</f>
        <v>6.0897772212968144</v>
      </c>
      <c r="F86" s="5">
        <f>MAX(F85+'y(f)'!F85-'y(f)'!G85,0)</f>
        <v>5.5182029867514801</v>
      </c>
      <c r="G86" s="5">
        <f>MAX(G85+'y(f)'!G85-'y(f)'!H85,0)</f>
        <v>5.9514645025229855</v>
      </c>
      <c r="H86" s="5">
        <f>MAX(H85+'y(f)'!H85-'y(f)'!I85,0)</f>
        <v>5.9927045172286855</v>
      </c>
      <c r="I86" s="5">
        <f>MAX(I85+'y(f)'!I85-'y(f)'!J85,0)</f>
        <v>5.996718199320866</v>
      </c>
      <c r="J86" s="5">
        <f>MAX(J85+'y(f)'!J85-'y(f)'!K85,0)</f>
        <v>5.997619020642877</v>
      </c>
      <c r="K86" s="5">
        <f>MAX(K85+'y(f)'!K85-'y(f)'!L85,0)</f>
        <v>6.4972762217538085</v>
      </c>
      <c r="L86" s="5">
        <f>MAX(L85+'y(f)'!L85-'y(f)'!M85,0)</f>
        <v>6.054165213512996</v>
      </c>
      <c r="M86" s="5">
        <f>MAX(M85+'y(f)'!M85-'y(f)'!N85,0)</f>
        <v>5.5119047025537187</v>
      </c>
      <c r="N86" s="5">
        <f>MAX(N85+'y(f)'!N85-'y(f)'!O85,0)</f>
        <v>5.950525713890463</v>
      </c>
      <c r="O86" s="5">
        <f>MAX(O85+'y(f)'!O85-'y(f)'!P85,0)</f>
        <v>5.9925002193275683</v>
      </c>
      <c r="P86" s="5">
        <f>MAX(P85+'y(f)'!P85-'y(f)'!Q85,0)</f>
        <v>6.1732346886000808</v>
      </c>
      <c r="Q86" s="5">
        <f>MAX(Q85+'y(f)'!Q85-'y(f)'!R85,0)</f>
        <v>9.8606426107341694</v>
      </c>
      <c r="R86" s="5">
        <f>MAX(R85+'y(f)'!R85-'y(f)'!S85,0)</f>
        <v>12.118864247020168</v>
      </c>
      <c r="S86" s="5">
        <f>MAX(S85+'y(f)'!S85-'y(f)'!T85,0)</f>
        <v>12.391609694648192</v>
      </c>
      <c r="T86" s="5">
        <f>MAX(T85+'y(f)'!T85-'y(f)'!U85,0)</f>
        <v>11.612300044919222</v>
      </c>
      <c r="U86" s="5">
        <f>MAX(U85+'y(f)'!U85-'y(f)'!V85,0)</f>
        <v>10.414070751513156</v>
      </c>
      <c r="V86" s="5">
        <f>MAX(V85+'y(f)'!V85-'y(f)'!W85,0)</f>
        <v>9.3175615222956445</v>
      </c>
      <c r="W86" s="5">
        <f>MAX(W85+'y(f)'!W85-'y(f)'!X85,0)</f>
        <v>8.5964819410863136</v>
      </c>
      <c r="X86" s="5">
        <f>MAX(X85+'y(f)'!X85-'y(f)'!Y85,0)</f>
        <v>8.2530569155257361</v>
      </c>
      <c r="Y86" s="5">
        <f>MAX(Y85+'y(f)'!Y85-'y(f)'!Z85,0)</f>
        <v>8.1400360909797982</v>
      </c>
      <c r="Z86" s="5">
        <f>MAX(Z85+'y(f)'!Z85-'y(f)'!AA85,0)</f>
        <v>8.1169796396826825</v>
      </c>
      <c r="AA86" s="5">
        <f>MAX(AA85+'y(f)'!AA85-'y(f)'!AB85,0)</f>
        <v>3.7777777777777777</v>
      </c>
      <c r="AB86" s="5">
        <f>MAX(AB85+'y(f)'!AB85-'y(f)'!AC85,0)</f>
        <v>3.5555555555555554</v>
      </c>
      <c r="AC86" s="5">
        <f>MAX(AC85+'y(f)'!AC85-'y(f)'!AD85,0)</f>
        <v>2.7777777777777777</v>
      </c>
      <c r="AD86" s="5">
        <f>MAX(AD85+'y(f)'!AD85-'y(f)'!AE85,0)</f>
        <v>2.7777777777777777</v>
      </c>
      <c r="AE86" s="5">
        <f>MAX(AE85+'y(f)'!AE85-'y(f)'!AF85,0)</f>
        <v>2.7777777777777777</v>
      </c>
      <c r="AF86" s="5">
        <f>MAX(AF85+'y(f)'!AF85-'y(f)'!AG85,0)</f>
        <v>2.7777777777777777</v>
      </c>
      <c r="AG86" s="5">
        <f>MAX(AG85+'y(f)'!AG85-'y(f)'!AH85,0)</f>
        <v>2.7777777777777777</v>
      </c>
      <c r="AH86" s="5">
        <f>MAX(AH85+'y(f)'!AH85-'y(f)'!AI85,0)</f>
        <v>2.7777777777777777</v>
      </c>
      <c r="AI86" s="5">
        <f>MAX(AI85+'y(f)'!AI85-'y(f)'!AJ85,0)</f>
        <v>2.7777777777777777</v>
      </c>
      <c r="AJ86" s="5">
        <f>MAX(AJ85+'y(f)'!AJ85-'y(f)'!AK85,0)</f>
        <v>3.1743309361563474</v>
      </c>
      <c r="AK86" s="5">
        <f>MAX(AK85+'y(f)'!AK85-'y(f)'!AL85,0)</f>
        <v>3.6666446201422316</v>
      </c>
      <c r="AL86" s="5">
        <f>MAX(AL85+'y(f)'!AL85-'y(f)'!AM85,0)</f>
        <v>5.7545391707210394</v>
      </c>
      <c r="AM86" s="5">
        <f>MAX(AM85+'y(f)'!AM85-'y(f)'!AN85,0)</f>
        <v>5.5703113027670668</v>
      </c>
      <c r="AN86" s="5">
        <f>MAX(AN85+'y(f)'!AN85-'y(f)'!AO85,0)</f>
        <v>5.0818117522339801</v>
      </c>
      <c r="AO86" s="5">
        <f>MAX(AO85+'y(f)'!AO85-'y(f)'!AP85,0)</f>
        <v>5.540821854868482</v>
      </c>
      <c r="AP86" s="5">
        <f>MAX(AP85+'y(f)'!AP85-'y(f)'!AQ85,0)</f>
        <v>6.0000000000000009</v>
      </c>
      <c r="AQ86" s="9">
        <f>MAX(AQ85+'y(f)'!AQ85-'y(f)'!B85,0)</f>
        <v>6.0000000000000009</v>
      </c>
      <c r="AR86" s="5"/>
      <c r="AS86" s="5"/>
      <c r="AT86" s="5"/>
      <c r="AU86" s="5"/>
      <c r="AV86" s="5"/>
      <c r="AW86" s="5"/>
      <c r="AX86" s="5"/>
      <c r="AY86" s="5"/>
    </row>
    <row r="87" spans="1:51" x14ac:dyDescent="0.2">
      <c r="A87" s="2">
        <v>82</v>
      </c>
      <c r="B87" s="5">
        <f>B$3-'n(d)'!B87</f>
        <v>6</v>
      </c>
      <c r="C87" s="5">
        <f>MAX(C86+'y(f)'!C86-'y(f)'!D86,0)</f>
        <v>5.4208393057766004</v>
      </c>
      <c r="D87" s="5">
        <f>MAX(D86+'y(f)'!D86-'y(f)'!E86,0)</f>
        <v>6.9995605269849053</v>
      </c>
      <c r="E87" s="5">
        <f>MAX(E86+'y(f)'!E86-'y(f)'!F86,0)</f>
        <v>6.0897772212968144</v>
      </c>
      <c r="F87" s="5">
        <f>MAX(F86+'y(f)'!F86-'y(f)'!G86,0)</f>
        <v>5.5182029867514801</v>
      </c>
      <c r="G87" s="5">
        <f>MAX(G86+'y(f)'!G86-'y(f)'!H86,0)</f>
        <v>5.9514645025229855</v>
      </c>
      <c r="H87" s="5">
        <f>MAX(H86+'y(f)'!H86-'y(f)'!I86,0)</f>
        <v>5.9927045172286855</v>
      </c>
      <c r="I87" s="5">
        <f>MAX(I86+'y(f)'!I86-'y(f)'!J86,0)</f>
        <v>5.996718199320866</v>
      </c>
      <c r="J87" s="5">
        <f>MAX(J86+'y(f)'!J86-'y(f)'!K86,0)</f>
        <v>5.997619020642877</v>
      </c>
      <c r="K87" s="5">
        <f>MAX(K86+'y(f)'!K86-'y(f)'!L86,0)</f>
        <v>6.4972762217538085</v>
      </c>
      <c r="L87" s="5">
        <f>MAX(L86+'y(f)'!L86-'y(f)'!M86,0)</f>
        <v>6.054165213512996</v>
      </c>
      <c r="M87" s="5">
        <f>MAX(M86+'y(f)'!M86-'y(f)'!N86,0)</f>
        <v>5.5119047025537187</v>
      </c>
      <c r="N87" s="5">
        <f>MAX(N86+'y(f)'!N86-'y(f)'!O86,0)</f>
        <v>5.950525713890463</v>
      </c>
      <c r="O87" s="5">
        <f>MAX(O86+'y(f)'!O86-'y(f)'!P86,0)</f>
        <v>5.9925002193275683</v>
      </c>
      <c r="P87" s="5">
        <f>MAX(P86+'y(f)'!P86-'y(f)'!Q86,0)</f>
        <v>6.8775867806812911</v>
      </c>
      <c r="Q87" s="5">
        <f>MAX(Q86+'y(f)'!Q86-'y(f)'!R86,0)</f>
        <v>10.771701015516561</v>
      </c>
      <c r="R87" s="5">
        <f>MAX(R86+'y(f)'!R86-'y(f)'!S86,0)</f>
        <v>12.228900847695167</v>
      </c>
      <c r="S87" s="5">
        <f>MAX(S86+'y(f)'!S86-'y(f)'!T86,0)</f>
        <v>12.077204503011954</v>
      </c>
      <c r="T87" s="5">
        <f>MAX(T86+'y(f)'!T86-'y(f)'!U86,0)</f>
        <v>11.128885639941036</v>
      </c>
      <c r="U87" s="5">
        <f>MAX(U86+'y(f)'!U86-'y(f)'!V86,0)</f>
        <v>9.9716943553490225</v>
      </c>
      <c r="V87" s="5">
        <f>MAX(V86+'y(f)'!V86-'y(f)'!W86,0)</f>
        <v>9.026648707352388</v>
      </c>
      <c r="W87" s="5">
        <f>MAX(W86+'y(f)'!W86-'y(f)'!X86,0)</f>
        <v>8.4579303255486309</v>
      </c>
      <c r="X87" s="5">
        <f>MAX(X86+'y(f)'!X86-'y(f)'!Y86,0)</f>
        <v>8.2074597206076323</v>
      </c>
      <c r="Y87" s="5">
        <f>MAX(Y86+'y(f)'!Y86-'y(f)'!Z86,0)</f>
        <v>8.1307341812818468</v>
      </c>
      <c r="Z87" s="5">
        <f>MAX(Z86+'y(f)'!Z86-'y(f)'!AA86,0)</f>
        <v>8.1160920700196328</v>
      </c>
      <c r="AA87" s="5">
        <f>MAX(AA86+'y(f)'!AA86-'y(f)'!AB86,0)</f>
        <v>3.7777777777777777</v>
      </c>
      <c r="AB87" s="5">
        <f>MAX(AB86+'y(f)'!AB86-'y(f)'!AC86,0)</f>
        <v>3.5555555555555554</v>
      </c>
      <c r="AC87" s="5">
        <f>MAX(AC86+'y(f)'!AC86-'y(f)'!AD86,0)</f>
        <v>2.7777777777777777</v>
      </c>
      <c r="AD87" s="5">
        <f>MAX(AD86+'y(f)'!AD86-'y(f)'!AE86,0)</f>
        <v>2.7777777777777777</v>
      </c>
      <c r="AE87" s="5">
        <f>MAX(AE86+'y(f)'!AE86-'y(f)'!AF86,0)</f>
        <v>2.7777777777777777</v>
      </c>
      <c r="AF87" s="5">
        <f>MAX(AF86+'y(f)'!AF86-'y(f)'!AG86,0)</f>
        <v>2.7777777777777777</v>
      </c>
      <c r="AG87" s="5">
        <f>MAX(AG86+'y(f)'!AG86-'y(f)'!AH86,0)</f>
        <v>2.7777777777777777</v>
      </c>
      <c r="AH87" s="5">
        <f>MAX(AH86+'y(f)'!AH86-'y(f)'!AI86,0)</f>
        <v>2.7777777777777777</v>
      </c>
      <c r="AI87" s="5">
        <f>MAX(AI86+'y(f)'!AI86-'y(f)'!AJ86,0)</f>
        <v>2.7777777777777777</v>
      </c>
      <c r="AJ87" s="5">
        <f>MAX(AJ86+'y(f)'!AJ86-'y(f)'!AK86,0)</f>
        <v>3.1743309361563474</v>
      </c>
      <c r="AK87" s="5">
        <f>MAX(AK86+'y(f)'!AK86-'y(f)'!AL86,0)</f>
        <v>3.6666446201422316</v>
      </c>
      <c r="AL87" s="5">
        <f>MAX(AL86+'y(f)'!AL86-'y(f)'!AM86,0)</f>
        <v>5.7545391707210394</v>
      </c>
      <c r="AM87" s="5">
        <f>MAX(AM86+'y(f)'!AM86-'y(f)'!AN86,0)</f>
        <v>6.0670045290871206</v>
      </c>
      <c r="AN87" s="5">
        <f>MAX(AN86+'y(f)'!AN86-'y(f)'!AO86,0)</f>
        <v>5.0818117522339801</v>
      </c>
      <c r="AO87" s="5">
        <f>MAX(AO86+'y(f)'!AO86-'y(f)'!AP86,0)</f>
        <v>5.044128628548429</v>
      </c>
      <c r="AP87" s="5">
        <f>MAX(AP86+'y(f)'!AP86-'y(f)'!AQ86,0)</f>
        <v>6.0000000000000009</v>
      </c>
      <c r="AQ87" s="9">
        <f>MAX(AQ86+'y(f)'!AQ86-'y(f)'!B86,0)</f>
        <v>6.0000000000000009</v>
      </c>
      <c r="AR87" s="5"/>
      <c r="AS87" s="5"/>
      <c r="AT87" s="5"/>
      <c r="AU87" s="5"/>
      <c r="AV87" s="5"/>
      <c r="AW87" s="5"/>
      <c r="AX87" s="5"/>
      <c r="AY87" s="5"/>
    </row>
    <row r="88" spans="1:51" x14ac:dyDescent="0.2">
      <c r="A88" s="2">
        <v>83</v>
      </c>
      <c r="B88" s="5">
        <f>B$3-'n(d)'!B88</f>
        <v>6</v>
      </c>
      <c r="C88" s="5">
        <f>MAX(C87+'y(f)'!C87-'y(f)'!D87,0)</f>
        <v>5.4208393057766004</v>
      </c>
      <c r="D88" s="5">
        <f>MAX(D87+'y(f)'!D87-'y(f)'!E87,0)</f>
        <v>6.9995605269849053</v>
      </c>
      <c r="E88" s="5">
        <f>MAX(E87+'y(f)'!E87-'y(f)'!F87,0)</f>
        <v>6.0897772212968144</v>
      </c>
      <c r="F88" s="5">
        <f>MAX(F87+'y(f)'!F87-'y(f)'!G87,0)</f>
        <v>5.5182029867514801</v>
      </c>
      <c r="G88" s="5">
        <f>MAX(G87+'y(f)'!G87-'y(f)'!H87,0)</f>
        <v>5.9514645025229855</v>
      </c>
      <c r="H88" s="5">
        <f>MAX(H87+'y(f)'!H87-'y(f)'!I87,0)</f>
        <v>5.9927045172286855</v>
      </c>
      <c r="I88" s="5">
        <f>MAX(I87+'y(f)'!I87-'y(f)'!J87,0)</f>
        <v>5.996718199320866</v>
      </c>
      <c r="J88" s="5">
        <f>MAX(J87+'y(f)'!J87-'y(f)'!K87,0)</f>
        <v>5.997619020642877</v>
      </c>
      <c r="K88" s="5">
        <f>MAX(K87+'y(f)'!K87-'y(f)'!L87,0)</f>
        <v>6.4972762217538085</v>
      </c>
      <c r="L88" s="5">
        <f>MAX(L87+'y(f)'!L87-'y(f)'!M87,0)</f>
        <v>6.054165213512996</v>
      </c>
      <c r="M88" s="5">
        <f>MAX(M87+'y(f)'!M87-'y(f)'!N87,0)</f>
        <v>5.5119047025537187</v>
      </c>
      <c r="N88" s="5">
        <f>MAX(N87+'y(f)'!N87-'y(f)'!O87,0)</f>
        <v>5.950525713890463</v>
      </c>
      <c r="O88" s="5">
        <f>MAX(O87+'y(f)'!O87-'y(f)'!P87,0)</f>
        <v>5.9925002193275683</v>
      </c>
      <c r="P88" s="5">
        <f>MAX(P87+'y(f)'!P87-'y(f)'!Q87,0)</f>
        <v>7.9494968677738989</v>
      </c>
      <c r="Q88" s="5">
        <f>MAX(Q87+'y(f)'!Q87-'y(f)'!R87,0)</f>
        <v>11.35959466298743</v>
      </c>
      <c r="R88" s="5">
        <f>MAX(R87+'y(f)'!R87-'y(f)'!S87,0)</f>
        <v>12.167700375793876</v>
      </c>
      <c r="S88" s="5">
        <f>MAX(S87+'y(f)'!S87-'y(f)'!T87,0)</f>
        <v>11.694614124489418</v>
      </c>
      <c r="T88" s="5">
        <f>MAX(T87+'y(f)'!T87-'y(f)'!U87,0)</f>
        <v>10.662027635913407</v>
      </c>
      <c r="U88" s="5">
        <f>MAX(U87+'y(f)'!U87-'y(f)'!V87,0)</f>
        <v>9.5904245248436393</v>
      </c>
      <c r="V88" s="5">
        <f>MAX(V87+'y(f)'!V87-'y(f)'!W87,0)</f>
        <v>8.7972045937317649</v>
      </c>
      <c r="W88" s="5">
        <f>MAX(W87+'y(f)'!W87-'y(f)'!X87,0)</f>
        <v>8.3568803018858837</v>
      </c>
      <c r="X88" s="5">
        <f>MAX(X87+'y(f)'!X87-'y(f)'!Y87,0)</f>
        <v>8.176505519150604</v>
      </c>
      <c r="Y88" s="5">
        <f>MAX(Y87+'y(f)'!Y87-'y(f)'!Z87,0)</f>
        <v>8.1248269583968771</v>
      </c>
      <c r="Z88" s="5">
        <f>MAX(Z87+'y(f)'!Z87-'y(f)'!AA87,0)</f>
        <v>8.1155625820383612</v>
      </c>
      <c r="AA88" s="5">
        <f>MAX(AA87+'y(f)'!AA87-'y(f)'!AB87,0)</f>
        <v>3.7777777777777777</v>
      </c>
      <c r="AB88" s="5">
        <f>MAX(AB87+'y(f)'!AB87-'y(f)'!AC87,0)</f>
        <v>3.5555555555555554</v>
      </c>
      <c r="AC88" s="5">
        <f>MAX(AC87+'y(f)'!AC87-'y(f)'!AD87,0)</f>
        <v>2.7777777777777777</v>
      </c>
      <c r="AD88" s="5">
        <f>MAX(AD87+'y(f)'!AD87-'y(f)'!AE87,0)</f>
        <v>2.7777777777777777</v>
      </c>
      <c r="AE88" s="5">
        <f>MAX(AE87+'y(f)'!AE87-'y(f)'!AF87,0)</f>
        <v>2.7777777777777777</v>
      </c>
      <c r="AF88" s="5">
        <f>MAX(AF87+'y(f)'!AF87-'y(f)'!AG87,0)</f>
        <v>2.7777777777777777</v>
      </c>
      <c r="AG88" s="5">
        <f>MAX(AG87+'y(f)'!AG87-'y(f)'!AH87,0)</f>
        <v>2.7777777777777777</v>
      </c>
      <c r="AH88" s="5">
        <f>MAX(AH87+'y(f)'!AH87-'y(f)'!AI87,0)</f>
        <v>2.7777777777777777</v>
      </c>
      <c r="AI88" s="5">
        <f>MAX(AI87+'y(f)'!AI87-'y(f)'!AJ87,0)</f>
        <v>2.7777777777777777</v>
      </c>
      <c r="AJ88" s="5">
        <f>MAX(AJ87+'y(f)'!AJ87-'y(f)'!AK87,0)</f>
        <v>3.1743309361563474</v>
      </c>
      <c r="AK88" s="5">
        <f>MAX(AK87+'y(f)'!AK87-'y(f)'!AL87,0)</f>
        <v>3.6666446201422316</v>
      </c>
      <c r="AL88" s="5">
        <f>MAX(AL87+'y(f)'!AL87-'y(f)'!AM87,0)</f>
        <v>5.7545391707210394</v>
      </c>
      <c r="AM88" s="5">
        <f>MAX(AM87+'y(f)'!AM87-'y(f)'!AN87,0)</f>
        <v>6.5290946062872557</v>
      </c>
      <c r="AN88" s="5">
        <f>MAX(AN87+'y(f)'!AN87-'y(f)'!AO87,0)</f>
        <v>5.0818117522339801</v>
      </c>
      <c r="AO88" s="5">
        <f>MAX(AO87+'y(f)'!AO87-'y(f)'!AP87,0)</f>
        <v>4.5820385513482931</v>
      </c>
      <c r="AP88" s="5">
        <f>MAX(AP87+'y(f)'!AP87-'y(f)'!AQ87,0)</f>
        <v>6.0000000000000009</v>
      </c>
      <c r="AQ88" s="9">
        <f>MAX(AQ87+'y(f)'!AQ87-'y(f)'!B87,0)</f>
        <v>6.0000000000000009</v>
      </c>
      <c r="AR88" s="5"/>
      <c r="AS88" s="5"/>
      <c r="AT88" s="5"/>
      <c r="AU88" s="5"/>
      <c r="AV88" s="5"/>
      <c r="AW88" s="5"/>
      <c r="AX88" s="5"/>
      <c r="AY88" s="5"/>
    </row>
    <row r="89" spans="1:51" x14ac:dyDescent="0.2">
      <c r="A89" s="2">
        <v>84</v>
      </c>
      <c r="B89" s="5">
        <f>B$3-'n(d)'!B89</f>
        <v>6</v>
      </c>
      <c r="C89" s="5">
        <f>MAX(C88+'y(f)'!C88-'y(f)'!D88,0)</f>
        <v>5.4208393057766004</v>
      </c>
      <c r="D89" s="5">
        <f>MAX(D88+'y(f)'!D88-'y(f)'!E88,0)</f>
        <v>6.9995605269849053</v>
      </c>
      <c r="E89" s="5">
        <f>MAX(E88+'y(f)'!E88-'y(f)'!F88,0)</f>
        <v>6.0897772212968144</v>
      </c>
      <c r="F89" s="5">
        <f>MAX(F88+'y(f)'!F88-'y(f)'!G88,0)</f>
        <v>5.5182029867514801</v>
      </c>
      <c r="G89" s="5">
        <f>MAX(G88+'y(f)'!G88-'y(f)'!H88,0)</f>
        <v>5.9514645025229855</v>
      </c>
      <c r="H89" s="5">
        <f>MAX(H88+'y(f)'!H88-'y(f)'!I88,0)</f>
        <v>5.9927045172286855</v>
      </c>
      <c r="I89" s="5">
        <f>MAX(I88+'y(f)'!I88-'y(f)'!J88,0)</f>
        <v>5.996718199320866</v>
      </c>
      <c r="J89" s="5">
        <f>MAX(J88+'y(f)'!J88-'y(f)'!K88,0)</f>
        <v>5.997619020642877</v>
      </c>
      <c r="K89" s="5">
        <f>MAX(K88+'y(f)'!K88-'y(f)'!L88,0)</f>
        <v>6.4972762217538085</v>
      </c>
      <c r="L89" s="5">
        <f>MAX(L88+'y(f)'!L88-'y(f)'!M88,0)</f>
        <v>6.054165213512996</v>
      </c>
      <c r="M89" s="5">
        <f>MAX(M88+'y(f)'!M88-'y(f)'!N88,0)</f>
        <v>5.5119047025537187</v>
      </c>
      <c r="N89" s="5">
        <f>MAX(N88+'y(f)'!N88-'y(f)'!O88,0)</f>
        <v>5.950525713890463</v>
      </c>
      <c r="O89" s="5">
        <f>MAX(O88+'y(f)'!O88-'y(f)'!P88,0)</f>
        <v>5.9925002193275683</v>
      </c>
      <c r="P89" s="5">
        <f>MAX(P88+'y(f)'!P88-'y(f)'!Q88,0)</f>
        <v>9.2585871501317509</v>
      </c>
      <c r="Q89" s="5">
        <f>MAX(Q88+'y(f)'!Q88-'y(f)'!R88,0)</f>
        <v>11.685617357029024</v>
      </c>
      <c r="R89" s="5">
        <f>MAX(R88+'y(f)'!R88-'y(f)'!S88,0)</f>
        <v>11.976838151062568</v>
      </c>
      <c r="S89" s="5">
        <f>MAX(S88+'y(f)'!S88-'y(f)'!T88,0)</f>
        <v>11.278026760359332</v>
      </c>
      <c r="T89" s="5">
        <f>MAX(T88+'y(f)'!T88-'y(f)'!U88,0)</f>
        <v>10.229699380243723</v>
      </c>
      <c r="U89" s="5">
        <f>MAX(U88+'y(f)'!U88-'y(f)'!V88,0)</f>
        <v>9.2704073602446293</v>
      </c>
      <c r="V89" s="5">
        <f>MAX(V88+'y(f)'!V88-'y(f)'!W88,0)</f>
        <v>8.6195598752196272</v>
      </c>
      <c r="W89" s="5">
        <f>MAX(W88+'y(f)'!W88-'y(f)'!X88,0)</f>
        <v>8.2841097822959444</v>
      </c>
      <c r="X89" s="5">
        <f>MAX(X88+'y(f)'!X88-'y(f)'!Y88,0)</f>
        <v>8.1556562870091689</v>
      </c>
      <c r="Y89" s="5">
        <f>MAX(Y88+'y(f)'!Y88-'y(f)'!Z88,0)</f>
        <v>8.1210893323769717</v>
      </c>
      <c r="Z89" s="5">
        <f>MAX(Z88+'y(f)'!Z88-'y(f)'!AA88,0)</f>
        <v>8.1152467110324196</v>
      </c>
      <c r="AA89" s="5">
        <f>MAX(AA88+'y(f)'!AA88-'y(f)'!AB88,0)</f>
        <v>3.7777777777777777</v>
      </c>
      <c r="AB89" s="5">
        <f>MAX(AB88+'y(f)'!AB88-'y(f)'!AC88,0)</f>
        <v>3.5555555555555554</v>
      </c>
      <c r="AC89" s="5">
        <f>MAX(AC88+'y(f)'!AC88-'y(f)'!AD88,0)</f>
        <v>2.7777777777777777</v>
      </c>
      <c r="AD89" s="5">
        <f>MAX(AD88+'y(f)'!AD88-'y(f)'!AE88,0)</f>
        <v>2.7777777777777777</v>
      </c>
      <c r="AE89" s="5">
        <f>MAX(AE88+'y(f)'!AE88-'y(f)'!AF88,0)</f>
        <v>2.7777777777777777</v>
      </c>
      <c r="AF89" s="5">
        <f>MAX(AF88+'y(f)'!AF88-'y(f)'!AG88,0)</f>
        <v>2.7777777777777777</v>
      </c>
      <c r="AG89" s="5">
        <f>MAX(AG88+'y(f)'!AG88-'y(f)'!AH88,0)</f>
        <v>2.7777777777777777</v>
      </c>
      <c r="AH89" s="5">
        <f>MAX(AH88+'y(f)'!AH88-'y(f)'!AI88,0)</f>
        <v>2.7777777777777777</v>
      </c>
      <c r="AI89" s="5">
        <f>MAX(AI88+'y(f)'!AI88-'y(f)'!AJ88,0)</f>
        <v>2.7777777777777777</v>
      </c>
      <c r="AJ89" s="5">
        <f>MAX(AJ88+'y(f)'!AJ88-'y(f)'!AK88,0)</f>
        <v>3.1743309361563474</v>
      </c>
      <c r="AK89" s="5">
        <f>MAX(AK88+'y(f)'!AK88-'y(f)'!AL88,0)</f>
        <v>3.6666446201422316</v>
      </c>
      <c r="AL89" s="5">
        <f>MAX(AL88+'y(f)'!AL88-'y(f)'!AM88,0)</f>
        <v>5.7545391707210394</v>
      </c>
      <c r="AM89" s="5">
        <f>MAX(AM88+'y(f)'!AM88-'y(f)'!AN88,0)</f>
        <v>6.5290946062872566</v>
      </c>
      <c r="AN89" s="5">
        <f>MAX(AN88+'y(f)'!AN88-'y(f)'!AO88,0)</f>
        <v>5.6227151479306645</v>
      </c>
      <c r="AO89" s="5">
        <f>MAX(AO88+'y(f)'!AO88-'y(f)'!AP88,0)</f>
        <v>4.582038551348294</v>
      </c>
      <c r="AP89" s="5">
        <f>MAX(AP88+'y(f)'!AP88-'y(f)'!AQ88,0)</f>
        <v>5.4590966043033164</v>
      </c>
      <c r="AQ89" s="9">
        <f>MAX(AQ88+'y(f)'!AQ88-'y(f)'!B88,0)</f>
        <v>6.0000000000000009</v>
      </c>
      <c r="AR89" s="5"/>
      <c r="AS89" s="5"/>
      <c r="AT89" s="5"/>
      <c r="AU89" s="5"/>
      <c r="AV89" s="5"/>
      <c r="AW89" s="5"/>
      <c r="AX89" s="5"/>
      <c r="AY89" s="5"/>
    </row>
    <row r="90" spans="1:51" x14ac:dyDescent="0.2">
      <c r="A90" s="2">
        <v>85</v>
      </c>
      <c r="B90" s="5">
        <f>B$3-'n(d)'!B90</f>
        <v>6</v>
      </c>
      <c r="C90" s="5">
        <f>MAX(C89+'y(f)'!C89-'y(f)'!D89,0)</f>
        <v>5.4208393057766004</v>
      </c>
      <c r="D90" s="5">
        <f>MAX(D89+'y(f)'!D89-'y(f)'!E89,0)</f>
        <v>6.9995605269849053</v>
      </c>
      <c r="E90" s="5">
        <f>MAX(E89+'y(f)'!E89-'y(f)'!F89,0)</f>
        <v>6.0897772212968144</v>
      </c>
      <c r="F90" s="5">
        <f>MAX(F89+'y(f)'!F89-'y(f)'!G89,0)</f>
        <v>5.5182029867514801</v>
      </c>
      <c r="G90" s="5">
        <f>MAX(G89+'y(f)'!G89-'y(f)'!H89,0)</f>
        <v>5.9514645025229855</v>
      </c>
      <c r="H90" s="5">
        <f>MAX(H89+'y(f)'!H89-'y(f)'!I89,0)</f>
        <v>5.9927045172286855</v>
      </c>
      <c r="I90" s="5">
        <f>MAX(I89+'y(f)'!I89-'y(f)'!J89,0)</f>
        <v>5.996718199320866</v>
      </c>
      <c r="J90" s="5">
        <f>MAX(J89+'y(f)'!J89-'y(f)'!K89,0)</f>
        <v>5.997619020642877</v>
      </c>
      <c r="K90" s="5">
        <f>MAX(K89+'y(f)'!K89-'y(f)'!L89,0)</f>
        <v>6.4972762217538085</v>
      </c>
      <c r="L90" s="5">
        <f>MAX(L89+'y(f)'!L89-'y(f)'!M89,0)</f>
        <v>6.054165213512996</v>
      </c>
      <c r="M90" s="5">
        <f>MAX(M89+'y(f)'!M89-'y(f)'!N89,0)</f>
        <v>5.5119047025537187</v>
      </c>
      <c r="N90" s="5">
        <f>MAX(N89+'y(f)'!N89-'y(f)'!O89,0)</f>
        <v>5.950525713890463</v>
      </c>
      <c r="O90" s="5">
        <f>MAX(O89+'y(f)'!O89-'y(f)'!P89,0)</f>
        <v>6.4539586650485958</v>
      </c>
      <c r="P90" s="5">
        <f>MAX(P89+'y(f)'!P89-'y(f)'!Q89,0)</f>
        <v>10.237749794366758</v>
      </c>
      <c r="Q90" s="5">
        <f>MAX(Q89+'y(f)'!Q89-'y(f)'!R89,0)</f>
        <v>11.803107663466802</v>
      </c>
      <c r="R90" s="5">
        <f>MAX(R89+'y(f)'!R89-'y(f)'!S89,0)</f>
        <v>11.694909229371365</v>
      </c>
      <c r="S90" s="5">
        <f>MAX(S89+'y(f)'!S89-'y(f)'!T89,0)</f>
        <v>10.855088880714966</v>
      </c>
      <c r="T90" s="5">
        <f>MAX(T89+'y(f)'!T89-'y(f)'!U89,0)</f>
        <v>9.8426819841575561</v>
      </c>
      <c r="U90" s="5">
        <f>MAX(U89+'y(f)'!U89-'y(f)'!V89,0)</f>
        <v>9.0078290278366886</v>
      </c>
      <c r="V90" s="5">
        <f>MAX(V89+'y(f)'!V89-'y(f)'!W89,0)</f>
        <v>8.4842256716886624</v>
      </c>
      <c r="W90" s="5">
        <f>MAX(W89+'y(f)'!W89-'y(f)'!X89,0)</f>
        <v>8.2322864206629554</v>
      </c>
      <c r="X90" s="5">
        <f>MAX(X89+'y(f)'!X89-'y(f)'!Y89,0)</f>
        <v>8.1417105723639089</v>
      </c>
      <c r="Y90" s="5">
        <f>MAX(Y89+'y(f)'!Y89-'y(f)'!Z89,0)</f>
        <v>8.1187321814240345</v>
      </c>
      <c r="Z90" s="5">
        <f>MAX(Z89+'y(f)'!Z89-'y(f)'!AA89,0)</f>
        <v>8.1150582752304317</v>
      </c>
      <c r="AA90" s="5">
        <f>MAX(AA89+'y(f)'!AA89-'y(f)'!AB89,0)</f>
        <v>3.7777777777777777</v>
      </c>
      <c r="AB90" s="5">
        <f>MAX(AB89+'y(f)'!AB89-'y(f)'!AC89,0)</f>
        <v>3.5555555555555554</v>
      </c>
      <c r="AC90" s="5">
        <f>MAX(AC89+'y(f)'!AC89-'y(f)'!AD89,0)</f>
        <v>2.7777777777777777</v>
      </c>
      <c r="AD90" s="5">
        <f>MAX(AD89+'y(f)'!AD89-'y(f)'!AE89,0)</f>
        <v>2.7777777777777777</v>
      </c>
      <c r="AE90" s="5">
        <f>MAX(AE89+'y(f)'!AE89-'y(f)'!AF89,0)</f>
        <v>2.7777777777777777</v>
      </c>
      <c r="AF90" s="5">
        <f>MAX(AF89+'y(f)'!AF89-'y(f)'!AG89,0)</f>
        <v>2.7777777777777777</v>
      </c>
      <c r="AG90" s="5">
        <f>MAX(AG89+'y(f)'!AG89-'y(f)'!AH89,0)</f>
        <v>2.7777777777777777</v>
      </c>
      <c r="AH90" s="5">
        <f>MAX(AH89+'y(f)'!AH89-'y(f)'!AI89,0)</f>
        <v>2.7777777777777777</v>
      </c>
      <c r="AI90" s="5">
        <f>MAX(AI89+'y(f)'!AI89-'y(f)'!AJ89,0)</f>
        <v>2.7777777777777777</v>
      </c>
      <c r="AJ90" s="5">
        <f>MAX(AJ89+'y(f)'!AJ89-'y(f)'!AK89,0)</f>
        <v>3.1743309361563474</v>
      </c>
      <c r="AK90" s="5">
        <f>MAX(AK89+'y(f)'!AK89-'y(f)'!AL89,0)</f>
        <v>3.6666446201422316</v>
      </c>
      <c r="AL90" s="5">
        <f>MAX(AL89+'y(f)'!AL89-'y(f)'!AM89,0)</f>
        <v>5.7545391707210394</v>
      </c>
      <c r="AM90" s="5">
        <f>MAX(AM89+'y(f)'!AM89-'y(f)'!AN89,0)</f>
        <v>6.5290946062872566</v>
      </c>
      <c r="AN90" s="5">
        <f>MAX(AN89+'y(f)'!AN89-'y(f)'!AO89,0)</f>
        <v>6.0562558472787043</v>
      </c>
      <c r="AO90" s="5">
        <f>MAX(AO89+'y(f)'!AO89-'y(f)'!AP89,0)</f>
        <v>4.582038551348294</v>
      </c>
      <c r="AP90" s="5">
        <f>MAX(AP89+'y(f)'!AP89-'y(f)'!AQ89,0)</f>
        <v>5.0255559049552758</v>
      </c>
      <c r="AQ90" s="9">
        <f>MAX(AQ89+'y(f)'!AQ89-'y(f)'!B89,0)</f>
        <v>6.0000000000000009</v>
      </c>
      <c r="AR90" s="5"/>
      <c r="AS90" s="5"/>
      <c r="AT90" s="5"/>
      <c r="AU90" s="5"/>
      <c r="AV90" s="5"/>
      <c r="AW90" s="5"/>
      <c r="AX90" s="5"/>
      <c r="AY90" s="5"/>
    </row>
    <row r="91" spans="1:51" x14ac:dyDescent="0.2">
      <c r="A91" s="2">
        <v>86</v>
      </c>
      <c r="B91" s="5">
        <f>B$3-'n(d)'!B91</f>
        <v>6</v>
      </c>
      <c r="C91" s="5">
        <f>MAX(C90+'y(f)'!C90-'y(f)'!D90,0)</f>
        <v>5.4208393057766004</v>
      </c>
      <c r="D91" s="5">
        <f>MAX(D90+'y(f)'!D90-'y(f)'!E90,0)</f>
        <v>6.9995605269849053</v>
      </c>
      <c r="E91" s="5">
        <f>MAX(E90+'y(f)'!E90-'y(f)'!F90,0)</f>
        <v>6.0897772212968144</v>
      </c>
      <c r="F91" s="5">
        <f>MAX(F90+'y(f)'!F90-'y(f)'!G90,0)</f>
        <v>5.5182029867514801</v>
      </c>
      <c r="G91" s="5">
        <f>MAX(G90+'y(f)'!G90-'y(f)'!H90,0)</f>
        <v>5.9514645025229855</v>
      </c>
      <c r="H91" s="5">
        <f>MAX(H90+'y(f)'!H90-'y(f)'!I90,0)</f>
        <v>5.9927045172286855</v>
      </c>
      <c r="I91" s="5">
        <f>MAX(I90+'y(f)'!I90-'y(f)'!J90,0)</f>
        <v>5.996718199320866</v>
      </c>
      <c r="J91" s="5">
        <f>MAX(J90+'y(f)'!J90-'y(f)'!K90,0)</f>
        <v>5.997619020642877</v>
      </c>
      <c r="K91" s="5">
        <f>MAX(K90+'y(f)'!K90-'y(f)'!L90,0)</f>
        <v>6.4972762217538085</v>
      </c>
      <c r="L91" s="5">
        <f>MAX(L90+'y(f)'!L90-'y(f)'!M90,0)</f>
        <v>6.054165213512996</v>
      </c>
      <c r="M91" s="5">
        <f>MAX(M90+'y(f)'!M90-'y(f)'!N90,0)</f>
        <v>5.5119047025537187</v>
      </c>
      <c r="N91" s="5">
        <f>MAX(N90+'y(f)'!N90-'y(f)'!O90,0)</f>
        <v>5.950525713890463</v>
      </c>
      <c r="O91" s="5">
        <f>MAX(O90+'y(f)'!O90-'y(f)'!P90,0)</f>
        <v>7.3104511244133912</v>
      </c>
      <c r="P91" s="5">
        <f>MAX(P90+'y(f)'!P90-'y(f)'!Q90,0)</f>
        <v>10.8692787905557</v>
      </c>
      <c r="Q91" s="5">
        <f>MAX(Q90+'y(f)'!Q90-'y(f)'!R90,0)</f>
        <v>11.759456016886592</v>
      </c>
      <c r="R91" s="5">
        <f>MAX(R90+'y(f)'!R90-'y(f)'!S90,0)</f>
        <v>11.356091562028022</v>
      </c>
      <c r="S91" s="5">
        <f>MAX(S90+'y(f)'!S90-'y(f)'!T90,0)</f>
        <v>10.446642784305556</v>
      </c>
      <c r="T91" s="5">
        <f>MAX(T90+'y(f)'!T90-'y(f)'!U90,0)</f>
        <v>9.5058683648068545</v>
      </c>
      <c r="U91" s="5">
        <f>MAX(U90+'y(f)'!U90-'y(f)'!V90,0)</f>
        <v>8.7965861494912829</v>
      </c>
      <c r="V91" s="5">
        <f>MAX(V90+'y(f)'!V90-'y(f)'!W90,0)</f>
        <v>8.3825831364948833</v>
      </c>
      <c r="W91" s="5">
        <f>MAX(W90+'y(f)'!W90-'y(f)'!X90,0)</f>
        <v>8.1957444415510814</v>
      </c>
      <c r="X91" s="5">
        <f>MAX(X90+'y(f)'!X90-'y(f)'!Y90,0)</f>
        <v>8.1324401553872221</v>
      </c>
      <c r="Y91" s="5">
        <f>MAX(Y90+'y(f)'!Y90-'y(f)'!Z90,0)</f>
        <v>8.1172499783212562</v>
      </c>
      <c r="Z91" s="5">
        <f>MAX(Z90+'y(f)'!Z90-'y(f)'!AA90,0)</f>
        <v>8.114945862090881</v>
      </c>
      <c r="AA91" s="5">
        <f>MAX(AA90+'y(f)'!AA90-'y(f)'!AB90,0)</f>
        <v>3.7777777777777777</v>
      </c>
      <c r="AB91" s="5">
        <f>MAX(AB90+'y(f)'!AB90-'y(f)'!AC90,0)</f>
        <v>3.5555555555555554</v>
      </c>
      <c r="AC91" s="5">
        <f>MAX(AC90+'y(f)'!AC90-'y(f)'!AD90,0)</f>
        <v>2.7777777777777777</v>
      </c>
      <c r="AD91" s="5">
        <f>MAX(AD90+'y(f)'!AD90-'y(f)'!AE90,0)</f>
        <v>2.7777777777777777</v>
      </c>
      <c r="AE91" s="5">
        <f>MAX(AE90+'y(f)'!AE90-'y(f)'!AF90,0)</f>
        <v>2.7777777777777777</v>
      </c>
      <c r="AF91" s="5">
        <f>MAX(AF90+'y(f)'!AF90-'y(f)'!AG90,0)</f>
        <v>2.7777777777777777</v>
      </c>
      <c r="AG91" s="5">
        <f>MAX(AG90+'y(f)'!AG90-'y(f)'!AH90,0)</f>
        <v>2.7777777777777777</v>
      </c>
      <c r="AH91" s="5">
        <f>MAX(AH90+'y(f)'!AH90-'y(f)'!AI90,0)</f>
        <v>2.7777777777777777</v>
      </c>
      <c r="AI91" s="5">
        <f>MAX(AI90+'y(f)'!AI90-'y(f)'!AJ90,0)</f>
        <v>2.7777777777777777</v>
      </c>
      <c r="AJ91" s="5">
        <f>MAX(AJ90+'y(f)'!AJ90-'y(f)'!AK90,0)</f>
        <v>3.1743309361563474</v>
      </c>
      <c r="AK91" s="5">
        <f>MAX(AK90+'y(f)'!AK90-'y(f)'!AL90,0)</f>
        <v>3.6666446201422316</v>
      </c>
      <c r="AL91" s="5">
        <f>MAX(AL90+'y(f)'!AL90-'y(f)'!AM90,0)</f>
        <v>5.7545391707210394</v>
      </c>
      <c r="AM91" s="5">
        <f>MAX(AM90+'y(f)'!AM90-'y(f)'!AN90,0)</f>
        <v>6.5290946062872566</v>
      </c>
      <c r="AN91" s="5">
        <f>MAX(AN90+'y(f)'!AN90-'y(f)'!AO90,0)</f>
        <v>6.0562558472787034</v>
      </c>
      <c r="AO91" s="5">
        <f>MAX(AO90+'y(f)'!AO90-'y(f)'!AP90,0)</f>
        <v>5.0789363077514373</v>
      </c>
      <c r="AP91" s="5">
        <f>MAX(AP90+'y(f)'!AP90-'y(f)'!AQ90,0)</f>
        <v>5.0255559049552758</v>
      </c>
      <c r="AQ91" s="9">
        <f>MAX(AQ90+'y(f)'!AQ90-'y(f)'!B90,0)</f>
        <v>5.5031022435968575</v>
      </c>
      <c r="AR91" s="5"/>
      <c r="AS91" s="5"/>
      <c r="AT91" s="5"/>
      <c r="AU91" s="5"/>
      <c r="AV91" s="5"/>
      <c r="AW91" s="5"/>
      <c r="AX91" s="5"/>
      <c r="AY91" s="5"/>
    </row>
    <row r="92" spans="1:51" x14ac:dyDescent="0.2">
      <c r="A92" s="2">
        <v>87</v>
      </c>
      <c r="B92" s="5">
        <f>B$3-'n(d)'!B92</f>
        <v>6</v>
      </c>
      <c r="C92" s="5">
        <f>MAX(C91+'y(f)'!C91-'y(f)'!D91,0)</f>
        <v>5.4208393057766004</v>
      </c>
      <c r="D92" s="5">
        <f>MAX(D91+'y(f)'!D91-'y(f)'!E91,0)</f>
        <v>6.9995605269849053</v>
      </c>
      <c r="E92" s="5">
        <f>MAX(E91+'y(f)'!E91-'y(f)'!F91,0)</f>
        <v>6.0897772212968144</v>
      </c>
      <c r="F92" s="5">
        <f>MAX(F91+'y(f)'!F91-'y(f)'!G91,0)</f>
        <v>5.5182029867514801</v>
      </c>
      <c r="G92" s="5">
        <f>MAX(G91+'y(f)'!G91-'y(f)'!H91,0)</f>
        <v>5.9514645025229855</v>
      </c>
      <c r="H92" s="5">
        <f>MAX(H91+'y(f)'!H91-'y(f)'!I91,0)</f>
        <v>5.9927045172286855</v>
      </c>
      <c r="I92" s="5">
        <f>MAX(I91+'y(f)'!I91-'y(f)'!J91,0)</f>
        <v>5.996718199320866</v>
      </c>
      <c r="J92" s="5">
        <f>MAX(J91+'y(f)'!J91-'y(f)'!K91,0)</f>
        <v>5.997619020642877</v>
      </c>
      <c r="K92" s="5">
        <f>MAX(K91+'y(f)'!K91-'y(f)'!L91,0)</f>
        <v>6.4972762217538085</v>
      </c>
      <c r="L92" s="5">
        <f>MAX(L91+'y(f)'!L91-'y(f)'!M91,0)</f>
        <v>6.054165213512996</v>
      </c>
      <c r="M92" s="5">
        <f>MAX(M91+'y(f)'!M91-'y(f)'!N91,0)</f>
        <v>5.5119047025537187</v>
      </c>
      <c r="N92" s="5">
        <f>MAX(N91+'y(f)'!N91-'y(f)'!O91,0)</f>
        <v>5.950525713890463</v>
      </c>
      <c r="O92" s="5">
        <f>MAX(O91+'y(f)'!O91-'y(f)'!P91,0)</f>
        <v>8.4217280524931315</v>
      </c>
      <c r="P92" s="5">
        <f>MAX(P91+'y(f)'!P91-'y(f)'!Q91,0)</f>
        <v>11.228412469359903</v>
      </c>
      <c r="Q92" s="5">
        <f>MAX(Q91+'y(f)'!Q91-'y(f)'!R91,0)</f>
        <v>11.59672239903243</v>
      </c>
      <c r="R92" s="5">
        <f>MAX(R91+'y(f)'!R91-'y(f)'!S91,0)</f>
        <v>10.989182956003937</v>
      </c>
      <c r="S92" s="5">
        <f>MAX(S91+'y(f)'!S91-'y(f)'!T91,0)</f>
        <v>10.067096141001667</v>
      </c>
      <c r="T92" s="5">
        <f>MAX(T91+'y(f)'!T91-'y(f)'!U91,0)</f>
        <v>9.2197150868280389</v>
      </c>
      <c r="U92" s="5">
        <f>MAX(U91+'y(f)'!U91-'y(f)'!V91,0)</f>
        <v>8.629560504826955</v>
      </c>
      <c r="V92" s="5">
        <f>MAX(V91+'y(f)'!V91-'y(f)'!W91,0)</f>
        <v>8.3072048119620092</v>
      </c>
      <c r="W92" s="5">
        <f>MAX(W91+'y(f)'!W91-'y(f)'!X91,0)</f>
        <v>8.170204919193484</v>
      </c>
      <c r="X92" s="5">
        <f>MAX(X91+'y(f)'!X91-'y(f)'!Y91,0)</f>
        <v>8.1263118204781453</v>
      </c>
      <c r="Y92" s="5">
        <f>MAX(Y91+'y(f)'!Y91-'y(f)'!Z91,0)</f>
        <v>8.1163204041716028</v>
      </c>
      <c r="Z92" s="5">
        <f>MAX(Z91+'y(f)'!Z91-'y(f)'!AA91,0)</f>
        <v>8.114878800981419</v>
      </c>
      <c r="AA92" s="5">
        <f>MAX(AA91+'y(f)'!AA91-'y(f)'!AB91,0)</f>
        <v>3.7777777777777777</v>
      </c>
      <c r="AB92" s="5">
        <f>MAX(AB91+'y(f)'!AB91-'y(f)'!AC91,0)</f>
        <v>3.5555555555555554</v>
      </c>
      <c r="AC92" s="5">
        <f>MAX(AC91+'y(f)'!AC91-'y(f)'!AD91,0)</f>
        <v>2.7777777777777777</v>
      </c>
      <c r="AD92" s="5">
        <f>MAX(AD91+'y(f)'!AD91-'y(f)'!AE91,0)</f>
        <v>2.7777777777777777</v>
      </c>
      <c r="AE92" s="5">
        <f>MAX(AE91+'y(f)'!AE91-'y(f)'!AF91,0)</f>
        <v>2.7777777777777777</v>
      </c>
      <c r="AF92" s="5">
        <f>MAX(AF91+'y(f)'!AF91-'y(f)'!AG91,0)</f>
        <v>2.7777777777777777</v>
      </c>
      <c r="AG92" s="5">
        <f>MAX(AG91+'y(f)'!AG91-'y(f)'!AH91,0)</f>
        <v>2.7777777777777777</v>
      </c>
      <c r="AH92" s="5">
        <f>MAX(AH91+'y(f)'!AH91-'y(f)'!AI91,0)</f>
        <v>2.7777777777777777</v>
      </c>
      <c r="AI92" s="5">
        <f>MAX(AI91+'y(f)'!AI91-'y(f)'!AJ91,0)</f>
        <v>2.7777777777777777</v>
      </c>
      <c r="AJ92" s="5">
        <f>MAX(AJ91+'y(f)'!AJ91-'y(f)'!AK91,0)</f>
        <v>3.1743309361563474</v>
      </c>
      <c r="AK92" s="5">
        <f>MAX(AK91+'y(f)'!AK91-'y(f)'!AL91,0)</f>
        <v>3.6666446201422316</v>
      </c>
      <c r="AL92" s="5">
        <f>MAX(AL91+'y(f)'!AL91-'y(f)'!AM91,0)</f>
        <v>5.7545391707210394</v>
      </c>
      <c r="AM92" s="5">
        <f>MAX(AM91+'y(f)'!AM91-'y(f)'!AN91,0)</f>
        <v>6.5290946062872566</v>
      </c>
      <c r="AN92" s="5">
        <f>MAX(AN91+'y(f)'!AN91-'y(f)'!AO91,0)</f>
        <v>6.0562558472787034</v>
      </c>
      <c r="AO92" s="5">
        <f>MAX(AO91+'y(f)'!AO91-'y(f)'!AP91,0)</f>
        <v>5.0789363077514373</v>
      </c>
      <c r="AP92" s="5">
        <f>MAX(AP91+'y(f)'!AP91-'y(f)'!AQ91,0)</f>
        <v>5.0255559049552758</v>
      </c>
      <c r="AQ92" s="9">
        <f>MAX(AQ91+'y(f)'!AQ91-'y(f)'!B91,0)</f>
        <v>5.5031022435968575</v>
      </c>
      <c r="AR92" s="5"/>
      <c r="AS92" s="5"/>
      <c r="AT92" s="5"/>
      <c r="AU92" s="5"/>
      <c r="AV92" s="5"/>
      <c r="AW92" s="5"/>
      <c r="AX92" s="5"/>
      <c r="AY92" s="5"/>
    </row>
    <row r="93" spans="1:51" x14ac:dyDescent="0.2">
      <c r="A93" s="2">
        <v>88</v>
      </c>
      <c r="B93" s="5">
        <f>B$3-'n(d)'!B93</f>
        <v>6</v>
      </c>
      <c r="C93" s="5">
        <f>MAX(C92+'y(f)'!C92-'y(f)'!D92,0)</f>
        <v>5.4208393057766004</v>
      </c>
      <c r="D93" s="5">
        <f>MAX(D92+'y(f)'!D92-'y(f)'!E92,0)</f>
        <v>6.9995605269849053</v>
      </c>
      <c r="E93" s="5">
        <f>MAX(E92+'y(f)'!E92-'y(f)'!F92,0)</f>
        <v>6.0897772212968144</v>
      </c>
      <c r="F93" s="5">
        <f>MAX(F92+'y(f)'!F92-'y(f)'!G92,0)</f>
        <v>5.5182029867514801</v>
      </c>
      <c r="G93" s="5">
        <f>MAX(G92+'y(f)'!G92-'y(f)'!H92,0)</f>
        <v>5.9514645025229855</v>
      </c>
      <c r="H93" s="5">
        <f>MAX(H92+'y(f)'!H92-'y(f)'!I92,0)</f>
        <v>5.9927045172286855</v>
      </c>
      <c r="I93" s="5">
        <f>MAX(I92+'y(f)'!I92-'y(f)'!J92,0)</f>
        <v>5.996718199320866</v>
      </c>
      <c r="J93" s="5">
        <f>MAX(J92+'y(f)'!J92-'y(f)'!K92,0)</f>
        <v>5.997619020642877</v>
      </c>
      <c r="K93" s="5">
        <f>MAX(K92+'y(f)'!K92-'y(f)'!L92,0)</f>
        <v>6.4972762217538085</v>
      </c>
      <c r="L93" s="5">
        <f>MAX(L92+'y(f)'!L92-'y(f)'!M92,0)</f>
        <v>6.054165213512996</v>
      </c>
      <c r="M93" s="5">
        <f>MAX(M92+'y(f)'!M92-'y(f)'!N92,0)</f>
        <v>5.5119047025537187</v>
      </c>
      <c r="N93" s="5">
        <f>MAX(N92+'y(f)'!N92-'y(f)'!O92,0)</f>
        <v>6.0743611813035674</v>
      </c>
      <c r="O93" s="5">
        <f>MAX(O92+'y(f)'!O92-'y(f)'!P92,0)</f>
        <v>9.5540586379726467</v>
      </c>
      <c r="P93" s="5">
        <f>MAX(P92+'y(f)'!P92-'y(f)'!Q92,0)</f>
        <v>11.377003666787642</v>
      </c>
      <c r="Q93" s="5">
        <f>MAX(Q92+'y(f)'!Q92-'y(f)'!R92,0)</f>
        <v>11.351616291237695</v>
      </c>
      <c r="R93" s="5">
        <f>MAX(R92+'y(f)'!R92-'y(f)'!S92,0)</f>
        <v>10.61717565200499</v>
      </c>
      <c r="S93" s="5">
        <f>MAX(S92+'y(f)'!S92-'y(f)'!T92,0)</f>
        <v>9.7252281777100098</v>
      </c>
      <c r="T93" s="5">
        <f>MAX(T92+'y(f)'!T92-'y(f)'!U92,0)</f>
        <v>8.9816227386663243</v>
      </c>
      <c r="U93" s="5">
        <f>MAX(U92+'y(f)'!U92-'y(f)'!V92,0)</f>
        <v>8.4995091145670187</v>
      </c>
      <c r="V93" s="5">
        <f>MAX(V92+'y(f)'!V92-'y(f)'!W92,0)</f>
        <v>8.2519334861738418</v>
      </c>
      <c r="W93" s="5">
        <f>MAX(W92+'y(f)'!W92-'y(f)'!X92,0)</f>
        <v>8.1524966589173502</v>
      </c>
      <c r="X93" s="5">
        <f>MAX(X92+'y(f)'!X92-'y(f)'!Y92,0)</f>
        <v>8.1222808769890342</v>
      </c>
      <c r="Y93" s="5">
        <f>MAX(Y92+'y(f)'!Y92-'y(f)'!Z92,0)</f>
        <v>8.1157388028435165</v>
      </c>
      <c r="Z93" s="5">
        <f>MAX(Z92+'y(f)'!Z92-'y(f)'!AA92,0)</f>
        <v>8.1148387950495469</v>
      </c>
      <c r="AA93" s="5">
        <f>MAX(AA92+'y(f)'!AA92-'y(f)'!AB92,0)</f>
        <v>3.7777777777777777</v>
      </c>
      <c r="AB93" s="5">
        <f>MAX(AB92+'y(f)'!AB92-'y(f)'!AC92,0)</f>
        <v>3.5555555555555554</v>
      </c>
      <c r="AC93" s="5">
        <f>MAX(AC92+'y(f)'!AC92-'y(f)'!AD92,0)</f>
        <v>2.7777777777777777</v>
      </c>
      <c r="AD93" s="5">
        <f>MAX(AD92+'y(f)'!AD92-'y(f)'!AE92,0)</f>
        <v>2.7777777777777777</v>
      </c>
      <c r="AE93" s="5">
        <f>MAX(AE92+'y(f)'!AE92-'y(f)'!AF92,0)</f>
        <v>2.7777777777777777</v>
      </c>
      <c r="AF93" s="5">
        <f>MAX(AF92+'y(f)'!AF92-'y(f)'!AG92,0)</f>
        <v>2.7777777777777777</v>
      </c>
      <c r="AG93" s="5">
        <f>MAX(AG92+'y(f)'!AG92-'y(f)'!AH92,0)</f>
        <v>2.7777777777777777</v>
      </c>
      <c r="AH93" s="5">
        <f>MAX(AH92+'y(f)'!AH92-'y(f)'!AI92,0)</f>
        <v>2.7777777777777777</v>
      </c>
      <c r="AI93" s="5">
        <f>MAX(AI92+'y(f)'!AI92-'y(f)'!AJ92,0)</f>
        <v>2.7777777777777777</v>
      </c>
      <c r="AJ93" s="5">
        <f>MAX(AJ92+'y(f)'!AJ92-'y(f)'!AK92,0)</f>
        <v>3.1743309361563474</v>
      </c>
      <c r="AK93" s="5">
        <f>MAX(AK92+'y(f)'!AK92-'y(f)'!AL92,0)</f>
        <v>3.6666446201422316</v>
      </c>
      <c r="AL93" s="5">
        <f>MAX(AL92+'y(f)'!AL92-'y(f)'!AM92,0)</f>
        <v>5.7545391707210394</v>
      </c>
      <c r="AM93" s="5">
        <f>MAX(AM92+'y(f)'!AM92-'y(f)'!AN92,0)</f>
        <v>6.5290946062872566</v>
      </c>
      <c r="AN93" s="5">
        <f>MAX(AN92+'y(f)'!AN92-'y(f)'!AO92,0)</f>
        <v>6.0562558472787034</v>
      </c>
      <c r="AO93" s="5">
        <f>MAX(AO92+'y(f)'!AO92-'y(f)'!AP92,0)</f>
        <v>5.0789363077514373</v>
      </c>
      <c r="AP93" s="5">
        <f>MAX(AP92+'y(f)'!AP92-'y(f)'!AQ92,0)</f>
        <v>5.0255559049552758</v>
      </c>
      <c r="AQ93" s="9">
        <f>MAX(AQ92+'y(f)'!AQ92-'y(f)'!B92,0)</f>
        <v>5.5031022435968575</v>
      </c>
      <c r="AR93" s="5"/>
      <c r="AS93" s="5"/>
      <c r="AT93" s="5"/>
      <c r="AU93" s="5"/>
      <c r="AV93" s="5"/>
      <c r="AW93" s="5"/>
      <c r="AX93" s="5"/>
      <c r="AY93" s="5"/>
    </row>
    <row r="94" spans="1:51" x14ac:dyDescent="0.2">
      <c r="A94" s="2">
        <v>89</v>
      </c>
      <c r="B94" s="5">
        <f>B$3-'n(d)'!B94</f>
        <v>6</v>
      </c>
      <c r="C94" s="5">
        <f>MAX(C93+'y(f)'!C93-'y(f)'!D93,0)</f>
        <v>5.4208393057766004</v>
      </c>
      <c r="D94" s="5">
        <f>MAX(D93+'y(f)'!D93-'y(f)'!E93,0)</f>
        <v>6.9995605269849053</v>
      </c>
      <c r="E94" s="5">
        <f>MAX(E93+'y(f)'!E93-'y(f)'!F93,0)</f>
        <v>6.0897772212968144</v>
      </c>
      <c r="F94" s="5">
        <f>MAX(F93+'y(f)'!F93-'y(f)'!G93,0)</f>
        <v>5.5182029867514801</v>
      </c>
      <c r="G94" s="5">
        <f>MAX(G93+'y(f)'!G93-'y(f)'!H93,0)</f>
        <v>5.9514645025229855</v>
      </c>
      <c r="H94" s="5">
        <f>MAX(H93+'y(f)'!H93-'y(f)'!I93,0)</f>
        <v>5.9927045172286855</v>
      </c>
      <c r="I94" s="5">
        <f>MAX(I93+'y(f)'!I93-'y(f)'!J93,0)</f>
        <v>5.996718199320866</v>
      </c>
      <c r="J94" s="5">
        <f>MAX(J93+'y(f)'!J93-'y(f)'!K93,0)</f>
        <v>5.997619020642877</v>
      </c>
      <c r="K94" s="5">
        <f>MAX(K93+'y(f)'!K93-'y(f)'!L93,0)</f>
        <v>6.4972762217538085</v>
      </c>
      <c r="L94" s="5">
        <f>MAX(L93+'y(f)'!L93-'y(f)'!M93,0)</f>
        <v>6.054165213512996</v>
      </c>
      <c r="M94" s="5">
        <f>MAX(M93+'y(f)'!M93-'y(f)'!N93,0)</f>
        <v>5.5119047025537187</v>
      </c>
      <c r="N94" s="5">
        <f>MAX(N93+'y(f)'!N93-'y(f)'!O93,0)</f>
        <v>6.6550248361349515</v>
      </c>
      <c r="O94" s="5">
        <f>MAX(O93+'y(f)'!O93-'y(f)'!P93,0)</f>
        <v>10.289508765308085</v>
      </c>
      <c r="P94" s="5">
        <f>MAX(P93+'y(f)'!P93-'y(f)'!Q93,0)</f>
        <v>11.366761367494034</v>
      </c>
      <c r="Q94" s="5">
        <f>MAX(Q93+'y(f)'!Q93-'y(f)'!R93,0)</f>
        <v>11.055313082360829</v>
      </c>
      <c r="R94" s="5">
        <f>MAX(R93+'y(f)'!R93-'y(f)'!S93,0)</f>
        <v>10.257327783211498</v>
      </c>
      <c r="S94" s="5">
        <f>MAX(S93+'y(f)'!S93-'y(f)'!T93,0)</f>
        <v>9.4252275160403016</v>
      </c>
      <c r="T94" s="5">
        <f>MAX(T93+'y(f)'!T93-'y(f)'!U93,0)</f>
        <v>8.7871185047868892</v>
      </c>
      <c r="U94" s="5">
        <f>MAX(U93+'y(f)'!U93-'y(f)'!V93,0)</f>
        <v>8.3996270421244539</v>
      </c>
      <c r="V94" s="5">
        <f>MAX(V93+'y(f)'!V93-'y(f)'!W93,0)</f>
        <v>8.2118166279517588</v>
      </c>
      <c r="W94" s="5">
        <f>MAX(W93+'y(f)'!W93-'y(f)'!X93,0)</f>
        <v>8.1403063842159984</v>
      </c>
      <c r="X94" s="5">
        <f>MAX(X93+'y(f)'!X93-'y(f)'!Y93,0)</f>
        <v>8.1196415383434335</v>
      </c>
      <c r="Y94" s="5">
        <f>MAX(Y93+'y(f)'!Y93-'y(f)'!Z93,0)</f>
        <v>8.1153757031141147</v>
      </c>
      <c r="Z94" s="5">
        <f>MAX(Z93+'y(f)'!Z93-'y(f)'!AA93,0)</f>
        <v>8.1148149291368341</v>
      </c>
      <c r="AA94" s="5">
        <f>MAX(AA93+'y(f)'!AA93-'y(f)'!AB93,0)</f>
        <v>3.7777777777777777</v>
      </c>
      <c r="AB94" s="5">
        <f>MAX(AB93+'y(f)'!AB93-'y(f)'!AC93,0)</f>
        <v>3.5555555555555554</v>
      </c>
      <c r="AC94" s="5">
        <f>MAX(AC93+'y(f)'!AC93-'y(f)'!AD93,0)</f>
        <v>2.7777777777777777</v>
      </c>
      <c r="AD94" s="5">
        <f>MAX(AD93+'y(f)'!AD93-'y(f)'!AE93,0)</f>
        <v>2.7777777777777777</v>
      </c>
      <c r="AE94" s="5">
        <f>MAX(AE93+'y(f)'!AE93-'y(f)'!AF93,0)</f>
        <v>2.7777777777777777</v>
      </c>
      <c r="AF94" s="5">
        <f>MAX(AF93+'y(f)'!AF93-'y(f)'!AG93,0)</f>
        <v>2.7777777777777777</v>
      </c>
      <c r="AG94" s="5">
        <f>MAX(AG93+'y(f)'!AG93-'y(f)'!AH93,0)</f>
        <v>2.7777777777777777</v>
      </c>
      <c r="AH94" s="5">
        <f>MAX(AH93+'y(f)'!AH93-'y(f)'!AI93,0)</f>
        <v>2.7777777777777777</v>
      </c>
      <c r="AI94" s="5">
        <f>MAX(AI93+'y(f)'!AI93-'y(f)'!AJ93,0)</f>
        <v>2.7777777777777777</v>
      </c>
      <c r="AJ94" s="5">
        <f>MAX(AJ93+'y(f)'!AJ93-'y(f)'!AK93,0)</f>
        <v>3.1743309361563474</v>
      </c>
      <c r="AK94" s="5">
        <f>MAX(AK93+'y(f)'!AK93-'y(f)'!AL93,0)</f>
        <v>3.6666446201422316</v>
      </c>
      <c r="AL94" s="5">
        <f>MAX(AL93+'y(f)'!AL93-'y(f)'!AM93,0)</f>
        <v>5.7545391707210394</v>
      </c>
      <c r="AM94" s="5">
        <f>MAX(AM93+'y(f)'!AM93-'y(f)'!AN93,0)</f>
        <v>6.5290946062872566</v>
      </c>
      <c r="AN94" s="5">
        <f>MAX(AN93+'y(f)'!AN93-'y(f)'!AO93,0)</f>
        <v>6.0562558472787034</v>
      </c>
      <c r="AO94" s="5">
        <f>MAX(AO93+'y(f)'!AO93-'y(f)'!AP93,0)</f>
        <v>5.0789363077514373</v>
      </c>
      <c r="AP94" s="5">
        <f>MAX(AP93+'y(f)'!AP93-'y(f)'!AQ93,0)</f>
        <v>5.0255559049552758</v>
      </c>
      <c r="AQ94" s="9">
        <f>MAX(AQ93+'y(f)'!AQ93-'y(f)'!B93,0)</f>
        <v>5.5031022435968575</v>
      </c>
      <c r="AR94" s="5"/>
      <c r="AS94" s="5"/>
      <c r="AT94" s="5"/>
      <c r="AU94" s="5"/>
      <c r="AV94" s="5"/>
      <c r="AW94" s="5"/>
      <c r="AX94" s="5"/>
      <c r="AY94" s="5"/>
    </row>
    <row r="95" spans="1:51" x14ac:dyDescent="0.2">
      <c r="A95" s="2">
        <v>90</v>
      </c>
      <c r="B95" s="5">
        <f>B$3-'n(d)'!B95</f>
        <v>6</v>
      </c>
      <c r="C95" s="5">
        <f>MAX(C94+'y(f)'!C94-'y(f)'!D94,0)</f>
        <v>5.4208393057766004</v>
      </c>
      <c r="D95" s="5">
        <f>MAX(D94+'y(f)'!D94-'y(f)'!E94,0)</f>
        <v>6.9995605269849053</v>
      </c>
      <c r="E95" s="5">
        <f>MAX(E94+'y(f)'!E94-'y(f)'!F94,0)</f>
        <v>6.0897772212968144</v>
      </c>
      <c r="F95" s="5">
        <f>MAX(F94+'y(f)'!F94-'y(f)'!G94,0)</f>
        <v>5.5182029867514801</v>
      </c>
      <c r="G95" s="5">
        <f>MAX(G94+'y(f)'!G94-'y(f)'!H94,0)</f>
        <v>5.9514645025229855</v>
      </c>
      <c r="H95" s="5">
        <f>MAX(H94+'y(f)'!H94-'y(f)'!I94,0)</f>
        <v>5.9927045172286855</v>
      </c>
      <c r="I95" s="5">
        <f>MAX(I94+'y(f)'!I94-'y(f)'!J94,0)</f>
        <v>5.996718199320866</v>
      </c>
      <c r="J95" s="5">
        <f>MAX(J94+'y(f)'!J94-'y(f)'!K94,0)</f>
        <v>5.997619020642877</v>
      </c>
      <c r="K95" s="5">
        <f>MAX(K94+'y(f)'!K94-'y(f)'!L94,0)</f>
        <v>6.4972762217538085</v>
      </c>
      <c r="L95" s="5">
        <f>MAX(L94+'y(f)'!L94-'y(f)'!M94,0)</f>
        <v>6.054165213512996</v>
      </c>
      <c r="M95" s="5">
        <f>MAX(M94+'y(f)'!M94-'y(f)'!N94,0)</f>
        <v>5.5119047025537187</v>
      </c>
      <c r="N95" s="5">
        <f>MAX(N94+'y(f)'!N94-'y(f)'!O94,0)</f>
        <v>7.5323989683795336</v>
      </c>
      <c r="O95" s="5">
        <f>MAX(O94+'y(f)'!O94-'y(f)'!P94,0)</f>
        <v>10.724116255345841</v>
      </c>
      <c r="P95" s="5">
        <f>MAX(P94+'y(f)'!P94-'y(f)'!Q94,0)</f>
        <v>11.241110468899183</v>
      </c>
      <c r="Q95" s="5">
        <f>MAX(Q94+'y(f)'!Q94-'y(f)'!R94,0)</f>
        <v>10.733373374583309</v>
      </c>
      <c r="R95" s="5">
        <f>MAX(R94+'y(f)'!R94-'y(f)'!S94,0)</f>
        <v>9.9216247105605806</v>
      </c>
      <c r="S95" s="5">
        <f>MAX(S94+'y(f)'!S94-'y(f)'!T94,0)</f>
        <v>9.1677884017707516</v>
      </c>
      <c r="T95" s="5">
        <f>MAX(T94+'y(f)'!T94-'y(f)'!U94,0)</f>
        <v>8.630788697221746</v>
      </c>
      <c r="U95" s="5">
        <f>MAX(U94+'y(f)'!U94-'y(f)'!V94,0)</f>
        <v>8.3238566865542616</v>
      </c>
      <c r="V95" s="5">
        <f>MAX(V94+'y(f)'!V94-'y(f)'!W94,0)</f>
        <v>8.1829664887374989</v>
      </c>
      <c r="W95" s="5">
        <f>MAX(W94+'y(f)'!W94-'y(f)'!X94,0)</f>
        <v>8.1319693453650661</v>
      </c>
      <c r="X95" s="5">
        <f>MAX(X94+'y(f)'!X94-'y(f)'!Y94,0)</f>
        <v>8.1179205270057331</v>
      </c>
      <c r="Y95" s="5">
        <f>MAX(Y94+'y(f)'!Y94-'y(f)'!Z94,0)</f>
        <v>8.1151494640962198</v>
      </c>
      <c r="Z95" s="5">
        <f>MAX(Z94+'y(f)'!Z94-'y(f)'!AA94,0)</f>
        <v>8.1148006917034579</v>
      </c>
      <c r="AA95" s="5">
        <f>MAX(AA94+'y(f)'!AA94-'y(f)'!AB94,0)</f>
        <v>3.7777777777777777</v>
      </c>
      <c r="AB95" s="5">
        <f>MAX(AB94+'y(f)'!AB94-'y(f)'!AC94,0)</f>
        <v>3.5555555555555554</v>
      </c>
      <c r="AC95" s="5">
        <f>MAX(AC94+'y(f)'!AC94-'y(f)'!AD94,0)</f>
        <v>2.7777777777777777</v>
      </c>
      <c r="AD95" s="5">
        <f>MAX(AD94+'y(f)'!AD94-'y(f)'!AE94,0)</f>
        <v>2.7777777777777777</v>
      </c>
      <c r="AE95" s="5">
        <f>MAX(AE94+'y(f)'!AE94-'y(f)'!AF94,0)</f>
        <v>2.7777777777777777</v>
      </c>
      <c r="AF95" s="5">
        <f>MAX(AF94+'y(f)'!AF94-'y(f)'!AG94,0)</f>
        <v>2.7777777777777777</v>
      </c>
      <c r="AG95" s="5">
        <f>MAX(AG94+'y(f)'!AG94-'y(f)'!AH94,0)</f>
        <v>2.7777777777777777</v>
      </c>
      <c r="AH95" s="5">
        <f>MAX(AH94+'y(f)'!AH94-'y(f)'!AI94,0)</f>
        <v>2.7777777777777777</v>
      </c>
      <c r="AI95" s="5">
        <f>MAX(AI94+'y(f)'!AI94-'y(f)'!AJ94,0)</f>
        <v>2.7777777777777777</v>
      </c>
      <c r="AJ95" s="5">
        <f>MAX(AJ94+'y(f)'!AJ94-'y(f)'!AK94,0)</f>
        <v>3.1743309361563474</v>
      </c>
      <c r="AK95" s="5">
        <f>MAX(AK94+'y(f)'!AK94-'y(f)'!AL94,0)</f>
        <v>3.6666446201422316</v>
      </c>
      <c r="AL95" s="5">
        <f>MAX(AL94+'y(f)'!AL94-'y(f)'!AM94,0)</f>
        <v>5.7545391707210394</v>
      </c>
      <c r="AM95" s="5">
        <f>MAX(AM94+'y(f)'!AM94-'y(f)'!AN94,0)</f>
        <v>6.5290946062872566</v>
      </c>
      <c r="AN95" s="5">
        <f>MAX(AN94+'y(f)'!AN94-'y(f)'!AO94,0)</f>
        <v>6.0562558472787034</v>
      </c>
      <c r="AO95" s="5">
        <f>MAX(AO94+'y(f)'!AO94-'y(f)'!AP94,0)</f>
        <v>5.0789363077514373</v>
      </c>
      <c r="AP95" s="5">
        <f>MAX(AP94+'y(f)'!AP94-'y(f)'!AQ94,0)</f>
        <v>5.0255559049552758</v>
      </c>
      <c r="AQ95" s="9">
        <f>MAX(AQ94+'y(f)'!AQ94-'y(f)'!B94,0)</f>
        <v>5.5031022435968575</v>
      </c>
      <c r="AR95" s="5"/>
      <c r="AS95" s="5"/>
      <c r="AT95" s="5"/>
      <c r="AU95" s="5"/>
      <c r="AV95" s="5"/>
      <c r="AW95" s="5"/>
      <c r="AX95" s="5"/>
      <c r="AY95" s="5"/>
    </row>
    <row r="96" spans="1:51" x14ac:dyDescent="0.2">
      <c r="A96" s="2">
        <v>91</v>
      </c>
      <c r="B96" s="5">
        <f>B$3-'n(d)'!B96</f>
        <v>6</v>
      </c>
      <c r="C96" s="5">
        <f>MAX(C95+'y(f)'!C95-'y(f)'!D95,0)</f>
        <v>5.4208393057766004</v>
      </c>
      <c r="D96" s="5">
        <f>MAX(D95+'y(f)'!D95-'y(f)'!E95,0)</f>
        <v>6.9995605269849053</v>
      </c>
      <c r="E96" s="5">
        <f>MAX(E95+'y(f)'!E95-'y(f)'!F95,0)</f>
        <v>6.0897772212968144</v>
      </c>
      <c r="F96" s="5">
        <f>MAX(F95+'y(f)'!F95-'y(f)'!G95,0)</f>
        <v>5.5182029867514801</v>
      </c>
      <c r="G96" s="5">
        <f>MAX(G95+'y(f)'!G95-'y(f)'!H95,0)</f>
        <v>5.9514645025229855</v>
      </c>
      <c r="H96" s="5">
        <f>MAX(H95+'y(f)'!H95-'y(f)'!I95,0)</f>
        <v>5.9927045172286855</v>
      </c>
      <c r="I96" s="5">
        <f>MAX(I95+'y(f)'!I95-'y(f)'!J95,0)</f>
        <v>5.996718199320866</v>
      </c>
      <c r="J96" s="5">
        <f>MAX(J95+'y(f)'!J95-'y(f)'!K95,0)</f>
        <v>5.997619020642877</v>
      </c>
      <c r="K96" s="5">
        <f>MAX(K95+'y(f)'!K95-'y(f)'!L95,0)</f>
        <v>6.4972762217538085</v>
      </c>
      <c r="L96" s="5">
        <f>MAX(L95+'y(f)'!L95-'y(f)'!M95,0)</f>
        <v>6.054165213512996</v>
      </c>
      <c r="M96" s="5">
        <f>MAX(M95+'y(f)'!M95-'y(f)'!N95,0)</f>
        <v>5.5119047025537187</v>
      </c>
      <c r="N96" s="5">
        <f>MAX(N95+'y(f)'!N95-'y(f)'!O95,0)</f>
        <v>8.5851114288988732</v>
      </c>
      <c r="O96" s="5">
        <f>MAX(O95+'y(f)'!O95-'y(f)'!P95,0)</f>
        <v>10.932692736906919</v>
      </c>
      <c r="P96" s="5">
        <f>MAX(P95+'y(f)'!P95-'y(f)'!Q95,0)</f>
        <v>11.036268685540378</v>
      </c>
      <c r="Q96" s="5">
        <f>MAX(Q95+'y(f)'!Q95-'y(f)'!R95,0)</f>
        <v>10.405880965935108</v>
      </c>
      <c r="R96" s="5">
        <f>MAX(R95+'y(f)'!R95-'y(f)'!S95,0)</f>
        <v>9.6174965001504464</v>
      </c>
      <c r="S96" s="5">
        <f>MAX(S95+'y(f)'!S95-'y(f)'!T95,0)</f>
        <v>8.9511408919188575</v>
      </c>
      <c r="T96" s="5">
        <f>MAX(T95+'y(f)'!T95-'y(f)'!U95,0)</f>
        <v>8.5069598473329151</v>
      </c>
      <c r="U96" s="5">
        <f>MAX(U95+'y(f)'!U95-'y(f)'!V95,0)</f>
        <v>8.2670158535687435</v>
      </c>
      <c r="V96" s="5">
        <f>MAX(V95+'y(f)'!V95-'y(f)'!W95,0)</f>
        <v>8.1623921680672922</v>
      </c>
      <c r="W96" s="5">
        <f>MAX(W95+'y(f)'!W95-'y(f)'!X95,0)</f>
        <v>8.1263014809544742</v>
      </c>
      <c r="X96" s="5">
        <f>MAX(X95+'y(f)'!X95-'y(f)'!Y95,0)</f>
        <v>8.1168025675843332</v>
      </c>
      <c r="Y96" s="5">
        <f>MAX(Y95+'y(f)'!Y95-'y(f)'!Z95,0)</f>
        <v>8.1150087551353831</v>
      </c>
      <c r="Z96" s="5">
        <f>MAX(Z95+'y(f)'!Z95-'y(f)'!AA95,0)</f>
        <v>8.1147921982294591</v>
      </c>
      <c r="AA96" s="5">
        <f>MAX(AA95+'y(f)'!AA95-'y(f)'!AB95,0)</f>
        <v>3.7777777777777777</v>
      </c>
      <c r="AB96" s="5">
        <f>MAX(AB95+'y(f)'!AB95-'y(f)'!AC95,0)</f>
        <v>3.5555555555555554</v>
      </c>
      <c r="AC96" s="5">
        <f>MAX(AC95+'y(f)'!AC95-'y(f)'!AD95,0)</f>
        <v>2.7777777777777777</v>
      </c>
      <c r="AD96" s="5">
        <f>MAX(AD95+'y(f)'!AD95-'y(f)'!AE95,0)</f>
        <v>2.7777777777777777</v>
      </c>
      <c r="AE96" s="5">
        <f>MAX(AE95+'y(f)'!AE95-'y(f)'!AF95,0)</f>
        <v>2.7777777777777777</v>
      </c>
      <c r="AF96" s="5">
        <f>MAX(AF95+'y(f)'!AF95-'y(f)'!AG95,0)</f>
        <v>2.7777777777777777</v>
      </c>
      <c r="AG96" s="5">
        <f>MAX(AG95+'y(f)'!AG95-'y(f)'!AH95,0)</f>
        <v>2.7777777777777777</v>
      </c>
      <c r="AH96" s="5">
        <f>MAX(AH95+'y(f)'!AH95-'y(f)'!AI95,0)</f>
        <v>2.7777777777777777</v>
      </c>
      <c r="AI96" s="5">
        <f>MAX(AI95+'y(f)'!AI95-'y(f)'!AJ95,0)</f>
        <v>2.7777777777777777</v>
      </c>
      <c r="AJ96" s="5">
        <f>MAX(AJ95+'y(f)'!AJ95-'y(f)'!AK95,0)</f>
        <v>3.1743309361563474</v>
      </c>
      <c r="AK96" s="5">
        <f>MAX(AK95+'y(f)'!AK95-'y(f)'!AL95,0)</f>
        <v>3.6666446201422316</v>
      </c>
      <c r="AL96" s="5">
        <f>MAX(AL95+'y(f)'!AL95-'y(f)'!AM95,0)</f>
        <v>5.7545391707210394</v>
      </c>
      <c r="AM96" s="5">
        <f>MAX(AM95+'y(f)'!AM95-'y(f)'!AN95,0)</f>
        <v>6.5290946062872566</v>
      </c>
      <c r="AN96" s="5">
        <f>MAX(AN95+'y(f)'!AN95-'y(f)'!AO95,0)</f>
        <v>6.0562558472787034</v>
      </c>
      <c r="AO96" s="5">
        <f>MAX(AO95+'y(f)'!AO95-'y(f)'!AP95,0)</f>
        <v>5.0789363077514373</v>
      </c>
      <c r="AP96" s="5">
        <f>MAX(AP95+'y(f)'!AP95-'y(f)'!AQ95,0)</f>
        <v>5.0255559049552758</v>
      </c>
      <c r="AQ96" s="9">
        <f>MAX(AQ95+'y(f)'!AQ95-'y(f)'!B95,0)</f>
        <v>5.5031022435968575</v>
      </c>
      <c r="AR96" s="5"/>
      <c r="AS96" s="5"/>
      <c r="AT96" s="5"/>
      <c r="AU96" s="5"/>
      <c r="AV96" s="5"/>
      <c r="AW96" s="5"/>
      <c r="AX96" s="5"/>
      <c r="AY96" s="5"/>
    </row>
    <row r="97" spans="1:51" x14ac:dyDescent="0.2">
      <c r="A97" s="2">
        <v>92</v>
      </c>
      <c r="B97" s="5">
        <f>B$3-'n(d)'!B97</f>
        <v>6</v>
      </c>
      <c r="C97" s="5">
        <f>MAX(C96+'y(f)'!C96-'y(f)'!D96,0)</f>
        <v>5.4208393057766004</v>
      </c>
      <c r="D97" s="5">
        <f>MAX(D96+'y(f)'!D96-'y(f)'!E96,0)</f>
        <v>6.9995605269849053</v>
      </c>
      <c r="E97" s="5">
        <f>MAX(E96+'y(f)'!E96-'y(f)'!F96,0)</f>
        <v>6.0897772212968144</v>
      </c>
      <c r="F97" s="5">
        <f>MAX(F96+'y(f)'!F96-'y(f)'!G96,0)</f>
        <v>5.5182029867514801</v>
      </c>
      <c r="G97" s="5">
        <f>MAX(G96+'y(f)'!G96-'y(f)'!H96,0)</f>
        <v>5.9514645025229855</v>
      </c>
      <c r="H97" s="5">
        <f>MAX(H96+'y(f)'!H96-'y(f)'!I96,0)</f>
        <v>5.9927045172286855</v>
      </c>
      <c r="I97" s="5">
        <f>MAX(I96+'y(f)'!I96-'y(f)'!J96,0)</f>
        <v>5.996718199320866</v>
      </c>
      <c r="J97" s="5">
        <f>MAX(J96+'y(f)'!J96-'y(f)'!K96,0)</f>
        <v>5.997619020642877</v>
      </c>
      <c r="K97" s="5">
        <f>MAX(K96+'y(f)'!K96-'y(f)'!L96,0)</f>
        <v>6.4972762217538085</v>
      </c>
      <c r="L97" s="5">
        <f>MAX(L96+'y(f)'!L96-'y(f)'!M96,0)</f>
        <v>6.054165213512996</v>
      </c>
      <c r="M97" s="5">
        <f>MAX(M96+'y(f)'!M96-'y(f)'!N96,0)</f>
        <v>5.7016556655427957</v>
      </c>
      <c r="N97" s="5">
        <f>MAX(N96+'y(f)'!N96-'y(f)'!O96,0)</f>
        <v>9.5322211577244005</v>
      </c>
      <c r="O97" s="5">
        <f>MAX(O96+'y(f)'!O96-'y(f)'!P96,0)</f>
        <v>10.974479484947743</v>
      </c>
      <c r="P97" s="5">
        <f>MAX(P96+'y(f)'!P96-'y(f)'!Q96,0)</f>
        <v>10.781944654192177</v>
      </c>
      <c r="Q97" s="5">
        <f>MAX(Q96+'y(f)'!Q96-'y(f)'!R96,0)</f>
        <v>10.087814624610751</v>
      </c>
      <c r="R97" s="5">
        <f>MAX(R96+'y(f)'!R96-'y(f)'!S96,0)</f>
        <v>9.3486615604357937</v>
      </c>
      <c r="S97" s="5">
        <f>MAX(S96+'y(f)'!S96-'y(f)'!T96,0)</f>
        <v>8.7719402025743882</v>
      </c>
      <c r="T97" s="5">
        <f>MAX(T96+'y(f)'!T96-'y(f)'!U96,0)</f>
        <v>8.410156686525621</v>
      </c>
      <c r="U97" s="5">
        <f>MAX(U96+'y(f)'!U96-'y(f)'!V96,0)</f>
        <v>8.2248064058848698</v>
      </c>
      <c r="V97" s="5">
        <f>MAX(V96+'y(f)'!V96-'y(f)'!W96,0)</f>
        <v>8.1478317177996278</v>
      </c>
      <c r="W97" s="5">
        <f>MAX(W96+'y(f)'!W96-'y(f)'!X96,0)</f>
        <v>8.1224692331701522</v>
      </c>
      <c r="X97" s="5">
        <f>MAX(X96+'y(f)'!X96-'y(f)'!Y96,0)</f>
        <v>8.1160788707239533</v>
      </c>
      <c r="Y97" s="5">
        <f>MAX(Y96+'y(f)'!Y96-'y(f)'!Z96,0)</f>
        <v>8.1149213872764943</v>
      </c>
      <c r="Z97" s="5">
        <f>MAX(Z96+'y(f)'!Z96-'y(f)'!AA96,0)</f>
        <v>8.1147871313681321</v>
      </c>
      <c r="AA97" s="5">
        <f>MAX(AA96+'y(f)'!AA96-'y(f)'!AB96,0)</f>
        <v>3.7777777777777777</v>
      </c>
      <c r="AB97" s="5">
        <f>MAX(AB96+'y(f)'!AB96-'y(f)'!AC96,0)</f>
        <v>3.5555555555555554</v>
      </c>
      <c r="AC97" s="5">
        <f>MAX(AC96+'y(f)'!AC96-'y(f)'!AD96,0)</f>
        <v>2.7777777777777777</v>
      </c>
      <c r="AD97" s="5">
        <f>MAX(AD96+'y(f)'!AD96-'y(f)'!AE96,0)</f>
        <v>2.7777777777777777</v>
      </c>
      <c r="AE97" s="5">
        <f>MAX(AE96+'y(f)'!AE96-'y(f)'!AF96,0)</f>
        <v>2.7777777777777777</v>
      </c>
      <c r="AF97" s="5">
        <f>MAX(AF96+'y(f)'!AF96-'y(f)'!AG96,0)</f>
        <v>2.7777777777777777</v>
      </c>
      <c r="AG97" s="5">
        <f>MAX(AG96+'y(f)'!AG96-'y(f)'!AH96,0)</f>
        <v>2.7777777777777777</v>
      </c>
      <c r="AH97" s="5">
        <f>MAX(AH96+'y(f)'!AH96-'y(f)'!AI96,0)</f>
        <v>2.7777777777777777</v>
      </c>
      <c r="AI97" s="5">
        <f>MAX(AI96+'y(f)'!AI96-'y(f)'!AJ96,0)</f>
        <v>2.7777777777777777</v>
      </c>
      <c r="AJ97" s="5">
        <f>MAX(AJ96+'y(f)'!AJ96-'y(f)'!AK96,0)</f>
        <v>3.1743309361563474</v>
      </c>
      <c r="AK97" s="5">
        <f>MAX(AK96+'y(f)'!AK96-'y(f)'!AL96,0)</f>
        <v>3.6666446201422316</v>
      </c>
      <c r="AL97" s="5">
        <f>MAX(AL96+'y(f)'!AL96-'y(f)'!AM96,0)</f>
        <v>5.7545391707210394</v>
      </c>
      <c r="AM97" s="5">
        <f>MAX(AM96+'y(f)'!AM96-'y(f)'!AN96,0)</f>
        <v>6.5290946062872566</v>
      </c>
      <c r="AN97" s="5">
        <f>MAX(AN96+'y(f)'!AN96-'y(f)'!AO96,0)</f>
        <v>6.0562558472787034</v>
      </c>
      <c r="AO97" s="5">
        <f>MAX(AO96+'y(f)'!AO96-'y(f)'!AP96,0)</f>
        <v>5.0789363077514373</v>
      </c>
      <c r="AP97" s="5">
        <f>MAX(AP96+'y(f)'!AP96-'y(f)'!AQ96,0)</f>
        <v>5.0255559049552758</v>
      </c>
      <c r="AQ97" s="9">
        <f>MAX(AQ96+'y(f)'!AQ96-'y(f)'!B96,0)</f>
        <v>5.5031022435968575</v>
      </c>
      <c r="AR97" s="5"/>
      <c r="AS97" s="5"/>
      <c r="AT97" s="5"/>
      <c r="AU97" s="5"/>
      <c r="AV97" s="5"/>
      <c r="AW97" s="5"/>
      <c r="AX97" s="5"/>
      <c r="AY97" s="5"/>
    </row>
    <row r="98" spans="1:51" x14ac:dyDescent="0.2">
      <c r="A98" s="2">
        <v>93</v>
      </c>
      <c r="B98" s="5">
        <f>B$3-'n(d)'!B98</f>
        <v>6</v>
      </c>
      <c r="C98" s="5">
        <f>MAX(C97+'y(f)'!C97-'y(f)'!D97,0)</f>
        <v>5.4208393057766004</v>
      </c>
      <c r="D98" s="5">
        <f>MAX(D97+'y(f)'!D97-'y(f)'!E97,0)</f>
        <v>6.9995605269849053</v>
      </c>
      <c r="E98" s="5">
        <f>MAX(E97+'y(f)'!E97-'y(f)'!F97,0)</f>
        <v>6.0897772212968144</v>
      </c>
      <c r="F98" s="5">
        <f>MAX(F97+'y(f)'!F97-'y(f)'!G97,0)</f>
        <v>5.5182029867514801</v>
      </c>
      <c r="G98" s="5">
        <f>MAX(G97+'y(f)'!G97-'y(f)'!H97,0)</f>
        <v>5.9514645025229855</v>
      </c>
      <c r="H98" s="5">
        <f>MAX(H97+'y(f)'!H97-'y(f)'!I97,0)</f>
        <v>5.9927045172286855</v>
      </c>
      <c r="I98" s="5">
        <f>MAX(I97+'y(f)'!I97-'y(f)'!J97,0)</f>
        <v>5.996718199320866</v>
      </c>
      <c r="J98" s="5">
        <f>MAX(J97+'y(f)'!J97-'y(f)'!K97,0)</f>
        <v>5.997619020642877</v>
      </c>
      <c r="K98" s="5">
        <f>MAX(K97+'y(f)'!K97-'y(f)'!L97,0)</f>
        <v>6.4972762217538085</v>
      </c>
      <c r="L98" s="5">
        <f>MAX(L97+'y(f)'!L97-'y(f)'!M97,0)</f>
        <v>6.054165213512996</v>
      </c>
      <c r="M98" s="5">
        <f>MAX(M97+'y(f)'!M97-'y(f)'!N97,0)</f>
        <v>6.273509193148513</v>
      </c>
      <c r="N98" s="5">
        <f>MAX(N97+'y(f)'!N97-'y(f)'!O97,0)</f>
        <v>10.114086794724171</v>
      </c>
      <c r="O98" s="5">
        <f>MAX(O97+'y(f)'!O97-'y(f)'!P97,0)</f>
        <v>10.896803107680496</v>
      </c>
      <c r="P98" s="5">
        <f>MAX(P97+'y(f)'!P97-'y(f)'!Q97,0)</f>
        <v>10.501904383874832</v>
      </c>
      <c r="Q98" s="5">
        <f>MAX(Q97+'y(f)'!Q97-'y(f)'!R97,0)</f>
        <v>9.7896102319521177</v>
      </c>
      <c r="R98" s="5">
        <f>MAX(R97+'y(f)'!R97-'y(f)'!S97,0)</f>
        <v>9.1159887209525579</v>
      </c>
      <c r="S98" s="5">
        <f>MAX(S97+'y(f)'!S97-'y(f)'!T97,0)</f>
        <v>8.6259820257011715</v>
      </c>
      <c r="T98" s="5">
        <f>MAX(T97+'y(f)'!T97-'y(f)'!U97,0)</f>
        <v>8.335378848826636</v>
      </c>
      <c r="U98" s="5">
        <f>MAX(U97+'y(f)'!U97-'y(f)'!V97,0)</f>
        <v>8.19375168769038</v>
      </c>
      <c r="V98" s="5">
        <f>MAX(V97+'y(f)'!V97-'y(f)'!W97,0)</f>
        <v>8.1375994605151512</v>
      </c>
      <c r="W98" s="5">
        <f>MAX(W97+'y(f)'!W97-'y(f)'!X97,0)</f>
        <v>8.1198911011911363</v>
      </c>
      <c r="X98" s="5">
        <f>MAX(X97+'y(f)'!X97-'y(f)'!Y97,0)</f>
        <v>8.1156118948495486</v>
      </c>
      <c r="Y98" s="5">
        <f>MAX(Y97+'y(f)'!Y97-'y(f)'!Z97,0)</f>
        <v>8.1148672229855592</v>
      </c>
      <c r="Z98" s="5">
        <f>MAX(Z97+'y(f)'!Z97-'y(f)'!AA97,0)</f>
        <v>8.1147841086846313</v>
      </c>
      <c r="AA98" s="5">
        <f>MAX(AA97+'y(f)'!AA97-'y(f)'!AB97,0)</f>
        <v>3.7777777777777777</v>
      </c>
      <c r="AB98" s="5">
        <f>MAX(AB97+'y(f)'!AB97-'y(f)'!AC97,0)</f>
        <v>3.5555555555555554</v>
      </c>
      <c r="AC98" s="5">
        <f>MAX(AC97+'y(f)'!AC97-'y(f)'!AD97,0)</f>
        <v>2.7777777777777777</v>
      </c>
      <c r="AD98" s="5">
        <f>MAX(AD97+'y(f)'!AD97-'y(f)'!AE97,0)</f>
        <v>2.7777777777777777</v>
      </c>
      <c r="AE98" s="5">
        <f>MAX(AE97+'y(f)'!AE97-'y(f)'!AF97,0)</f>
        <v>2.7777777777777777</v>
      </c>
      <c r="AF98" s="5">
        <f>MAX(AF97+'y(f)'!AF97-'y(f)'!AG97,0)</f>
        <v>2.7777777777777777</v>
      </c>
      <c r="AG98" s="5">
        <f>MAX(AG97+'y(f)'!AG97-'y(f)'!AH97,0)</f>
        <v>2.7777777777777777</v>
      </c>
      <c r="AH98" s="5">
        <f>MAX(AH97+'y(f)'!AH97-'y(f)'!AI97,0)</f>
        <v>2.7777777777777777</v>
      </c>
      <c r="AI98" s="5">
        <f>MAX(AI97+'y(f)'!AI97-'y(f)'!AJ97,0)</f>
        <v>2.7777777777777777</v>
      </c>
      <c r="AJ98" s="5">
        <f>MAX(AJ97+'y(f)'!AJ97-'y(f)'!AK97,0)</f>
        <v>3.1743309361563474</v>
      </c>
      <c r="AK98" s="5">
        <f>MAX(AK97+'y(f)'!AK97-'y(f)'!AL97,0)</f>
        <v>3.6666446201422316</v>
      </c>
      <c r="AL98" s="5">
        <f>MAX(AL97+'y(f)'!AL97-'y(f)'!AM97,0)</f>
        <v>5.7545391707210394</v>
      </c>
      <c r="AM98" s="5">
        <f>MAX(AM97+'y(f)'!AM97-'y(f)'!AN97,0)</f>
        <v>6.5290946062872566</v>
      </c>
      <c r="AN98" s="5">
        <f>MAX(AN97+'y(f)'!AN97-'y(f)'!AO97,0)</f>
        <v>6.0562558472787034</v>
      </c>
      <c r="AO98" s="5">
        <f>MAX(AO97+'y(f)'!AO97-'y(f)'!AP97,0)</f>
        <v>5.0789363077514373</v>
      </c>
      <c r="AP98" s="5">
        <f>MAX(AP97+'y(f)'!AP97-'y(f)'!AQ97,0)</f>
        <v>5.0255559049552758</v>
      </c>
      <c r="AQ98" s="9">
        <f>MAX(AQ97+'y(f)'!AQ97-'y(f)'!B97,0)</f>
        <v>5.5031022435968575</v>
      </c>
      <c r="AR98" s="5"/>
      <c r="AS98" s="5"/>
      <c r="AT98" s="5"/>
      <c r="AU98" s="5"/>
      <c r="AV98" s="5"/>
      <c r="AW98" s="5"/>
      <c r="AX98" s="5"/>
      <c r="AY98" s="5"/>
    </row>
    <row r="99" spans="1:51" x14ac:dyDescent="0.2">
      <c r="A99" s="2">
        <v>94</v>
      </c>
      <c r="B99" s="5">
        <f>B$3-'n(d)'!B99</f>
        <v>6</v>
      </c>
      <c r="C99" s="5">
        <f>MAX(C98+'y(f)'!C98-'y(f)'!D98,0)</f>
        <v>5.4208393057766004</v>
      </c>
      <c r="D99" s="5">
        <f>MAX(D98+'y(f)'!D98-'y(f)'!E98,0)</f>
        <v>6.9995605269849053</v>
      </c>
      <c r="E99" s="5">
        <f>MAX(E98+'y(f)'!E98-'y(f)'!F98,0)</f>
        <v>6.0897772212968144</v>
      </c>
      <c r="F99" s="5">
        <f>MAX(F98+'y(f)'!F98-'y(f)'!G98,0)</f>
        <v>5.5182029867514801</v>
      </c>
      <c r="G99" s="5">
        <f>MAX(G98+'y(f)'!G98-'y(f)'!H98,0)</f>
        <v>5.9514645025229855</v>
      </c>
      <c r="H99" s="5">
        <f>MAX(H98+'y(f)'!H98-'y(f)'!I98,0)</f>
        <v>5.9927045172286855</v>
      </c>
      <c r="I99" s="5">
        <f>MAX(I98+'y(f)'!I98-'y(f)'!J98,0)</f>
        <v>5.996718199320866</v>
      </c>
      <c r="J99" s="5">
        <f>MAX(J98+'y(f)'!J98-'y(f)'!K98,0)</f>
        <v>5.997619020642877</v>
      </c>
      <c r="K99" s="5">
        <f>MAX(K98+'y(f)'!K98-'y(f)'!L98,0)</f>
        <v>6.4972762217538085</v>
      </c>
      <c r="L99" s="5">
        <f>MAX(L98+'y(f)'!L98-'y(f)'!M98,0)</f>
        <v>6.054165213512996</v>
      </c>
      <c r="M99" s="5">
        <f>MAX(M98+'y(f)'!M98-'y(f)'!N98,0)</f>
        <v>7.080110971556822</v>
      </c>
      <c r="N99" s="5">
        <f>MAX(N98+'y(f)'!N98-'y(f)'!O98,0)</f>
        <v>10.429866372787178</v>
      </c>
      <c r="O99" s="5">
        <f>MAX(O98+'y(f)'!O98-'y(f)'!P98,0)</f>
        <v>10.737484909865026</v>
      </c>
      <c r="P99" s="5">
        <f>MAX(P98+'y(f)'!P98-'y(f)'!Q98,0)</f>
        <v>10.214535968233477</v>
      </c>
      <c r="Q99" s="5">
        <f>MAX(Q98+'y(f)'!Q98-'y(f)'!R98,0)</f>
        <v>9.5178439317019343</v>
      </c>
      <c r="R99" s="5">
        <f>MAX(R98+'y(f)'!R98-'y(f)'!S98,0)</f>
        <v>8.9183001013170475</v>
      </c>
      <c r="S99" s="5">
        <f>MAX(S98+'y(f)'!S98-'y(f)'!T98,0)</f>
        <v>8.5087408911314739</v>
      </c>
      <c r="T99" s="5">
        <f>MAX(T98+'y(f)'!T98-'y(f)'!U98,0)</f>
        <v>8.2782406948804788</v>
      </c>
      <c r="U99" s="5">
        <f>MAX(U98+'y(f)'!U98-'y(f)'!V98,0)</f>
        <v>8.1710975966599797</v>
      </c>
      <c r="V99" s="5">
        <f>MAX(V98+'y(f)'!V98-'y(f)'!W98,0)</f>
        <v>8.1304551885190754</v>
      </c>
      <c r="W99" s="5">
        <f>MAX(W98+'y(f)'!W98-'y(f)'!X98,0)</f>
        <v>8.1181646954032107</v>
      </c>
      <c r="X99" s="5">
        <f>MAX(X98+'y(f)'!X98-'y(f)'!Y98,0)</f>
        <v>8.1153114639487054</v>
      </c>
      <c r="Y99" s="5">
        <f>MAX(Y98+'y(f)'!Y98-'y(f)'!Z98,0)</f>
        <v>8.1148336912979691</v>
      </c>
      <c r="Z99" s="5">
        <f>MAX(Z98+'y(f)'!Z98-'y(f)'!AA98,0)</f>
        <v>8.1147823054745274</v>
      </c>
      <c r="AA99" s="5">
        <f>MAX(AA98+'y(f)'!AA98-'y(f)'!AB98,0)</f>
        <v>3.7777777777777777</v>
      </c>
      <c r="AB99" s="5">
        <f>MAX(AB98+'y(f)'!AB98-'y(f)'!AC98,0)</f>
        <v>3.5555555555555554</v>
      </c>
      <c r="AC99" s="5">
        <f>MAX(AC98+'y(f)'!AC98-'y(f)'!AD98,0)</f>
        <v>2.7777777777777777</v>
      </c>
      <c r="AD99" s="5">
        <f>MAX(AD98+'y(f)'!AD98-'y(f)'!AE98,0)</f>
        <v>2.7777777777777777</v>
      </c>
      <c r="AE99" s="5">
        <f>MAX(AE98+'y(f)'!AE98-'y(f)'!AF98,0)</f>
        <v>2.7777777777777777</v>
      </c>
      <c r="AF99" s="5">
        <f>MAX(AF98+'y(f)'!AF98-'y(f)'!AG98,0)</f>
        <v>2.7777777777777777</v>
      </c>
      <c r="AG99" s="5">
        <f>MAX(AG98+'y(f)'!AG98-'y(f)'!AH98,0)</f>
        <v>2.7777777777777777</v>
      </c>
      <c r="AH99" s="5">
        <f>MAX(AH98+'y(f)'!AH98-'y(f)'!AI98,0)</f>
        <v>2.7777777777777777</v>
      </c>
      <c r="AI99" s="5">
        <f>MAX(AI98+'y(f)'!AI98-'y(f)'!AJ98,0)</f>
        <v>2.7777777777777777</v>
      </c>
      <c r="AJ99" s="5">
        <f>MAX(AJ98+'y(f)'!AJ98-'y(f)'!AK98,0)</f>
        <v>3.1743309361563474</v>
      </c>
      <c r="AK99" s="5">
        <f>MAX(AK98+'y(f)'!AK98-'y(f)'!AL98,0)</f>
        <v>3.6666446201422316</v>
      </c>
      <c r="AL99" s="5">
        <f>MAX(AL98+'y(f)'!AL98-'y(f)'!AM98,0)</f>
        <v>5.7545391707210394</v>
      </c>
      <c r="AM99" s="5">
        <f>MAX(AM98+'y(f)'!AM98-'y(f)'!AN98,0)</f>
        <v>6.5290946062872566</v>
      </c>
      <c r="AN99" s="5">
        <f>MAX(AN98+'y(f)'!AN98-'y(f)'!AO98,0)</f>
        <v>6.0562558472787034</v>
      </c>
      <c r="AO99" s="5">
        <f>MAX(AO98+'y(f)'!AO98-'y(f)'!AP98,0)</f>
        <v>5.0789363077514373</v>
      </c>
      <c r="AP99" s="5">
        <f>MAX(AP98+'y(f)'!AP98-'y(f)'!AQ98,0)</f>
        <v>5.0255559049552758</v>
      </c>
      <c r="AQ99" s="9">
        <f>MAX(AQ98+'y(f)'!AQ98-'y(f)'!B98,0)</f>
        <v>5.5031022435968575</v>
      </c>
      <c r="AR99" s="5"/>
      <c r="AS99" s="5"/>
      <c r="AT99" s="5"/>
      <c r="AU99" s="5"/>
      <c r="AV99" s="5"/>
      <c r="AW99" s="5"/>
      <c r="AX99" s="5"/>
      <c r="AY99" s="5"/>
    </row>
    <row r="100" spans="1:51" x14ac:dyDescent="0.2">
      <c r="A100" s="2">
        <v>95</v>
      </c>
      <c r="B100" s="5">
        <f>B$3-'n(d)'!B100</f>
        <v>6</v>
      </c>
      <c r="C100" s="5">
        <f>MAX(C99+'y(f)'!C99-'y(f)'!D99,0)</f>
        <v>5.4208393057766004</v>
      </c>
      <c r="D100" s="5">
        <f>MAX(D99+'y(f)'!D99-'y(f)'!E99,0)</f>
        <v>6.9995605269849053</v>
      </c>
      <c r="E100" s="5">
        <f>MAX(E99+'y(f)'!E99-'y(f)'!F99,0)</f>
        <v>6.0897772212968144</v>
      </c>
      <c r="F100" s="5">
        <f>MAX(F99+'y(f)'!F99-'y(f)'!G99,0)</f>
        <v>5.5182029867514801</v>
      </c>
      <c r="G100" s="5">
        <f>MAX(G99+'y(f)'!G99-'y(f)'!H99,0)</f>
        <v>5.9514645025229855</v>
      </c>
      <c r="H100" s="5">
        <f>MAX(H99+'y(f)'!H99-'y(f)'!I99,0)</f>
        <v>5.9927045172286855</v>
      </c>
      <c r="I100" s="5">
        <f>MAX(I99+'y(f)'!I99-'y(f)'!J99,0)</f>
        <v>5.996718199320866</v>
      </c>
      <c r="J100" s="5">
        <f>MAX(J99+'y(f)'!J99-'y(f)'!K99,0)</f>
        <v>5.997619020642877</v>
      </c>
      <c r="K100" s="5">
        <f>MAX(K99+'y(f)'!K99-'y(f)'!L99,0)</f>
        <v>6.4972762217538085</v>
      </c>
      <c r="L100" s="5">
        <f>MAX(L99+'y(f)'!L99-'y(f)'!M99,0)</f>
        <v>6.054165213512996</v>
      </c>
      <c r="M100" s="5">
        <f>MAX(M99+'y(f)'!M99-'y(f)'!N99,0)</f>
        <v>8.014111068194909</v>
      </c>
      <c r="N100" s="5">
        <f>MAX(N99+'y(f)'!N99-'y(f)'!O99,0)</f>
        <v>10.553972195337247</v>
      </c>
      <c r="O100" s="5">
        <f>MAX(O99+'y(f)'!O99-'y(f)'!P99,0)</f>
        <v>10.526506048937517</v>
      </c>
      <c r="P100" s="5">
        <f>MAX(P99+'y(f)'!P99-'y(f)'!Q99,0)</f>
        <v>9.933462080166878</v>
      </c>
      <c r="Q100" s="5">
        <f>MAX(Q99+'y(f)'!Q99-'y(f)'!R99,0)</f>
        <v>9.2759635790692663</v>
      </c>
      <c r="R100" s="5">
        <f>MAX(R99+'y(f)'!R99-'y(f)'!S99,0)</f>
        <v>8.7530672673471805</v>
      </c>
      <c r="S100" s="5">
        <f>MAX(S99+'y(f)'!S99-'y(f)'!T99,0)</f>
        <v>8.4157477421313445</v>
      </c>
      <c r="T100" s="5">
        <f>MAX(T99+'y(f)'!T99-'y(f)'!U99,0)</f>
        <v>8.2350148136916204</v>
      </c>
      <c r="U100" s="5">
        <f>MAX(U99+'y(f)'!U99-'y(f)'!V99,0)</f>
        <v>8.1547007971021355</v>
      </c>
      <c r="V100" s="5">
        <f>MAX(V99+'y(f)'!V99-'y(f)'!W99,0)</f>
        <v>8.1254967039876167</v>
      </c>
      <c r="W100" s="5">
        <f>MAX(W99+'y(f)'!W99-'y(f)'!X99,0)</f>
        <v>8.1170135858506107</v>
      </c>
      <c r="X100" s="5">
        <f>MAX(X99+'y(f)'!X99-'y(f)'!Y99,0)</f>
        <v>8.1151187110399405</v>
      </c>
      <c r="Y100" s="5">
        <f>MAX(Y99+'y(f)'!Y99-'y(f)'!Z99,0)</f>
        <v>8.1148129601679582</v>
      </c>
      <c r="Z100" s="5">
        <f>MAX(Z99+'y(f)'!Z99-'y(f)'!AA99,0)</f>
        <v>8.1147812297526798</v>
      </c>
      <c r="AA100" s="5">
        <f>MAX(AA99+'y(f)'!AA99-'y(f)'!AB99,0)</f>
        <v>3.7777777777777777</v>
      </c>
      <c r="AB100" s="5">
        <f>MAX(AB99+'y(f)'!AB99-'y(f)'!AC99,0)</f>
        <v>3.5555555555555554</v>
      </c>
      <c r="AC100" s="5">
        <f>MAX(AC99+'y(f)'!AC99-'y(f)'!AD99,0)</f>
        <v>2.7777777777777777</v>
      </c>
      <c r="AD100" s="5">
        <f>MAX(AD99+'y(f)'!AD99-'y(f)'!AE99,0)</f>
        <v>2.7777777777777777</v>
      </c>
      <c r="AE100" s="5">
        <f>MAX(AE99+'y(f)'!AE99-'y(f)'!AF99,0)</f>
        <v>2.7777777777777777</v>
      </c>
      <c r="AF100" s="5">
        <f>MAX(AF99+'y(f)'!AF99-'y(f)'!AG99,0)</f>
        <v>2.7777777777777777</v>
      </c>
      <c r="AG100" s="5">
        <f>MAX(AG99+'y(f)'!AG99-'y(f)'!AH99,0)</f>
        <v>2.7777777777777777</v>
      </c>
      <c r="AH100" s="5">
        <f>MAX(AH99+'y(f)'!AH99-'y(f)'!AI99,0)</f>
        <v>2.7777777777777777</v>
      </c>
      <c r="AI100" s="5">
        <f>MAX(AI99+'y(f)'!AI99-'y(f)'!AJ99,0)</f>
        <v>2.7777777777777777</v>
      </c>
      <c r="AJ100" s="5">
        <f>MAX(AJ99+'y(f)'!AJ99-'y(f)'!AK99,0)</f>
        <v>3.1743309361563474</v>
      </c>
      <c r="AK100" s="5">
        <f>MAX(AK99+'y(f)'!AK99-'y(f)'!AL99,0)</f>
        <v>3.6666446201422316</v>
      </c>
      <c r="AL100" s="5">
        <f>MAX(AL99+'y(f)'!AL99-'y(f)'!AM99,0)</f>
        <v>5.7545391707210394</v>
      </c>
      <c r="AM100" s="5">
        <f>MAX(AM99+'y(f)'!AM99-'y(f)'!AN99,0)</f>
        <v>6.5290946062872566</v>
      </c>
      <c r="AN100" s="5">
        <f>MAX(AN99+'y(f)'!AN99-'y(f)'!AO99,0)</f>
        <v>6.0562558472787034</v>
      </c>
      <c r="AO100" s="5">
        <f>MAX(AO99+'y(f)'!AO99-'y(f)'!AP99,0)</f>
        <v>5.0789363077514373</v>
      </c>
      <c r="AP100" s="5">
        <f>MAX(AP99+'y(f)'!AP99-'y(f)'!AQ99,0)</f>
        <v>5.0255559049552758</v>
      </c>
      <c r="AQ100" s="9">
        <f>MAX(AQ99+'y(f)'!AQ99-'y(f)'!B99,0)</f>
        <v>5.5031022435968575</v>
      </c>
      <c r="AR100" s="5"/>
      <c r="AS100" s="5"/>
      <c r="AT100" s="5"/>
      <c r="AU100" s="5"/>
      <c r="AV100" s="5"/>
      <c r="AW100" s="5"/>
      <c r="AX100" s="5"/>
      <c r="AY100" s="5"/>
    </row>
    <row r="101" spans="1:51" x14ac:dyDescent="0.2">
      <c r="A101" s="2">
        <v>96</v>
      </c>
      <c r="B101" s="5">
        <f>B$3-'n(d)'!B101</f>
        <v>6</v>
      </c>
      <c r="C101" s="5">
        <f>MAX(C100+'y(f)'!C100-'y(f)'!D100,0)</f>
        <v>5.4208393057766004</v>
      </c>
      <c r="D101" s="5">
        <f>MAX(D100+'y(f)'!D100-'y(f)'!E100,0)</f>
        <v>6.9995605269849053</v>
      </c>
      <c r="E101" s="5">
        <f>MAX(E100+'y(f)'!E100-'y(f)'!F100,0)</f>
        <v>6.0897772212968144</v>
      </c>
      <c r="F101" s="5">
        <f>MAX(F100+'y(f)'!F100-'y(f)'!G100,0)</f>
        <v>5.5182029867514801</v>
      </c>
      <c r="G101" s="5">
        <f>MAX(G100+'y(f)'!G100-'y(f)'!H100,0)</f>
        <v>5.9514645025229855</v>
      </c>
      <c r="H101" s="5">
        <f>MAX(H100+'y(f)'!H100-'y(f)'!I100,0)</f>
        <v>5.9927045172286855</v>
      </c>
      <c r="I101" s="5">
        <f>MAX(I100+'y(f)'!I100-'y(f)'!J100,0)</f>
        <v>5.996718199320866</v>
      </c>
      <c r="J101" s="5">
        <f>MAX(J100+'y(f)'!J100-'y(f)'!K100,0)</f>
        <v>5.997619020642877</v>
      </c>
      <c r="K101" s="5">
        <f>MAX(K100+'y(f)'!K100-'y(f)'!L100,0)</f>
        <v>6.4972762217538085</v>
      </c>
      <c r="L101" s="5">
        <f>MAX(L100+'y(f)'!L100-'y(f)'!M100,0)</f>
        <v>6.054165213512996</v>
      </c>
      <c r="M101" s="5">
        <f>MAX(M100+'y(f)'!M100-'y(f)'!N100,0)</f>
        <v>8.9981804985511111</v>
      </c>
      <c r="N101" s="5">
        <f>MAX(N100+'y(f)'!N100-'y(f)'!O100,0)</f>
        <v>10.542891235380804</v>
      </c>
      <c r="O101" s="5">
        <f>MAX(O100+'y(f)'!O100-'y(f)'!P100,0)</f>
        <v>10.287248004699396</v>
      </c>
      <c r="P101" s="5">
        <f>MAX(P100+'y(f)'!P100-'y(f)'!Q100,0)</f>
        <v>9.6682004575114586</v>
      </c>
      <c r="Q101" s="5">
        <f>MAX(Q100+'y(f)'!Q100-'y(f)'!R100,0)</f>
        <v>9.0650059511866381</v>
      </c>
      <c r="R101" s="5">
        <f>MAX(R100+'y(f)'!R100-'y(f)'!S100,0)</f>
        <v>8.6169788588371432</v>
      </c>
      <c r="S101" s="5">
        <f>MAX(S100+'y(f)'!S100-'y(f)'!T100,0)</f>
        <v>8.3428327320056095</v>
      </c>
      <c r="T101" s="5">
        <f>MAX(T100+'y(f)'!T100-'y(f)'!U100,0)</f>
        <v>8.2026128746348235</v>
      </c>
      <c r="U101" s="5">
        <f>MAX(U100+'y(f)'!U100-'y(f)'!V100,0)</f>
        <v>8.142918678793416</v>
      </c>
      <c r="V101" s="5">
        <f>MAX(V100+'y(f)'!V100-'y(f)'!W100,0)</f>
        <v>8.1220742692924137</v>
      </c>
      <c r="W101" s="5">
        <f>MAX(W100+'y(f)'!W100-'y(f)'!X100,0)</f>
        <v>8.1162491163253296</v>
      </c>
      <c r="X101" s="5">
        <f>MAX(X100+'y(f)'!X100-'y(f)'!Y100,0)</f>
        <v>8.114995358709411</v>
      </c>
      <c r="Y101" s="5">
        <f>MAX(Y100+'y(f)'!Y100-'y(f)'!Z100,0)</f>
        <v>8.1148001588285936</v>
      </c>
      <c r="Z101" s="5">
        <f>MAX(Z100+'y(f)'!Z100-'y(f)'!AA100,0)</f>
        <v>8.1147805880207535</v>
      </c>
      <c r="AA101" s="5">
        <f>MAX(AA100+'y(f)'!AA100-'y(f)'!AB100,0)</f>
        <v>3.7777777777777777</v>
      </c>
      <c r="AB101" s="5">
        <f>MAX(AB100+'y(f)'!AB100-'y(f)'!AC100,0)</f>
        <v>3.5555555555555554</v>
      </c>
      <c r="AC101" s="5">
        <f>MAX(AC100+'y(f)'!AC100-'y(f)'!AD100,0)</f>
        <v>2.7777777777777777</v>
      </c>
      <c r="AD101" s="5">
        <f>MAX(AD100+'y(f)'!AD100-'y(f)'!AE100,0)</f>
        <v>2.7777777777777777</v>
      </c>
      <c r="AE101" s="5">
        <f>MAX(AE100+'y(f)'!AE100-'y(f)'!AF100,0)</f>
        <v>2.7777777777777777</v>
      </c>
      <c r="AF101" s="5">
        <f>MAX(AF100+'y(f)'!AF100-'y(f)'!AG100,0)</f>
        <v>2.7777777777777777</v>
      </c>
      <c r="AG101" s="5">
        <f>MAX(AG100+'y(f)'!AG100-'y(f)'!AH100,0)</f>
        <v>2.7777777777777777</v>
      </c>
      <c r="AH101" s="5">
        <f>MAX(AH100+'y(f)'!AH100-'y(f)'!AI100,0)</f>
        <v>2.7777777777777777</v>
      </c>
      <c r="AI101" s="5">
        <f>MAX(AI100+'y(f)'!AI100-'y(f)'!AJ100,0)</f>
        <v>2.7777777777777777</v>
      </c>
      <c r="AJ101" s="5">
        <f>MAX(AJ100+'y(f)'!AJ100-'y(f)'!AK100,0)</f>
        <v>3.1743309361563474</v>
      </c>
      <c r="AK101" s="5">
        <f>MAX(AK100+'y(f)'!AK100-'y(f)'!AL100,0)</f>
        <v>3.6666446201422316</v>
      </c>
      <c r="AL101" s="5">
        <f>MAX(AL100+'y(f)'!AL100-'y(f)'!AM100,0)</f>
        <v>5.7545391707210394</v>
      </c>
      <c r="AM101" s="5">
        <f>MAX(AM100+'y(f)'!AM100-'y(f)'!AN100,0)</f>
        <v>6.5290946062872566</v>
      </c>
      <c r="AN101" s="5">
        <f>MAX(AN100+'y(f)'!AN100-'y(f)'!AO100,0)</f>
        <v>6.0562558472787034</v>
      </c>
      <c r="AO101" s="5">
        <f>MAX(AO100+'y(f)'!AO100-'y(f)'!AP100,0)</f>
        <v>5.0789363077514373</v>
      </c>
      <c r="AP101" s="5">
        <f>MAX(AP100+'y(f)'!AP100-'y(f)'!AQ100,0)</f>
        <v>5.0255559049552758</v>
      </c>
      <c r="AQ101" s="9">
        <f>MAX(AQ100+'y(f)'!AQ100-'y(f)'!B100,0)</f>
        <v>5.5031022435968575</v>
      </c>
      <c r="AR101" s="5"/>
      <c r="AS101" s="5"/>
      <c r="AT101" s="5"/>
      <c r="AU101" s="5"/>
      <c r="AV101" s="5"/>
      <c r="AW101" s="5"/>
      <c r="AX101" s="5"/>
      <c r="AY101" s="5"/>
    </row>
    <row r="102" spans="1:51" x14ac:dyDescent="0.2">
      <c r="A102" s="2">
        <v>97</v>
      </c>
      <c r="B102" s="5">
        <f>B$3-'n(d)'!B102</f>
        <v>6</v>
      </c>
      <c r="C102" s="5">
        <f>MAX(C101+'y(f)'!C101-'y(f)'!D101,0)</f>
        <v>5.4208393057766004</v>
      </c>
      <c r="D102" s="5">
        <f>MAX(D101+'y(f)'!D101-'y(f)'!E101,0)</f>
        <v>6.9995605269849053</v>
      </c>
      <c r="E102" s="5">
        <f>MAX(E101+'y(f)'!E101-'y(f)'!F101,0)</f>
        <v>6.0897772212968144</v>
      </c>
      <c r="F102" s="5">
        <f>MAX(F101+'y(f)'!F101-'y(f)'!G101,0)</f>
        <v>5.5182029867514801</v>
      </c>
      <c r="G102" s="5">
        <f>MAX(G101+'y(f)'!G101-'y(f)'!H101,0)</f>
        <v>5.9514645025229855</v>
      </c>
      <c r="H102" s="5">
        <f>MAX(H101+'y(f)'!H101-'y(f)'!I101,0)</f>
        <v>5.9927045172286855</v>
      </c>
      <c r="I102" s="5">
        <f>MAX(I101+'y(f)'!I101-'y(f)'!J101,0)</f>
        <v>5.996718199320866</v>
      </c>
      <c r="J102" s="5">
        <f>MAX(J101+'y(f)'!J101-'y(f)'!K101,0)</f>
        <v>5.997619020642877</v>
      </c>
      <c r="K102" s="5">
        <f>MAX(K101+'y(f)'!K101-'y(f)'!L101,0)</f>
        <v>6.4972762217538085</v>
      </c>
      <c r="L102" s="5">
        <f>MAX(L101+'y(f)'!L101-'y(f)'!M101,0)</f>
        <v>6.4105650304565716</v>
      </c>
      <c r="M102" s="5">
        <f>MAX(M101+'y(f)'!M101-'y(f)'!N101,0)</f>
        <v>9.6213796022763134</v>
      </c>
      <c r="N102" s="5">
        <f>MAX(N101+'y(f)'!N101-'y(f)'!O101,0)</f>
        <v>10.43975436422715</v>
      </c>
      <c r="O102" s="5">
        <f>MAX(O101+'y(f)'!O101-'y(f)'!P101,0)</f>
        <v>10.037499059882332</v>
      </c>
      <c r="P102" s="5">
        <f>MAX(P101+'y(f)'!P101-'y(f)'!Q101,0)</f>
        <v>9.4248472738046516</v>
      </c>
      <c r="Q102" s="5">
        <f>MAX(Q101+'y(f)'!Q101-'y(f)'!R101,0)</f>
        <v>8.884253609832518</v>
      </c>
      <c r="R102" s="5">
        <f>MAX(R101+'y(f)'!R101-'y(f)'!S101,0)</f>
        <v>8.5063771672338415</v>
      </c>
      <c r="S102" s="5">
        <f>MAX(S101+'y(f)'!S101-'y(f)'!T101,0)</f>
        <v>8.2862623416053367</v>
      </c>
      <c r="T102" s="5">
        <f>MAX(T101+'y(f)'!T101-'y(f)'!U101,0)</f>
        <v>8.178529809463468</v>
      </c>
      <c r="U102" s="5">
        <f>MAX(U101+'y(f)'!U101-'y(f)'!V101,0)</f>
        <v>8.134509196675511</v>
      </c>
      <c r="V102" s="5">
        <f>MAX(V101+'y(f)'!V101-'y(f)'!W101,0)</f>
        <v>8.1197241657930359</v>
      </c>
      <c r="W102" s="5">
        <f>MAX(W101+'y(f)'!W101-'y(f)'!X101,0)</f>
        <v>8.115743299537824</v>
      </c>
      <c r="X102" s="5">
        <f>MAX(X101+'y(f)'!X101-'y(f)'!Y101,0)</f>
        <v>8.1149166071426144</v>
      </c>
      <c r="Y102" s="5">
        <f>MAX(Y101+'y(f)'!Y101-'y(f)'!Z101,0)</f>
        <v>8.1147922631691571</v>
      </c>
      <c r="Z102" s="5">
        <f>MAX(Z101+'y(f)'!Z101-'y(f)'!AA101,0)</f>
        <v>8.1147802051895717</v>
      </c>
      <c r="AA102" s="5">
        <f>MAX(AA101+'y(f)'!AA101-'y(f)'!AB101,0)</f>
        <v>3.7777777777777777</v>
      </c>
      <c r="AB102" s="5">
        <f>MAX(AB101+'y(f)'!AB101-'y(f)'!AC101,0)</f>
        <v>3.5555555555555554</v>
      </c>
      <c r="AC102" s="5">
        <f>MAX(AC101+'y(f)'!AC101-'y(f)'!AD101,0)</f>
        <v>2.7777777777777777</v>
      </c>
      <c r="AD102" s="5">
        <f>MAX(AD101+'y(f)'!AD101-'y(f)'!AE101,0)</f>
        <v>2.7777777777777777</v>
      </c>
      <c r="AE102" s="5">
        <f>MAX(AE101+'y(f)'!AE101-'y(f)'!AF101,0)</f>
        <v>2.7777777777777777</v>
      </c>
      <c r="AF102" s="5">
        <f>MAX(AF101+'y(f)'!AF101-'y(f)'!AG101,0)</f>
        <v>2.7777777777777777</v>
      </c>
      <c r="AG102" s="5">
        <f>MAX(AG101+'y(f)'!AG101-'y(f)'!AH101,0)</f>
        <v>2.7777777777777777</v>
      </c>
      <c r="AH102" s="5">
        <f>MAX(AH101+'y(f)'!AH101-'y(f)'!AI101,0)</f>
        <v>2.7777777777777777</v>
      </c>
      <c r="AI102" s="5">
        <f>MAX(AI101+'y(f)'!AI101-'y(f)'!AJ101,0)</f>
        <v>2.7777777777777777</v>
      </c>
      <c r="AJ102" s="5">
        <f>MAX(AJ101+'y(f)'!AJ101-'y(f)'!AK101,0)</f>
        <v>3.1743309361563474</v>
      </c>
      <c r="AK102" s="5">
        <f>MAX(AK101+'y(f)'!AK101-'y(f)'!AL101,0)</f>
        <v>3.6666446201422316</v>
      </c>
      <c r="AL102" s="5">
        <f>MAX(AL101+'y(f)'!AL101-'y(f)'!AM101,0)</f>
        <v>5.7545391707210394</v>
      </c>
      <c r="AM102" s="5">
        <f>MAX(AM101+'y(f)'!AM101-'y(f)'!AN101,0)</f>
        <v>6.5290946062872566</v>
      </c>
      <c r="AN102" s="5">
        <f>MAX(AN101+'y(f)'!AN101-'y(f)'!AO101,0)</f>
        <v>6.0562558472787034</v>
      </c>
      <c r="AO102" s="5">
        <f>MAX(AO101+'y(f)'!AO101-'y(f)'!AP101,0)</f>
        <v>5.0789363077514373</v>
      </c>
      <c r="AP102" s="5">
        <f>MAX(AP101+'y(f)'!AP101-'y(f)'!AQ101,0)</f>
        <v>5.0255559049552758</v>
      </c>
      <c r="AQ102" s="9">
        <f>MAX(AQ101+'y(f)'!AQ101-'y(f)'!B101,0)</f>
        <v>5.5031022435968575</v>
      </c>
      <c r="AR102" s="5"/>
      <c r="AS102" s="5"/>
      <c r="AT102" s="5"/>
      <c r="AU102" s="5"/>
      <c r="AV102" s="5"/>
      <c r="AW102" s="5"/>
      <c r="AX102" s="5"/>
      <c r="AY102" s="5"/>
    </row>
    <row r="103" spans="1:51" x14ac:dyDescent="0.2">
      <c r="A103" s="2">
        <v>98</v>
      </c>
      <c r="B103" s="5">
        <f>B$3-'n(d)'!B103</f>
        <v>6</v>
      </c>
      <c r="C103" s="5">
        <f>MAX(C102+'y(f)'!C102-'y(f)'!D102,0)</f>
        <v>5.4208393057766004</v>
      </c>
      <c r="D103" s="5">
        <f>MAX(D102+'y(f)'!D102-'y(f)'!E102,0)</f>
        <v>6.9995605269849053</v>
      </c>
      <c r="E103" s="5">
        <f>MAX(E102+'y(f)'!E102-'y(f)'!F102,0)</f>
        <v>6.0897772212968144</v>
      </c>
      <c r="F103" s="5">
        <f>MAX(F102+'y(f)'!F102-'y(f)'!G102,0)</f>
        <v>5.5182029867514801</v>
      </c>
      <c r="G103" s="5">
        <f>MAX(G102+'y(f)'!G102-'y(f)'!H102,0)</f>
        <v>5.9514645025229855</v>
      </c>
      <c r="H103" s="5">
        <f>MAX(H102+'y(f)'!H102-'y(f)'!I102,0)</f>
        <v>5.9927045172286855</v>
      </c>
      <c r="I103" s="5">
        <f>MAX(I102+'y(f)'!I102-'y(f)'!J102,0)</f>
        <v>5.996718199320866</v>
      </c>
      <c r="J103" s="5">
        <f>MAX(J102+'y(f)'!J102-'y(f)'!K102,0)</f>
        <v>5.997619020642877</v>
      </c>
      <c r="K103" s="5">
        <f>MAX(K102+'y(f)'!K102-'y(f)'!L102,0)</f>
        <v>6.4972762217538085</v>
      </c>
      <c r="L103" s="5">
        <f>MAX(L102+'y(f)'!L102-'y(f)'!M102,0)</f>
        <v>7.0183886988851087</v>
      </c>
      <c r="M103" s="5">
        <f>MAX(M102+'y(f)'!M102-'y(f)'!N102,0)</f>
        <v>9.9515452481795812</v>
      </c>
      <c r="N103" s="5">
        <f>MAX(N102+'y(f)'!N102-'y(f)'!O102,0)</f>
        <v>10.277468222777202</v>
      </c>
      <c r="O103" s="5">
        <f>MAX(O102+'y(f)'!O102-'y(f)'!P102,0)</f>
        <v>9.7903304250848215</v>
      </c>
      <c r="P103" s="5">
        <f>MAX(P102+'y(f)'!P102-'y(f)'!Q102,0)</f>
        <v>9.2067498146270239</v>
      </c>
      <c r="Q103" s="5">
        <f>MAX(Q102+'y(f)'!Q102-'y(f)'!R102,0)</f>
        <v>8.7318028922116397</v>
      </c>
      <c r="R103" s="5">
        <f>MAX(R102+'y(f)'!R102-'y(f)'!S102,0)</f>
        <v>8.4175738989081186</v>
      </c>
      <c r="S103" s="5">
        <f>MAX(S102+'y(f)'!S102-'y(f)'!T102,0)</f>
        <v>8.2427986588121094</v>
      </c>
      <c r="T103" s="5">
        <f>MAX(T102+'y(f)'!T102-'y(f)'!U102,0)</f>
        <v>8.1607701048269909</v>
      </c>
      <c r="U103" s="5">
        <f>MAX(U102+'y(f)'!U102-'y(f)'!V102,0)</f>
        <v>8.1285443142060476</v>
      </c>
      <c r="V103" s="5">
        <f>MAX(V102+'y(f)'!V102-'y(f)'!W102,0)</f>
        <v>8.1181181225234784</v>
      </c>
      <c r="W103" s="5">
        <f>MAX(W102+'y(f)'!W102-'y(f)'!X102,0)</f>
        <v>8.1154097782205525</v>
      </c>
      <c r="X103" s="5">
        <f>MAX(X102+'y(f)'!X102-'y(f)'!Y102,0)</f>
        <v>8.1148664417291396</v>
      </c>
      <c r="Y103" s="5">
        <f>MAX(Y102+'y(f)'!Y102-'y(f)'!Z102,0)</f>
        <v>8.1147873984900354</v>
      </c>
      <c r="Z103" s="5">
        <f>MAX(Z102+'y(f)'!Z102-'y(f)'!AA102,0)</f>
        <v>8.1147799768080517</v>
      </c>
      <c r="AA103" s="5">
        <f>MAX(AA102+'y(f)'!AA102-'y(f)'!AB102,0)</f>
        <v>3.7777777777777777</v>
      </c>
      <c r="AB103" s="5">
        <f>MAX(AB102+'y(f)'!AB102-'y(f)'!AC102,0)</f>
        <v>3.5555555555555554</v>
      </c>
      <c r="AC103" s="5">
        <f>MAX(AC102+'y(f)'!AC102-'y(f)'!AD102,0)</f>
        <v>2.7777777777777777</v>
      </c>
      <c r="AD103" s="5">
        <f>MAX(AD102+'y(f)'!AD102-'y(f)'!AE102,0)</f>
        <v>2.7777777777777777</v>
      </c>
      <c r="AE103" s="5">
        <f>MAX(AE102+'y(f)'!AE102-'y(f)'!AF102,0)</f>
        <v>2.7777777777777777</v>
      </c>
      <c r="AF103" s="5">
        <f>MAX(AF102+'y(f)'!AF102-'y(f)'!AG102,0)</f>
        <v>2.7777777777777777</v>
      </c>
      <c r="AG103" s="5">
        <f>MAX(AG102+'y(f)'!AG102-'y(f)'!AH102,0)</f>
        <v>2.7777777777777777</v>
      </c>
      <c r="AH103" s="5">
        <f>MAX(AH102+'y(f)'!AH102-'y(f)'!AI102,0)</f>
        <v>2.7777777777777777</v>
      </c>
      <c r="AI103" s="5">
        <f>MAX(AI102+'y(f)'!AI102-'y(f)'!AJ102,0)</f>
        <v>2.7777777777777777</v>
      </c>
      <c r="AJ103" s="5">
        <f>MAX(AJ102+'y(f)'!AJ102-'y(f)'!AK102,0)</f>
        <v>3.1743309361563474</v>
      </c>
      <c r="AK103" s="5">
        <f>MAX(AK102+'y(f)'!AK102-'y(f)'!AL102,0)</f>
        <v>3.6666446201422316</v>
      </c>
      <c r="AL103" s="5">
        <f>MAX(AL102+'y(f)'!AL102-'y(f)'!AM102,0)</f>
        <v>5.7545391707210394</v>
      </c>
      <c r="AM103" s="5">
        <f>MAX(AM102+'y(f)'!AM102-'y(f)'!AN102,0)</f>
        <v>6.5290946062872566</v>
      </c>
      <c r="AN103" s="5">
        <f>MAX(AN102+'y(f)'!AN102-'y(f)'!AO102,0)</f>
        <v>6.0562558472787034</v>
      </c>
      <c r="AO103" s="5">
        <f>MAX(AO102+'y(f)'!AO102-'y(f)'!AP102,0)</f>
        <v>5.0789363077514373</v>
      </c>
      <c r="AP103" s="5">
        <f>MAX(AP102+'y(f)'!AP102-'y(f)'!AQ102,0)</f>
        <v>5.0255559049552758</v>
      </c>
      <c r="AQ103" s="9">
        <f>MAX(AQ102+'y(f)'!AQ102-'y(f)'!B102,0)</f>
        <v>5.5031022435968575</v>
      </c>
      <c r="AR103" s="5"/>
      <c r="AS103" s="5"/>
      <c r="AT103" s="5"/>
      <c r="AU103" s="5"/>
      <c r="AV103" s="5"/>
      <c r="AW103" s="5"/>
      <c r="AX103" s="5"/>
      <c r="AY103" s="5"/>
    </row>
    <row r="104" spans="1:51" x14ac:dyDescent="0.2">
      <c r="A104" s="2">
        <v>99</v>
      </c>
      <c r="B104" s="5">
        <f>B$3-'n(d)'!B104</f>
        <v>6</v>
      </c>
      <c r="C104" s="5">
        <f>MAX(C103+'y(f)'!C103-'y(f)'!D103,0)</f>
        <v>5.4208393057766004</v>
      </c>
      <c r="D104" s="5">
        <f>MAX(D103+'y(f)'!D103-'y(f)'!E103,0)</f>
        <v>6.9995605269849053</v>
      </c>
      <c r="E104" s="5">
        <f>MAX(E103+'y(f)'!E103-'y(f)'!F103,0)</f>
        <v>6.0897772212968144</v>
      </c>
      <c r="F104" s="5">
        <f>MAX(F103+'y(f)'!F103-'y(f)'!G103,0)</f>
        <v>5.5182029867514801</v>
      </c>
      <c r="G104" s="5">
        <f>MAX(G103+'y(f)'!G103-'y(f)'!H103,0)</f>
        <v>5.9514645025229855</v>
      </c>
      <c r="H104" s="5">
        <f>MAX(H103+'y(f)'!H103-'y(f)'!I103,0)</f>
        <v>5.9927045172286855</v>
      </c>
      <c r="I104" s="5">
        <f>MAX(I103+'y(f)'!I103-'y(f)'!J103,0)</f>
        <v>5.996718199320866</v>
      </c>
      <c r="J104" s="5">
        <f>MAX(J103+'y(f)'!J103-'y(f)'!K103,0)</f>
        <v>5.997619020642877</v>
      </c>
      <c r="K104" s="5">
        <f>MAX(K103+'y(f)'!K103-'y(f)'!L103,0)</f>
        <v>6.4972762217538085</v>
      </c>
      <c r="L104" s="5">
        <f>MAX(L103+'y(f)'!L103-'y(f)'!M103,0)</f>
        <v>7.7594146101038142</v>
      </c>
      <c r="M104" s="5">
        <f>MAX(M103+'y(f)'!M103-'y(f)'!N103,0)</f>
        <v>10.083035824900472</v>
      </c>
      <c r="N104" s="5">
        <f>MAX(N103+'y(f)'!N103-'y(f)'!O103,0)</f>
        <v>10.080937033037676</v>
      </c>
      <c r="O104" s="5">
        <f>MAX(O103+'y(f)'!O103-'y(f)'!P103,0)</f>
        <v>9.5548902842755954</v>
      </c>
      <c r="P104" s="5">
        <f>MAX(P103+'y(f)'!P103-'y(f)'!Q103,0)</f>
        <v>9.0151369195332922</v>
      </c>
      <c r="Q104" s="5">
        <f>MAX(Q103+'y(f)'!Q103-'y(f)'!R103,0)</f>
        <v>8.6050301429051022</v>
      </c>
      <c r="R104" s="5">
        <f>MAX(R103+'y(f)'!R103-'y(f)'!S103,0)</f>
        <v>8.3470624624402578</v>
      </c>
      <c r="S104" s="5">
        <f>MAX(S103+'y(f)'!S103-'y(f)'!T103,0)</f>
        <v>8.2097050056739711</v>
      </c>
      <c r="T104" s="5">
        <f>MAX(T103+'y(f)'!T103-'y(f)'!U103,0)</f>
        <v>8.147768910912184</v>
      </c>
      <c r="U104" s="5">
        <f>MAX(U103+'y(f)'!U103-'y(f)'!V103,0)</f>
        <v>8.1243379646566289</v>
      </c>
      <c r="V104" s="5">
        <f>MAX(V103+'y(f)'!V103-'y(f)'!W103,0)</f>
        <v>8.1170254663374877</v>
      </c>
      <c r="W104" s="5">
        <f>MAX(W103+'y(f)'!W103-'y(f)'!X103,0)</f>
        <v>8.1151905741932886</v>
      </c>
      <c r="X104" s="5">
        <f>MAX(X103+'y(f)'!X103-'y(f)'!Y103,0)</f>
        <v>8.1148345524733774</v>
      </c>
      <c r="Y104" s="5">
        <f>MAX(Y103+'y(f)'!Y103-'y(f)'!Z103,0)</f>
        <v>8.1147844042818313</v>
      </c>
      <c r="Z104" s="5">
        <f>MAX(Z103+'y(f)'!Z103-'y(f)'!AA103,0)</f>
        <v>8.1147798405649212</v>
      </c>
      <c r="AA104" s="5">
        <f>MAX(AA103+'y(f)'!AA103-'y(f)'!AB103,0)</f>
        <v>3.7777777777777777</v>
      </c>
      <c r="AB104" s="5">
        <f>MAX(AB103+'y(f)'!AB103-'y(f)'!AC103,0)</f>
        <v>3.5555555555555554</v>
      </c>
      <c r="AC104" s="5">
        <f>MAX(AC103+'y(f)'!AC103-'y(f)'!AD103,0)</f>
        <v>2.7777777777777777</v>
      </c>
      <c r="AD104" s="5">
        <f>MAX(AD103+'y(f)'!AD103-'y(f)'!AE103,0)</f>
        <v>2.7777777777777777</v>
      </c>
      <c r="AE104" s="5">
        <f>MAX(AE103+'y(f)'!AE103-'y(f)'!AF103,0)</f>
        <v>2.7777777777777777</v>
      </c>
      <c r="AF104" s="5">
        <f>MAX(AF103+'y(f)'!AF103-'y(f)'!AG103,0)</f>
        <v>2.7777777777777777</v>
      </c>
      <c r="AG104" s="5">
        <f>MAX(AG103+'y(f)'!AG103-'y(f)'!AH103,0)</f>
        <v>2.7777777777777777</v>
      </c>
      <c r="AH104" s="5">
        <f>MAX(AH103+'y(f)'!AH103-'y(f)'!AI103,0)</f>
        <v>2.7777777777777777</v>
      </c>
      <c r="AI104" s="5">
        <f>MAX(AI103+'y(f)'!AI103-'y(f)'!AJ103,0)</f>
        <v>2.7777777777777777</v>
      </c>
      <c r="AJ104" s="5">
        <f>MAX(AJ103+'y(f)'!AJ103-'y(f)'!AK103,0)</f>
        <v>3.1743309361563474</v>
      </c>
      <c r="AK104" s="5">
        <f>MAX(AK103+'y(f)'!AK103-'y(f)'!AL103,0)</f>
        <v>3.6666446201422316</v>
      </c>
      <c r="AL104" s="5">
        <f>MAX(AL103+'y(f)'!AL103-'y(f)'!AM103,0)</f>
        <v>5.7545391707210394</v>
      </c>
      <c r="AM104" s="5">
        <f>MAX(AM103+'y(f)'!AM103-'y(f)'!AN103,0)</f>
        <v>6.5290946062872566</v>
      </c>
      <c r="AN104" s="5">
        <f>MAX(AN103+'y(f)'!AN103-'y(f)'!AO103,0)</f>
        <v>6.0562558472787034</v>
      </c>
      <c r="AO104" s="5">
        <f>MAX(AO103+'y(f)'!AO103-'y(f)'!AP103,0)</f>
        <v>5.0789363077514373</v>
      </c>
      <c r="AP104" s="5">
        <f>MAX(AP103+'y(f)'!AP103-'y(f)'!AQ103,0)</f>
        <v>5.0255559049552758</v>
      </c>
      <c r="AQ104" s="9">
        <f>MAX(AQ103+'y(f)'!AQ103-'y(f)'!B103,0)</f>
        <v>5.5031022435968575</v>
      </c>
      <c r="AR104" s="5"/>
      <c r="AS104" s="5"/>
      <c r="AT104" s="5"/>
      <c r="AU104" s="5"/>
      <c r="AV104" s="5"/>
      <c r="AW104" s="5"/>
      <c r="AX104" s="5"/>
      <c r="AY104" s="5"/>
    </row>
    <row r="105" spans="1:51" x14ac:dyDescent="0.2">
      <c r="A105" s="2">
        <v>100</v>
      </c>
      <c r="B105" s="5">
        <f>B$3-'n(d)'!B105</f>
        <v>6</v>
      </c>
      <c r="C105" s="5">
        <f>MAX(C104+'y(f)'!C104-'y(f)'!D104,0)</f>
        <v>5.4208393057766004</v>
      </c>
      <c r="D105" s="5">
        <f>MAX(D104+'y(f)'!D104-'y(f)'!E104,0)</f>
        <v>6.9995605269849053</v>
      </c>
      <c r="E105" s="5">
        <f>MAX(E104+'y(f)'!E104-'y(f)'!F104,0)</f>
        <v>6.0897772212968144</v>
      </c>
      <c r="F105" s="5">
        <f>MAX(F104+'y(f)'!F104-'y(f)'!G104,0)</f>
        <v>5.5182029867514801</v>
      </c>
      <c r="G105" s="5">
        <f>MAX(G104+'y(f)'!G104-'y(f)'!H104,0)</f>
        <v>5.9514645025229855</v>
      </c>
      <c r="H105" s="5">
        <f>MAX(H104+'y(f)'!H104-'y(f)'!I104,0)</f>
        <v>5.9927045172286855</v>
      </c>
      <c r="I105" s="5">
        <f>MAX(I104+'y(f)'!I104-'y(f)'!J104,0)</f>
        <v>5.996718199320866</v>
      </c>
      <c r="J105" s="5">
        <f>MAX(J104+'y(f)'!J104-'y(f)'!K104,0)</f>
        <v>5.997619020642877</v>
      </c>
      <c r="K105" s="5">
        <f>MAX(K104+'y(f)'!K104-'y(f)'!L104,0)</f>
        <v>6.4972762217538085</v>
      </c>
      <c r="L105" s="5">
        <f>MAX(L104+'y(f)'!L104-'y(f)'!M104,0)</f>
        <v>8.553489165063386</v>
      </c>
      <c r="M105" s="5">
        <f>MAX(M104+'y(f)'!M104-'y(f)'!N104,0)</f>
        <v>10.082189086947135</v>
      </c>
      <c r="N105" s="5">
        <f>MAX(N104+'y(f)'!N104-'y(f)'!O104,0)</f>
        <v>9.868708390787857</v>
      </c>
      <c r="O105" s="5">
        <f>MAX(O104+'y(f)'!O104-'y(f)'!P104,0)</f>
        <v>9.3371318359654438</v>
      </c>
      <c r="P105" s="5">
        <f>MAX(P104+'y(f)'!P104-'y(f)'!Q104,0)</f>
        <v>8.8496831750018998</v>
      </c>
      <c r="Q105" s="5">
        <f>MAX(Q104+'y(f)'!Q104-'y(f)'!R104,0)</f>
        <v>8.5009554942199319</v>
      </c>
      <c r="R105" s="5">
        <f>MAX(R104+'y(f)'!R104-'y(f)'!S104,0)</f>
        <v>8.2916468808004176</v>
      </c>
      <c r="S105" s="5">
        <f>MAX(S104+'y(f)'!S104-'y(f)'!T104,0)</f>
        <v>8.1847174673449494</v>
      </c>
      <c r="T105" s="5">
        <f>MAX(T104+'y(f)'!T104-'y(f)'!U104,0)</f>
        <v>8.1383159147247781</v>
      </c>
      <c r="U105" s="5">
        <f>MAX(U104+'y(f)'!U104-'y(f)'!V104,0)</f>
        <v>8.121387805581648</v>
      </c>
      <c r="V105" s="5">
        <f>MAX(V104+'y(f)'!V104-'y(f)'!W104,0)</f>
        <v>8.1162851962581541</v>
      </c>
      <c r="W105" s="5">
        <f>MAX(W104+'y(f)'!W104-'y(f)'!X104,0)</f>
        <v>8.1150469405591945</v>
      </c>
      <c r="X105" s="5">
        <f>MAX(X104+'y(f)'!X104-'y(f)'!Y104,0)</f>
        <v>8.1148143206543839</v>
      </c>
      <c r="Y105" s="5">
        <f>MAX(Y104+'y(f)'!Y104-'y(f)'!Z104,0)</f>
        <v>8.1147825630929162</v>
      </c>
      <c r="Z105" s="5">
        <f>MAX(Z104+'y(f)'!Z104-'y(f)'!AA104,0)</f>
        <v>8.1147797592878064</v>
      </c>
      <c r="AA105" s="5">
        <f>MAX(AA104+'y(f)'!AA104-'y(f)'!AB104,0)</f>
        <v>3.7777777777777777</v>
      </c>
      <c r="AB105" s="5">
        <f>MAX(AB104+'y(f)'!AB104-'y(f)'!AC104,0)</f>
        <v>3.5555555555555554</v>
      </c>
      <c r="AC105" s="5">
        <f>MAX(AC104+'y(f)'!AC104-'y(f)'!AD104,0)</f>
        <v>2.7777777777777777</v>
      </c>
      <c r="AD105" s="5">
        <f>MAX(AD104+'y(f)'!AD104-'y(f)'!AE104,0)</f>
        <v>2.7777777777777777</v>
      </c>
      <c r="AE105" s="5">
        <f>MAX(AE104+'y(f)'!AE104-'y(f)'!AF104,0)</f>
        <v>2.7777777777777777</v>
      </c>
      <c r="AF105" s="5">
        <f>MAX(AF104+'y(f)'!AF104-'y(f)'!AG104,0)</f>
        <v>2.7777777777777777</v>
      </c>
      <c r="AG105" s="5">
        <f>MAX(AG104+'y(f)'!AG104-'y(f)'!AH104,0)</f>
        <v>2.7777777777777777</v>
      </c>
      <c r="AH105" s="5">
        <f>MAX(AH104+'y(f)'!AH104-'y(f)'!AI104,0)</f>
        <v>2.7777777777777777</v>
      </c>
      <c r="AI105" s="5">
        <f>MAX(AI104+'y(f)'!AI104-'y(f)'!AJ104,0)</f>
        <v>2.7777777777777777</v>
      </c>
      <c r="AJ105" s="5">
        <f>MAX(AJ104+'y(f)'!AJ104-'y(f)'!AK104,0)</f>
        <v>3.1743309361563474</v>
      </c>
      <c r="AK105" s="5">
        <f>MAX(AK104+'y(f)'!AK104-'y(f)'!AL104,0)</f>
        <v>3.6666446201422316</v>
      </c>
      <c r="AL105" s="5">
        <f>MAX(AL104+'y(f)'!AL104-'y(f)'!AM104,0)</f>
        <v>5.7545391707210394</v>
      </c>
      <c r="AM105" s="5">
        <f>MAX(AM104+'y(f)'!AM104-'y(f)'!AN104,0)</f>
        <v>6.5290946062872566</v>
      </c>
      <c r="AN105" s="5">
        <f>MAX(AN104+'y(f)'!AN104-'y(f)'!AO104,0)</f>
        <v>6.0562558472787034</v>
      </c>
      <c r="AO105" s="5">
        <f>MAX(AO104+'y(f)'!AO104-'y(f)'!AP104,0)</f>
        <v>5.0789363077514373</v>
      </c>
      <c r="AP105" s="5">
        <f>MAX(AP104+'y(f)'!AP104-'y(f)'!AQ104,0)</f>
        <v>5.0255559049552758</v>
      </c>
      <c r="AQ105" s="9">
        <f>MAX(AQ104+'y(f)'!AQ104-'y(f)'!B104,0)</f>
        <v>5.5031022435968575</v>
      </c>
      <c r="AR105" s="5"/>
      <c r="AS105" s="5"/>
      <c r="AT105" s="5"/>
      <c r="AU105" s="5"/>
      <c r="AV105" s="5"/>
      <c r="AW105" s="5"/>
      <c r="AX105" s="5"/>
      <c r="AY105" s="5"/>
    </row>
    <row r="106" spans="1:51" x14ac:dyDescent="0.2">
      <c r="A106" s="2">
        <v>101</v>
      </c>
      <c r="B106" s="5">
        <f>B$3-'n(d)'!B106</f>
        <v>6</v>
      </c>
      <c r="C106" s="5">
        <f>MAX(C105+'y(f)'!C105-'y(f)'!D105,0)</f>
        <v>5.4208393057766004</v>
      </c>
      <c r="D106" s="5">
        <f>MAX(D105+'y(f)'!D105-'y(f)'!E105,0)</f>
        <v>6.9995605269849053</v>
      </c>
      <c r="E106" s="5">
        <f>MAX(E105+'y(f)'!E105-'y(f)'!F105,0)</f>
        <v>6.0897772212968144</v>
      </c>
      <c r="F106" s="5">
        <f>MAX(F105+'y(f)'!F105-'y(f)'!G105,0)</f>
        <v>5.5182029867514801</v>
      </c>
      <c r="G106" s="5">
        <f>MAX(G105+'y(f)'!G105-'y(f)'!H105,0)</f>
        <v>5.9514645025229855</v>
      </c>
      <c r="H106" s="5">
        <f>MAX(H105+'y(f)'!H105-'y(f)'!I105,0)</f>
        <v>5.9927045172286855</v>
      </c>
      <c r="I106" s="5">
        <f>MAX(I105+'y(f)'!I105-'y(f)'!J105,0)</f>
        <v>5.996718199320866</v>
      </c>
      <c r="J106" s="5">
        <f>MAX(J105+'y(f)'!J105-'y(f)'!K105,0)</f>
        <v>5.997619020642877</v>
      </c>
      <c r="K106" s="5">
        <f>MAX(K105+'y(f)'!K105-'y(f)'!L105,0)</f>
        <v>6.6742694780666936</v>
      </c>
      <c r="L106" s="5">
        <f>MAX(L105+'y(f)'!L105-'y(f)'!M105,0)</f>
        <v>9.1702288551997988</v>
      </c>
      <c r="M106" s="5">
        <f>MAX(M105+'y(f)'!M105-'y(f)'!N105,0)</f>
        <v>9.996062296126647</v>
      </c>
      <c r="N106" s="5">
        <f>MAX(N105+'y(f)'!N105-'y(f)'!O105,0)</f>
        <v>9.6542487999866946</v>
      </c>
      <c r="O106" s="5">
        <f>MAX(O105+'y(f)'!O105-'y(f)'!P105,0)</f>
        <v>9.1404752313457394</v>
      </c>
      <c r="P106" s="5">
        <f>MAX(P105+'y(f)'!P105-'y(f)'!Q105,0)</f>
        <v>8.7089922527949852</v>
      </c>
      <c r="Q106" s="5">
        <f>MAX(Q105+'y(f)'!Q105-'y(f)'!R105,0)</f>
        <v>8.4165118911718189</v>
      </c>
      <c r="R106" s="5">
        <f>MAX(R105+'y(f)'!R105-'y(f)'!S105,0)</f>
        <v>8.2485072087320574</v>
      </c>
      <c r="S106" s="5">
        <f>MAX(S105+'y(f)'!S105-'y(f)'!T105,0)</f>
        <v>8.1659971947949579</v>
      </c>
      <c r="T106" s="5">
        <f>MAX(T105+'y(f)'!T105-'y(f)'!U105,0)</f>
        <v>8.1314864273688396</v>
      </c>
      <c r="U106" s="5">
        <f>MAX(U105+'y(f)'!U105-'y(f)'!V105,0)</f>
        <v>8.1193292055594917</v>
      </c>
      <c r="V106" s="5">
        <f>MAX(V105+'y(f)'!V105-'y(f)'!W105,0)</f>
        <v>8.1157856335741023</v>
      </c>
      <c r="W106" s="5">
        <f>MAX(W105+'y(f)'!W105-'y(f)'!X105,0)</f>
        <v>8.1149530922335966</v>
      </c>
      <c r="X106" s="5">
        <f>MAX(X105+'y(f)'!X105-'y(f)'!Y105,0)</f>
        <v>8.1148015083631435</v>
      </c>
      <c r="Y106" s="5">
        <f>MAX(Y105+'y(f)'!Y105-'y(f)'!Z105,0)</f>
        <v>8.1147814319239586</v>
      </c>
      <c r="Z106" s="5">
        <f>MAX(Z105+'y(f)'!Z105-'y(f)'!AA105,0)</f>
        <v>8.1147797108011837</v>
      </c>
      <c r="AA106" s="5">
        <f>MAX(AA105+'y(f)'!AA105-'y(f)'!AB105,0)</f>
        <v>3.7777777777777777</v>
      </c>
      <c r="AB106" s="5">
        <f>MAX(AB105+'y(f)'!AB105-'y(f)'!AC105,0)</f>
        <v>3.5555555555555554</v>
      </c>
      <c r="AC106" s="5">
        <f>MAX(AC105+'y(f)'!AC105-'y(f)'!AD105,0)</f>
        <v>2.7777777777777777</v>
      </c>
      <c r="AD106" s="5">
        <f>MAX(AD105+'y(f)'!AD105-'y(f)'!AE105,0)</f>
        <v>2.7777777777777777</v>
      </c>
      <c r="AE106" s="5">
        <f>MAX(AE105+'y(f)'!AE105-'y(f)'!AF105,0)</f>
        <v>2.7777777777777777</v>
      </c>
      <c r="AF106" s="5">
        <f>MAX(AF105+'y(f)'!AF105-'y(f)'!AG105,0)</f>
        <v>2.7777777777777777</v>
      </c>
      <c r="AG106" s="5">
        <f>MAX(AG105+'y(f)'!AG105-'y(f)'!AH105,0)</f>
        <v>2.7777777777777777</v>
      </c>
      <c r="AH106" s="5">
        <f>MAX(AH105+'y(f)'!AH105-'y(f)'!AI105,0)</f>
        <v>2.7777777777777777</v>
      </c>
      <c r="AI106" s="5">
        <f>MAX(AI105+'y(f)'!AI105-'y(f)'!AJ105,0)</f>
        <v>2.7777777777777777</v>
      </c>
      <c r="AJ106" s="5">
        <f>MAX(AJ105+'y(f)'!AJ105-'y(f)'!AK105,0)</f>
        <v>3.1743309361563474</v>
      </c>
      <c r="AK106" s="5">
        <f>MAX(AK105+'y(f)'!AK105-'y(f)'!AL105,0)</f>
        <v>3.6666446201422316</v>
      </c>
      <c r="AL106" s="5">
        <f>MAX(AL105+'y(f)'!AL105-'y(f)'!AM105,0)</f>
        <v>5.7545391707210394</v>
      </c>
      <c r="AM106" s="5">
        <f>MAX(AM105+'y(f)'!AM105-'y(f)'!AN105,0)</f>
        <v>6.5290946062872566</v>
      </c>
      <c r="AN106" s="5">
        <f>MAX(AN105+'y(f)'!AN105-'y(f)'!AO105,0)</f>
        <v>6.0562558472787034</v>
      </c>
      <c r="AO106" s="5">
        <f>MAX(AO105+'y(f)'!AO105-'y(f)'!AP105,0)</f>
        <v>5.0789363077514373</v>
      </c>
      <c r="AP106" s="5">
        <f>MAX(AP105+'y(f)'!AP105-'y(f)'!AQ105,0)</f>
        <v>5.0255559049552758</v>
      </c>
      <c r="AQ106" s="9">
        <f>MAX(AQ105+'y(f)'!AQ105-'y(f)'!B105,0)</f>
        <v>5.5031022435968575</v>
      </c>
      <c r="AR106" s="5"/>
      <c r="AS106" s="5"/>
      <c r="AT106" s="5"/>
      <c r="AU106" s="5"/>
      <c r="AV106" s="5"/>
      <c r="AW106" s="5"/>
      <c r="AX106" s="5"/>
      <c r="AY106" s="5"/>
    </row>
    <row r="107" spans="1:51" x14ac:dyDescent="0.2">
      <c r="A107" s="2">
        <v>102</v>
      </c>
      <c r="B107" s="5">
        <f>B$3-'n(d)'!B107</f>
        <v>6</v>
      </c>
      <c r="C107" s="5">
        <f>MAX(C106+'y(f)'!C106-'y(f)'!D106,0)</f>
        <v>5.4208393057766004</v>
      </c>
      <c r="D107" s="5">
        <f>MAX(D106+'y(f)'!D106-'y(f)'!E106,0)</f>
        <v>6.9995605269849053</v>
      </c>
      <c r="E107" s="5">
        <f>MAX(E106+'y(f)'!E106-'y(f)'!F106,0)</f>
        <v>6.0897772212968144</v>
      </c>
      <c r="F107" s="5">
        <f>MAX(F106+'y(f)'!F106-'y(f)'!G106,0)</f>
        <v>5.5182029867514801</v>
      </c>
      <c r="G107" s="5">
        <f>MAX(G106+'y(f)'!G106-'y(f)'!H106,0)</f>
        <v>5.9514645025229855</v>
      </c>
      <c r="H107" s="5">
        <f>MAX(H106+'y(f)'!H106-'y(f)'!I106,0)</f>
        <v>5.9927045172286855</v>
      </c>
      <c r="I107" s="5">
        <f>MAX(I106+'y(f)'!I106-'y(f)'!J106,0)</f>
        <v>5.996718199320866</v>
      </c>
      <c r="J107" s="5">
        <f>MAX(J106+'y(f)'!J106-'y(f)'!K106,0)</f>
        <v>5.997619020642877</v>
      </c>
      <c r="K107" s="5">
        <f>MAX(K106+'y(f)'!K106-'y(f)'!L106,0)</f>
        <v>7.1000805958476745</v>
      </c>
      <c r="L107" s="5">
        <f>MAX(L106+'y(f)'!L106-'y(f)'!M106,0)</f>
        <v>9.5034036353972731</v>
      </c>
      <c r="M107" s="5">
        <f>MAX(M106+'y(f)'!M106-'y(f)'!N106,0)</f>
        <v>9.8581608370659133</v>
      </c>
      <c r="N107" s="5">
        <f>MAX(N106+'y(f)'!N106-'y(f)'!O106,0)</f>
        <v>9.4469716575024822</v>
      </c>
      <c r="O107" s="5">
        <f>MAX(O106+'y(f)'!O106-'y(f)'!P106,0)</f>
        <v>8.9663974580162229</v>
      </c>
      <c r="P107" s="5">
        <f>MAX(P106+'y(f)'!P106-'y(f)'!Q106,0)</f>
        <v>8.5909937855901326</v>
      </c>
      <c r="Q107" s="5">
        <f>MAX(Q106+'y(f)'!Q106-'y(f)'!R106,0)</f>
        <v>8.3487319728856431</v>
      </c>
      <c r="R107" s="5">
        <f>MAX(R106+'y(f)'!R106-'y(f)'!S106,0)</f>
        <v>8.2152193150779436</v>
      </c>
      <c r="S107" s="5">
        <f>MAX(S106+'y(f)'!S106-'y(f)'!T106,0)</f>
        <v>8.1520741483526411</v>
      </c>
      <c r="T107" s="5">
        <f>MAX(T106+'y(f)'!T106-'y(f)'!U106,0)</f>
        <v>8.1265817098999094</v>
      </c>
      <c r="U107" s="5">
        <f>MAX(U106+'y(f)'!U106-'y(f)'!V106,0)</f>
        <v>8.117899584574392</v>
      </c>
      <c r="V107" s="5">
        <f>MAX(V106+'y(f)'!V106-'y(f)'!W106,0)</f>
        <v>8.1154497525545377</v>
      </c>
      <c r="W107" s="5">
        <f>MAX(W106+'y(f)'!W106-'y(f)'!X106,0)</f>
        <v>8.1148919371383723</v>
      </c>
      <c r="X107" s="5">
        <f>MAX(X106+'y(f)'!X106-'y(f)'!Y106,0)</f>
        <v>8.1147934087114688</v>
      </c>
      <c r="Y107" s="5">
        <f>MAX(Y106+'y(f)'!Y106-'y(f)'!Z106,0)</f>
        <v>8.1147807375530672</v>
      </c>
      <c r="Z107" s="5">
        <f>MAX(Z106+'y(f)'!Z106-'y(f)'!AA106,0)</f>
        <v>8.1147796818760369</v>
      </c>
      <c r="AA107" s="5">
        <f>MAX(AA106+'y(f)'!AA106-'y(f)'!AB106,0)</f>
        <v>3.7777777777777777</v>
      </c>
      <c r="AB107" s="5">
        <f>MAX(AB106+'y(f)'!AB106-'y(f)'!AC106,0)</f>
        <v>3.5555555555555554</v>
      </c>
      <c r="AC107" s="5">
        <f>MAX(AC106+'y(f)'!AC106-'y(f)'!AD106,0)</f>
        <v>2.7777777777777777</v>
      </c>
      <c r="AD107" s="5">
        <f>MAX(AD106+'y(f)'!AD106-'y(f)'!AE106,0)</f>
        <v>2.7777777777777777</v>
      </c>
      <c r="AE107" s="5">
        <f>MAX(AE106+'y(f)'!AE106-'y(f)'!AF106,0)</f>
        <v>2.7777777777777777</v>
      </c>
      <c r="AF107" s="5">
        <f>MAX(AF106+'y(f)'!AF106-'y(f)'!AG106,0)</f>
        <v>2.7777777777777777</v>
      </c>
      <c r="AG107" s="5">
        <f>MAX(AG106+'y(f)'!AG106-'y(f)'!AH106,0)</f>
        <v>2.7777777777777777</v>
      </c>
      <c r="AH107" s="5">
        <f>MAX(AH106+'y(f)'!AH106-'y(f)'!AI106,0)</f>
        <v>2.7777777777777777</v>
      </c>
      <c r="AI107" s="5">
        <f>MAX(AI106+'y(f)'!AI106-'y(f)'!AJ106,0)</f>
        <v>2.7777777777777777</v>
      </c>
      <c r="AJ107" s="5">
        <f>MAX(AJ106+'y(f)'!AJ106-'y(f)'!AK106,0)</f>
        <v>3.1743309361563474</v>
      </c>
      <c r="AK107" s="5">
        <f>MAX(AK106+'y(f)'!AK106-'y(f)'!AL106,0)</f>
        <v>3.6666446201422316</v>
      </c>
      <c r="AL107" s="5">
        <f>MAX(AL106+'y(f)'!AL106-'y(f)'!AM106,0)</f>
        <v>5.7545391707210394</v>
      </c>
      <c r="AM107" s="5">
        <f>MAX(AM106+'y(f)'!AM106-'y(f)'!AN106,0)</f>
        <v>6.5290946062872566</v>
      </c>
      <c r="AN107" s="5">
        <f>MAX(AN106+'y(f)'!AN106-'y(f)'!AO106,0)</f>
        <v>6.0562558472787034</v>
      </c>
      <c r="AO107" s="5">
        <f>MAX(AO106+'y(f)'!AO106-'y(f)'!AP106,0)</f>
        <v>5.0789363077514373</v>
      </c>
      <c r="AP107" s="5">
        <f>MAX(AP106+'y(f)'!AP106-'y(f)'!AQ106,0)</f>
        <v>5.0255559049552758</v>
      </c>
      <c r="AQ107" s="9">
        <f>MAX(AQ106+'y(f)'!AQ106-'y(f)'!B106,0)</f>
        <v>5.5031022435968575</v>
      </c>
      <c r="AR107" s="5"/>
      <c r="AS107" s="5"/>
      <c r="AT107" s="5"/>
      <c r="AU107" s="5"/>
      <c r="AV107" s="5"/>
      <c r="AW107" s="5"/>
      <c r="AX107" s="5"/>
      <c r="AY107" s="5"/>
    </row>
    <row r="108" spans="1:51" x14ac:dyDescent="0.2">
      <c r="A108" s="2">
        <v>103</v>
      </c>
      <c r="B108" s="5">
        <f>B$3-'n(d)'!B108</f>
        <v>6</v>
      </c>
      <c r="C108" s="5">
        <f>MAX(C107+'y(f)'!C107-'y(f)'!D107,0)</f>
        <v>5.4208393057766004</v>
      </c>
      <c r="D108" s="5">
        <f>MAX(D107+'y(f)'!D107-'y(f)'!E107,0)</f>
        <v>6.9995605269849053</v>
      </c>
      <c r="E108" s="5">
        <f>MAX(E107+'y(f)'!E107-'y(f)'!F107,0)</f>
        <v>6.0897772212968144</v>
      </c>
      <c r="F108" s="5">
        <f>MAX(F107+'y(f)'!F107-'y(f)'!G107,0)</f>
        <v>5.5182029867514801</v>
      </c>
      <c r="G108" s="5">
        <f>MAX(G107+'y(f)'!G107-'y(f)'!H107,0)</f>
        <v>5.9514645025229855</v>
      </c>
      <c r="H108" s="5">
        <f>MAX(H107+'y(f)'!H107-'y(f)'!I107,0)</f>
        <v>5.9927045172286855</v>
      </c>
      <c r="I108" s="5">
        <f>MAX(I107+'y(f)'!I107-'y(f)'!J107,0)</f>
        <v>5.996718199320866</v>
      </c>
      <c r="J108" s="5">
        <f>MAX(J107+'y(f)'!J107-'y(f)'!K107,0)</f>
        <v>5.997619020642877</v>
      </c>
      <c r="K108" s="5">
        <f>MAX(K107+'y(f)'!K107-'y(f)'!L107,0)</f>
        <v>7.6603079635144091</v>
      </c>
      <c r="L108" s="5">
        <f>MAX(L107+'y(f)'!L107-'y(f)'!M107,0)</f>
        <v>9.6465271114298812</v>
      </c>
      <c r="M108" s="5">
        <f>MAX(M107+'y(f)'!M107-'y(f)'!N107,0)</f>
        <v>9.692270407190767</v>
      </c>
      <c r="N108" s="5">
        <f>MAX(N107+'y(f)'!N107-'y(f)'!O107,0)</f>
        <v>9.2530884900895582</v>
      </c>
      <c r="O108" s="5">
        <f>MAX(O107+'y(f)'!O107-'y(f)'!P107,0)</f>
        <v>8.8149443564010674</v>
      </c>
      <c r="P108" s="5">
        <f>MAX(P107+'y(f)'!P107-'y(f)'!Q107,0)</f>
        <v>8.4932555224029809</v>
      </c>
      <c r="Q108" s="5">
        <f>MAX(Q107+'y(f)'!Q107-'y(f)'!R107,0)</f>
        <v>8.2948675394367672</v>
      </c>
      <c r="R108" s="5">
        <f>MAX(R107+'y(f)'!R107-'y(f)'!S107,0)</f>
        <v>8.1897439879700649</v>
      </c>
      <c r="S108" s="5">
        <f>MAX(S107+'y(f)'!S107-'y(f)'!T107,0)</f>
        <v>8.1417894624132394</v>
      </c>
      <c r="T108" s="5">
        <f>MAX(T107+'y(f)'!T107-'y(f)'!U107,0)</f>
        <v>8.1230789876152212</v>
      </c>
      <c r="U108" s="5">
        <f>MAX(U107+'y(f)'!U107-'y(f)'!V107,0)</f>
        <v>8.1169112227519165</v>
      </c>
      <c r="V108" s="5">
        <f>MAX(V107+'y(f)'!V107-'y(f)'!W107,0)</f>
        <v>8.1152247071404613</v>
      </c>
      <c r="W108" s="5">
        <f>MAX(W107+'y(f)'!W107-'y(f)'!X107,0)</f>
        <v>8.1148521867657788</v>
      </c>
      <c r="X108" s="5">
        <f>MAX(X107+'y(f)'!X107-'y(f)'!Y107,0)</f>
        <v>8.1147882966510867</v>
      </c>
      <c r="Y108" s="5">
        <f>MAX(Y107+'y(f)'!Y107-'y(f)'!Z107,0)</f>
        <v>8.1147803116500405</v>
      </c>
      <c r="Z108" s="5">
        <f>MAX(Z107+'y(f)'!Z107-'y(f)'!AA107,0)</f>
        <v>8.1147796646204675</v>
      </c>
      <c r="AA108" s="5">
        <f>MAX(AA107+'y(f)'!AA107-'y(f)'!AB107,0)</f>
        <v>3.7777777777777777</v>
      </c>
      <c r="AB108" s="5">
        <f>MAX(AB107+'y(f)'!AB107-'y(f)'!AC107,0)</f>
        <v>3.5555555555555554</v>
      </c>
      <c r="AC108" s="5">
        <f>MAX(AC107+'y(f)'!AC107-'y(f)'!AD107,0)</f>
        <v>2.7777777777777777</v>
      </c>
      <c r="AD108" s="5">
        <f>MAX(AD107+'y(f)'!AD107-'y(f)'!AE107,0)</f>
        <v>2.7777777777777777</v>
      </c>
      <c r="AE108" s="5">
        <f>MAX(AE107+'y(f)'!AE107-'y(f)'!AF107,0)</f>
        <v>2.7777777777777777</v>
      </c>
      <c r="AF108" s="5">
        <f>MAX(AF107+'y(f)'!AF107-'y(f)'!AG107,0)</f>
        <v>2.7777777777777777</v>
      </c>
      <c r="AG108" s="5">
        <f>MAX(AG107+'y(f)'!AG107-'y(f)'!AH107,0)</f>
        <v>2.7777777777777777</v>
      </c>
      <c r="AH108" s="5">
        <f>MAX(AH107+'y(f)'!AH107-'y(f)'!AI107,0)</f>
        <v>2.7777777777777777</v>
      </c>
      <c r="AI108" s="5">
        <f>MAX(AI107+'y(f)'!AI107-'y(f)'!AJ107,0)</f>
        <v>2.7777777777777777</v>
      </c>
      <c r="AJ108" s="5">
        <f>MAX(AJ107+'y(f)'!AJ107-'y(f)'!AK107,0)</f>
        <v>3.1743309361563474</v>
      </c>
      <c r="AK108" s="5">
        <f>MAX(AK107+'y(f)'!AK107-'y(f)'!AL107,0)</f>
        <v>3.6666446201422316</v>
      </c>
      <c r="AL108" s="5">
        <f>MAX(AL107+'y(f)'!AL107-'y(f)'!AM107,0)</f>
        <v>5.7545391707210394</v>
      </c>
      <c r="AM108" s="5">
        <f>MAX(AM107+'y(f)'!AM107-'y(f)'!AN107,0)</f>
        <v>6.5290946062872566</v>
      </c>
      <c r="AN108" s="5">
        <f>MAX(AN107+'y(f)'!AN107-'y(f)'!AO107,0)</f>
        <v>6.0562558472787034</v>
      </c>
      <c r="AO108" s="5">
        <f>MAX(AO107+'y(f)'!AO107-'y(f)'!AP107,0)</f>
        <v>5.0789363077514373</v>
      </c>
      <c r="AP108" s="5">
        <f>MAX(AP107+'y(f)'!AP107-'y(f)'!AQ107,0)</f>
        <v>5.0255559049552758</v>
      </c>
      <c r="AQ108" s="9">
        <f>MAX(AQ107+'y(f)'!AQ107-'y(f)'!B107,0)</f>
        <v>5.5031022435968575</v>
      </c>
      <c r="AR108" s="5"/>
      <c r="AS108" s="5"/>
      <c r="AT108" s="5"/>
      <c r="AU108" s="5"/>
      <c r="AV108" s="5"/>
      <c r="AW108" s="5"/>
      <c r="AX108" s="5"/>
      <c r="AY108" s="5"/>
    </row>
    <row r="109" spans="1:51" x14ac:dyDescent="0.2">
      <c r="A109" s="2">
        <v>104</v>
      </c>
      <c r="B109" s="5">
        <f>B$3-'n(d)'!B109</f>
        <v>6</v>
      </c>
      <c r="C109" s="5">
        <f>MAX(C108+'y(f)'!C108-'y(f)'!D108,0)</f>
        <v>5.4208393057766004</v>
      </c>
      <c r="D109" s="5">
        <f>MAX(D108+'y(f)'!D108-'y(f)'!E108,0)</f>
        <v>6.9995605269849053</v>
      </c>
      <c r="E109" s="5">
        <f>MAX(E108+'y(f)'!E108-'y(f)'!F108,0)</f>
        <v>6.0897772212968144</v>
      </c>
      <c r="F109" s="5">
        <f>MAX(F108+'y(f)'!F108-'y(f)'!G108,0)</f>
        <v>5.5182029867514801</v>
      </c>
      <c r="G109" s="5">
        <f>MAX(G108+'y(f)'!G108-'y(f)'!H108,0)</f>
        <v>5.9514645025229855</v>
      </c>
      <c r="H109" s="5">
        <f>MAX(H108+'y(f)'!H108-'y(f)'!I108,0)</f>
        <v>5.9927045172286855</v>
      </c>
      <c r="I109" s="5">
        <f>MAX(I108+'y(f)'!I108-'y(f)'!J108,0)</f>
        <v>5.996718199320866</v>
      </c>
      <c r="J109" s="5">
        <f>MAX(J108+'y(f)'!J108-'y(f)'!K108,0)</f>
        <v>5.997619020642877</v>
      </c>
      <c r="K109" s="5">
        <f>MAX(K108+'y(f)'!K108-'y(f)'!L108,0)</f>
        <v>8.2782771593816893</v>
      </c>
      <c r="L109" s="5">
        <f>MAX(L108+'y(f)'!L108-'y(f)'!M108,0)</f>
        <v>9.6649818164046959</v>
      </c>
      <c r="M109" s="5">
        <f>MAX(M108+'y(f)'!M108-'y(f)'!N108,0)</f>
        <v>9.5150865690881616</v>
      </c>
      <c r="N109" s="5">
        <f>MAX(N108+'y(f)'!N108-'y(f)'!O108,0)</f>
        <v>9.0763233360015363</v>
      </c>
      <c r="O109" s="5">
        <f>MAX(O108+'y(f)'!O108-'y(f)'!P108,0)</f>
        <v>8.6851620041158348</v>
      </c>
      <c r="P109" s="5">
        <f>MAX(P108+'y(f)'!P108-'y(f)'!Q108,0)</f>
        <v>8.4132177456033332</v>
      </c>
      <c r="Q109" s="5">
        <f>MAX(Q108+'y(f)'!Q108-'y(f)'!R108,0)</f>
        <v>8.2524564255029595</v>
      </c>
      <c r="R109" s="5">
        <f>MAX(R108+'y(f)'!R108-'y(f)'!S108,0)</f>
        <v>8.1703971830090829</v>
      </c>
      <c r="S109" s="5">
        <f>MAX(S108+'y(f)'!S108-'y(f)'!T108,0)</f>
        <v>8.1342408962989587</v>
      </c>
      <c r="T109" s="5">
        <f>MAX(T108+'y(f)'!T108-'y(f)'!U108,0)</f>
        <v>8.120590660549734</v>
      </c>
      <c r="U109" s="5">
        <f>MAX(U108+'y(f)'!U108-'y(f)'!V108,0)</f>
        <v>8.1162308137974009</v>
      </c>
      <c r="V109" s="5">
        <f>MAX(V108+'y(f)'!V108-'y(f)'!W108,0)</f>
        <v>8.1150744172783611</v>
      </c>
      <c r="W109" s="5">
        <f>MAX(W108+'y(f)'!W108-'y(f)'!X108,0)</f>
        <v>8.114826410896379</v>
      </c>
      <c r="X109" s="5">
        <f>MAX(X108+'y(f)'!X108-'y(f)'!Y108,0)</f>
        <v>8.1147850751770747</v>
      </c>
      <c r="Y109" s="5">
        <f>MAX(Y108+'y(f)'!Y108-'y(f)'!Z108,0)</f>
        <v>8.1147800506120085</v>
      </c>
      <c r="Z109" s="5">
        <f>MAX(Z108+'y(f)'!Z108-'y(f)'!AA108,0)</f>
        <v>8.1147796543264974</v>
      </c>
      <c r="AA109" s="5">
        <f>MAX(AA108+'y(f)'!AA108-'y(f)'!AB108,0)</f>
        <v>3.7777777777777777</v>
      </c>
      <c r="AB109" s="5">
        <f>MAX(AB108+'y(f)'!AB108-'y(f)'!AC108,0)</f>
        <v>3.5555555555555554</v>
      </c>
      <c r="AC109" s="5">
        <f>MAX(AC108+'y(f)'!AC108-'y(f)'!AD108,0)</f>
        <v>2.7777777777777777</v>
      </c>
      <c r="AD109" s="5">
        <f>MAX(AD108+'y(f)'!AD108-'y(f)'!AE108,0)</f>
        <v>2.7777777777777777</v>
      </c>
      <c r="AE109" s="5">
        <f>MAX(AE108+'y(f)'!AE108-'y(f)'!AF108,0)</f>
        <v>2.7777777777777777</v>
      </c>
      <c r="AF109" s="5">
        <f>MAX(AF108+'y(f)'!AF108-'y(f)'!AG108,0)</f>
        <v>2.7777777777777777</v>
      </c>
      <c r="AG109" s="5">
        <f>MAX(AG108+'y(f)'!AG108-'y(f)'!AH108,0)</f>
        <v>2.7777777777777777</v>
      </c>
      <c r="AH109" s="5">
        <f>MAX(AH108+'y(f)'!AH108-'y(f)'!AI108,0)</f>
        <v>2.7777777777777777</v>
      </c>
      <c r="AI109" s="5">
        <f>MAX(AI108+'y(f)'!AI108-'y(f)'!AJ108,0)</f>
        <v>2.7777777777777777</v>
      </c>
      <c r="AJ109" s="5">
        <f>MAX(AJ108+'y(f)'!AJ108-'y(f)'!AK108,0)</f>
        <v>3.1743309361563474</v>
      </c>
      <c r="AK109" s="5">
        <f>MAX(AK108+'y(f)'!AK108-'y(f)'!AL108,0)</f>
        <v>3.6666446201422316</v>
      </c>
      <c r="AL109" s="5">
        <f>MAX(AL108+'y(f)'!AL108-'y(f)'!AM108,0)</f>
        <v>5.7545391707210394</v>
      </c>
      <c r="AM109" s="5">
        <f>MAX(AM108+'y(f)'!AM108-'y(f)'!AN108,0)</f>
        <v>6.5290946062872566</v>
      </c>
      <c r="AN109" s="5">
        <f>MAX(AN108+'y(f)'!AN108-'y(f)'!AO108,0)</f>
        <v>6.0562558472787034</v>
      </c>
      <c r="AO109" s="5">
        <f>MAX(AO108+'y(f)'!AO108-'y(f)'!AP108,0)</f>
        <v>5.0789363077514373</v>
      </c>
      <c r="AP109" s="5">
        <f>MAX(AP108+'y(f)'!AP108-'y(f)'!AQ108,0)</f>
        <v>5.0255559049552758</v>
      </c>
      <c r="AQ109" s="9">
        <f>MAX(AQ108+'y(f)'!AQ108-'y(f)'!B108,0)</f>
        <v>5.5031022435968575</v>
      </c>
      <c r="AR109" s="5"/>
      <c r="AS109" s="5"/>
      <c r="AT109" s="5"/>
      <c r="AU109" s="5"/>
      <c r="AV109" s="5"/>
      <c r="AW109" s="5"/>
      <c r="AX109" s="5"/>
      <c r="AY109" s="5"/>
    </row>
    <row r="110" spans="1:51" x14ac:dyDescent="0.2">
      <c r="A110" s="2">
        <v>105</v>
      </c>
      <c r="B110" s="5">
        <f>B$3-'n(d)'!B110</f>
        <v>6</v>
      </c>
      <c r="C110" s="5">
        <f>MAX(C109+'y(f)'!C109-'y(f)'!D109,0)</f>
        <v>5.4208393057766004</v>
      </c>
      <c r="D110" s="5">
        <f>MAX(D109+'y(f)'!D109-'y(f)'!E109,0)</f>
        <v>6.9995605269849053</v>
      </c>
      <c r="E110" s="5">
        <f>MAX(E109+'y(f)'!E109-'y(f)'!F109,0)</f>
        <v>6.0897772212968144</v>
      </c>
      <c r="F110" s="5">
        <f>MAX(F109+'y(f)'!F109-'y(f)'!G109,0)</f>
        <v>5.5182029867514801</v>
      </c>
      <c r="G110" s="5">
        <f>MAX(G109+'y(f)'!G109-'y(f)'!H109,0)</f>
        <v>5.9514645025229855</v>
      </c>
      <c r="H110" s="5">
        <f>MAX(H109+'y(f)'!H109-'y(f)'!I109,0)</f>
        <v>5.9927045172286855</v>
      </c>
      <c r="I110" s="5">
        <f>MAX(I109+'y(f)'!I109-'y(f)'!J109,0)</f>
        <v>5.996718199320866</v>
      </c>
      <c r="J110" s="5">
        <f>MAX(J109+'y(f)'!J109-'y(f)'!K109,0)</f>
        <v>6.0635805664963316</v>
      </c>
      <c r="K110" s="5">
        <f>MAX(K109+'y(f)'!K109-'y(f)'!L109,0)</f>
        <v>8.8377301875660699</v>
      </c>
      <c r="L110" s="5">
        <f>MAX(L109+'y(f)'!L109-'y(f)'!M109,0)</f>
        <v>9.6045079803957272</v>
      </c>
      <c r="M110" s="5">
        <f>MAX(M109+'y(f)'!M109-'y(f)'!N109,0)</f>
        <v>9.3380716451365426</v>
      </c>
      <c r="N110" s="5">
        <f>MAX(N109+'y(f)'!N109-'y(f)'!O109,0)</f>
        <v>8.9185129540115504</v>
      </c>
      <c r="O110" s="5">
        <f>MAX(O109+'y(f)'!O109-'y(f)'!P109,0)</f>
        <v>8.5754486356983719</v>
      </c>
      <c r="P110" s="5">
        <f>MAX(P109+'y(f)'!P109-'y(f)'!Q109,0)</f>
        <v>8.3483600941275284</v>
      </c>
      <c r="Q110" s="5">
        <f>MAX(Q109+'y(f)'!Q109-'y(f)'!R109,0)</f>
        <v>8.2193503913729007</v>
      </c>
      <c r="R110" s="5">
        <f>MAX(R109+'y(f)'!R109-'y(f)'!S109,0)</f>
        <v>8.1558102671972428</v>
      </c>
      <c r="S110" s="5">
        <f>MAX(S109+'y(f)'!S109-'y(f)'!T109,0)</f>
        <v>8.1287338363156678</v>
      </c>
      <c r="T110" s="5">
        <f>MAX(T109+'y(f)'!T109-'y(f)'!U109,0)</f>
        <v>8.1188317211420813</v>
      </c>
      <c r="U110" s="5">
        <f>MAX(U109+'y(f)'!U109-'y(f)'!V109,0)</f>
        <v>8.1157642764341045</v>
      </c>
      <c r="V110" s="5">
        <f>MAX(V109+'y(f)'!V109-'y(f)'!W109,0)</f>
        <v>8.1149743614224104</v>
      </c>
      <c r="W110" s="5">
        <f>MAX(W109+'y(f)'!W109-'y(f)'!X109,0)</f>
        <v>8.114809734386915</v>
      </c>
      <c r="X110" s="5">
        <f>MAX(X109+'y(f)'!X109-'y(f)'!Y109,0)</f>
        <v>8.1147830480632788</v>
      </c>
      <c r="Y110" s="5">
        <f>MAX(Y109+'y(f)'!Y109-'y(f)'!Z109,0)</f>
        <v>8.114779890734324</v>
      </c>
      <c r="Z110" s="5">
        <f>MAX(Z109+'y(f)'!Z109-'y(f)'!AA109,0)</f>
        <v>8.1147796481855323</v>
      </c>
      <c r="AA110" s="5">
        <f>MAX(AA109+'y(f)'!AA109-'y(f)'!AB109,0)</f>
        <v>3.7777777777777777</v>
      </c>
      <c r="AB110" s="5">
        <f>MAX(AB109+'y(f)'!AB109-'y(f)'!AC109,0)</f>
        <v>3.5555555555555554</v>
      </c>
      <c r="AC110" s="5">
        <f>MAX(AC109+'y(f)'!AC109-'y(f)'!AD109,0)</f>
        <v>2.7777777777777777</v>
      </c>
      <c r="AD110" s="5">
        <f>MAX(AD109+'y(f)'!AD109-'y(f)'!AE109,0)</f>
        <v>2.7777777777777777</v>
      </c>
      <c r="AE110" s="5">
        <f>MAX(AE109+'y(f)'!AE109-'y(f)'!AF109,0)</f>
        <v>2.7777777777777777</v>
      </c>
      <c r="AF110" s="5">
        <f>MAX(AF109+'y(f)'!AF109-'y(f)'!AG109,0)</f>
        <v>2.7777777777777777</v>
      </c>
      <c r="AG110" s="5">
        <f>MAX(AG109+'y(f)'!AG109-'y(f)'!AH109,0)</f>
        <v>2.7777777777777777</v>
      </c>
      <c r="AH110" s="5">
        <f>MAX(AH109+'y(f)'!AH109-'y(f)'!AI109,0)</f>
        <v>2.7777777777777777</v>
      </c>
      <c r="AI110" s="5">
        <f>MAX(AI109+'y(f)'!AI109-'y(f)'!AJ109,0)</f>
        <v>2.7777777777777777</v>
      </c>
      <c r="AJ110" s="5">
        <f>MAX(AJ109+'y(f)'!AJ109-'y(f)'!AK109,0)</f>
        <v>3.1743309361563474</v>
      </c>
      <c r="AK110" s="5">
        <f>MAX(AK109+'y(f)'!AK109-'y(f)'!AL109,0)</f>
        <v>3.6666446201422316</v>
      </c>
      <c r="AL110" s="5">
        <f>MAX(AL109+'y(f)'!AL109-'y(f)'!AM109,0)</f>
        <v>5.7545391707210394</v>
      </c>
      <c r="AM110" s="5">
        <f>MAX(AM109+'y(f)'!AM109-'y(f)'!AN109,0)</f>
        <v>6.5290946062872566</v>
      </c>
      <c r="AN110" s="5">
        <f>MAX(AN109+'y(f)'!AN109-'y(f)'!AO109,0)</f>
        <v>6.0562558472787034</v>
      </c>
      <c r="AO110" s="5">
        <f>MAX(AO109+'y(f)'!AO109-'y(f)'!AP109,0)</f>
        <v>5.0789363077514373</v>
      </c>
      <c r="AP110" s="5">
        <f>MAX(AP109+'y(f)'!AP109-'y(f)'!AQ109,0)</f>
        <v>5.0255559049552758</v>
      </c>
      <c r="AQ110" s="9">
        <f>MAX(AQ109+'y(f)'!AQ109-'y(f)'!B109,0)</f>
        <v>5.5031022435968575</v>
      </c>
      <c r="AR110" s="5"/>
      <c r="AS110" s="5"/>
      <c r="AT110" s="5"/>
      <c r="AU110" s="5"/>
      <c r="AV110" s="5"/>
      <c r="AW110" s="5"/>
      <c r="AX110" s="5"/>
      <c r="AY110" s="5"/>
    </row>
    <row r="111" spans="1:51" x14ac:dyDescent="0.2">
      <c r="A111" s="2">
        <v>106</v>
      </c>
      <c r="B111" s="5">
        <f>B$3-'n(d)'!B111</f>
        <v>6</v>
      </c>
      <c r="C111" s="5">
        <f>MAX(C110+'y(f)'!C110-'y(f)'!D110,0)</f>
        <v>5.4208393057766004</v>
      </c>
      <c r="D111" s="5">
        <f>MAX(D110+'y(f)'!D110-'y(f)'!E110,0)</f>
        <v>6.9995605269849053</v>
      </c>
      <c r="E111" s="5">
        <f>MAX(E110+'y(f)'!E110-'y(f)'!F110,0)</f>
        <v>6.0897772212968144</v>
      </c>
      <c r="F111" s="5">
        <f>MAX(F110+'y(f)'!F110-'y(f)'!G110,0)</f>
        <v>5.5182029867514801</v>
      </c>
      <c r="G111" s="5">
        <f>MAX(G110+'y(f)'!G110-'y(f)'!H110,0)</f>
        <v>5.9514645025229855</v>
      </c>
      <c r="H111" s="5">
        <f>MAX(H110+'y(f)'!H110-'y(f)'!I110,0)</f>
        <v>5.9927045172286855</v>
      </c>
      <c r="I111" s="5">
        <f>MAX(I110+'y(f)'!I110-'y(f)'!J110,0)</f>
        <v>5.996718199320866</v>
      </c>
      <c r="J111" s="5">
        <f>MAX(J110+'y(f)'!J110-'y(f)'!K110,0)</f>
        <v>6.3552482056837478</v>
      </c>
      <c r="K111" s="5">
        <f>MAX(K110+'y(f)'!K110-'y(f)'!L110,0)</f>
        <v>9.1470795187091696</v>
      </c>
      <c r="L111" s="5">
        <f>MAX(L110+'y(f)'!L110-'y(f)'!M110,0)</f>
        <v>9.4970167321157231</v>
      </c>
      <c r="M111" s="5">
        <f>MAX(M110+'y(f)'!M110-'y(f)'!N110,0)</f>
        <v>9.1688046140768353</v>
      </c>
      <c r="N111" s="5">
        <f>MAX(N110+'y(f)'!N110-'y(f)'!O110,0)</f>
        <v>8.7801068624402188</v>
      </c>
      <c r="O111" s="5">
        <f>MAX(O110+'y(f)'!O110-'y(f)'!P110,0)</f>
        <v>8.4838318868799707</v>
      </c>
      <c r="P111" s="5">
        <f>MAX(P110+'y(f)'!P110-'y(f)'!Q110,0)</f>
        <v>8.2963123357921749</v>
      </c>
      <c r="Q111" s="5">
        <f>MAX(Q110+'y(f)'!Q110-'y(f)'!R110,0)</f>
        <v>8.1937157223745309</v>
      </c>
      <c r="R111" s="5">
        <f>MAX(R110+'y(f)'!R110-'y(f)'!S110,0)</f>
        <v>8.1448865343227581</v>
      </c>
      <c r="S111" s="5">
        <f>MAX(S110+'y(f)'!S110-'y(f)'!T110,0)</f>
        <v>8.1247389205336837</v>
      </c>
      <c r="T111" s="5">
        <f>MAX(T110+'y(f)'!T110-'y(f)'!U110,0)</f>
        <v>8.1175941892552608</v>
      </c>
      <c r="U111" s="5">
        <f>MAX(U110+'y(f)'!U110-'y(f)'!V110,0)</f>
        <v>8.1154455926083422</v>
      </c>
      <c r="V111" s="5">
        <f>MAX(V110+'y(f)'!V110-'y(f)'!W110,0)</f>
        <v>8.1149079441842034</v>
      </c>
      <c r="W111" s="5">
        <f>MAX(W110+'y(f)'!W110-'y(f)'!X110,0)</f>
        <v>8.1147989680391603</v>
      </c>
      <c r="X111" s="5">
        <f>MAX(X110+'y(f)'!X110-'y(f)'!Y110,0)</f>
        <v>8.1147817742684332</v>
      </c>
      <c r="Y111" s="5">
        <f>MAX(Y110+'y(f)'!Y110-'y(f)'!Z110,0)</f>
        <v>8.1147797928802827</v>
      </c>
      <c r="Z111" s="5">
        <f>MAX(Z110+'y(f)'!Z110-'y(f)'!AA110,0)</f>
        <v>8.1147796445220841</v>
      </c>
      <c r="AA111" s="5">
        <f>MAX(AA110+'y(f)'!AA110-'y(f)'!AB110,0)</f>
        <v>3.7777777777777777</v>
      </c>
      <c r="AB111" s="5">
        <f>MAX(AB110+'y(f)'!AB110-'y(f)'!AC110,0)</f>
        <v>3.5555555555555554</v>
      </c>
      <c r="AC111" s="5">
        <f>MAX(AC110+'y(f)'!AC110-'y(f)'!AD110,0)</f>
        <v>2.7777777777777777</v>
      </c>
      <c r="AD111" s="5">
        <f>MAX(AD110+'y(f)'!AD110-'y(f)'!AE110,0)</f>
        <v>2.7777777777777777</v>
      </c>
      <c r="AE111" s="5">
        <f>MAX(AE110+'y(f)'!AE110-'y(f)'!AF110,0)</f>
        <v>2.7777777777777777</v>
      </c>
      <c r="AF111" s="5">
        <f>MAX(AF110+'y(f)'!AF110-'y(f)'!AG110,0)</f>
        <v>2.7777777777777777</v>
      </c>
      <c r="AG111" s="5">
        <f>MAX(AG110+'y(f)'!AG110-'y(f)'!AH110,0)</f>
        <v>2.7777777777777777</v>
      </c>
      <c r="AH111" s="5">
        <f>MAX(AH110+'y(f)'!AH110-'y(f)'!AI110,0)</f>
        <v>2.7777777777777777</v>
      </c>
      <c r="AI111" s="5">
        <f>MAX(AI110+'y(f)'!AI110-'y(f)'!AJ110,0)</f>
        <v>2.7777777777777777</v>
      </c>
      <c r="AJ111" s="5">
        <f>MAX(AJ110+'y(f)'!AJ110-'y(f)'!AK110,0)</f>
        <v>3.1743309361563474</v>
      </c>
      <c r="AK111" s="5">
        <f>MAX(AK110+'y(f)'!AK110-'y(f)'!AL110,0)</f>
        <v>3.6666446201422316</v>
      </c>
      <c r="AL111" s="5">
        <f>MAX(AL110+'y(f)'!AL110-'y(f)'!AM110,0)</f>
        <v>5.7545391707210394</v>
      </c>
      <c r="AM111" s="5">
        <f>MAX(AM110+'y(f)'!AM110-'y(f)'!AN110,0)</f>
        <v>6.5290946062872566</v>
      </c>
      <c r="AN111" s="5">
        <f>MAX(AN110+'y(f)'!AN110-'y(f)'!AO110,0)</f>
        <v>6.0562558472787034</v>
      </c>
      <c r="AO111" s="5">
        <f>MAX(AO110+'y(f)'!AO110-'y(f)'!AP110,0)</f>
        <v>5.0789363077514373</v>
      </c>
      <c r="AP111" s="5">
        <f>MAX(AP110+'y(f)'!AP110-'y(f)'!AQ110,0)</f>
        <v>5.0255559049552758</v>
      </c>
      <c r="AQ111" s="9">
        <f>MAX(AQ110+'y(f)'!AQ110-'y(f)'!B110,0)</f>
        <v>5.5031022435968575</v>
      </c>
      <c r="AR111" s="5"/>
      <c r="AS111" s="5"/>
      <c r="AT111" s="5"/>
      <c r="AU111" s="5"/>
      <c r="AV111" s="5"/>
      <c r="AW111" s="5"/>
      <c r="AX111" s="5"/>
      <c r="AY111" s="5"/>
    </row>
    <row r="112" spans="1:51" x14ac:dyDescent="0.2">
      <c r="A112" s="2">
        <v>107</v>
      </c>
      <c r="B112" s="5">
        <f>B$3-'n(d)'!B112</f>
        <v>6</v>
      </c>
      <c r="C112" s="5">
        <f>MAX(C111+'y(f)'!C111-'y(f)'!D111,0)</f>
        <v>5.4208393057766004</v>
      </c>
      <c r="D112" s="5">
        <f>MAX(D111+'y(f)'!D111-'y(f)'!E111,0)</f>
        <v>6.9995605269849053</v>
      </c>
      <c r="E112" s="5">
        <f>MAX(E111+'y(f)'!E111-'y(f)'!F111,0)</f>
        <v>6.0897772212968144</v>
      </c>
      <c r="F112" s="5">
        <f>MAX(F111+'y(f)'!F111-'y(f)'!G111,0)</f>
        <v>5.5182029867514801</v>
      </c>
      <c r="G112" s="5">
        <f>MAX(G111+'y(f)'!G111-'y(f)'!H111,0)</f>
        <v>5.9514645025229855</v>
      </c>
      <c r="H112" s="5">
        <f>MAX(H111+'y(f)'!H111-'y(f)'!I111,0)</f>
        <v>5.9927045172286855</v>
      </c>
      <c r="I112" s="5">
        <f>MAX(I111+'y(f)'!I111-'y(f)'!J111,0)</f>
        <v>5.996718199320866</v>
      </c>
      <c r="J112" s="5">
        <f>MAX(J111+'y(f)'!J111-'y(f)'!K111,0)</f>
        <v>6.7717199401039307</v>
      </c>
      <c r="K112" s="5">
        <f>MAX(K111+'y(f)'!K111-'y(f)'!L111,0)</f>
        <v>9.2882584155443375</v>
      </c>
      <c r="L112" s="5">
        <f>MAX(L111+'y(f)'!L111-'y(f)'!M111,0)</f>
        <v>9.3646026218769478</v>
      </c>
      <c r="M112" s="5">
        <f>MAX(M111+'y(f)'!M111-'y(f)'!N111,0)</f>
        <v>9.0119881405038633</v>
      </c>
      <c r="N112" s="5">
        <f>MAX(N111+'y(f)'!N111-'y(f)'!O111,0)</f>
        <v>8.6605774937221014</v>
      </c>
      <c r="O112" s="5">
        <f>MAX(O111+'y(f)'!O111-'y(f)'!P111,0)</f>
        <v>8.4081788773018076</v>
      </c>
      <c r="P112" s="5">
        <f>MAX(P111+'y(f)'!P111-'y(f)'!Q111,0)</f>
        <v>8.2549206913873849</v>
      </c>
      <c r="Q112" s="5">
        <f>MAX(Q111+'y(f)'!Q111-'y(f)'!R111,0)</f>
        <v>8.1740160430080575</v>
      </c>
      <c r="R112" s="5">
        <f>MAX(R111+'y(f)'!R111-'y(f)'!S111,0)</f>
        <v>8.1367581679197887</v>
      </c>
      <c r="S112" s="5">
        <f>MAX(S111+'y(f)'!S111-'y(f)'!T111,0)</f>
        <v>8.1218564455026563</v>
      </c>
      <c r="T112" s="5">
        <f>MAX(T111+'y(f)'!T111-'y(f)'!U111,0)</f>
        <v>8.116727358027445</v>
      </c>
      <c r="U112" s="5">
        <f>MAX(U111+'y(f)'!U111-'y(f)'!V111,0)</f>
        <v>8.1152286833786373</v>
      </c>
      <c r="V112" s="5">
        <f>MAX(V111+'y(f)'!V111-'y(f)'!W111,0)</f>
        <v>8.1148639787774126</v>
      </c>
      <c r="W112" s="5">
        <f>MAX(W111+'y(f)'!W111-'y(f)'!X111,0)</f>
        <v>8.1147920313731223</v>
      </c>
      <c r="X112" s="5">
        <f>MAX(X111+'y(f)'!X111-'y(f)'!Y111,0)</f>
        <v>8.1147809748959112</v>
      </c>
      <c r="Y112" s="5">
        <f>MAX(Y111+'y(f)'!Y111-'y(f)'!Z111,0)</f>
        <v>8.1147797330265554</v>
      </c>
      <c r="Z112" s="5">
        <f>MAX(Z111+'y(f)'!Z111-'y(f)'!AA111,0)</f>
        <v>8.1147796423366181</v>
      </c>
      <c r="AA112" s="5">
        <f>MAX(AA111+'y(f)'!AA111-'y(f)'!AB111,0)</f>
        <v>3.7777777777777777</v>
      </c>
      <c r="AB112" s="5">
        <f>MAX(AB111+'y(f)'!AB111-'y(f)'!AC111,0)</f>
        <v>3.5555555555555554</v>
      </c>
      <c r="AC112" s="5">
        <f>MAX(AC111+'y(f)'!AC111-'y(f)'!AD111,0)</f>
        <v>2.7777777777777777</v>
      </c>
      <c r="AD112" s="5">
        <f>MAX(AD111+'y(f)'!AD111-'y(f)'!AE111,0)</f>
        <v>2.7777777777777777</v>
      </c>
      <c r="AE112" s="5">
        <f>MAX(AE111+'y(f)'!AE111-'y(f)'!AF111,0)</f>
        <v>2.7777777777777777</v>
      </c>
      <c r="AF112" s="5">
        <f>MAX(AF111+'y(f)'!AF111-'y(f)'!AG111,0)</f>
        <v>2.7777777777777777</v>
      </c>
      <c r="AG112" s="5">
        <f>MAX(AG111+'y(f)'!AG111-'y(f)'!AH111,0)</f>
        <v>2.7777777777777777</v>
      </c>
      <c r="AH112" s="5">
        <f>MAX(AH111+'y(f)'!AH111-'y(f)'!AI111,0)</f>
        <v>2.7777777777777777</v>
      </c>
      <c r="AI112" s="5">
        <f>MAX(AI111+'y(f)'!AI111-'y(f)'!AJ111,0)</f>
        <v>2.7777777777777777</v>
      </c>
      <c r="AJ112" s="5">
        <f>MAX(AJ111+'y(f)'!AJ111-'y(f)'!AK111,0)</f>
        <v>3.1743309361563474</v>
      </c>
      <c r="AK112" s="5">
        <f>MAX(AK111+'y(f)'!AK111-'y(f)'!AL111,0)</f>
        <v>3.6666446201422316</v>
      </c>
      <c r="AL112" s="5">
        <f>MAX(AL111+'y(f)'!AL111-'y(f)'!AM111,0)</f>
        <v>5.7545391707210394</v>
      </c>
      <c r="AM112" s="5">
        <f>MAX(AM111+'y(f)'!AM111-'y(f)'!AN111,0)</f>
        <v>6.5290946062872566</v>
      </c>
      <c r="AN112" s="5">
        <f>MAX(AN111+'y(f)'!AN111-'y(f)'!AO111,0)</f>
        <v>6.0562558472787034</v>
      </c>
      <c r="AO112" s="5">
        <f>MAX(AO111+'y(f)'!AO111-'y(f)'!AP111,0)</f>
        <v>5.0789363077514373</v>
      </c>
      <c r="AP112" s="5">
        <f>MAX(AP111+'y(f)'!AP111-'y(f)'!AQ111,0)</f>
        <v>5.0255559049552758</v>
      </c>
      <c r="AQ112" s="9">
        <f>MAX(AQ111+'y(f)'!AQ111-'y(f)'!B111,0)</f>
        <v>5.5031022435968575</v>
      </c>
      <c r="AR112" s="5"/>
      <c r="AS112" s="5"/>
      <c r="AT112" s="5"/>
      <c r="AU112" s="5"/>
      <c r="AV112" s="5"/>
      <c r="AW112" s="5"/>
      <c r="AX112" s="5"/>
      <c r="AY112" s="5"/>
    </row>
    <row r="113" spans="1:51" x14ac:dyDescent="0.2">
      <c r="A113" s="2">
        <v>108</v>
      </c>
      <c r="B113" s="5">
        <f>B$3-'n(d)'!B113</f>
        <v>6</v>
      </c>
      <c r="C113" s="5">
        <f>MAX(C112+'y(f)'!C112-'y(f)'!D112,0)</f>
        <v>5.4208393057766004</v>
      </c>
      <c r="D113" s="5">
        <f>MAX(D112+'y(f)'!D112-'y(f)'!E112,0)</f>
        <v>6.9995605269849053</v>
      </c>
      <c r="E113" s="5">
        <f>MAX(E112+'y(f)'!E112-'y(f)'!F112,0)</f>
        <v>6.0897772212968144</v>
      </c>
      <c r="F113" s="5">
        <f>MAX(F112+'y(f)'!F112-'y(f)'!G112,0)</f>
        <v>5.5182029867514801</v>
      </c>
      <c r="G113" s="5">
        <f>MAX(G112+'y(f)'!G112-'y(f)'!H112,0)</f>
        <v>5.9514645025229855</v>
      </c>
      <c r="H113" s="5">
        <f>MAX(H112+'y(f)'!H112-'y(f)'!I112,0)</f>
        <v>5.9927045172286855</v>
      </c>
      <c r="I113" s="5">
        <f>MAX(I112+'y(f)'!I112-'y(f)'!J112,0)</f>
        <v>5.996718199320866</v>
      </c>
      <c r="J113" s="5">
        <f>MAX(J112+'y(f)'!J112-'y(f)'!K112,0)</f>
        <v>7.2451489804292706</v>
      </c>
      <c r="K113" s="5">
        <f>MAX(K112+'y(f)'!K112-'y(f)'!L112,0)</f>
        <v>9.3190587717707345</v>
      </c>
      <c r="L113" s="5">
        <f>MAX(L112+'y(f)'!L112-'y(f)'!M112,0)</f>
        <v>9.2223436063131423</v>
      </c>
      <c r="M113" s="5">
        <f>MAX(M112+'y(f)'!M112-'y(f)'!N112,0)</f>
        <v>8.8702148007500696</v>
      </c>
      <c r="N113" s="5">
        <f>MAX(N112+'y(f)'!N112-'y(f)'!O112,0)</f>
        <v>8.5587496318549441</v>
      </c>
      <c r="O113" s="5">
        <f>MAX(O112+'y(f)'!O112-'y(f)'!P112,0)</f>
        <v>8.3463482951590038</v>
      </c>
      <c r="P113" s="5">
        <f>MAX(P112+'y(f)'!P112-'y(f)'!Q112,0)</f>
        <v>8.2222804674573844</v>
      </c>
      <c r="Q113" s="5">
        <f>MAX(Q112+'y(f)'!Q112-'y(f)'!R112,0)</f>
        <v>8.1589847016649077</v>
      </c>
      <c r="R113" s="5">
        <f>MAX(R112+'y(f)'!R112-'y(f)'!S112,0)</f>
        <v>8.1307462073417334</v>
      </c>
      <c r="S113" s="5">
        <f>MAX(S112+'y(f)'!S112-'y(f)'!T112,0)</f>
        <v>8.1197871631177616</v>
      </c>
      <c r="T113" s="5">
        <f>MAX(T112+'y(f)'!T112-'y(f)'!U112,0)</f>
        <v>8.1161227317529949</v>
      </c>
      <c r="U113" s="5">
        <f>MAX(U112+'y(f)'!U112-'y(f)'!V112,0)</f>
        <v>8.1150815467172617</v>
      </c>
      <c r="V113" s="5">
        <f>MAX(V112+'y(f)'!V112-'y(f)'!W112,0)</f>
        <v>8.1148349522698595</v>
      </c>
      <c r="W113" s="5">
        <f>MAX(W112+'y(f)'!W112-'y(f)'!X112,0)</f>
        <v>8.11478757074077</v>
      </c>
      <c r="X113" s="5">
        <f>MAX(X112+'y(f)'!X112-'y(f)'!Y112,0)</f>
        <v>8.1147804738753315</v>
      </c>
      <c r="Y113" s="5">
        <f>MAX(Y112+'y(f)'!Y112-'y(f)'!Z112,0)</f>
        <v>8.1147796964385481</v>
      </c>
      <c r="Z113" s="5">
        <f>MAX(Z112+'y(f)'!Z112-'y(f)'!AA112,0)</f>
        <v>8.1147796410328574</v>
      </c>
      <c r="AA113" s="5">
        <f>MAX(AA112+'y(f)'!AA112-'y(f)'!AB112,0)</f>
        <v>3.7777777777777777</v>
      </c>
      <c r="AB113" s="5">
        <f>MAX(AB112+'y(f)'!AB112-'y(f)'!AC112,0)</f>
        <v>3.5555555555555554</v>
      </c>
      <c r="AC113" s="5">
        <f>MAX(AC112+'y(f)'!AC112-'y(f)'!AD112,0)</f>
        <v>2.7777777777777777</v>
      </c>
      <c r="AD113" s="5">
        <f>MAX(AD112+'y(f)'!AD112-'y(f)'!AE112,0)</f>
        <v>2.7777777777777777</v>
      </c>
      <c r="AE113" s="5">
        <f>MAX(AE112+'y(f)'!AE112-'y(f)'!AF112,0)</f>
        <v>2.7777777777777777</v>
      </c>
      <c r="AF113" s="5">
        <f>MAX(AF112+'y(f)'!AF112-'y(f)'!AG112,0)</f>
        <v>2.7777777777777777</v>
      </c>
      <c r="AG113" s="5">
        <f>MAX(AG112+'y(f)'!AG112-'y(f)'!AH112,0)</f>
        <v>2.7777777777777777</v>
      </c>
      <c r="AH113" s="5">
        <f>MAX(AH112+'y(f)'!AH112-'y(f)'!AI112,0)</f>
        <v>2.7777777777777777</v>
      </c>
      <c r="AI113" s="5">
        <f>MAX(AI112+'y(f)'!AI112-'y(f)'!AJ112,0)</f>
        <v>2.7777777777777777</v>
      </c>
      <c r="AJ113" s="5">
        <f>MAX(AJ112+'y(f)'!AJ112-'y(f)'!AK112,0)</f>
        <v>3.1743309361563474</v>
      </c>
      <c r="AK113" s="5">
        <f>MAX(AK112+'y(f)'!AK112-'y(f)'!AL112,0)</f>
        <v>3.6666446201422316</v>
      </c>
      <c r="AL113" s="5">
        <f>MAX(AL112+'y(f)'!AL112-'y(f)'!AM112,0)</f>
        <v>5.7545391707210394</v>
      </c>
      <c r="AM113" s="5">
        <f>MAX(AM112+'y(f)'!AM112-'y(f)'!AN112,0)</f>
        <v>6.5290946062872566</v>
      </c>
      <c r="AN113" s="5">
        <f>MAX(AN112+'y(f)'!AN112-'y(f)'!AO112,0)</f>
        <v>6.0562558472787034</v>
      </c>
      <c r="AO113" s="5">
        <f>MAX(AO112+'y(f)'!AO112-'y(f)'!AP112,0)</f>
        <v>5.0789363077514373</v>
      </c>
      <c r="AP113" s="5">
        <f>MAX(AP112+'y(f)'!AP112-'y(f)'!AQ112,0)</f>
        <v>5.0255559049552758</v>
      </c>
      <c r="AQ113" s="9">
        <f>MAX(AQ112+'y(f)'!AQ112-'y(f)'!B112,0)</f>
        <v>5.5031022435968575</v>
      </c>
      <c r="AR113" s="5"/>
      <c r="AS113" s="5"/>
      <c r="AT113" s="5"/>
      <c r="AU113" s="5"/>
      <c r="AV113" s="5"/>
      <c r="AW113" s="5"/>
      <c r="AX113" s="5"/>
      <c r="AY113" s="5"/>
    </row>
    <row r="114" spans="1:51" x14ac:dyDescent="0.2">
      <c r="A114" s="2">
        <v>109</v>
      </c>
      <c r="B114" s="5">
        <f>B$3-'n(d)'!B114</f>
        <v>6</v>
      </c>
      <c r="C114" s="5">
        <f>MAX(C113+'y(f)'!C113-'y(f)'!D113,0)</f>
        <v>5.4208393057766004</v>
      </c>
      <c r="D114" s="5">
        <f>MAX(D113+'y(f)'!D113-'y(f)'!E113,0)</f>
        <v>6.9995605269849053</v>
      </c>
      <c r="E114" s="5">
        <f>MAX(E113+'y(f)'!E113-'y(f)'!F113,0)</f>
        <v>6.0897772212968144</v>
      </c>
      <c r="F114" s="5">
        <f>MAX(F113+'y(f)'!F113-'y(f)'!G113,0)</f>
        <v>5.5182029867514801</v>
      </c>
      <c r="G114" s="5">
        <f>MAX(G113+'y(f)'!G113-'y(f)'!H113,0)</f>
        <v>5.9514645025229855</v>
      </c>
      <c r="H114" s="5">
        <f>MAX(H113+'y(f)'!H113-'y(f)'!I113,0)</f>
        <v>5.9927045172286855</v>
      </c>
      <c r="I114" s="5">
        <f>MAX(I113+'y(f)'!I113-'y(f)'!J113,0)</f>
        <v>5.996718199320866</v>
      </c>
      <c r="J114" s="5">
        <f>MAX(J113+'y(f)'!J113-'y(f)'!K113,0)</f>
        <v>7.7310041364907534</v>
      </c>
      <c r="K114" s="5">
        <f>MAX(K113+'y(f)'!K113-'y(f)'!L113,0)</f>
        <v>9.2800399425538753</v>
      </c>
      <c r="L114" s="5">
        <f>MAX(L113+'y(f)'!L113-'y(f)'!M113,0)</f>
        <v>9.0802805321138162</v>
      </c>
      <c r="M114" s="5">
        <f>MAX(M113+'y(f)'!M113-'y(f)'!N113,0)</f>
        <v>8.7445570905593364</v>
      </c>
      <c r="N114" s="5">
        <f>MAX(N113+'y(f)'!N113-'y(f)'!O113,0)</f>
        <v>8.473058298517925</v>
      </c>
      <c r="O114" s="5">
        <f>MAX(O113+'y(f)'!O113-'y(f)'!P113,0)</f>
        <v>8.2962942901072445</v>
      </c>
      <c r="P114" s="5">
        <f>MAX(P113+'y(f)'!P113-'y(f)'!Q113,0)</f>
        <v>8.1967443825639563</v>
      </c>
      <c r="Q114" s="5">
        <f>MAX(Q113+'y(f)'!Q113-'y(f)'!R113,0)</f>
        <v>8.1475921451602069</v>
      </c>
      <c r="R114" s="5">
        <f>MAX(R113+'y(f)'!R113-'y(f)'!S113,0)</f>
        <v>8.1263248834166593</v>
      </c>
      <c r="S114" s="5">
        <f>MAX(S113+'y(f)'!S113-'y(f)'!T113,0)</f>
        <v>8.1183087825460873</v>
      </c>
      <c r="T114" s="5">
        <f>MAX(T113+'y(f)'!T113-'y(f)'!U113,0)</f>
        <v>8.1157026753854105</v>
      </c>
      <c r="U114" s="5">
        <f>MAX(U113+'y(f)'!U113-'y(f)'!V113,0)</f>
        <v>8.1149820604931158</v>
      </c>
      <c r="V114" s="5">
        <f>MAX(V113+'y(f)'!V113-'y(f)'!W113,0)</f>
        <v>8.1148158366349659</v>
      </c>
      <c r="W114" s="5">
        <f>MAX(W113+'y(f)'!W113-'y(f)'!X113,0)</f>
        <v>8.1147847075767636</v>
      </c>
      <c r="X114" s="5">
        <f>MAX(X113+'y(f)'!X113-'y(f)'!Y113,0)</f>
        <v>8.114780160225731</v>
      </c>
      <c r="Y114" s="5">
        <f>MAX(Y113+'y(f)'!Y113-'y(f)'!Z113,0)</f>
        <v>8.114779674085641</v>
      </c>
      <c r="Z114" s="5">
        <f>MAX(Z113+'y(f)'!Z113-'y(f)'!AA113,0)</f>
        <v>8.1147796402550867</v>
      </c>
      <c r="AA114" s="5">
        <f>MAX(AA113+'y(f)'!AA113-'y(f)'!AB113,0)</f>
        <v>3.7777777777777777</v>
      </c>
      <c r="AB114" s="5">
        <f>MAX(AB113+'y(f)'!AB113-'y(f)'!AC113,0)</f>
        <v>3.5555555555555554</v>
      </c>
      <c r="AC114" s="5">
        <f>MAX(AC113+'y(f)'!AC113-'y(f)'!AD113,0)</f>
        <v>2.7777777777777777</v>
      </c>
      <c r="AD114" s="5">
        <f>MAX(AD113+'y(f)'!AD113-'y(f)'!AE113,0)</f>
        <v>2.7777777777777777</v>
      </c>
      <c r="AE114" s="5">
        <f>MAX(AE113+'y(f)'!AE113-'y(f)'!AF113,0)</f>
        <v>2.7777777777777777</v>
      </c>
      <c r="AF114" s="5">
        <f>MAX(AF113+'y(f)'!AF113-'y(f)'!AG113,0)</f>
        <v>2.7777777777777777</v>
      </c>
      <c r="AG114" s="5">
        <f>MAX(AG113+'y(f)'!AG113-'y(f)'!AH113,0)</f>
        <v>2.7777777777777777</v>
      </c>
      <c r="AH114" s="5">
        <f>MAX(AH113+'y(f)'!AH113-'y(f)'!AI113,0)</f>
        <v>2.7777777777777777</v>
      </c>
      <c r="AI114" s="5">
        <f>MAX(AI113+'y(f)'!AI113-'y(f)'!AJ113,0)</f>
        <v>2.7777777777777777</v>
      </c>
      <c r="AJ114" s="5">
        <f>MAX(AJ113+'y(f)'!AJ113-'y(f)'!AK113,0)</f>
        <v>3.1743309361563474</v>
      </c>
      <c r="AK114" s="5">
        <f>MAX(AK113+'y(f)'!AK113-'y(f)'!AL113,0)</f>
        <v>3.6666446201422316</v>
      </c>
      <c r="AL114" s="5">
        <f>MAX(AL113+'y(f)'!AL113-'y(f)'!AM113,0)</f>
        <v>5.7545391707210394</v>
      </c>
      <c r="AM114" s="5">
        <f>MAX(AM113+'y(f)'!AM113-'y(f)'!AN113,0)</f>
        <v>6.5290946062872566</v>
      </c>
      <c r="AN114" s="5">
        <f>MAX(AN113+'y(f)'!AN113-'y(f)'!AO113,0)</f>
        <v>6.0562558472787034</v>
      </c>
      <c r="AO114" s="5">
        <f>MAX(AO113+'y(f)'!AO113-'y(f)'!AP113,0)</f>
        <v>5.0789363077514373</v>
      </c>
      <c r="AP114" s="5">
        <f>MAX(AP113+'y(f)'!AP113-'y(f)'!AQ113,0)</f>
        <v>5.0255559049552758</v>
      </c>
      <c r="AQ114" s="9">
        <f>MAX(AQ113+'y(f)'!AQ113-'y(f)'!B113,0)</f>
        <v>5.5031022435968575</v>
      </c>
      <c r="AR114" s="5"/>
      <c r="AS114" s="5"/>
      <c r="AT114" s="5"/>
      <c r="AU114" s="5"/>
      <c r="AV114" s="5"/>
      <c r="AW114" s="5"/>
      <c r="AX114" s="5"/>
      <c r="AY114" s="5"/>
    </row>
    <row r="115" spans="1:51" x14ac:dyDescent="0.2">
      <c r="A115" s="2">
        <v>110</v>
      </c>
      <c r="B115" s="5">
        <f>B$3-'n(d)'!B115</f>
        <v>6</v>
      </c>
      <c r="C115" s="5">
        <f>MAX(C114+'y(f)'!C114-'y(f)'!D114,0)</f>
        <v>5.4208393057766004</v>
      </c>
      <c r="D115" s="5">
        <f>MAX(D114+'y(f)'!D114-'y(f)'!E114,0)</f>
        <v>6.9995605269849053</v>
      </c>
      <c r="E115" s="5">
        <f>MAX(E114+'y(f)'!E114-'y(f)'!F114,0)</f>
        <v>6.0897772212968144</v>
      </c>
      <c r="F115" s="5">
        <f>MAX(F114+'y(f)'!F114-'y(f)'!G114,0)</f>
        <v>5.5182029867514801</v>
      </c>
      <c r="G115" s="5">
        <f>MAX(G114+'y(f)'!G114-'y(f)'!H114,0)</f>
        <v>5.9514645025229855</v>
      </c>
      <c r="H115" s="5">
        <f>MAX(H114+'y(f)'!H114-'y(f)'!I114,0)</f>
        <v>5.9927045172286855</v>
      </c>
      <c r="I115" s="5">
        <f>MAX(I114+'y(f)'!I114-'y(f)'!J114,0)</f>
        <v>5.996718199320866</v>
      </c>
      <c r="J115" s="5">
        <f>MAX(J114+'y(f)'!J114-'y(f)'!K114,0)</f>
        <v>8.2011175107308318</v>
      </c>
      <c r="K115" s="5">
        <f>MAX(K114+'y(f)'!K114-'y(f)'!L114,0)</f>
        <v>9.1994488761627551</v>
      </c>
      <c r="L115" s="5">
        <f>MAX(L114+'y(f)'!L114-'y(f)'!M114,0)</f>
        <v>8.944836048633567</v>
      </c>
      <c r="M115" s="5">
        <f>MAX(M114+'y(f)'!M114-'y(f)'!N114,0)</f>
        <v>8.6350234414245239</v>
      </c>
      <c r="N115" s="5">
        <f>MAX(N114+'y(f)'!N114-'y(f)'!O114,0)</f>
        <v>8.4017445120684968</v>
      </c>
      <c r="O115" s="5">
        <f>MAX(O114+'y(f)'!O114-'y(f)'!P114,0)</f>
        <v>8.2561318107007544</v>
      </c>
      <c r="P115" s="5">
        <f>MAX(P114+'y(f)'!P114-'y(f)'!Q114,0)</f>
        <v>8.1769143719569399</v>
      </c>
      <c r="Q115" s="5">
        <f>MAX(Q114+'y(f)'!Q114-'y(f)'!R114,0)</f>
        <v>8.139012067258717</v>
      </c>
      <c r="R115" s="5">
        <f>MAX(R114+'y(f)'!R114-'y(f)'!S114,0)</f>
        <v>8.1230908624709883</v>
      </c>
      <c r="S115" s="5">
        <f>MAX(S114+'y(f)'!S114-'y(f)'!T114,0)</f>
        <v>8.1172573729792195</v>
      </c>
      <c r="T115" s="5">
        <f>MAX(T114+'y(f)'!T114-'y(f)'!U114,0)</f>
        <v>8.115411950044864</v>
      </c>
      <c r="U115" s="5">
        <f>MAX(U114+'y(f)'!U114-'y(f)'!V114,0)</f>
        <v>8.1149149990317397</v>
      </c>
      <c r="V115" s="5">
        <f>MAX(V114+'y(f)'!V114-'y(f)'!W114,0)</f>
        <v>8.114803277907491</v>
      </c>
      <c r="W115" s="5">
        <f>MAX(W114+'y(f)'!W114-'y(f)'!X114,0)</f>
        <v>8.1147828729905065</v>
      </c>
      <c r="X115" s="5">
        <f>MAX(X114+'y(f)'!X114-'y(f)'!Y114,0)</f>
        <v>8.1147799640970568</v>
      </c>
      <c r="Y115" s="5">
        <f>MAX(Y114+'y(f)'!Y114-'y(f)'!Z114,0)</f>
        <v>8.114779660437021</v>
      </c>
      <c r="Z115" s="5">
        <f>MAX(Z114+'y(f)'!Z114-'y(f)'!AA114,0)</f>
        <v>8.1147796397911023</v>
      </c>
      <c r="AA115" s="5">
        <f>MAX(AA114+'y(f)'!AA114-'y(f)'!AB114,0)</f>
        <v>3.7777777777777777</v>
      </c>
      <c r="AB115" s="5">
        <f>MAX(AB114+'y(f)'!AB114-'y(f)'!AC114,0)</f>
        <v>3.5555555555555554</v>
      </c>
      <c r="AC115" s="5">
        <f>MAX(AC114+'y(f)'!AC114-'y(f)'!AD114,0)</f>
        <v>2.7777777777777777</v>
      </c>
      <c r="AD115" s="5">
        <f>MAX(AD114+'y(f)'!AD114-'y(f)'!AE114,0)</f>
        <v>2.7777777777777777</v>
      </c>
      <c r="AE115" s="5">
        <f>MAX(AE114+'y(f)'!AE114-'y(f)'!AF114,0)</f>
        <v>2.7777777777777777</v>
      </c>
      <c r="AF115" s="5">
        <f>MAX(AF114+'y(f)'!AF114-'y(f)'!AG114,0)</f>
        <v>2.7777777777777777</v>
      </c>
      <c r="AG115" s="5">
        <f>MAX(AG114+'y(f)'!AG114-'y(f)'!AH114,0)</f>
        <v>2.7777777777777777</v>
      </c>
      <c r="AH115" s="5">
        <f>MAX(AH114+'y(f)'!AH114-'y(f)'!AI114,0)</f>
        <v>2.7777777777777777</v>
      </c>
      <c r="AI115" s="5">
        <f>MAX(AI114+'y(f)'!AI114-'y(f)'!AJ114,0)</f>
        <v>2.7777777777777777</v>
      </c>
      <c r="AJ115" s="5">
        <f>MAX(AJ114+'y(f)'!AJ114-'y(f)'!AK114,0)</f>
        <v>3.1743309361563474</v>
      </c>
      <c r="AK115" s="5">
        <f>MAX(AK114+'y(f)'!AK114-'y(f)'!AL114,0)</f>
        <v>3.6666446201422316</v>
      </c>
      <c r="AL115" s="5">
        <f>MAX(AL114+'y(f)'!AL114-'y(f)'!AM114,0)</f>
        <v>5.7545391707210394</v>
      </c>
      <c r="AM115" s="5">
        <f>MAX(AM114+'y(f)'!AM114-'y(f)'!AN114,0)</f>
        <v>6.5290946062872566</v>
      </c>
      <c r="AN115" s="5">
        <f>MAX(AN114+'y(f)'!AN114-'y(f)'!AO114,0)</f>
        <v>6.0562558472787034</v>
      </c>
      <c r="AO115" s="5">
        <f>MAX(AO114+'y(f)'!AO114-'y(f)'!AP114,0)</f>
        <v>5.0789363077514373</v>
      </c>
      <c r="AP115" s="5">
        <f>MAX(AP114+'y(f)'!AP114-'y(f)'!AQ114,0)</f>
        <v>5.0255559049552758</v>
      </c>
      <c r="AQ115" s="9">
        <f>MAX(AQ114+'y(f)'!AQ114-'y(f)'!B114,0)</f>
        <v>5.5031022435968575</v>
      </c>
      <c r="AR115" s="5"/>
      <c r="AS115" s="5"/>
      <c r="AT115" s="5"/>
      <c r="AU115" s="5"/>
      <c r="AV115" s="5"/>
      <c r="AW115" s="5"/>
      <c r="AX115" s="5"/>
      <c r="AY115" s="5"/>
    </row>
    <row r="116" spans="1:51" x14ac:dyDescent="0.2">
      <c r="A116" s="2">
        <v>111</v>
      </c>
      <c r="B116" s="5">
        <f>B$3-'n(d)'!B116</f>
        <v>6</v>
      </c>
      <c r="C116" s="5">
        <f>MAX(C115+'y(f)'!C115-'y(f)'!D115,0)</f>
        <v>5.4208393057766004</v>
      </c>
      <c r="D116" s="5">
        <f>MAX(D115+'y(f)'!D115-'y(f)'!E115,0)</f>
        <v>6.9995605269849053</v>
      </c>
      <c r="E116" s="5">
        <f>MAX(E115+'y(f)'!E115-'y(f)'!F115,0)</f>
        <v>6.0897772212968144</v>
      </c>
      <c r="F116" s="5">
        <f>MAX(F115+'y(f)'!F115-'y(f)'!G115,0)</f>
        <v>5.5182029867514801</v>
      </c>
      <c r="G116" s="5">
        <f>MAX(G115+'y(f)'!G115-'y(f)'!H115,0)</f>
        <v>5.9514645025229855</v>
      </c>
      <c r="H116" s="5">
        <f>MAX(H115+'y(f)'!H115-'y(f)'!I115,0)</f>
        <v>5.9927045172286855</v>
      </c>
      <c r="I116" s="5">
        <f>MAX(I115+'y(f)'!I115-'y(f)'!J115,0)</f>
        <v>6.0315504063690142</v>
      </c>
      <c r="J116" s="5">
        <f>MAX(J115+'y(f)'!J115-'y(f)'!K115,0)</f>
        <v>8.6038849657139096</v>
      </c>
      <c r="K116" s="5">
        <f>MAX(K115+'y(f)'!K115-'y(f)'!L115,0)</f>
        <v>9.0967277115265937</v>
      </c>
      <c r="L116" s="5">
        <f>MAX(L115+'y(f)'!L115-'y(f)'!M115,0)</f>
        <v>8.8198450490036286</v>
      </c>
      <c r="M116" s="5">
        <f>MAX(M115+'y(f)'!M115-'y(f)'!N115,0)</f>
        <v>8.540909238534331</v>
      </c>
      <c r="N116" s="5">
        <f>MAX(N115+'y(f)'!N115-'y(f)'!O115,0)</f>
        <v>8.3429984291807546</v>
      </c>
      <c r="O116" s="5">
        <f>MAX(O115+'y(f)'!O115-'y(f)'!P115,0)</f>
        <v>8.2241722757227862</v>
      </c>
      <c r="P116" s="5">
        <f>MAX(P115+'y(f)'!P115-'y(f)'!Q115,0)</f>
        <v>8.1616230415130744</v>
      </c>
      <c r="Q116" s="5">
        <f>MAX(Q115+'y(f)'!Q115-'y(f)'!R115,0)</f>
        <v>8.132588806050407</v>
      </c>
      <c r="R116" s="5">
        <f>MAX(R115+'y(f)'!R115-'y(f)'!S115,0)</f>
        <v>8.1207373956786739</v>
      </c>
      <c r="S116" s="5">
        <f>MAX(S115+'y(f)'!S115-'y(f)'!T115,0)</f>
        <v>8.116512854351063</v>
      </c>
      <c r="T116" s="5">
        <f>MAX(T115+'y(f)'!T115-'y(f)'!U115,0)</f>
        <v>8.1152114598051117</v>
      </c>
      <c r="U116" s="5">
        <f>MAX(U115+'y(f)'!U115-'y(f)'!V115,0)</f>
        <v>8.1148699261887547</v>
      </c>
      <c r="V116" s="5">
        <f>MAX(V115+'y(f)'!V115-'y(f)'!W115,0)</f>
        <v>8.1147950457345193</v>
      </c>
      <c r="W116" s="5">
        <f>MAX(W115+'y(f)'!W115-'y(f)'!X115,0)</f>
        <v>8.1147816994246433</v>
      </c>
      <c r="X116" s="5">
        <f>MAX(X115+'y(f)'!X115-'y(f)'!Y115,0)</f>
        <v>8.1147798415882537</v>
      </c>
      <c r="Y116" s="5">
        <f>MAX(Y115+'y(f)'!Y115-'y(f)'!Z115,0)</f>
        <v>8.1147796521076181</v>
      </c>
      <c r="Z116" s="5">
        <f>MAX(Z115+'y(f)'!Z115-'y(f)'!AA115,0)</f>
        <v>8.1147796395143068</v>
      </c>
      <c r="AA116" s="5">
        <f>MAX(AA115+'y(f)'!AA115-'y(f)'!AB115,0)</f>
        <v>3.7777777777777777</v>
      </c>
      <c r="AB116" s="5">
        <f>MAX(AB115+'y(f)'!AB115-'y(f)'!AC115,0)</f>
        <v>3.5555555555555554</v>
      </c>
      <c r="AC116" s="5">
        <f>MAX(AC115+'y(f)'!AC115-'y(f)'!AD115,0)</f>
        <v>2.7777777777777777</v>
      </c>
      <c r="AD116" s="5">
        <f>MAX(AD115+'y(f)'!AD115-'y(f)'!AE115,0)</f>
        <v>2.7777777777777777</v>
      </c>
      <c r="AE116" s="5">
        <f>MAX(AE115+'y(f)'!AE115-'y(f)'!AF115,0)</f>
        <v>2.7777777777777777</v>
      </c>
      <c r="AF116" s="5">
        <f>MAX(AF115+'y(f)'!AF115-'y(f)'!AG115,0)</f>
        <v>2.7777777777777777</v>
      </c>
      <c r="AG116" s="5">
        <f>MAX(AG115+'y(f)'!AG115-'y(f)'!AH115,0)</f>
        <v>2.7777777777777777</v>
      </c>
      <c r="AH116" s="5">
        <f>MAX(AH115+'y(f)'!AH115-'y(f)'!AI115,0)</f>
        <v>2.7777777777777777</v>
      </c>
      <c r="AI116" s="5">
        <f>MAX(AI115+'y(f)'!AI115-'y(f)'!AJ115,0)</f>
        <v>2.7777777777777777</v>
      </c>
      <c r="AJ116" s="5">
        <f>MAX(AJ115+'y(f)'!AJ115-'y(f)'!AK115,0)</f>
        <v>3.1743309361563474</v>
      </c>
      <c r="AK116" s="5">
        <f>MAX(AK115+'y(f)'!AK115-'y(f)'!AL115,0)</f>
        <v>3.6666446201422316</v>
      </c>
      <c r="AL116" s="5">
        <f>MAX(AL115+'y(f)'!AL115-'y(f)'!AM115,0)</f>
        <v>5.7545391707210394</v>
      </c>
      <c r="AM116" s="5">
        <f>MAX(AM115+'y(f)'!AM115-'y(f)'!AN115,0)</f>
        <v>6.5290946062872566</v>
      </c>
      <c r="AN116" s="5">
        <f>MAX(AN115+'y(f)'!AN115-'y(f)'!AO115,0)</f>
        <v>6.0562558472787034</v>
      </c>
      <c r="AO116" s="5">
        <f>MAX(AO115+'y(f)'!AO115-'y(f)'!AP115,0)</f>
        <v>5.0789363077514373</v>
      </c>
      <c r="AP116" s="5">
        <f>MAX(AP115+'y(f)'!AP115-'y(f)'!AQ115,0)</f>
        <v>5.0255559049552758</v>
      </c>
      <c r="AQ116" s="9">
        <f>MAX(AQ115+'y(f)'!AQ115-'y(f)'!B115,0)</f>
        <v>5.5031022435968575</v>
      </c>
      <c r="AR116" s="5"/>
      <c r="AS116" s="5"/>
      <c r="AT116" s="5"/>
      <c r="AU116" s="5"/>
      <c r="AV116" s="5"/>
      <c r="AW116" s="5"/>
      <c r="AX116" s="5"/>
      <c r="AY116" s="5"/>
    </row>
    <row r="117" spans="1:51" x14ac:dyDescent="0.2">
      <c r="A117" s="2">
        <v>112</v>
      </c>
      <c r="B117" s="5">
        <f>B$3-'n(d)'!B117</f>
        <v>6</v>
      </c>
      <c r="C117" s="5">
        <f>MAX(C116+'y(f)'!C116-'y(f)'!D116,0)</f>
        <v>5.4208393057766004</v>
      </c>
      <c r="D117" s="5">
        <f>MAX(D116+'y(f)'!D116-'y(f)'!E116,0)</f>
        <v>6.9995605269849053</v>
      </c>
      <c r="E117" s="5">
        <f>MAX(E116+'y(f)'!E116-'y(f)'!F116,0)</f>
        <v>6.0897772212968144</v>
      </c>
      <c r="F117" s="5">
        <f>MAX(F116+'y(f)'!F116-'y(f)'!G116,0)</f>
        <v>5.5182029867514801</v>
      </c>
      <c r="G117" s="5">
        <f>MAX(G116+'y(f)'!G116-'y(f)'!H116,0)</f>
        <v>5.9514645025229855</v>
      </c>
      <c r="H117" s="5">
        <f>MAX(H116+'y(f)'!H116-'y(f)'!I116,0)</f>
        <v>5.9927045172286855</v>
      </c>
      <c r="I117" s="5">
        <f>MAX(I116+'y(f)'!I116-'y(f)'!J116,0)</f>
        <v>6.2288753772535088</v>
      </c>
      <c r="J117" s="5">
        <f>MAX(J116+'y(f)'!J116-'y(f)'!K116,0)</f>
        <v>8.8027177634312945</v>
      </c>
      <c r="K117" s="5">
        <f>MAX(K116+'y(f)'!K116-'y(f)'!L116,0)</f>
        <v>8.9850219901851993</v>
      </c>
      <c r="L117" s="5">
        <f>MAX(L116+'y(f)'!L116-'y(f)'!M116,0)</f>
        <v>8.7073110043202249</v>
      </c>
      <c r="M117" s="5">
        <f>MAX(M116+'y(f)'!M116-'y(f)'!N116,0)</f>
        <v>8.4610639729671266</v>
      </c>
      <c r="N117" s="5">
        <f>MAX(N116+'y(f)'!N116-'y(f)'!O116,0)</f>
        <v>8.2950591285929303</v>
      </c>
      <c r="O117" s="5">
        <f>MAX(O116+'y(f)'!O116-'y(f)'!P116,0)</f>
        <v>8.1989373720163528</v>
      </c>
      <c r="P117" s="5">
        <f>MAX(P116+'y(f)'!P116-'y(f)'!Q116,0)</f>
        <v>8.1499094506858256</v>
      </c>
      <c r="Q117" s="5">
        <f>MAX(Q116+'y(f)'!Q116-'y(f)'!R116,0)</f>
        <v>8.1278074653466437</v>
      </c>
      <c r="R117" s="5">
        <f>MAX(R116+'y(f)'!R116-'y(f)'!S116,0)</f>
        <v>8.1190330439795204</v>
      </c>
      <c r="S117" s="5">
        <f>MAX(S116+'y(f)'!S116-'y(f)'!T116,0)</f>
        <v>8.1159878188895398</v>
      </c>
      <c r="T117" s="5">
        <f>MAX(T116+'y(f)'!T116-'y(f)'!U116,0)</f>
        <v>8.1150736712609319</v>
      </c>
      <c r="U117" s="5">
        <f>MAX(U116+'y(f)'!U116-'y(f)'!V116,0)</f>
        <v>8.1148397163696266</v>
      </c>
      <c r="V117" s="5">
        <f>MAX(V116+'y(f)'!V116-'y(f)'!W116,0)</f>
        <v>8.1147896612905885</v>
      </c>
      <c r="W117" s="5">
        <f>MAX(W116+'y(f)'!W116-'y(f)'!X116,0)</f>
        <v>8.1147809498979235</v>
      </c>
      <c r="X117" s="5">
        <f>MAX(X116+'y(f)'!X116-'y(f)'!Y116,0)</f>
        <v>8.1147797651440623</v>
      </c>
      <c r="Y117" s="5">
        <f>MAX(Y116+'y(f)'!Y116-'y(f)'!Z116,0)</f>
        <v>8.114779647026964</v>
      </c>
      <c r="Z117" s="5">
        <f>MAX(Z116+'y(f)'!Z116-'y(f)'!AA116,0)</f>
        <v>8.1147796393491838</v>
      </c>
      <c r="AA117" s="5">
        <f>MAX(AA116+'y(f)'!AA116-'y(f)'!AB116,0)</f>
        <v>3.7777777777777777</v>
      </c>
      <c r="AB117" s="5">
        <f>MAX(AB116+'y(f)'!AB116-'y(f)'!AC116,0)</f>
        <v>3.5555555555555554</v>
      </c>
      <c r="AC117" s="5">
        <f>MAX(AC116+'y(f)'!AC116-'y(f)'!AD116,0)</f>
        <v>2.7777777777777777</v>
      </c>
      <c r="AD117" s="5">
        <f>MAX(AD116+'y(f)'!AD116-'y(f)'!AE116,0)</f>
        <v>2.7777777777777777</v>
      </c>
      <c r="AE117" s="5">
        <f>MAX(AE116+'y(f)'!AE116-'y(f)'!AF116,0)</f>
        <v>2.7777777777777777</v>
      </c>
      <c r="AF117" s="5">
        <f>MAX(AF116+'y(f)'!AF116-'y(f)'!AG116,0)</f>
        <v>2.7777777777777777</v>
      </c>
      <c r="AG117" s="5">
        <f>MAX(AG116+'y(f)'!AG116-'y(f)'!AH116,0)</f>
        <v>2.7777777777777777</v>
      </c>
      <c r="AH117" s="5">
        <f>MAX(AH116+'y(f)'!AH116-'y(f)'!AI116,0)</f>
        <v>2.7777777777777777</v>
      </c>
      <c r="AI117" s="5">
        <f>MAX(AI116+'y(f)'!AI116-'y(f)'!AJ116,0)</f>
        <v>2.7777777777777777</v>
      </c>
      <c r="AJ117" s="5">
        <f>MAX(AJ116+'y(f)'!AJ116-'y(f)'!AK116,0)</f>
        <v>3.1743309361563474</v>
      </c>
      <c r="AK117" s="5">
        <f>MAX(AK116+'y(f)'!AK116-'y(f)'!AL116,0)</f>
        <v>3.6666446201422316</v>
      </c>
      <c r="AL117" s="5">
        <f>MAX(AL116+'y(f)'!AL116-'y(f)'!AM116,0)</f>
        <v>5.7545391707210394</v>
      </c>
      <c r="AM117" s="5">
        <f>MAX(AM116+'y(f)'!AM116-'y(f)'!AN116,0)</f>
        <v>6.5290946062872566</v>
      </c>
      <c r="AN117" s="5">
        <f>MAX(AN116+'y(f)'!AN116-'y(f)'!AO116,0)</f>
        <v>6.0562558472787034</v>
      </c>
      <c r="AO117" s="5">
        <f>MAX(AO116+'y(f)'!AO116-'y(f)'!AP116,0)</f>
        <v>5.0789363077514373</v>
      </c>
      <c r="AP117" s="5">
        <f>MAX(AP116+'y(f)'!AP116-'y(f)'!AQ116,0)</f>
        <v>5.0255559049552758</v>
      </c>
      <c r="AQ117" s="9">
        <f>MAX(AQ116+'y(f)'!AQ116-'y(f)'!B116,0)</f>
        <v>5.5031022435968575</v>
      </c>
      <c r="AR117" s="5"/>
      <c r="AS117" s="5"/>
      <c r="AT117" s="5"/>
      <c r="AU117" s="5"/>
      <c r="AV117" s="5"/>
      <c r="AW117" s="5"/>
      <c r="AX117" s="5"/>
      <c r="AY117" s="5"/>
    </row>
    <row r="118" spans="1:51" x14ac:dyDescent="0.2">
      <c r="A118" s="2">
        <v>113</v>
      </c>
      <c r="B118" s="5">
        <f>B$3-'n(d)'!B118</f>
        <v>6</v>
      </c>
      <c r="C118" s="5">
        <f>MAX(C117+'y(f)'!C117-'y(f)'!D117,0)</f>
        <v>5.4208393057766004</v>
      </c>
      <c r="D118" s="5">
        <f>MAX(D117+'y(f)'!D117-'y(f)'!E117,0)</f>
        <v>6.9995605269849053</v>
      </c>
      <c r="E118" s="5">
        <f>MAX(E117+'y(f)'!E117-'y(f)'!F117,0)</f>
        <v>6.0897772212968144</v>
      </c>
      <c r="F118" s="5">
        <f>MAX(F117+'y(f)'!F117-'y(f)'!G117,0)</f>
        <v>5.5182029867514801</v>
      </c>
      <c r="G118" s="5">
        <f>MAX(G117+'y(f)'!G117-'y(f)'!H117,0)</f>
        <v>5.9514645025229855</v>
      </c>
      <c r="H118" s="5">
        <f>MAX(H117+'y(f)'!H117-'y(f)'!I117,0)</f>
        <v>5.9927045172286855</v>
      </c>
      <c r="I118" s="5">
        <f>MAX(I117+'y(f)'!I117-'y(f)'!J117,0)</f>
        <v>6.5064175812899929</v>
      </c>
      <c r="J118" s="5">
        <f>MAX(J117+'y(f)'!J117-'y(f)'!K117,0)</f>
        <v>8.876266699170241</v>
      </c>
      <c r="K118" s="5">
        <f>MAX(K117+'y(f)'!K117-'y(f)'!L117,0)</f>
        <v>8.8729820895362952</v>
      </c>
      <c r="L118" s="5">
        <f>MAX(L117+'y(f)'!L117-'y(f)'!M117,0)</f>
        <v>8.607964941931094</v>
      </c>
      <c r="M118" s="5">
        <f>MAX(M117+'y(f)'!M117-'y(f)'!N117,0)</f>
        <v>8.3940908706500128</v>
      </c>
      <c r="N118" s="5">
        <f>MAX(N117+'y(f)'!N117-'y(f)'!O117,0)</f>
        <v>8.2562797046407432</v>
      </c>
      <c r="O118" s="5">
        <f>MAX(O117+'y(f)'!O117-'y(f)'!P117,0)</f>
        <v>8.1791575155667218</v>
      </c>
      <c r="P118" s="5">
        <f>MAX(P117+'y(f)'!P117-'y(f)'!Q117,0)</f>
        <v>8.1409926113543438</v>
      </c>
      <c r="Q118" s="5">
        <f>MAX(Q117+'y(f)'!Q117-'y(f)'!R117,0)</f>
        <v>8.1242675070869357</v>
      </c>
      <c r="R118" s="5">
        <f>MAX(R117+'y(f)'!R117-'y(f)'!S117,0)</f>
        <v>8.1178044763898285</v>
      </c>
      <c r="S118" s="5">
        <f>MAX(S117+'y(f)'!S117-'y(f)'!T117,0)</f>
        <v>8.1156190145760601</v>
      </c>
      <c r="T118" s="5">
        <f>MAX(T117+'y(f)'!T117-'y(f)'!U117,0)</f>
        <v>8.1149792843475126</v>
      </c>
      <c r="U118" s="5">
        <f>MAX(U117+'y(f)'!U117-'y(f)'!V117,0)</f>
        <v>8.1148195221160044</v>
      </c>
      <c r="V118" s="5">
        <f>MAX(V117+'y(f)'!V117-'y(f)'!W117,0)</f>
        <v>8.1147861467606681</v>
      </c>
      <c r="W118" s="5">
        <f>MAX(W117+'y(f)'!W117-'y(f)'!X117,0)</f>
        <v>8.1147804719200547</v>
      </c>
      <c r="X118" s="5">
        <f>MAX(X117+'y(f)'!X117-'y(f)'!Y117,0)</f>
        <v>8.1147797174908227</v>
      </c>
      <c r="Y118" s="5">
        <f>MAX(Y117+'y(f)'!Y117-'y(f)'!Z117,0)</f>
        <v>8.1147796439294364</v>
      </c>
      <c r="Z118" s="5">
        <f>MAX(Z117+'y(f)'!Z117-'y(f)'!AA117,0)</f>
        <v>8.1147796392506777</v>
      </c>
      <c r="AA118" s="5">
        <f>MAX(AA117+'y(f)'!AA117-'y(f)'!AB117,0)</f>
        <v>3.7777777777777777</v>
      </c>
      <c r="AB118" s="5">
        <f>MAX(AB117+'y(f)'!AB117-'y(f)'!AC117,0)</f>
        <v>3.5555555555555554</v>
      </c>
      <c r="AC118" s="5">
        <f>MAX(AC117+'y(f)'!AC117-'y(f)'!AD117,0)</f>
        <v>2.7777777777777777</v>
      </c>
      <c r="AD118" s="5">
        <f>MAX(AD117+'y(f)'!AD117-'y(f)'!AE117,0)</f>
        <v>2.7777777777777777</v>
      </c>
      <c r="AE118" s="5">
        <f>MAX(AE117+'y(f)'!AE117-'y(f)'!AF117,0)</f>
        <v>2.7777777777777777</v>
      </c>
      <c r="AF118" s="5">
        <f>MAX(AF117+'y(f)'!AF117-'y(f)'!AG117,0)</f>
        <v>2.7777777777777777</v>
      </c>
      <c r="AG118" s="5">
        <f>MAX(AG117+'y(f)'!AG117-'y(f)'!AH117,0)</f>
        <v>2.7777777777777777</v>
      </c>
      <c r="AH118" s="5">
        <f>MAX(AH117+'y(f)'!AH117-'y(f)'!AI117,0)</f>
        <v>2.7777777777777777</v>
      </c>
      <c r="AI118" s="5">
        <f>MAX(AI117+'y(f)'!AI117-'y(f)'!AJ117,0)</f>
        <v>2.7777777777777777</v>
      </c>
      <c r="AJ118" s="5">
        <f>MAX(AJ117+'y(f)'!AJ117-'y(f)'!AK117,0)</f>
        <v>3.1743309361563474</v>
      </c>
      <c r="AK118" s="5">
        <f>MAX(AK117+'y(f)'!AK117-'y(f)'!AL117,0)</f>
        <v>3.6666446201422316</v>
      </c>
      <c r="AL118" s="5">
        <f>MAX(AL117+'y(f)'!AL117-'y(f)'!AM117,0)</f>
        <v>5.7545391707210394</v>
      </c>
      <c r="AM118" s="5">
        <f>MAX(AM117+'y(f)'!AM117-'y(f)'!AN117,0)</f>
        <v>6.5290946062872566</v>
      </c>
      <c r="AN118" s="5">
        <f>MAX(AN117+'y(f)'!AN117-'y(f)'!AO117,0)</f>
        <v>6.0562558472787034</v>
      </c>
      <c r="AO118" s="5">
        <f>MAX(AO117+'y(f)'!AO117-'y(f)'!AP117,0)</f>
        <v>5.0789363077514373</v>
      </c>
      <c r="AP118" s="5">
        <f>MAX(AP117+'y(f)'!AP117-'y(f)'!AQ117,0)</f>
        <v>5.0255559049552758</v>
      </c>
      <c r="AQ118" s="9">
        <f>MAX(AQ117+'y(f)'!AQ117-'y(f)'!B117,0)</f>
        <v>5.5031022435968575</v>
      </c>
      <c r="AR118" s="5"/>
      <c r="AS118" s="5"/>
      <c r="AT118" s="5"/>
      <c r="AU118" s="5"/>
      <c r="AV118" s="5"/>
      <c r="AW118" s="5"/>
      <c r="AX118" s="5"/>
      <c r="AY118" s="5"/>
    </row>
    <row r="119" spans="1:51" x14ac:dyDescent="0.2">
      <c r="A119" s="2">
        <v>114</v>
      </c>
      <c r="B119" s="5">
        <f>B$3-'n(d)'!B119</f>
        <v>6</v>
      </c>
      <c r="C119" s="5">
        <f>MAX(C118+'y(f)'!C118-'y(f)'!D118,0)</f>
        <v>5.4208393057766004</v>
      </c>
      <c r="D119" s="5">
        <f>MAX(D118+'y(f)'!D118-'y(f)'!E118,0)</f>
        <v>6.9995605269849053</v>
      </c>
      <c r="E119" s="5">
        <f>MAX(E118+'y(f)'!E118-'y(f)'!F118,0)</f>
        <v>6.0897772212968144</v>
      </c>
      <c r="F119" s="5">
        <f>MAX(F118+'y(f)'!F118-'y(f)'!G118,0)</f>
        <v>5.5182029867514801</v>
      </c>
      <c r="G119" s="5">
        <f>MAX(G118+'y(f)'!G118-'y(f)'!H118,0)</f>
        <v>5.9514645025229855</v>
      </c>
      <c r="H119" s="5">
        <f>MAX(H118+'y(f)'!H118-'y(f)'!I118,0)</f>
        <v>5.9927045172286855</v>
      </c>
      <c r="I119" s="5">
        <f>MAX(I118+'y(f)'!I118-'y(f)'!J118,0)</f>
        <v>6.8136324157676444</v>
      </c>
      <c r="J119" s="5">
        <f>MAX(J118+'y(f)'!J118-'y(f)'!K118,0)</f>
        <v>8.8749415541245327</v>
      </c>
      <c r="K119" s="5">
        <f>MAX(K118+'y(f)'!K118-'y(f)'!L118,0)</f>
        <v>8.7660633992458816</v>
      </c>
      <c r="L119" s="5">
        <f>MAX(L118+'y(f)'!L118-'y(f)'!M118,0)</f>
        <v>8.5216794475957709</v>
      </c>
      <c r="M119" s="5">
        <f>MAX(M118+'y(f)'!M118-'y(f)'!N118,0)</f>
        <v>8.3384922442582745</v>
      </c>
      <c r="N119" s="5">
        <f>MAX(N118+'y(f)'!N118-'y(f)'!O118,0)</f>
        <v>8.2251654785514638</v>
      </c>
      <c r="O119" s="5">
        <f>MAX(O118+'y(f)'!O118-'y(f)'!P118,0)</f>
        <v>8.1637602418041766</v>
      </c>
      <c r="P119" s="5">
        <f>MAX(P118+'y(f)'!P118-'y(f)'!Q118,0)</f>
        <v>8.1342450244174209</v>
      </c>
      <c r="Q119" s="5">
        <f>MAX(Q118+'y(f)'!Q118-'y(f)'!R118,0)</f>
        <v>8.1216600577815399</v>
      </c>
      <c r="R119" s="5">
        <f>MAX(R118+'y(f)'!R118-'y(f)'!S118,0)</f>
        <v>8.1169227722551369</v>
      </c>
      <c r="S119" s="5">
        <f>MAX(S118+'y(f)'!S118-'y(f)'!T118,0)</f>
        <v>8.1153609213968316</v>
      </c>
      <c r="T119" s="5">
        <f>MAX(T118+'y(f)'!T118-'y(f)'!U118,0)</f>
        <v>8.1149148297689884</v>
      </c>
      <c r="U119" s="5">
        <f>MAX(U118+'y(f)'!U118-'y(f)'!V118,0)</f>
        <v>8.114806057140953</v>
      </c>
      <c r="V119" s="5">
        <f>MAX(V118+'y(f)'!V118-'y(f)'!W118,0)</f>
        <v>8.1147838572992832</v>
      </c>
      <c r="W119" s="5">
        <f>MAX(W118+'y(f)'!W118-'y(f)'!X118,0)</f>
        <v>8.1147801675526345</v>
      </c>
      <c r="X119" s="5">
        <f>MAX(X118+'y(f)'!X118-'y(f)'!Y118,0)</f>
        <v>8.1147796878131704</v>
      </c>
      <c r="Y119" s="5">
        <f>MAX(Y118+'y(f)'!Y118-'y(f)'!Z118,0)</f>
        <v>8.1147796420418352</v>
      </c>
      <c r="Z119" s="5">
        <f>MAX(Z118+'y(f)'!Z118-'y(f)'!AA118,0)</f>
        <v>8.1147796391919123</v>
      </c>
      <c r="AA119" s="5">
        <f>MAX(AA118+'y(f)'!AA118-'y(f)'!AB118,0)</f>
        <v>3.7777777777777777</v>
      </c>
      <c r="AB119" s="5">
        <f>MAX(AB118+'y(f)'!AB118-'y(f)'!AC118,0)</f>
        <v>3.5555555555555554</v>
      </c>
      <c r="AC119" s="5">
        <f>MAX(AC118+'y(f)'!AC118-'y(f)'!AD118,0)</f>
        <v>2.7777777777777777</v>
      </c>
      <c r="AD119" s="5">
        <f>MAX(AD118+'y(f)'!AD118-'y(f)'!AE118,0)</f>
        <v>2.7777777777777777</v>
      </c>
      <c r="AE119" s="5">
        <f>MAX(AE118+'y(f)'!AE118-'y(f)'!AF118,0)</f>
        <v>2.7777777777777777</v>
      </c>
      <c r="AF119" s="5">
        <f>MAX(AF118+'y(f)'!AF118-'y(f)'!AG118,0)</f>
        <v>2.7777777777777777</v>
      </c>
      <c r="AG119" s="5">
        <f>MAX(AG118+'y(f)'!AG118-'y(f)'!AH118,0)</f>
        <v>2.7777777777777777</v>
      </c>
      <c r="AH119" s="5">
        <f>MAX(AH118+'y(f)'!AH118-'y(f)'!AI118,0)</f>
        <v>2.7777777777777777</v>
      </c>
      <c r="AI119" s="5">
        <f>MAX(AI118+'y(f)'!AI118-'y(f)'!AJ118,0)</f>
        <v>2.7777777777777777</v>
      </c>
      <c r="AJ119" s="5">
        <f>MAX(AJ118+'y(f)'!AJ118-'y(f)'!AK118,0)</f>
        <v>3.1743309361563474</v>
      </c>
      <c r="AK119" s="5">
        <f>MAX(AK118+'y(f)'!AK118-'y(f)'!AL118,0)</f>
        <v>3.6666446201422316</v>
      </c>
      <c r="AL119" s="5">
        <f>MAX(AL118+'y(f)'!AL118-'y(f)'!AM118,0)</f>
        <v>5.7545391707210394</v>
      </c>
      <c r="AM119" s="5">
        <f>MAX(AM118+'y(f)'!AM118-'y(f)'!AN118,0)</f>
        <v>6.5290946062872566</v>
      </c>
      <c r="AN119" s="5">
        <f>MAX(AN118+'y(f)'!AN118-'y(f)'!AO118,0)</f>
        <v>6.0562558472787034</v>
      </c>
      <c r="AO119" s="5">
        <f>MAX(AO118+'y(f)'!AO118-'y(f)'!AP118,0)</f>
        <v>5.0789363077514373</v>
      </c>
      <c r="AP119" s="5">
        <f>MAX(AP118+'y(f)'!AP118-'y(f)'!AQ118,0)</f>
        <v>5.0255559049552758</v>
      </c>
      <c r="AQ119" s="9">
        <f>MAX(AQ118+'y(f)'!AQ118-'y(f)'!B118,0)</f>
        <v>5.5031022435968575</v>
      </c>
      <c r="AR119" s="5"/>
      <c r="AS119" s="5"/>
      <c r="AT119" s="5"/>
      <c r="AU119" s="5"/>
      <c r="AV119" s="5"/>
      <c r="AW119" s="5"/>
      <c r="AX119" s="5"/>
      <c r="AY119" s="5"/>
    </row>
    <row r="120" spans="1:51" x14ac:dyDescent="0.2">
      <c r="A120" s="2">
        <v>115</v>
      </c>
      <c r="B120" s="5">
        <f>B$3-'n(d)'!B120</f>
        <v>6</v>
      </c>
      <c r="C120" s="5">
        <f>MAX(C119+'y(f)'!C119-'y(f)'!D119,0)</f>
        <v>5.4208393057766004</v>
      </c>
      <c r="D120" s="5">
        <f>MAX(D119+'y(f)'!D119-'y(f)'!E119,0)</f>
        <v>6.9995605269849053</v>
      </c>
      <c r="E120" s="5">
        <f>MAX(E119+'y(f)'!E119-'y(f)'!F119,0)</f>
        <v>6.0897772212968144</v>
      </c>
      <c r="F120" s="5">
        <f>MAX(F119+'y(f)'!F119-'y(f)'!G119,0)</f>
        <v>5.5182029867514801</v>
      </c>
      <c r="G120" s="5">
        <f>MAX(G119+'y(f)'!G119-'y(f)'!H119,0)</f>
        <v>5.9514645025229855</v>
      </c>
      <c r="H120" s="5">
        <f>MAX(H119+'y(f)'!H119-'y(f)'!I119,0)</f>
        <v>5.9927045172286855</v>
      </c>
      <c r="I120" s="5">
        <f>MAX(I119+'y(f)'!I119-'y(f)'!J119,0)</f>
        <v>7.1203126328667139</v>
      </c>
      <c r="J120" s="5">
        <f>MAX(J119+'y(f)'!J119-'y(f)'!K119,0)</f>
        <v>8.8310156805497257</v>
      </c>
      <c r="K120" s="5">
        <f>MAX(K119+'y(f)'!K119-'y(f)'!L119,0)</f>
        <v>8.6674689789431234</v>
      </c>
      <c r="L120" s="5">
        <f>MAX(L119+'y(f)'!L119-'y(f)'!M119,0)</f>
        <v>8.4477742832100056</v>
      </c>
      <c r="M120" s="5">
        <f>MAX(M119+'y(f)'!M119-'y(f)'!N119,0)</f>
        <v>8.2927716202393675</v>
      </c>
      <c r="N120" s="5">
        <f>MAX(N119+'y(f)'!N119-'y(f)'!O119,0)</f>
        <v>8.2003921099248664</v>
      </c>
      <c r="O120" s="5">
        <f>MAX(O119+'y(f)'!O119-'y(f)'!P119,0)</f>
        <v>8.1518526033168364</v>
      </c>
      <c r="P120" s="5">
        <f>MAX(P119+'y(f)'!P119-'y(f)'!Q119,0)</f>
        <v>8.1291677372976405</v>
      </c>
      <c r="Q120" s="5">
        <f>MAX(Q119+'y(f)'!Q119-'y(f)'!R119,0)</f>
        <v>8.1197488442295427</v>
      </c>
      <c r="R120" s="5">
        <f>MAX(R119+'y(f)'!R119-'y(f)'!S119,0)</f>
        <v>8.1162926581296624</v>
      </c>
      <c r="S120" s="5">
        <f>MAX(S119+'y(f)'!S119-'y(f)'!T119,0)</f>
        <v>8.1151809499005374</v>
      </c>
      <c r="T120" s="5">
        <f>MAX(T119+'y(f)'!T119-'y(f)'!U119,0)</f>
        <v>8.1148709464692317</v>
      </c>
      <c r="U120" s="5">
        <f>MAX(U119+'y(f)'!U119-'y(f)'!V119,0)</f>
        <v>8.1147971008223987</v>
      </c>
      <c r="V120" s="5">
        <f>MAX(V119+'y(f)'!V119-'y(f)'!W119,0)</f>
        <v>8.1147823687054981</v>
      </c>
      <c r="W120" s="5">
        <f>MAX(W119+'y(f)'!W119-'y(f)'!X119,0)</f>
        <v>8.1147799740062325</v>
      </c>
      <c r="X120" s="5">
        <f>MAX(X119+'y(f)'!X119-'y(f)'!Y119,0)</f>
        <v>8.1147796693471541</v>
      </c>
      <c r="Y120" s="5">
        <f>MAX(Y119+'y(f)'!Y119-'y(f)'!Z119,0)</f>
        <v>8.1147796408920598</v>
      </c>
      <c r="Z120" s="5">
        <f>MAX(Z119+'y(f)'!Z119-'y(f)'!AA119,0)</f>
        <v>8.1147796391568541</v>
      </c>
      <c r="AA120" s="5">
        <f>MAX(AA119+'y(f)'!AA119-'y(f)'!AB119,0)</f>
        <v>3.7777777777777777</v>
      </c>
      <c r="AB120" s="5">
        <f>MAX(AB119+'y(f)'!AB119-'y(f)'!AC119,0)</f>
        <v>3.5555555555555554</v>
      </c>
      <c r="AC120" s="5">
        <f>MAX(AC119+'y(f)'!AC119-'y(f)'!AD119,0)</f>
        <v>2.7777777777777777</v>
      </c>
      <c r="AD120" s="5">
        <f>MAX(AD119+'y(f)'!AD119-'y(f)'!AE119,0)</f>
        <v>2.7777777777777777</v>
      </c>
      <c r="AE120" s="5">
        <f>MAX(AE119+'y(f)'!AE119-'y(f)'!AF119,0)</f>
        <v>2.7777777777777777</v>
      </c>
      <c r="AF120" s="5">
        <f>MAX(AF119+'y(f)'!AF119-'y(f)'!AG119,0)</f>
        <v>2.7777777777777777</v>
      </c>
      <c r="AG120" s="5">
        <f>MAX(AG119+'y(f)'!AG119-'y(f)'!AH119,0)</f>
        <v>2.7777777777777777</v>
      </c>
      <c r="AH120" s="5">
        <f>MAX(AH119+'y(f)'!AH119-'y(f)'!AI119,0)</f>
        <v>2.7777777777777777</v>
      </c>
      <c r="AI120" s="5">
        <f>MAX(AI119+'y(f)'!AI119-'y(f)'!AJ119,0)</f>
        <v>2.7777777777777777</v>
      </c>
      <c r="AJ120" s="5">
        <f>MAX(AJ119+'y(f)'!AJ119-'y(f)'!AK119,0)</f>
        <v>3.1743309361563474</v>
      </c>
      <c r="AK120" s="5">
        <f>MAX(AK119+'y(f)'!AK119-'y(f)'!AL119,0)</f>
        <v>3.6666446201422316</v>
      </c>
      <c r="AL120" s="5">
        <f>MAX(AL119+'y(f)'!AL119-'y(f)'!AM119,0)</f>
        <v>5.7545391707210394</v>
      </c>
      <c r="AM120" s="5">
        <f>MAX(AM119+'y(f)'!AM119-'y(f)'!AN119,0)</f>
        <v>6.5290946062872566</v>
      </c>
      <c r="AN120" s="5">
        <f>MAX(AN119+'y(f)'!AN119-'y(f)'!AO119,0)</f>
        <v>6.0562558472787034</v>
      </c>
      <c r="AO120" s="5">
        <f>MAX(AO119+'y(f)'!AO119-'y(f)'!AP119,0)</f>
        <v>5.0789363077514373</v>
      </c>
      <c r="AP120" s="5">
        <f>MAX(AP119+'y(f)'!AP119-'y(f)'!AQ119,0)</f>
        <v>5.0255559049552758</v>
      </c>
      <c r="AQ120" s="9">
        <f>MAX(AQ119+'y(f)'!AQ119-'y(f)'!B119,0)</f>
        <v>5.5031022435968575</v>
      </c>
      <c r="AR120" s="5"/>
      <c r="AS120" s="5"/>
      <c r="AT120" s="5"/>
      <c r="AU120" s="5"/>
      <c r="AV120" s="5"/>
      <c r="AW120" s="5"/>
      <c r="AX120" s="5"/>
      <c r="AY120" s="5"/>
    </row>
    <row r="121" spans="1:51" x14ac:dyDescent="0.2">
      <c r="A121" s="2">
        <v>116</v>
      </c>
      <c r="B121" s="5">
        <f>B$3-'n(d)'!B121</f>
        <v>6</v>
      </c>
      <c r="C121" s="5">
        <f>MAX(C120+'y(f)'!C120-'y(f)'!D120,0)</f>
        <v>5.4208393057766004</v>
      </c>
      <c r="D121" s="5">
        <f>MAX(D120+'y(f)'!D120-'y(f)'!E120,0)</f>
        <v>6.9995605269849053</v>
      </c>
      <c r="E121" s="5">
        <f>MAX(E120+'y(f)'!E120-'y(f)'!F120,0)</f>
        <v>6.0897772212968144</v>
      </c>
      <c r="F121" s="5">
        <f>MAX(F120+'y(f)'!F120-'y(f)'!G120,0)</f>
        <v>5.5182029867514801</v>
      </c>
      <c r="G121" s="5">
        <f>MAX(G120+'y(f)'!G120-'y(f)'!H120,0)</f>
        <v>5.9514645025229855</v>
      </c>
      <c r="H121" s="5">
        <f>MAX(H120+'y(f)'!H120-'y(f)'!I120,0)</f>
        <v>5.9927045172286855</v>
      </c>
      <c r="I121" s="5">
        <f>MAX(I120+'y(f)'!I120-'y(f)'!J120,0)</f>
        <v>7.4092713669790422</v>
      </c>
      <c r="J121" s="5">
        <f>MAX(J120+'y(f)'!J120-'y(f)'!K120,0)</f>
        <v>8.7650342929485578</v>
      </c>
      <c r="K121" s="5">
        <f>MAX(K120+'y(f)'!K120-'y(f)'!L120,0)</f>
        <v>8.5788352080954784</v>
      </c>
      <c r="L121" s="5">
        <f>MAX(L120+'y(f)'!L120-'y(f)'!M120,0)</f>
        <v>8.3852399081097353</v>
      </c>
      <c r="M121" s="5">
        <f>MAX(M120+'y(f)'!M120-'y(f)'!N120,0)</f>
        <v>8.2555019705516042</v>
      </c>
      <c r="N121" s="5">
        <f>MAX(N120+'y(f)'!N120-'y(f)'!O120,0)</f>
        <v>8.1808092998283488</v>
      </c>
      <c r="O121" s="5">
        <f>MAX(O120+'y(f)'!O120-'y(f)'!P120,0)</f>
        <v>8.1427006062249383</v>
      </c>
      <c r="P121" s="5">
        <f>MAX(P120+'y(f)'!P120-'y(f)'!Q120,0)</f>
        <v>8.1253677729559879</v>
      </c>
      <c r="Q121" s="5">
        <f>MAX(Q120+'y(f)'!Q120-'y(f)'!R120,0)</f>
        <v>8.1183544782628925</v>
      </c>
      <c r="R121" s="5">
        <f>MAX(R120+'y(f)'!R120-'y(f)'!S120,0)</f>
        <v>8.1158441498390967</v>
      </c>
      <c r="S121" s="5">
        <f>MAX(S120+'y(f)'!S120-'y(f)'!T120,0)</f>
        <v>8.1150558819147101</v>
      </c>
      <c r="T121" s="5">
        <f>MAX(T120+'y(f)'!T120-'y(f)'!U120,0)</f>
        <v>8.1148411541334742</v>
      </c>
      <c r="U121" s="5">
        <f>MAX(U120+'y(f)'!U120-'y(f)'!V120,0)</f>
        <v>8.1147911572875806</v>
      </c>
      <c r="V121" s="5">
        <f>MAX(V120+'y(f)'!V120-'y(f)'!W120,0)</f>
        <v>8.1147814025864697</v>
      </c>
      <c r="W121" s="5">
        <f>MAX(W120+'y(f)'!W120-'y(f)'!X120,0)</f>
        <v>8.1147798510943758</v>
      </c>
      <c r="X121" s="5">
        <f>MAX(X120+'y(f)'!X120-'y(f)'!Y120,0)</f>
        <v>8.1147796578672118</v>
      </c>
      <c r="Y121" s="5">
        <f>MAX(Y120+'y(f)'!Y120-'y(f)'!Z120,0)</f>
        <v>8.1147796401920083</v>
      </c>
      <c r="Z121" s="5">
        <f>MAX(Z120+'y(f)'!Z120-'y(f)'!AA120,0)</f>
        <v>8.1147796391359392</v>
      </c>
      <c r="AA121" s="5">
        <f>MAX(AA120+'y(f)'!AA120-'y(f)'!AB120,0)</f>
        <v>3.7777777777777777</v>
      </c>
      <c r="AB121" s="5">
        <f>MAX(AB120+'y(f)'!AB120-'y(f)'!AC120,0)</f>
        <v>3.5555555555555554</v>
      </c>
      <c r="AC121" s="5">
        <f>MAX(AC120+'y(f)'!AC120-'y(f)'!AD120,0)</f>
        <v>2.7777777777777777</v>
      </c>
      <c r="AD121" s="5">
        <f>MAX(AD120+'y(f)'!AD120-'y(f)'!AE120,0)</f>
        <v>2.7777777777777777</v>
      </c>
      <c r="AE121" s="5">
        <f>MAX(AE120+'y(f)'!AE120-'y(f)'!AF120,0)</f>
        <v>2.7777777777777777</v>
      </c>
      <c r="AF121" s="5">
        <f>MAX(AF120+'y(f)'!AF120-'y(f)'!AG120,0)</f>
        <v>2.7777777777777777</v>
      </c>
      <c r="AG121" s="5">
        <f>MAX(AG120+'y(f)'!AG120-'y(f)'!AH120,0)</f>
        <v>2.7777777777777777</v>
      </c>
      <c r="AH121" s="5">
        <f>MAX(AH120+'y(f)'!AH120-'y(f)'!AI120,0)</f>
        <v>2.7777777777777777</v>
      </c>
      <c r="AI121" s="5">
        <f>MAX(AI120+'y(f)'!AI120-'y(f)'!AJ120,0)</f>
        <v>2.7777777777777777</v>
      </c>
      <c r="AJ121" s="5">
        <f>MAX(AJ120+'y(f)'!AJ120-'y(f)'!AK120,0)</f>
        <v>3.1743309361563474</v>
      </c>
      <c r="AK121" s="5">
        <f>MAX(AK120+'y(f)'!AK120-'y(f)'!AL120,0)</f>
        <v>3.6666446201422316</v>
      </c>
      <c r="AL121" s="5">
        <f>MAX(AL120+'y(f)'!AL120-'y(f)'!AM120,0)</f>
        <v>5.7545391707210394</v>
      </c>
      <c r="AM121" s="5">
        <f>MAX(AM120+'y(f)'!AM120-'y(f)'!AN120,0)</f>
        <v>6.5290946062872566</v>
      </c>
      <c r="AN121" s="5">
        <f>MAX(AN120+'y(f)'!AN120-'y(f)'!AO120,0)</f>
        <v>6.0562558472787034</v>
      </c>
      <c r="AO121" s="5">
        <f>MAX(AO120+'y(f)'!AO120-'y(f)'!AP120,0)</f>
        <v>5.0789363077514373</v>
      </c>
      <c r="AP121" s="5">
        <f>MAX(AP120+'y(f)'!AP120-'y(f)'!AQ120,0)</f>
        <v>5.0255559049552758</v>
      </c>
      <c r="AQ121" s="9">
        <f>MAX(AQ120+'y(f)'!AQ120-'y(f)'!B120,0)</f>
        <v>5.5031022435968575</v>
      </c>
      <c r="AR121" s="5"/>
      <c r="AS121" s="5"/>
      <c r="AT121" s="5"/>
      <c r="AU121" s="5"/>
      <c r="AV121" s="5"/>
      <c r="AW121" s="5"/>
      <c r="AX121" s="5"/>
      <c r="AY121" s="5"/>
    </row>
    <row r="122" spans="1:51" x14ac:dyDescent="0.2">
      <c r="A122" s="2">
        <v>117</v>
      </c>
      <c r="B122" s="5">
        <f>B$3-'n(d)'!B122</f>
        <v>6</v>
      </c>
      <c r="C122" s="5">
        <f>MAX(C121+'y(f)'!C121-'y(f)'!D121,0)</f>
        <v>5.4208393057766004</v>
      </c>
      <c r="D122" s="5">
        <f>MAX(D121+'y(f)'!D121-'y(f)'!E121,0)</f>
        <v>6.9995605269849053</v>
      </c>
      <c r="E122" s="5">
        <f>MAX(E121+'y(f)'!E121-'y(f)'!F121,0)</f>
        <v>6.0897772212968144</v>
      </c>
      <c r="F122" s="5">
        <f>MAX(F121+'y(f)'!F121-'y(f)'!G121,0)</f>
        <v>5.5182029867514801</v>
      </c>
      <c r="G122" s="5">
        <f>MAX(G121+'y(f)'!G121-'y(f)'!H121,0)</f>
        <v>5.9514645025229855</v>
      </c>
      <c r="H122" s="5">
        <f>MAX(H121+'y(f)'!H121-'y(f)'!I121,0)</f>
        <v>5.9927045172286855</v>
      </c>
      <c r="I122" s="5">
        <f>MAX(I121+'y(f)'!I121-'y(f)'!J121,0)</f>
        <v>7.6716105271897952</v>
      </c>
      <c r="J122" s="5">
        <f>MAX(J121+'y(f)'!J121-'y(f)'!K121,0)</f>
        <v>8.6899140131264296</v>
      </c>
      <c r="K122" s="5">
        <f>MAX(K121+'y(f)'!K121-'y(f)'!L121,0)</f>
        <v>8.5007309944327059</v>
      </c>
      <c r="L122" s="5">
        <f>MAX(L121+'y(f)'!L121-'y(f)'!M121,0)</f>
        <v>8.3328983502519041</v>
      </c>
      <c r="M122" s="5">
        <f>MAX(M121+'y(f)'!M121-'y(f)'!N121,0)</f>
        <v>8.2253679109249411</v>
      </c>
      <c r="N122" s="5">
        <f>MAX(N121+'y(f)'!N121-'y(f)'!O121,0)</f>
        <v>8.1654347037104209</v>
      </c>
      <c r="O122" s="5">
        <f>MAX(O121+'y(f)'!O121-'y(f)'!P121,0)</f>
        <v>8.1357078367046078</v>
      </c>
      <c r="P122" s="5">
        <f>MAX(P121+'y(f)'!P121-'y(f)'!Q121,0)</f>
        <v>8.1225383247863796</v>
      </c>
      <c r="Q122" s="5">
        <f>MAX(Q121+'y(f)'!Q121-'y(f)'!R121,0)</f>
        <v>8.117341709731889</v>
      </c>
      <c r="R122" s="5">
        <f>MAX(R121+'y(f)'!R121-'y(f)'!S121,0)</f>
        <v>8.1155261305153097</v>
      </c>
      <c r="S122" s="5">
        <f>MAX(S121+'y(f)'!S121-'y(f)'!T121,0)</f>
        <v>8.1149692519990761</v>
      </c>
      <c r="T122" s="5">
        <f>MAX(T121+'y(f)'!T121-'y(f)'!U121,0)</f>
        <v>8.1148209833734697</v>
      </c>
      <c r="U122" s="5">
        <f>MAX(U121+'y(f)'!U121-'y(f)'!V121,0)</f>
        <v>8.1147872218446242</v>
      </c>
      <c r="V122" s="5">
        <f>MAX(V121+'y(f)'!V121-'y(f)'!W121,0)</f>
        <v>8.1147807766514894</v>
      </c>
      <c r="W122" s="5">
        <f>MAX(W121+'y(f)'!W121-'y(f)'!X121,0)</f>
        <v>8.1147797731386824</v>
      </c>
      <c r="X122" s="5">
        <f>MAX(X121+'y(f)'!X121-'y(f)'!Y121,0)</f>
        <v>8.1147796507363168</v>
      </c>
      <c r="Y122" s="5">
        <f>MAX(Y121+'y(f)'!Y121-'y(f)'!Z121,0)</f>
        <v>8.1147796397659491</v>
      </c>
      <c r="Z122" s="5">
        <f>MAX(Z121+'y(f)'!Z121-'y(f)'!AA121,0)</f>
        <v>8.1147796391234621</v>
      </c>
      <c r="AA122" s="5">
        <f>MAX(AA121+'y(f)'!AA121-'y(f)'!AB121,0)</f>
        <v>3.7777777777777777</v>
      </c>
      <c r="AB122" s="5">
        <f>MAX(AB121+'y(f)'!AB121-'y(f)'!AC121,0)</f>
        <v>3.5555555555555554</v>
      </c>
      <c r="AC122" s="5">
        <f>MAX(AC121+'y(f)'!AC121-'y(f)'!AD121,0)</f>
        <v>2.7777777777777777</v>
      </c>
      <c r="AD122" s="5">
        <f>MAX(AD121+'y(f)'!AD121-'y(f)'!AE121,0)</f>
        <v>2.7777777777777777</v>
      </c>
      <c r="AE122" s="5">
        <f>MAX(AE121+'y(f)'!AE121-'y(f)'!AF121,0)</f>
        <v>2.7777777777777777</v>
      </c>
      <c r="AF122" s="5">
        <f>MAX(AF121+'y(f)'!AF121-'y(f)'!AG121,0)</f>
        <v>2.7777777777777777</v>
      </c>
      <c r="AG122" s="5">
        <f>MAX(AG121+'y(f)'!AG121-'y(f)'!AH121,0)</f>
        <v>2.7777777777777777</v>
      </c>
      <c r="AH122" s="5">
        <f>MAX(AH121+'y(f)'!AH121-'y(f)'!AI121,0)</f>
        <v>2.7777777777777777</v>
      </c>
      <c r="AI122" s="5">
        <f>MAX(AI121+'y(f)'!AI121-'y(f)'!AJ121,0)</f>
        <v>2.7777777777777777</v>
      </c>
      <c r="AJ122" s="5">
        <f>MAX(AJ121+'y(f)'!AJ121-'y(f)'!AK121,0)</f>
        <v>3.1743309361563474</v>
      </c>
      <c r="AK122" s="5">
        <f>MAX(AK121+'y(f)'!AK121-'y(f)'!AL121,0)</f>
        <v>3.6666446201422316</v>
      </c>
      <c r="AL122" s="5">
        <f>MAX(AL121+'y(f)'!AL121-'y(f)'!AM121,0)</f>
        <v>5.7545391707210394</v>
      </c>
      <c r="AM122" s="5">
        <f>MAX(AM121+'y(f)'!AM121-'y(f)'!AN121,0)</f>
        <v>6.5290946062872566</v>
      </c>
      <c r="AN122" s="5">
        <f>MAX(AN121+'y(f)'!AN121-'y(f)'!AO121,0)</f>
        <v>6.0562558472787034</v>
      </c>
      <c r="AO122" s="5">
        <f>MAX(AO121+'y(f)'!AO121-'y(f)'!AP121,0)</f>
        <v>5.0789363077514373</v>
      </c>
      <c r="AP122" s="5">
        <f>MAX(AP121+'y(f)'!AP121-'y(f)'!AQ121,0)</f>
        <v>5.0255559049552758</v>
      </c>
      <c r="AQ122" s="9">
        <f>MAX(AQ121+'y(f)'!AQ121-'y(f)'!B121,0)</f>
        <v>5.5031022435968575</v>
      </c>
      <c r="AR122" s="5"/>
      <c r="AS122" s="5"/>
      <c r="AT122" s="5"/>
      <c r="AU122" s="5"/>
      <c r="AV122" s="5"/>
      <c r="AW122" s="5"/>
      <c r="AX122" s="5"/>
      <c r="AY122" s="5"/>
    </row>
    <row r="123" spans="1:51" x14ac:dyDescent="0.2">
      <c r="A123" s="2">
        <v>118</v>
      </c>
      <c r="B123" s="5">
        <f>B$3-'n(d)'!B123</f>
        <v>6</v>
      </c>
      <c r="C123" s="5">
        <f>MAX(C122+'y(f)'!C122-'y(f)'!D122,0)</f>
        <v>5.4208393057766004</v>
      </c>
      <c r="D123" s="5">
        <f>MAX(D122+'y(f)'!D122-'y(f)'!E122,0)</f>
        <v>6.9995605269849053</v>
      </c>
      <c r="E123" s="5">
        <f>MAX(E122+'y(f)'!E122-'y(f)'!F122,0)</f>
        <v>6.0897772212968144</v>
      </c>
      <c r="F123" s="5">
        <f>MAX(F122+'y(f)'!F122-'y(f)'!G122,0)</f>
        <v>5.5182029867514801</v>
      </c>
      <c r="G123" s="5">
        <f>MAX(G122+'y(f)'!G122-'y(f)'!H122,0)</f>
        <v>5.9514645025229855</v>
      </c>
      <c r="H123" s="5">
        <f>MAX(H122+'y(f)'!H122-'y(f)'!I122,0)</f>
        <v>5.9927045172286855</v>
      </c>
      <c r="I123" s="5">
        <f>MAX(I122+'y(f)'!I122-'y(f)'!J122,0)</f>
        <v>7.9036431128810909</v>
      </c>
      <c r="J123" s="5">
        <f>MAX(J122+'y(f)'!J122-'y(f)'!K122,0)</f>
        <v>8.6135898930960799</v>
      </c>
      <c r="K123" s="5">
        <f>MAX(K122+'y(f)'!K122-'y(f)'!L122,0)</f>
        <v>8.4330204833735465</v>
      </c>
      <c r="L123" s="5">
        <f>MAX(L122+'y(f)'!L122-'y(f)'!M122,0)</f>
        <v>8.2895161999152815</v>
      </c>
      <c r="M123" s="5">
        <f>MAX(M122+'y(f)'!M122-'y(f)'!N122,0)</f>
        <v>8.2011884188498598</v>
      </c>
      <c r="N123" s="5">
        <f>MAX(N122+'y(f)'!N122-'y(f)'!O122,0)</f>
        <v>8.1534416771631975</v>
      </c>
      <c r="O123" s="5">
        <f>MAX(O122+'y(f)'!O122-'y(f)'!P122,0)</f>
        <v>8.1303947202561648</v>
      </c>
      <c r="P123" s="5">
        <f>MAX(P122+'y(f)'!P122-'y(f)'!Q122,0)</f>
        <v>8.1204417990310063</v>
      </c>
      <c r="Q123" s="5">
        <f>MAX(Q122+'y(f)'!Q122-'y(f)'!R122,0)</f>
        <v>8.1166092312726281</v>
      </c>
      <c r="R123" s="5">
        <f>MAX(R122+'y(f)'!R122-'y(f)'!S122,0)</f>
        <v>8.1153014630847515</v>
      </c>
      <c r="S123" s="5">
        <f>MAX(S122+'y(f)'!S122-'y(f)'!T122,0)</f>
        <v>8.1149094344083874</v>
      </c>
      <c r="T123" s="5">
        <f>MAX(T122+'y(f)'!T122-'y(f)'!U122,0)</f>
        <v>8.1148073626003274</v>
      </c>
      <c r="U123" s="5">
        <f>MAX(U122+'y(f)'!U122-'y(f)'!V122,0)</f>
        <v>8.114784621591717</v>
      </c>
      <c r="V123" s="5">
        <f>MAX(V122+'y(f)'!V122-'y(f)'!W122,0)</f>
        <v>8.1147803717936284</v>
      </c>
      <c r="W123" s="5">
        <f>MAX(W122+'y(f)'!W122-'y(f)'!X122,0)</f>
        <v>8.1147797237565928</v>
      </c>
      <c r="X123" s="5">
        <f>MAX(X122+'y(f)'!X122-'y(f)'!Y122,0)</f>
        <v>8.1147796463104243</v>
      </c>
      <c r="Y123" s="5">
        <f>MAX(Y122+'y(f)'!Y122-'y(f)'!Z122,0)</f>
        <v>8.1147796395067449</v>
      </c>
      <c r="Z123" s="5">
        <f>MAX(Z122+'y(f)'!Z122-'y(f)'!AA122,0)</f>
        <v>8.1147796391160192</v>
      </c>
      <c r="AA123" s="5">
        <f>MAX(AA122+'y(f)'!AA122-'y(f)'!AB122,0)</f>
        <v>3.7777777777777777</v>
      </c>
      <c r="AB123" s="5">
        <f>MAX(AB122+'y(f)'!AB122-'y(f)'!AC122,0)</f>
        <v>3.5555555555555554</v>
      </c>
      <c r="AC123" s="5">
        <f>MAX(AC122+'y(f)'!AC122-'y(f)'!AD122,0)</f>
        <v>2.7777777777777777</v>
      </c>
      <c r="AD123" s="5">
        <f>MAX(AD122+'y(f)'!AD122-'y(f)'!AE122,0)</f>
        <v>2.7777777777777777</v>
      </c>
      <c r="AE123" s="5">
        <f>MAX(AE122+'y(f)'!AE122-'y(f)'!AF122,0)</f>
        <v>2.7777777777777777</v>
      </c>
      <c r="AF123" s="5">
        <f>MAX(AF122+'y(f)'!AF122-'y(f)'!AG122,0)</f>
        <v>2.7777777777777777</v>
      </c>
      <c r="AG123" s="5">
        <f>MAX(AG122+'y(f)'!AG122-'y(f)'!AH122,0)</f>
        <v>2.7777777777777777</v>
      </c>
      <c r="AH123" s="5">
        <f>MAX(AH122+'y(f)'!AH122-'y(f)'!AI122,0)</f>
        <v>2.7777777777777777</v>
      </c>
      <c r="AI123" s="5">
        <f>MAX(AI122+'y(f)'!AI122-'y(f)'!AJ122,0)</f>
        <v>2.7777777777777777</v>
      </c>
      <c r="AJ123" s="5">
        <f>MAX(AJ122+'y(f)'!AJ122-'y(f)'!AK122,0)</f>
        <v>3.1743309361563474</v>
      </c>
      <c r="AK123" s="5">
        <f>MAX(AK122+'y(f)'!AK122-'y(f)'!AL122,0)</f>
        <v>3.6666446201422316</v>
      </c>
      <c r="AL123" s="5">
        <f>MAX(AL122+'y(f)'!AL122-'y(f)'!AM122,0)</f>
        <v>5.7545391707210394</v>
      </c>
      <c r="AM123" s="5">
        <f>MAX(AM122+'y(f)'!AM122-'y(f)'!AN122,0)</f>
        <v>6.5290946062872566</v>
      </c>
      <c r="AN123" s="5">
        <f>MAX(AN122+'y(f)'!AN122-'y(f)'!AO122,0)</f>
        <v>6.0562558472787034</v>
      </c>
      <c r="AO123" s="5">
        <f>MAX(AO122+'y(f)'!AO122-'y(f)'!AP122,0)</f>
        <v>5.0789363077514373</v>
      </c>
      <c r="AP123" s="5">
        <f>MAX(AP122+'y(f)'!AP122-'y(f)'!AQ122,0)</f>
        <v>5.0255559049552758</v>
      </c>
      <c r="AQ123" s="9">
        <f>MAX(AQ122+'y(f)'!AQ122-'y(f)'!B122,0)</f>
        <v>5.5031022435968575</v>
      </c>
      <c r="AR123" s="5"/>
      <c r="AS123" s="5"/>
      <c r="AT123" s="5"/>
      <c r="AU123" s="5"/>
      <c r="AV123" s="5"/>
      <c r="AW123" s="5"/>
      <c r="AX123" s="5"/>
      <c r="AY123" s="5"/>
    </row>
    <row r="124" spans="1:51" x14ac:dyDescent="0.2">
      <c r="A124" s="2">
        <v>119</v>
      </c>
      <c r="B124" s="5">
        <f>B$3-'n(d)'!B124</f>
        <v>6</v>
      </c>
      <c r="C124" s="5">
        <f>MAX(C123+'y(f)'!C123-'y(f)'!D123,0)</f>
        <v>5.4208393057766004</v>
      </c>
      <c r="D124" s="5">
        <f>MAX(D123+'y(f)'!D123-'y(f)'!E123,0)</f>
        <v>6.9995605269849053</v>
      </c>
      <c r="E124" s="5">
        <f>MAX(E123+'y(f)'!E123-'y(f)'!F123,0)</f>
        <v>6.0897772212968144</v>
      </c>
      <c r="F124" s="5">
        <f>MAX(F123+'y(f)'!F123-'y(f)'!G123,0)</f>
        <v>5.5182029867514801</v>
      </c>
      <c r="G124" s="5">
        <f>MAX(G123+'y(f)'!G123-'y(f)'!H123,0)</f>
        <v>5.9514645025229855</v>
      </c>
      <c r="H124" s="5">
        <f>MAX(H123+'y(f)'!H123-'y(f)'!I123,0)</f>
        <v>5.9927045172286855</v>
      </c>
      <c r="I124" s="5">
        <f>MAX(I123+'y(f)'!I123-'y(f)'!J123,0)</f>
        <v>8.104883445976828</v>
      </c>
      <c r="J124" s="5">
        <f>MAX(J123+'y(f)'!J123-'y(f)'!K123,0)</f>
        <v>8.540740853067895</v>
      </c>
      <c r="K124" s="5">
        <f>MAX(K123+'y(f)'!K123-'y(f)'!L123,0)</f>
        <v>8.3751250219776718</v>
      </c>
      <c r="L124" s="5">
        <f>MAX(L123+'y(f)'!L123-'y(f)'!M123,0)</f>
        <v>8.2538811825093816</v>
      </c>
      <c r="M124" s="5">
        <f>MAX(M123+'y(f)'!M123-'y(f)'!N123,0)</f>
        <v>8.1819254423485148</v>
      </c>
      <c r="N124" s="5">
        <f>MAX(N123+'y(f)'!N123-'y(f)'!O123,0)</f>
        <v>8.1441435978881511</v>
      </c>
      <c r="O124" s="5">
        <f>MAX(O123+'y(f)'!O123-'y(f)'!P123,0)</f>
        <v>8.12637930724771</v>
      </c>
      <c r="P124" s="5">
        <f>MAX(P123+'y(f)'!P123-'y(f)'!Q123,0)</f>
        <v>8.1188955854034042</v>
      </c>
      <c r="Q124" s="5">
        <f>MAX(Q123+'y(f)'!Q123-'y(f)'!R123,0)</f>
        <v>8.1160816244248633</v>
      </c>
      <c r="R124" s="5">
        <f>MAX(R123+'y(f)'!R123-'y(f)'!S123,0)</f>
        <v>8.1151433027807425</v>
      </c>
      <c r="S124" s="5">
        <f>MAX(S123+'y(f)'!S123-'y(f)'!T123,0)</f>
        <v>8.1148682544917961</v>
      </c>
      <c r="T124" s="5">
        <f>MAX(T123+'y(f)'!T123-'y(f)'!U123,0)</f>
        <v>8.1147981879530313</v>
      </c>
      <c r="U124" s="5">
        <f>MAX(U123+'y(f)'!U123-'y(f)'!V123,0)</f>
        <v>8.1147829070504134</v>
      </c>
      <c r="V124" s="5">
        <f>MAX(V123+'y(f)'!V123-'y(f)'!W123,0)</f>
        <v>8.1147801103491446</v>
      </c>
      <c r="W124" s="5">
        <f>MAX(W123+'y(f)'!W123-'y(f)'!X123,0)</f>
        <v>8.1147796925116609</v>
      </c>
      <c r="X124" s="5">
        <f>MAX(X123+'y(f)'!X123-'y(f)'!Y123,0)</f>
        <v>8.1147796435655444</v>
      </c>
      <c r="Y124" s="5">
        <f>MAX(Y123+'y(f)'!Y123-'y(f)'!Z123,0)</f>
        <v>8.1147796393491092</v>
      </c>
      <c r="Z124" s="5">
        <f>MAX(Z123+'y(f)'!Z123-'y(f)'!AA123,0)</f>
        <v>8.1147796391115818</v>
      </c>
      <c r="AA124" s="5">
        <f>MAX(AA123+'y(f)'!AA123-'y(f)'!AB123,0)</f>
        <v>3.7777777777777777</v>
      </c>
      <c r="AB124" s="5">
        <f>MAX(AB123+'y(f)'!AB123-'y(f)'!AC123,0)</f>
        <v>3.5555555555555554</v>
      </c>
      <c r="AC124" s="5">
        <f>MAX(AC123+'y(f)'!AC123-'y(f)'!AD123,0)</f>
        <v>2.7777777777777777</v>
      </c>
      <c r="AD124" s="5">
        <f>MAX(AD123+'y(f)'!AD123-'y(f)'!AE123,0)</f>
        <v>2.7777777777777777</v>
      </c>
      <c r="AE124" s="5">
        <f>MAX(AE123+'y(f)'!AE123-'y(f)'!AF123,0)</f>
        <v>2.7777777777777777</v>
      </c>
      <c r="AF124" s="5">
        <f>MAX(AF123+'y(f)'!AF123-'y(f)'!AG123,0)</f>
        <v>2.7777777777777777</v>
      </c>
      <c r="AG124" s="5">
        <f>MAX(AG123+'y(f)'!AG123-'y(f)'!AH123,0)</f>
        <v>2.7777777777777777</v>
      </c>
      <c r="AH124" s="5">
        <f>MAX(AH123+'y(f)'!AH123-'y(f)'!AI123,0)</f>
        <v>2.7777777777777777</v>
      </c>
      <c r="AI124" s="5">
        <f>MAX(AI123+'y(f)'!AI123-'y(f)'!AJ123,0)</f>
        <v>2.7777777777777777</v>
      </c>
      <c r="AJ124" s="5">
        <f>MAX(AJ123+'y(f)'!AJ123-'y(f)'!AK123,0)</f>
        <v>3.1743309361563474</v>
      </c>
      <c r="AK124" s="5">
        <f>MAX(AK123+'y(f)'!AK123-'y(f)'!AL123,0)</f>
        <v>3.6666446201422316</v>
      </c>
      <c r="AL124" s="5">
        <f>MAX(AL123+'y(f)'!AL123-'y(f)'!AM123,0)</f>
        <v>5.7545391707210394</v>
      </c>
      <c r="AM124" s="5">
        <f>MAX(AM123+'y(f)'!AM123-'y(f)'!AN123,0)</f>
        <v>6.5290946062872566</v>
      </c>
      <c r="AN124" s="5">
        <f>MAX(AN123+'y(f)'!AN123-'y(f)'!AO123,0)</f>
        <v>6.0562558472787034</v>
      </c>
      <c r="AO124" s="5">
        <f>MAX(AO123+'y(f)'!AO123-'y(f)'!AP123,0)</f>
        <v>5.0789363077514373</v>
      </c>
      <c r="AP124" s="5">
        <f>MAX(AP123+'y(f)'!AP123-'y(f)'!AQ123,0)</f>
        <v>5.0255559049552758</v>
      </c>
      <c r="AQ124" s="9">
        <f>MAX(AQ123+'y(f)'!AQ123-'y(f)'!B123,0)</f>
        <v>5.5031022435968575</v>
      </c>
      <c r="AR124" s="5"/>
      <c r="AS124" s="5"/>
      <c r="AT124" s="5"/>
      <c r="AU124" s="5"/>
      <c r="AV124" s="5"/>
      <c r="AW124" s="5"/>
      <c r="AX124" s="5"/>
      <c r="AY124" s="5"/>
    </row>
    <row r="125" spans="1:51" x14ac:dyDescent="0.2">
      <c r="A125" s="2">
        <v>120</v>
      </c>
      <c r="B125" s="5">
        <f>B$3-'n(d)'!B125</f>
        <v>6</v>
      </c>
      <c r="C125" s="5">
        <f>MAX(C124+'y(f)'!C124-'y(f)'!D124,0)</f>
        <v>5.4208393057766004</v>
      </c>
      <c r="D125" s="5">
        <f>MAX(D124+'y(f)'!D124-'y(f)'!E124,0)</f>
        <v>6.9995605269849053</v>
      </c>
      <c r="E125" s="5">
        <f>MAX(E124+'y(f)'!E124-'y(f)'!F124,0)</f>
        <v>6.0897772212968144</v>
      </c>
      <c r="F125" s="5">
        <f>MAX(F124+'y(f)'!F124-'y(f)'!G124,0)</f>
        <v>5.5182029867514801</v>
      </c>
      <c r="G125" s="5">
        <f>MAX(G124+'y(f)'!G124-'y(f)'!H124,0)</f>
        <v>5.9514645025229855</v>
      </c>
      <c r="H125" s="5">
        <f>MAX(H124+'y(f)'!H124-'y(f)'!I124,0)</f>
        <v>5.9927045172286855</v>
      </c>
      <c r="I125" s="5">
        <f>MAX(I124+'y(f)'!I124-'y(f)'!J124,0)</f>
        <v>8.2767335150118768</v>
      </c>
      <c r="J125" s="5">
        <f>MAX(J124+'y(f)'!J124-'y(f)'!K124,0)</f>
        <v>8.4739246945229247</v>
      </c>
      <c r="K125" s="5">
        <f>MAX(K124+'y(f)'!K124-'y(f)'!L124,0)</f>
        <v>8.3262103285743532</v>
      </c>
      <c r="L125" s="5">
        <f>MAX(L124+'y(f)'!L124-'y(f)'!M124,0)</f>
        <v>8.2248513119278055</v>
      </c>
      <c r="M125" s="5">
        <f>MAX(M124+'y(f)'!M124-'y(f)'!N124,0)</f>
        <v>8.1666827104613091</v>
      </c>
      <c r="N125" s="5">
        <f>MAX(N124+'y(f)'!N124-'y(f)'!O124,0)</f>
        <v>8.1369767609254211</v>
      </c>
      <c r="O125" s="5">
        <f>MAX(O124+'y(f)'!O124-'y(f)'!P124,0)</f>
        <v>8.1233600696424411</v>
      </c>
      <c r="P125" s="5">
        <f>MAX(P124+'y(f)'!P124-'y(f)'!Q124,0)</f>
        <v>8.1177603191571528</v>
      </c>
      <c r="Q125" s="5">
        <f>MAX(Q124+'y(f)'!Q124-'y(f)'!R124,0)</f>
        <v>8.1157030673308519</v>
      </c>
      <c r="R125" s="5">
        <f>MAX(R124+'y(f)'!R124-'y(f)'!S124,0)</f>
        <v>8.1150323371202688</v>
      </c>
      <c r="S125" s="5">
        <f>MAX(S124+'y(f)'!S124-'y(f)'!T124,0)</f>
        <v>8.1148399868018544</v>
      </c>
      <c r="T125" s="5">
        <f>MAX(T124+'y(f)'!T124-'y(f)'!U124,0)</f>
        <v>8.1147920230157453</v>
      </c>
      <c r="U125" s="5">
        <f>MAX(U124+'y(f)'!U124-'y(f)'!V124,0)</f>
        <v>8.1147817787474352</v>
      </c>
      <c r="V125" s="5">
        <f>MAX(V124+'y(f)'!V124-'y(f)'!W124,0)</f>
        <v>8.1147799417765185</v>
      </c>
      <c r="W125" s="5">
        <f>MAX(W124+'y(f)'!W124-'y(f)'!X124,0)</f>
        <v>8.1147796727648078</v>
      </c>
      <c r="X125" s="5">
        <f>MAX(X124+'y(f)'!X124-'y(f)'!Y124,0)</f>
        <v>8.1147796418644624</v>
      </c>
      <c r="Y125" s="5">
        <f>MAX(Y124+'y(f)'!Y124-'y(f)'!Z124,0)</f>
        <v>8.1147796392532818</v>
      </c>
      <c r="Z125" s="5">
        <f>MAX(Z124+'y(f)'!Z124-'y(f)'!AA124,0)</f>
        <v>8.1147796391089315</v>
      </c>
      <c r="AA125" s="5">
        <f>MAX(AA124+'y(f)'!AA124-'y(f)'!AB124,0)</f>
        <v>3.7777777777777777</v>
      </c>
      <c r="AB125" s="5">
        <f>MAX(AB124+'y(f)'!AB124-'y(f)'!AC124,0)</f>
        <v>3.5555555555555554</v>
      </c>
      <c r="AC125" s="5">
        <f>MAX(AC124+'y(f)'!AC124-'y(f)'!AD124,0)</f>
        <v>2.7777777777777777</v>
      </c>
      <c r="AD125" s="5">
        <f>MAX(AD124+'y(f)'!AD124-'y(f)'!AE124,0)</f>
        <v>2.7777777777777777</v>
      </c>
      <c r="AE125" s="5">
        <f>MAX(AE124+'y(f)'!AE124-'y(f)'!AF124,0)</f>
        <v>2.7777777777777777</v>
      </c>
      <c r="AF125" s="5">
        <f>MAX(AF124+'y(f)'!AF124-'y(f)'!AG124,0)</f>
        <v>2.7777777777777777</v>
      </c>
      <c r="AG125" s="5">
        <f>MAX(AG124+'y(f)'!AG124-'y(f)'!AH124,0)</f>
        <v>2.7777777777777777</v>
      </c>
      <c r="AH125" s="5">
        <f>MAX(AH124+'y(f)'!AH124-'y(f)'!AI124,0)</f>
        <v>2.7777777777777777</v>
      </c>
      <c r="AI125" s="5">
        <f>MAX(AI124+'y(f)'!AI124-'y(f)'!AJ124,0)</f>
        <v>2.7777777777777777</v>
      </c>
      <c r="AJ125" s="5">
        <f>MAX(AJ124+'y(f)'!AJ124-'y(f)'!AK124,0)</f>
        <v>3.1743309361563474</v>
      </c>
      <c r="AK125" s="5">
        <f>MAX(AK124+'y(f)'!AK124-'y(f)'!AL124,0)</f>
        <v>3.6666446201422316</v>
      </c>
      <c r="AL125" s="5">
        <f>MAX(AL124+'y(f)'!AL124-'y(f)'!AM124,0)</f>
        <v>5.7545391707210394</v>
      </c>
      <c r="AM125" s="5">
        <f>MAX(AM124+'y(f)'!AM124-'y(f)'!AN124,0)</f>
        <v>6.5290946062872566</v>
      </c>
      <c r="AN125" s="5">
        <f>MAX(AN124+'y(f)'!AN124-'y(f)'!AO124,0)</f>
        <v>6.0562558472787034</v>
      </c>
      <c r="AO125" s="5">
        <f>MAX(AO124+'y(f)'!AO124-'y(f)'!AP124,0)</f>
        <v>5.0789363077514373</v>
      </c>
      <c r="AP125" s="5">
        <f>MAX(AP124+'y(f)'!AP124-'y(f)'!AQ124,0)</f>
        <v>5.0255559049552758</v>
      </c>
      <c r="AQ125" s="9">
        <f>MAX(AQ124+'y(f)'!AQ124-'y(f)'!B124,0)</f>
        <v>5.5031022435968575</v>
      </c>
      <c r="AR125" s="5"/>
      <c r="AS125" s="5"/>
      <c r="AT125" s="5"/>
      <c r="AU125" s="5"/>
      <c r="AV125" s="5"/>
      <c r="AW125" s="5"/>
      <c r="AX125" s="5"/>
      <c r="AY125" s="5"/>
    </row>
    <row r="126" spans="1:51" x14ac:dyDescent="0.2"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1:51" x14ac:dyDescent="0.2"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  <row r="128" spans="1:51" x14ac:dyDescent="0.2"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</row>
    <row r="129" spans="3:51" x14ac:dyDescent="0.2"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</row>
    <row r="130" spans="3:51" x14ac:dyDescent="0.2"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</row>
    <row r="131" spans="3:51" x14ac:dyDescent="0.2"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</row>
    <row r="132" spans="3:51" x14ac:dyDescent="0.2"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</row>
    <row r="133" spans="3:51" x14ac:dyDescent="0.2"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</row>
    <row r="134" spans="3:51" x14ac:dyDescent="0.2"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</row>
    <row r="135" spans="3:51" x14ac:dyDescent="0.2"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</row>
    <row r="136" spans="3:51" x14ac:dyDescent="0.2"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</row>
    <row r="137" spans="3:51" x14ac:dyDescent="0.2"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</row>
    <row r="138" spans="3:51" x14ac:dyDescent="0.2"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</row>
    <row r="139" spans="3:51" x14ac:dyDescent="0.2"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</row>
    <row r="140" spans="3:51" x14ac:dyDescent="0.2"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</row>
    <row r="141" spans="3:51" x14ac:dyDescent="0.2"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</row>
    <row r="142" spans="3:51" x14ac:dyDescent="0.2"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</row>
    <row r="143" spans="3:51" x14ac:dyDescent="0.2"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</row>
    <row r="144" spans="3:51" x14ac:dyDescent="0.2"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</row>
    <row r="145" spans="3:51" x14ac:dyDescent="0.2"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</row>
    <row r="146" spans="3:51" x14ac:dyDescent="0.2"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</row>
    <row r="147" spans="3:51" x14ac:dyDescent="0.2"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</row>
    <row r="148" spans="3:51" x14ac:dyDescent="0.2"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</row>
    <row r="149" spans="3:51" x14ac:dyDescent="0.2"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</row>
    <row r="150" spans="3:51" x14ac:dyDescent="0.2"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</row>
    <row r="151" spans="3:51" x14ac:dyDescent="0.2"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</row>
    <row r="152" spans="3:51" x14ac:dyDescent="0.2"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</row>
    <row r="153" spans="3:51" x14ac:dyDescent="0.2"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</row>
    <row r="154" spans="3:51" x14ac:dyDescent="0.2"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</row>
    <row r="155" spans="3:51" x14ac:dyDescent="0.2"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</row>
    <row r="156" spans="3:51" x14ac:dyDescent="0.2"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</row>
    <row r="157" spans="3:51" x14ac:dyDescent="0.2"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</row>
    <row r="158" spans="3:51" x14ac:dyDescent="0.2"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</row>
    <row r="159" spans="3:51" x14ac:dyDescent="0.2"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</row>
    <row r="160" spans="3:51" x14ac:dyDescent="0.2"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</row>
    <row r="161" spans="3:51" x14ac:dyDescent="0.2"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</row>
    <row r="162" spans="3:51" x14ac:dyDescent="0.2"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</row>
    <row r="163" spans="3:51" x14ac:dyDescent="0.2"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</row>
    <row r="164" spans="3:51" x14ac:dyDescent="0.2"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</row>
    <row r="165" spans="3:51" x14ac:dyDescent="0.2"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</row>
    <row r="166" spans="3:51" x14ac:dyDescent="0.2"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</row>
    <row r="167" spans="3:51" x14ac:dyDescent="0.2"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</row>
    <row r="168" spans="3:51" x14ac:dyDescent="0.2"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</row>
    <row r="169" spans="3:51" x14ac:dyDescent="0.2"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</row>
    <row r="170" spans="3:51" x14ac:dyDescent="0.2"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</row>
    <row r="171" spans="3:51" x14ac:dyDescent="0.2"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</row>
    <row r="172" spans="3:51" x14ac:dyDescent="0.2"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</row>
    <row r="173" spans="3:51" x14ac:dyDescent="0.2"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</row>
    <row r="174" spans="3:51" x14ac:dyDescent="0.2"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</row>
    <row r="175" spans="3:51" x14ac:dyDescent="0.2"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</row>
    <row r="176" spans="3:51" x14ac:dyDescent="0.2"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</row>
    <row r="177" spans="3:51" x14ac:dyDescent="0.2"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</row>
    <row r="178" spans="3:51" x14ac:dyDescent="0.2"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</row>
    <row r="179" spans="3:51" x14ac:dyDescent="0.2"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</row>
    <row r="180" spans="3:51" x14ac:dyDescent="0.2"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</row>
    <row r="181" spans="3:51" x14ac:dyDescent="0.2"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</row>
    <row r="182" spans="3:51" x14ac:dyDescent="0.2"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</row>
    <row r="183" spans="3:51" x14ac:dyDescent="0.2"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</row>
    <row r="184" spans="3:51" x14ac:dyDescent="0.2"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</row>
    <row r="185" spans="3:51" x14ac:dyDescent="0.2"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</row>
    <row r="186" spans="3:51" x14ac:dyDescent="0.2"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</row>
    <row r="187" spans="3:51" x14ac:dyDescent="0.2"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</row>
    <row r="188" spans="3:51" x14ac:dyDescent="0.2"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</row>
    <row r="189" spans="3:51" x14ac:dyDescent="0.2"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</row>
    <row r="190" spans="3:51" x14ac:dyDescent="0.2"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</row>
    <row r="191" spans="3:51" x14ac:dyDescent="0.2"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</row>
    <row r="192" spans="3:51" x14ac:dyDescent="0.2"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</row>
    <row r="193" spans="3:51" x14ac:dyDescent="0.2"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</row>
    <row r="194" spans="3:51" x14ac:dyDescent="0.2"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</row>
    <row r="195" spans="3:51" x14ac:dyDescent="0.2"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</row>
    <row r="196" spans="3:51" x14ac:dyDescent="0.2"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</row>
    <row r="197" spans="3:51" x14ac:dyDescent="0.2"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</row>
    <row r="198" spans="3:51" x14ac:dyDescent="0.2"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</row>
    <row r="199" spans="3:51" x14ac:dyDescent="0.2"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</row>
    <row r="200" spans="3:51" x14ac:dyDescent="0.2"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</row>
    <row r="201" spans="3:51" x14ac:dyDescent="0.2"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</row>
    <row r="202" spans="3:51" x14ac:dyDescent="0.2"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</row>
    <row r="203" spans="3:51" x14ac:dyDescent="0.2"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</row>
    <row r="204" spans="3:51" x14ac:dyDescent="0.2"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</row>
    <row r="205" spans="3:51" x14ac:dyDescent="0.2"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</row>
    <row r="206" spans="3:51" x14ac:dyDescent="0.2"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</row>
    <row r="207" spans="3:51" x14ac:dyDescent="0.2"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</row>
    <row r="208" spans="3:51" x14ac:dyDescent="0.2"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</row>
    <row r="209" spans="3:51" x14ac:dyDescent="0.2"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</row>
    <row r="210" spans="3:51" x14ac:dyDescent="0.2"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</row>
    <row r="211" spans="3:51" x14ac:dyDescent="0.2"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</row>
    <row r="212" spans="3:51" x14ac:dyDescent="0.2"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</row>
    <row r="213" spans="3:51" x14ac:dyDescent="0.2"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</row>
    <row r="214" spans="3:51" x14ac:dyDescent="0.2"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</row>
    <row r="215" spans="3:51" x14ac:dyDescent="0.2"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</row>
    <row r="216" spans="3:51" x14ac:dyDescent="0.2"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</row>
    <row r="217" spans="3:51" x14ac:dyDescent="0.2"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</row>
    <row r="218" spans="3:51" x14ac:dyDescent="0.2"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</row>
    <row r="219" spans="3:51" x14ac:dyDescent="0.2"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</row>
    <row r="220" spans="3:51" x14ac:dyDescent="0.2"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</row>
    <row r="221" spans="3:51" x14ac:dyDescent="0.2"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</row>
    <row r="222" spans="3:51" x14ac:dyDescent="0.2"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</row>
    <row r="223" spans="3:51" x14ac:dyDescent="0.2"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</row>
    <row r="224" spans="3:51" x14ac:dyDescent="0.2"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</row>
    <row r="225" spans="3:51" x14ac:dyDescent="0.2"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</row>
    <row r="226" spans="3:51" x14ac:dyDescent="0.2"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</row>
    <row r="227" spans="3:51" x14ac:dyDescent="0.2"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</row>
    <row r="228" spans="3:51" x14ac:dyDescent="0.2"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</row>
    <row r="229" spans="3:51" x14ac:dyDescent="0.2"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</row>
    <row r="230" spans="3:51" x14ac:dyDescent="0.2"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</row>
    <row r="231" spans="3:51" x14ac:dyDescent="0.2"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</row>
    <row r="232" spans="3:51" x14ac:dyDescent="0.2"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</row>
    <row r="233" spans="3:51" x14ac:dyDescent="0.2"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</row>
    <row r="234" spans="3:51" x14ac:dyDescent="0.2"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</row>
    <row r="235" spans="3:51" x14ac:dyDescent="0.2"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</row>
    <row r="236" spans="3:51" x14ac:dyDescent="0.2"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</row>
    <row r="237" spans="3:51" x14ac:dyDescent="0.2"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</row>
    <row r="238" spans="3:51" x14ac:dyDescent="0.2"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</row>
    <row r="239" spans="3:51" x14ac:dyDescent="0.2"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</row>
    <row r="240" spans="3:51" x14ac:dyDescent="0.2"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</row>
    <row r="241" spans="3:51" x14ac:dyDescent="0.2"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</row>
    <row r="242" spans="3:51" x14ac:dyDescent="0.2"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</row>
    <row r="243" spans="3:51" x14ac:dyDescent="0.2"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</row>
    <row r="244" spans="3:51" x14ac:dyDescent="0.2"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</row>
    <row r="245" spans="3:51" x14ac:dyDescent="0.2"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</row>
    <row r="246" spans="3:51" x14ac:dyDescent="0.2"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</row>
    <row r="247" spans="3:51" x14ac:dyDescent="0.2"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</row>
    <row r="248" spans="3:51" x14ac:dyDescent="0.2"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</row>
    <row r="249" spans="3:51" x14ac:dyDescent="0.2"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</row>
    <row r="250" spans="3:51" x14ac:dyDescent="0.2"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</row>
    <row r="251" spans="3:51" x14ac:dyDescent="0.2"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</row>
    <row r="252" spans="3:51" x14ac:dyDescent="0.2"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</row>
    <row r="253" spans="3:51" x14ac:dyDescent="0.2"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</row>
    <row r="254" spans="3:51" x14ac:dyDescent="0.2"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</row>
    <row r="255" spans="3:51" x14ac:dyDescent="0.2"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</row>
    <row r="256" spans="3:51" x14ac:dyDescent="0.2"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</row>
    <row r="257" spans="3:51" x14ac:dyDescent="0.2"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</row>
    <row r="258" spans="3:51" x14ac:dyDescent="0.2"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</row>
    <row r="259" spans="3:51" x14ac:dyDescent="0.2"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</row>
    <row r="260" spans="3:51" x14ac:dyDescent="0.2"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</row>
    <row r="261" spans="3:51" x14ac:dyDescent="0.2"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</row>
    <row r="262" spans="3:51" x14ac:dyDescent="0.2"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</row>
    <row r="263" spans="3:51" x14ac:dyDescent="0.2"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</row>
    <row r="264" spans="3:51" x14ac:dyDescent="0.2"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</row>
    <row r="265" spans="3:51" x14ac:dyDescent="0.2"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</row>
    <row r="266" spans="3:51" x14ac:dyDescent="0.2"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</row>
    <row r="267" spans="3:51" x14ac:dyDescent="0.2"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</row>
    <row r="268" spans="3:51" x14ac:dyDescent="0.2"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</row>
    <row r="269" spans="3:51" x14ac:dyDescent="0.2"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</row>
    <row r="270" spans="3:51" x14ac:dyDescent="0.2"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</row>
    <row r="271" spans="3:51" x14ac:dyDescent="0.2"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</row>
    <row r="272" spans="3:51" x14ac:dyDescent="0.2"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</row>
    <row r="273" spans="3:51" x14ac:dyDescent="0.2"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</row>
    <row r="274" spans="3:51" x14ac:dyDescent="0.2"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</row>
    <row r="275" spans="3:51" x14ac:dyDescent="0.2"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</row>
    <row r="276" spans="3:51" x14ac:dyDescent="0.2"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</row>
    <row r="277" spans="3:51" x14ac:dyDescent="0.2"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</row>
    <row r="278" spans="3:51" x14ac:dyDescent="0.2"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</row>
    <row r="279" spans="3:51" x14ac:dyDescent="0.2"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</row>
    <row r="280" spans="3:51" x14ac:dyDescent="0.2"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</row>
    <row r="281" spans="3:51" x14ac:dyDescent="0.2"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</row>
    <row r="282" spans="3:51" x14ac:dyDescent="0.2"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</row>
    <row r="283" spans="3:51" x14ac:dyDescent="0.2"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</row>
    <row r="284" spans="3:51" x14ac:dyDescent="0.2"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</row>
    <row r="285" spans="3:51" x14ac:dyDescent="0.2"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</row>
    <row r="286" spans="3:51" x14ac:dyDescent="0.2"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</row>
    <row r="287" spans="3:51" x14ac:dyDescent="0.2"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</row>
    <row r="288" spans="3:51" x14ac:dyDescent="0.2"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</row>
    <row r="289" spans="3:51" x14ac:dyDescent="0.2"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</row>
    <row r="290" spans="3:51" x14ac:dyDescent="0.2"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</row>
    <row r="291" spans="3:51" x14ac:dyDescent="0.2"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</row>
    <row r="292" spans="3:51" x14ac:dyDescent="0.2"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</row>
    <row r="293" spans="3:51" x14ac:dyDescent="0.2"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</row>
    <row r="294" spans="3:51" x14ac:dyDescent="0.2"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</row>
    <row r="295" spans="3:51" x14ac:dyDescent="0.2"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</row>
    <row r="296" spans="3:51" x14ac:dyDescent="0.2"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</row>
    <row r="297" spans="3:51" x14ac:dyDescent="0.2"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</row>
    <row r="298" spans="3:51" x14ac:dyDescent="0.2"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</row>
    <row r="299" spans="3:51" x14ac:dyDescent="0.2"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</row>
    <row r="300" spans="3:51" x14ac:dyDescent="0.2"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</row>
    <row r="301" spans="3:51" x14ac:dyDescent="0.2"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</row>
    <row r="302" spans="3:51" x14ac:dyDescent="0.2"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</row>
    <row r="303" spans="3:51" x14ac:dyDescent="0.2"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</row>
    <row r="304" spans="3:51" x14ac:dyDescent="0.2"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</row>
    <row r="305" spans="3:51" x14ac:dyDescent="0.2"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</row>
    <row r="306" spans="3:51" x14ac:dyDescent="0.2"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</row>
    <row r="307" spans="3:51" x14ac:dyDescent="0.2"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</row>
    <row r="308" spans="3:51" x14ac:dyDescent="0.2"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</row>
    <row r="309" spans="3:51" x14ac:dyDescent="0.2"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</row>
    <row r="310" spans="3:51" x14ac:dyDescent="0.2"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</row>
    <row r="311" spans="3:51" x14ac:dyDescent="0.2"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</row>
    <row r="312" spans="3:51" x14ac:dyDescent="0.2"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</row>
    <row r="313" spans="3:51" x14ac:dyDescent="0.2"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</row>
    <row r="314" spans="3:51" x14ac:dyDescent="0.2"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3:51" x14ac:dyDescent="0.2"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3:51" x14ac:dyDescent="0.2"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3:51" x14ac:dyDescent="0.2"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3:51" x14ac:dyDescent="0.2"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3:51" x14ac:dyDescent="0.2"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3:51" x14ac:dyDescent="0.2"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3:51" x14ac:dyDescent="0.2"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3:51" x14ac:dyDescent="0.2"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3:51" x14ac:dyDescent="0.2"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</row>
    <row r="324" spans="3:51" x14ac:dyDescent="0.2"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</row>
    <row r="325" spans="3:51" x14ac:dyDescent="0.2"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</row>
    <row r="326" spans="3:51" x14ac:dyDescent="0.2"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</row>
    <row r="327" spans="3:51" x14ac:dyDescent="0.2"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</row>
    <row r="328" spans="3:51" x14ac:dyDescent="0.2"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</row>
    <row r="329" spans="3:51" x14ac:dyDescent="0.2"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</row>
    <row r="330" spans="3:51" x14ac:dyDescent="0.2"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</row>
    <row r="331" spans="3:51" x14ac:dyDescent="0.2"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</row>
    <row r="332" spans="3:51" x14ac:dyDescent="0.2"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</row>
    <row r="333" spans="3:51" x14ac:dyDescent="0.2"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</row>
    <row r="334" spans="3:51" x14ac:dyDescent="0.2"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</row>
    <row r="335" spans="3:51" x14ac:dyDescent="0.2"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</row>
    <row r="336" spans="3:51" x14ac:dyDescent="0.2"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</row>
    <row r="337" spans="3:51" x14ac:dyDescent="0.2"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</row>
    <row r="338" spans="3:51" x14ac:dyDescent="0.2"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</row>
    <row r="339" spans="3:51" x14ac:dyDescent="0.2"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</row>
    <row r="340" spans="3:51" x14ac:dyDescent="0.2"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</row>
    <row r="341" spans="3:51" x14ac:dyDescent="0.2"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</row>
    <row r="342" spans="3:51" x14ac:dyDescent="0.2"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</row>
    <row r="343" spans="3:51" x14ac:dyDescent="0.2"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</row>
    <row r="344" spans="3:51" x14ac:dyDescent="0.2"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</row>
    <row r="345" spans="3:51" x14ac:dyDescent="0.2"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</row>
    <row r="346" spans="3:51" x14ac:dyDescent="0.2"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</row>
    <row r="347" spans="3:51" x14ac:dyDescent="0.2"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</row>
    <row r="348" spans="3:51" x14ac:dyDescent="0.2"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</row>
    <row r="349" spans="3:51" x14ac:dyDescent="0.2"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</row>
    <row r="350" spans="3:51" x14ac:dyDescent="0.2"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</row>
    <row r="351" spans="3:51" x14ac:dyDescent="0.2"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</row>
    <row r="352" spans="3:51" x14ac:dyDescent="0.2"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</row>
    <row r="353" spans="3:51" x14ac:dyDescent="0.2"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</row>
    <row r="354" spans="3:51" x14ac:dyDescent="0.2"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</row>
    <row r="355" spans="3:51" x14ac:dyDescent="0.2"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</row>
    <row r="356" spans="3:51" x14ac:dyDescent="0.2"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</row>
    <row r="357" spans="3:51" x14ac:dyDescent="0.2"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</row>
    <row r="358" spans="3:51" x14ac:dyDescent="0.2"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</row>
    <row r="359" spans="3:51" x14ac:dyDescent="0.2"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</row>
    <row r="360" spans="3:51" x14ac:dyDescent="0.2"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</row>
    <row r="361" spans="3:51" x14ac:dyDescent="0.2"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</row>
    <row r="362" spans="3:51" x14ac:dyDescent="0.2"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</row>
    <row r="363" spans="3:51" x14ac:dyDescent="0.2"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</row>
    <row r="364" spans="3:51" x14ac:dyDescent="0.2"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</row>
    <row r="365" spans="3:51" x14ac:dyDescent="0.2"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</row>
    <row r="366" spans="3:51" x14ac:dyDescent="0.2"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</row>
    <row r="367" spans="3:51" x14ac:dyDescent="0.2"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</row>
    <row r="368" spans="3:51" x14ac:dyDescent="0.2"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</row>
    <row r="369" spans="3:51" x14ac:dyDescent="0.2"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</row>
    <row r="370" spans="3:51" x14ac:dyDescent="0.2"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</row>
    <row r="371" spans="3:51" x14ac:dyDescent="0.2"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</row>
    <row r="372" spans="3:51" x14ac:dyDescent="0.2"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</row>
    <row r="373" spans="3:51" x14ac:dyDescent="0.2"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</row>
    <row r="374" spans="3:51" x14ac:dyDescent="0.2"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</row>
    <row r="375" spans="3:51" x14ac:dyDescent="0.2"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</row>
    <row r="376" spans="3:51" x14ac:dyDescent="0.2"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</row>
    <row r="377" spans="3:51" x14ac:dyDescent="0.2"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</row>
    <row r="378" spans="3:51" x14ac:dyDescent="0.2"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</row>
    <row r="379" spans="3:51" x14ac:dyDescent="0.2"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</row>
    <row r="380" spans="3:51" x14ac:dyDescent="0.2"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</row>
    <row r="381" spans="3:51" x14ac:dyDescent="0.2"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</row>
    <row r="382" spans="3:51" x14ac:dyDescent="0.2"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</row>
    <row r="383" spans="3:51" x14ac:dyDescent="0.2"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</row>
    <row r="384" spans="3:51" x14ac:dyDescent="0.2"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</row>
    <row r="385" spans="3:51" x14ac:dyDescent="0.2"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</row>
    <row r="386" spans="3:51" x14ac:dyDescent="0.2"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</row>
    <row r="387" spans="3:51" x14ac:dyDescent="0.2"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</row>
    <row r="388" spans="3:51" x14ac:dyDescent="0.2"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</row>
    <row r="389" spans="3:51" x14ac:dyDescent="0.2"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</row>
    <row r="390" spans="3:51" x14ac:dyDescent="0.2"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</row>
    <row r="391" spans="3:51" x14ac:dyDescent="0.2"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</row>
    <row r="392" spans="3:51" x14ac:dyDescent="0.2"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</row>
    <row r="393" spans="3:51" x14ac:dyDescent="0.2"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</row>
    <row r="394" spans="3:51" x14ac:dyDescent="0.2"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</row>
    <row r="395" spans="3:51" x14ac:dyDescent="0.2"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</row>
    <row r="396" spans="3:51" x14ac:dyDescent="0.2"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</row>
    <row r="397" spans="3:51" x14ac:dyDescent="0.2"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</row>
    <row r="398" spans="3:51" x14ac:dyDescent="0.2"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</row>
    <row r="399" spans="3:51" x14ac:dyDescent="0.2"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</row>
    <row r="400" spans="3:51" x14ac:dyDescent="0.2"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</row>
    <row r="401" spans="3:51" x14ac:dyDescent="0.2"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</row>
    <row r="402" spans="3:51" x14ac:dyDescent="0.2"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</row>
    <row r="403" spans="3:51" x14ac:dyDescent="0.2"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</row>
    <row r="404" spans="3:51" x14ac:dyDescent="0.2"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</row>
    <row r="405" spans="3:51" x14ac:dyDescent="0.2"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</row>
    <row r="406" spans="3:51" x14ac:dyDescent="0.2"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</row>
    <row r="407" spans="3:51" x14ac:dyDescent="0.2"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</row>
    <row r="408" spans="3:51" x14ac:dyDescent="0.2"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</row>
    <row r="409" spans="3:51" x14ac:dyDescent="0.2"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</row>
    <row r="410" spans="3:51" x14ac:dyDescent="0.2"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</row>
    <row r="411" spans="3:51" x14ac:dyDescent="0.2"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</row>
    <row r="412" spans="3:51" x14ac:dyDescent="0.2"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</row>
    <row r="413" spans="3:51" x14ac:dyDescent="0.2"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</row>
    <row r="414" spans="3:51" x14ac:dyDescent="0.2"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</row>
    <row r="415" spans="3:51" x14ac:dyDescent="0.2"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</row>
    <row r="416" spans="3:51" x14ac:dyDescent="0.2"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</row>
    <row r="417" spans="3:51" x14ac:dyDescent="0.2"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</row>
    <row r="418" spans="3:51" x14ac:dyDescent="0.2"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</row>
    <row r="419" spans="3:51" x14ac:dyDescent="0.2"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</row>
    <row r="420" spans="3:51" x14ac:dyDescent="0.2"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</row>
    <row r="421" spans="3:51" x14ac:dyDescent="0.2"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</row>
    <row r="422" spans="3:51" x14ac:dyDescent="0.2"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</row>
    <row r="423" spans="3:51" x14ac:dyDescent="0.2"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</row>
    <row r="424" spans="3:51" x14ac:dyDescent="0.2"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</row>
    <row r="425" spans="3:51" x14ac:dyDescent="0.2"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</row>
    <row r="426" spans="3:51" x14ac:dyDescent="0.2"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</row>
    <row r="427" spans="3:51" x14ac:dyDescent="0.2"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</row>
    <row r="428" spans="3:51" x14ac:dyDescent="0.2"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</row>
    <row r="429" spans="3:51" x14ac:dyDescent="0.2"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</row>
    <row r="430" spans="3:51" x14ac:dyDescent="0.2"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</row>
    <row r="431" spans="3:51" x14ac:dyDescent="0.2"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</row>
    <row r="432" spans="3:51" x14ac:dyDescent="0.2"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</row>
    <row r="433" spans="3:51" x14ac:dyDescent="0.2"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</row>
    <row r="434" spans="3:51" x14ac:dyDescent="0.2"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</row>
    <row r="435" spans="3:51" x14ac:dyDescent="0.2"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</row>
    <row r="436" spans="3:51" x14ac:dyDescent="0.2"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</row>
    <row r="437" spans="3:51" x14ac:dyDescent="0.2"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</row>
    <row r="438" spans="3:51" x14ac:dyDescent="0.2"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</row>
    <row r="439" spans="3:51" x14ac:dyDescent="0.2"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</row>
    <row r="440" spans="3:51" x14ac:dyDescent="0.2"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</row>
    <row r="441" spans="3:51" x14ac:dyDescent="0.2"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</row>
    <row r="442" spans="3:51" x14ac:dyDescent="0.2"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</row>
    <row r="443" spans="3:51" x14ac:dyDescent="0.2"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</row>
    <row r="444" spans="3:51" x14ac:dyDescent="0.2"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</row>
    <row r="445" spans="3:51" x14ac:dyDescent="0.2"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</row>
    <row r="446" spans="3:51" x14ac:dyDescent="0.2"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</row>
    <row r="447" spans="3:51" x14ac:dyDescent="0.2"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</row>
    <row r="448" spans="3:51" x14ac:dyDescent="0.2"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</row>
    <row r="449" spans="3:51" x14ac:dyDescent="0.2"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</row>
    <row r="450" spans="3:51" x14ac:dyDescent="0.2"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</row>
    <row r="451" spans="3:51" x14ac:dyDescent="0.2"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</row>
    <row r="452" spans="3:51" x14ac:dyDescent="0.2"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</row>
    <row r="453" spans="3:51" x14ac:dyDescent="0.2"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</row>
    <row r="454" spans="3:51" x14ac:dyDescent="0.2"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</row>
    <row r="455" spans="3:51" x14ac:dyDescent="0.2"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</row>
    <row r="456" spans="3:51" x14ac:dyDescent="0.2"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</row>
    <row r="457" spans="3:51" x14ac:dyDescent="0.2"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</row>
    <row r="458" spans="3:51" x14ac:dyDescent="0.2"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</row>
    <row r="459" spans="3:51" x14ac:dyDescent="0.2"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</row>
    <row r="460" spans="3:51" x14ac:dyDescent="0.2"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</row>
    <row r="461" spans="3:51" x14ac:dyDescent="0.2"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</row>
    <row r="462" spans="3:51" x14ac:dyDescent="0.2"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</row>
    <row r="463" spans="3:51" x14ac:dyDescent="0.2"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</row>
    <row r="464" spans="3:51" x14ac:dyDescent="0.2"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</row>
    <row r="465" spans="3:51" x14ac:dyDescent="0.2"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</row>
    <row r="466" spans="3:51" x14ac:dyDescent="0.2"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</row>
    <row r="467" spans="3:51" x14ac:dyDescent="0.2"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</row>
    <row r="468" spans="3:51" x14ac:dyDescent="0.2"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</row>
    <row r="469" spans="3:51" x14ac:dyDescent="0.2"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</row>
    <row r="470" spans="3:51" x14ac:dyDescent="0.2"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</row>
    <row r="471" spans="3:51" x14ac:dyDescent="0.2"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</row>
    <row r="472" spans="3:51" x14ac:dyDescent="0.2"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</row>
    <row r="473" spans="3:51" x14ac:dyDescent="0.2"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</row>
    <row r="474" spans="3:51" x14ac:dyDescent="0.2"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</row>
    <row r="475" spans="3:51" x14ac:dyDescent="0.2"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</row>
    <row r="476" spans="3:51" x14ac:dyDescent="0.2"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</row>
    <row r="477" spans="3:51" x14ac:dyDescent="0.2"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</row>
    <row r="478" spans="3:51" x14ac:dyDescent="0.2"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</row>
    <row r="479" spans="3:51" x14ac:dyDescent="0.2"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</row>
    <row r="480" spans="3:51" x14ac:dyDescent="0.2"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</row>
    <row r="481" spans="3:51" x14ac:dyDescent="0.2"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</row>
    <row r="482" spans="3:51" x14ac:dyDescent="0.2"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</row>
    <row r="483" spans="3:51" x14ac:dyDescent="0.2"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</row>
    <row r="484" spans="3:51" x14ac:dyDescent="0.2"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</row>
    <row r="485" spans="3:51" x14ac:dyDescent="0.2"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</row>
    <row r="486" spans="3:51" x14ac:dyDescent="0.2"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</row>
    <row r="487" spans="3:51" x14ac:dyDescent="0.2"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</row>
    <row r="488" spans="3:51" x14ac:dyDescent="0.2"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</row>
    <row r="489" spans="3:51" x14ac:dyDescent="0.2"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</row>
    <row r="490" spans="3:51" x14ac:dyDescent="0.2"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</row>
    <row r="491" spans="3:51" x14ac:dyDescent="0.2"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</row>
    <row r="492" spans="3:51" x14ac:dyDescent="0.2"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</row>
    <row r="493" spans="3:51" x14ac:dyDescent="0.2"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</row>
    <row r="494" spans="3:51" x14ac:dyDescent="0.2"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</row>
    <row r="495" spans="3:51" x14ac:dyDescent="0.2"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</row>
    <row r="496" spans="3:51" x14ac:dyDescent="0.2"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</row>
    <row r="497" spans="3:51" x14ac:dyDescent="0.2"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</row>
    <row r="498" spans="3:51" x14ac:dyDescent="0.2"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</row>
    <row r="499" spans="3:51" x14ac:dyDescent="0.2"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</row>
    <row r="500" spans="3:51" x14ac:dyDescent="0.2"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</row>
    <row r="501" spans="3:51" x14ac:dyDescent="0.2"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</row>
    <row r="502" spans="3:51" x14ac:dyDescent="0.2"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</row>
    <row r="503" spans="3:51" x14ac:dyDescent="0.2"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</row>
    <row r="504" spans="3:51" x14ac:dyDescent="0.2"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</row>
    <row r="505" spans="3:51" x14ac:dyDescent="0.2"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</row>
    <row r="506" spans="3:51" x14ac:dyDescent="0.2"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</row>
    <row r="507" spans="3:51" x14ac:dyDescent="0.2"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</row>
    <row r="508" spans="3:51" x14ac:dyDescent="0.2"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</row>
    <row r="509" spans="3:51" x14ac:dyDescent="0.2"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</row>
    <row r="510" spans="3:51" x14ac:dyDescent="0.2"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</row>
    <row r="511" spans="3:51" x14ac:dyDescent="0.2"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</row>
    <row r="512" spans="3:51" x14ac:dyDescent="0.2"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</row>
    <row r="513" spans="3:51" x14ac:dyDescent="0.2"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</row>
    <row r="514" spans="3:51" x14ac:dyDescent="0.2"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</row>
    <row r="515" spans="3:51" x14ac:dyDescent="0.2"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</row>
    <row r="516" spans="3:51" x14ac:dyDescent="0.2"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</row>
    <row r="517" spans="3:51" x14ac:dyDescent="0.2"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</row>
    <row r="518" spans="3:51" x14ac:dyDescent="0.2"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</row>
    <row r="519" spans="3:51" x14ac:dyDescent="0.2"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</row>
    <row r="520" spans="3:51" x14ac:dyDescent="0.2"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</row>
    <row r="521" spans="3:51" x14ac:dyDescent="0.2"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</row>
    <row r="522" spans="3:51" x14ac:dyDescent="0.2"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</row>
    <row r="523" spans="3:51" x14ac:dyDescent="0.2"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</row>
    <row r="524" spans="3:51" x14ac:dyDescent="0.2"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spans="3:51" x14ac:dyDescent="0.2"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</row>
    <row r="526" spans="3:51" x14ac:dyDescent="0.2"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</row>
    <row r="527" spans="3:51" x14ac:dyDescent="0.2"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</row>
    <row r="528" spans="3:51" x14ac:dyDescent="0.2"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</row>
    <row r="529" spans="3:51" x14ac:dyDescent="0.2"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</row>
    <row r="530" spans="3:51" x14ac:dyDescent="0.2"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</row>
    <row r="531" spans="3:51" x14ac:dyDescent="0.2"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</row>
    <row r="532" spans="3:51" x14ac:dyDescent="0.2"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</row>
    <row r="533" spans="3:51" x14ac:dyDescent="0.2"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</row>
    <row r="534" spans="3:51" x14ac:dyDescent="0.2"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</row>
    <row r="535" spans="3:51" x14ac:dyDescent="0.2"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</row>
    <row r="536" spans="3:51" x14ac:dyDescent="0.2"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</row>
    <row r="537" spans="3:51" x14ac:dyDescent="0.2"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</row>
    <row r="538" spans="3:51" x14ac:dyDescent="0.2"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</row>
    <row r="539" spans="3:51" x14ac:dyDescent="0.2"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</row>
    <row r="540" spans="3:51" x14ac:dyDescent="0.2"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</row>
    <row r="541" spans="3:51" x14ac:dyDescent="0.2"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</row>
    <row r="542" spans="3:51" x14ac:dyDescent="0.2"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</row>
    <row r="543" spans="3:51" x14ac:dyDescent="0.2"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</row>
    <row r="544" spans="3:51" x14ac:dyDescent="0.2"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</row>
    <row r="545" spans="3:51" x14ac:dyDescent="0.2"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</row>
    <row r="546" spans="3:51" x14ac:dyDescent="0.2"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</row>
    <row r="547" spans="3:51" x14ac:dyDescent="0.2"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</row>
    <row r="548" spans="3:51" x14ac:dyDescent="0.2"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</row>
    <row r="549" spans="3:51" x14ac:dyDescent="0.2"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</row>
    <row r="550" spans="3:51" x14ac:dyDescent="0.2"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</row>
    <row r="551" spans="3:51" x14ac:dyDescent="0.2"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</row>
    <row r="552" spans="3:51" x14ac:dyDescent="0.2"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</row>
    <row r="553" spans="3:51" x14ac:dyDescent="0.2"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</row>
    <row r="554" spans="3:51" x14ac:dyDescent="0.2"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</row>
    <row r="555" spans="3:51" x14ac:dyDescent="0.2"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</row>
    <row r="556" spans="3:51" x14ac:dyDescent="0.2"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</row>
    <row r="557" spans="3:51" x14ac:dyDescent="0.2"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</row>
    <row r="558" spans="3:51" x14ac:dyDescent="0.2"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</row>
    <row r="559" spans="3:51" x14ac:dyDescent="0.2"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</row>
    <row r="560" spans="3:51" x14ac:dyDescent="0.2"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</row>
    <row r="561" spans="3:51" x14ac:dyDescent="0.2"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</row>
    <row r="562" spans="3:51" x14ac:dyDescent="0.2"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</row>
    <row r="563" spans="3:51" x14ac:dyDescent="0.2"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</row>
    <row r="564" spans="3:51" x14ac:dyDescent="0.2"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</row>
    <row r="565" spans="3:51" x14ac:dyDescent="0.2"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</row>
    <row r="566" spans="3:51" x14ac:dyDescent="0.2"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</row>
    <row r="567" spans="3:51" x14ac:dyDescent="0.2"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</row>
    <row r="568" spans="3:51" x14ac:dyDescent="0.2"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</row>
    <row r="569" spans="3:51" x14ac:dyDescent="0.2"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</row>
    <row r="570" spans="3:51" x14ac:dyDescent="0.2"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</row>
    <row r="571" spans="3:51" x14ac:dyDescent="0.2"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</row>
    <row r="572" spans="3:51" x14ac:dyDescent="0.2"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</row>
    <row r="573" spans="3:51" x14ac:dyDescent="0.2"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</row>
    <row r="574" spans="3:51" x14ac:dyDescent="0.2"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</row>
    <row r="575" spans="3:51" x14ac:dyDescent="0.2"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</row>
    <row r="576" spans="3:51" x14ac:dyDescent="0.2"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</row>
    <row r="577" spans="3:51" x14ac:dyDescent="0.2"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</row>
    <row r="578" spans="3:51" x14ac:dyDescent="0.2"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</row>
    <row r="579" spans="3:51" x14ac:dyDescent="0.2"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</row>
    <row r="580" spans="3:51" x14ac:dyDescent="0.2"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</row>
    <row r="581" spans="3:51" x14ac:dyDescent="0.2"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</row>
    <row r="582" spans="3:51" x14ac:dyDescent="0.2"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</row>
    <row r="583" spans="3:51" x14ac:dyDescent="0.2"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</row>
    <row r="584" spans="3:51" x14ac:dyDescent="0.2"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</row>
    <row r="585" spans="3:51" x14ac:dyDescent="0.2"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</row>
    <row r="586" spans="3:51" x14ac:dyDescent="0.2"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</row>
    <row r="587" spans="3:51" x14ac:dyDescent="0.2"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</row>
    <row r="588" spans="3:51" x14ac:dyDescent="0.2"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</row>
    <row r="589" spans="3:51" x14ac:dyDescent="0.2"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</row>
    <row r="590" spans="3:51" x14ac:dyDescent="0.2"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</row>
    <row r="591" spans="3:51" x14ac:dyDescent="0.2"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</row>
    <row r="592" spans="3:51" x14ac:dyDescent="0.2"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</row>
    <row r="593" spans="3:51" x14ac:dyDescent="0.2"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</row>
    <row r="594" spans="3:51" x14ac:dyDescent="0.2"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</row>
    <row r="595" spans="3:51" x14ac:dyDescent="0.2"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</row>
    <row r="596" spans="3:51" x14ac:dyDescent="0.2"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</row>
    <row r="597" spans="3:51" x14ac:dyDescent="0.2"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</row>
    <row r="598" spans="3:51" x14ac:dyDescent="0.2"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</row>
    <row r="599" spans="3:51" x14ac:dyDescent="0.2"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</row>
    <row r="600" spans="3:51" x14ac:dyDescent="0.2"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</row>
    <row r="601" spans="3:51" x14ac:dyDescent="0.2"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</row>
    <row r="602" spans="3:51" x14ac:dyDescent="0.2"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</row>
    <row r="603" spans="3:51" x14ac:dyDescent="0.2"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</row>
    <row r="604" spans="3:51" x14ac:dyDescent="0.2"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</row>
    <row r="605" spans="3:51" x14ac:dyDescent="0.2"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</row>
  </sheetData>
  <phoneticPr fontId="1" type="noConversion"/>
  <conditionalFormatting sqref="C126:AX605 AR6:AX125">
    <cfRule type="colorScale" priority="7">
      <colorScale>
        <cfvo type="min"/>
        <cfvo type="max"/>
        <color rgb="FFFCFCFF"/>
        <color rgb="FFF8696B"/>
      </colorScale>
    </cfRule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R5:AY5 C126:AX605 AR6:AX125">
    <cfRule type="colorScale" priority="14">
      <colorScale>
        <cfvo type="min"/>
        <cfvo type="max"/>
        <color rgb="FFFCFCFF"/>
        <color rgb="FFF8696B"/>
      </colorScale>
    </cfRule>
  </conditionalFormatting>
  <conditionalFormatting sqref="L5:Z125">
    <cfRule type="colorScale" priority="2">
      <colorScale>
        <cfvo type="min"/>
        <cfvo type="max"/>
        <color rgb="FFFCFCFF"/>
        <color rgb="FF63BE7B"/>
      </colorScale>
    </cfRule>
  </conditionalFormatting>
  <conditionalFormatting sqref="C5:AP1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93806-DD6F-4844-989D-2F5116BEDA33}">
  <dimension ref="A1:AQ125"/>
  <sheetViews>
    <sheetView workbookViewId="0">
      <selection activeCell="AC60" sqref="AC60"/>
    </sheetView>
  </sheetViews>
  <sheetFormatPr defaultRowHeight="14.25" x14ac:dyDescent="0.2"/>
  <cols>
    <col min="1" max="1" width="9" style="2"/>
    <col min="2" max="52" width="5.625" style="2" customWidth="1"/>
    <col min="53" max="16384" width="9" style="2"/>
  </cols>
  <sheetData>
    <row r="1" spans="1:43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43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4" spans="1:43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43" x14ac:dyDescent="0.2">
      <c r="A5" s="2">
        <v>0</v>
      </c>
      <c r="B5" s="2" cm="1">
        <f t="array" ref="B5">SUM(('MS CTM'!$B5:$E5&gt;=(B$4-1.5)*$B$2)*('MS CTM'!$B5:$E5&lt;(B$4+0.5)*$B$2)*(1-ABS('MS CTM'!$B5:$E5-(B$4-0.5)*$B$2)/$B$2))</f>
        <v>0</v>
      </c>
      <c r="C5" s="2" cm="1">
        <f t="array" ref="C5">SUM(('MS CTM'!$B5:$E5&gt;=(C$4-1.5)*$B$2)*('MS CTM'!$B5:$E5&lt;(C$4+0.5)*$B$2)*(1-ABS('MS CTM'!$B5:$E5-(C$4-0.5)*$B$2)/$B$2))</f>
        <v>1</v>
      </c>
      <c r="D5" s="2" cm="1">
        <f t="array" ref="D5">SUM(('MS CTM'!$B5:$E5&gt;=(D$4-1.5)*$B$2)*('MS CTM'!$B5:$E5&lt;(D$4+0.5)*$B$2)*(1-ABS('MS CTM'!$B5:$E5-(D$4-0.5)*$B$2)/$B$2))</f>
        <v>0</v>
      </c>
      <c r="E5" s="2" cm="1">
        <f t="array" ref="E5">SUM(('MS CTM'!$B5:$E5&gt;=(E$4-1.5)*$B$2)*('MS CTM'!$B5:$E5&lt;(E$4+0.5)*$B$2)*(1-ABS('MS CTM'!$B5:$E5-(E$4-0.5)*$B$2)/$B$2))</f>
        <v>0</v>
      </c>
      <c r="F5" s="2" cm="1">
        <f t="array" ref="F5">SUM(('MS CTM'!$B5:$E5&gt;=(F$4-1.5)*$B$2)*('MS CTM'!$B5:$E5&lt;(F$4+0.5)*$B$2)*(1-ABS('MS CTM'!$B5:$E5-(F$4-0.5)*$B$2)/$B$2))</f>
        <v>0</v>
      </c>
      <c r="G5" s="2" cm="1">
        <f t="array" ref="G5">SUM(('MS CTM'!$B5:$E5&gt;=(G$4-1.5)*$B$2)*('MS CTM'!$B5:$E5&lt;(G$4+0.5)*$B$2)*(1-ABS('MS CTM'!$B5:$E5-(G$4-0.5)*$B$2)/$B$2))</f>
        <v>0</v>
      </c>
      <c r="H5" s="2" cm="1">
        <f t="array" ref="H5">SUM(('MS CTM'!$B5:$E5&gt;=(H$4-1.5)*$B$2)*('MS CTM'!$B5:$E5&lt;(H$4+0.5)*$B$2)*(1-ABS('MS CTM'!$B5:$E5-(H$4-0.5)*$B$2)/$B$2))</f>
        <v>0</v>
      </c>
      <c r="I5" s="2" cm="1">
        <f t="array" ref="I5">SUM(('MS CTM'!$B5:$E5&gt;=(I$4-1.5)*$B$2)*('MS CTM'!$B5:$E5&lt;(I$4+0.5)*$B$2)*(1-ABS('MS CTM'!$B5:$E5-(I$4-0.5)*$B$2)/$B$2))</f>
        <v>0</v>
      </c>
      <c r="J5" s="2" cm="1">
        <f t="array" ref="J5">SUM(('MS CTM'!$B5:$E5&gt;=(J$4-1.5)*$B$2)*('MS CTM'!$B5:$E5&lt;(J$4+0.5)*$B$2)*(1-ABS('MS CTM'!$B5:$E5-(J$4-0.5)*$B$2)/$B$2))</f>
        <v>0</v>
      </c>
      <c r="K5" s="2" cm="1">
        <f t="array" ref="K5">SUM(('MS CTM'!$B5:$E5&gt;=(K$4-1.5)*$B$2)*('MS CTM'!$B5:$E5&lt;(K$4+0.5)*$B$2)*(1-ABS('MS CTM'!$B5:$E5-(K$4-0.5)*$B$2)/$B$2))</f>
        <v>0</v>
      </c>
      <c r="L5" s="2" cm="1">
        <f t="array" ref="L5">SUM(('MS CTM'!$B5:$E5&gt;=(L$4-1.5)*$B$2)*('MS CTM'!$B5:$E5&lt;(L$4+0.5)*$B$2)*(1-ABS('MS CTM'!$B5:$E5-(L$4-0.5)*$B$2)/$B$2))</f>
        <v>0</v>
      </c>
      <c r="M5" s="2" cm="1">
        <f t="array" ref="M5">SUM(('MS CTM'!$B5:$E5&gt;=(M$4-1.5)*$B$2)*('MS CTM'!$B5:$E5&lt;(M$4+0.5)*$B$2)*(1-ABS('MS CTM'!$B5:$E5-(M$4-0.5)*$B$2)/$B$2))</f>
        <v>0</v>
      </c>
      <c r="N5" s="2" cm="1">
        <f t="array" ref="N5">SUM(('MS CTM'!$B5:$E5&gt;=(N$4-1.5)*$B$2)*('MS CTM'!$B5:$E5&lt;(N$4+0.5)*$B$2)*(1-ABS('MS CTM'!$B5:$E5-(N$4-0.5)*$B$2)/$B$2))</f>
        <v>0</v>
      </c>
      <c r="O5" s="2" cm="1">
        <f t="array" ref="O5">SUM(('MS CTM'!$B5:$E5&gt;=(O$4-1.5)*$B$2)*('MS CTM'!$B5:$E5&lt;(O$4+0.5)*$B$2)*(1-ABS('MS CTM'!$B5:$E5-(O$4-0.5)*$B$2)/$B$2))</f>
        <v>0</v>
      </c>
      <c r="P5" s="2" cm="1">
        <f t="array" ref="P5">SUM(('MS CTM'!$B5:$E5&gt;=(P$4-1.5)*$B$2)*('MS CTM'!$B5:$E5&lt;(P$4+0.5)*$B$2)*(1-ABS('MS CTM'!$B5:$E5-(P$4-0.5)*$B$2)/$B$2))</f>
        <v>0</v>
      </c>
      <c r="Q5" s="2" cm="1">
        <f t="array" ref="Q5">SUM(('MS CTM'!$B5:$E5&gt;=(Q$4-1.5)*$B$2)*('MS CTM'!$B5:$E5&lt;(Q$4+0.5)*$B$2)*(1-ABS('MS CTM'!$B5:$E5-(Q$4-0.5)*$B$2)/$B$2))</f>
        <v>0</v>
      </c>
      <c r="R5" s="2" cm="1">
        <f t="array" ref="R5">SUM(('MS CTM'!$B5:$E5&gt;=(R$4-1.5)*$B$2)*('MS CTM'!$B5:$E5&lt;(R$4+0.5)*$B$2)*(1-ABS('MS CTM'!$B5:$E5-(R$4-0.5)*$B$2)/$B$2))</f>
        <v>0</v>
      </c>
      <c r="S5" s="2" cm="1">
        <f t="array" ref="S5">SUM(('MS CTM'!$B5:$E5&gt;=(S$4-1.5)*$B$2)*('MS CTM'!$B5:$E5&lt;(S$4+0.5)*$B$2)*(1-ABS('MS CTM'!$B5:$E5-(S$4-0.5)*$B$2)/$B$2))</f>
        <v>0</v>
      </c>
      <c r="T5" s="2" cm="1">
        <f t="array" ref="T5">SUM(('MS CTM'!$B5:$E5&gt;=(T$4-1.5)*$B$2)*('MS CTM'!$B5:$E5&lt;(T$4+0.5)*$B$2)*(1-ABS('MS CTM'!$B5:$E5-(T$4-0.5)*$B$2)/$B$2))</f>
        <v>0</v>
      </c>
      <c r="U5" s="2" cm="1">
        <f t="array" ref="U5">SUM(('MS CTM'!$B5:$E5&gt;=(U$4-1.5)*$B$2)*('MS CTM'!$B5:$E5&lt;(U$4+0.5)*$B$2)*(1-ABS('MS CTM'!$B5:$E5-(U$4-0.5)*$B$2)/$B$2))</f>
        <v>0</v>
      </c>
      <c r="V5" s="2" cm="1">
        <f t="array" ref="V5">SUM(('MS CTM'!$B5:$E5&gt;=(V$4-1.5)*$B$2)*('MS CTM'!$B5:$E5&lt;(V$4+0.5)*$B$2)*(1-ABS('MS CTM'!$B5:$E5-(V$4-0.5)*$B$2)/$B$2))</f>
        <v>0</v>
      </c>
      <c r="W5" s="2" cm="1">
        <f t="array" ref="W5">SUM(('MS CTM'!$B5:$E5&gt;=(W$4-1.5)*$B$2)*('MS CTM'!$B5:$E5&lt;(W$4+0.5)*$B$2)*(1-ABS('MS CTM'!$B5:$E5-(W$4-0.5)*$B$2)/$B$2))</f>
        <v>0</v>
      </c>
      <c r="X5" s="2" cm="1">
        <f t="array" ref="X5">SUM(('MS CTM'!$B5:$E5&gt;=(X$4-1.5)*$B$2)*('MS CTM'!$B5:$E5&lt;(X$4+0.5)*$B$2)*(1-ABS('MS CTM'!$B5:$E5-(X$4-0.5)*$B$2)/$B$2))</f>
        <v>0</v>
      </c>
      <c r="Y5" s="2" cm="1">
        <f t="array" ref="Y5">SUM(('MS CTM'!$B5:$E5&gt;=(Y$4-1.5)*$B$2)*('MS CTM'!$B5:$E5&lt;(Y$4+0.5)*$B$2)*(1-ABS('MS CTM'!$B5:$E5-(Y$4-0.5)*$B$2)/$B$2))</f>
        <v>0</v>
      </c>
      <c r="Z5" s="2" cm="1">
        <f t="array" ref="Z5">SUM(('MS CTM'!$B5:$E5&gt;=(Z$4-1.5)*$B$2)*('MS CTM'!$B5:$E5&lt;(Z$4+0.5)*$B$2)*(1-ABS('MS CTM'!$B5:$E5-(Z$4-0.5)*$B$2)/$B$2))</f>
        <v>0</v>
      </c>
      <c r="AA5" s="2" cm="1">
        <f t="array" ref="AA5">SUM(('MS CTM'!$B5:$E5&gt;=(AA$4-1.5)*$B$2)*('MS CTM'!$B5:$E5&lt;(AA$4+0.5)*$B$2)*(1-ABS('MS CTM'!$B5:$E5-(AA$4-0.5)*$B$2)/$B$2))</f>
        <v>0</v>
      </c>
      <c r="AB5" s="2" cm="1">
        <f t="array" ref="AB5">SUM(('MS CTM'!$B5:$E5&gt;=(AB$4-1.5)*$B$2)*('MS CTM'!$B5:$E5&lt;(AB$4+0.5)*$B$2)*(1-ABS('MS CTM'!$B5:$E5-(AB$4-0.5)*$B$2)/$B$2))</f>
        <v>0</v>
      </c>
      <c r="AC5" s="2" cm="1">
        <f t="array" ref="AC5">SUM(('MS CTM'!$B5:$E5&gt;=(AC$4-1.5)*$B$2)*('MS CTM'!$B5:$E5&lt;(AC$4+0.5)*$B$2)*(1-ABS('MS CTM'!$B5:$E5-(AC$4-0.5)*$B$2)/$B$2))</f>
        <v>0</v>
      </c>
      <c r="AD5" s="2" cm="1">
        <f t="array" ref="AD5">SUM(('MS CTM'!$B5:$E5&gt;=(AD$4-1.5)*$B$2)*('MS CTM'!$B5:$E5&lt;(AD$4+0.5)*$B$2)*(1-ABS('MS CTM'!$B5:$E5-(AD$4-0.5)*$B$2)/$B$2))</f>
        <v>0</v>
      </c>
      <c r="AE5" s="2" cm="1">
        <f t="array" ref="AE5">SUM(('MS CTM'!$B5:$E5&gt;=(AE$4-1.5)*$B$2)*('MS CTM'!$B5:$E5&lt;(AE$4+0.5)*$B$2)*(1-ABS('MS CTM'!$B5:$E5-(AE$4-0.5)*$B$2)/$B$2))</f>
        <v>0</v>
      </c>
      <c r="AF5" s="2" cm="1">
        <f t="array" ref="AF5">SUM(('MS CTM'!$B5:$E5&gt;=(AF$4-1.5)*$B$2)*('MS CTM'!$B5:$E5&lt;(AF$4+0.5)*$B$2)*(1-ABS('MS CTM'!$B5:$E5-(AF$4-0.5)*$B$2)/$B$2))</f>
        <v>0</v>
      </c>
      <c r="AG5" s="2" cm="1">
        <f t="array" ref="AG5">SUM(('MS CTM'!$B5:$E5&gt;=(AG$4-1.5)*$B$2)*('MS CTM'!$B5:$E5&lt;(AG$4+0.5)*$B$2)*(1-ABS('MS CTM'!$B5:$E5-(AG$4-0.5)*$B$2)/$B$2))</f>
        <v>0</v>
      </c>
      <c r="AH5" s="2" cm="1">
        <f t="array" ref="AH5">SUM(('MS CTM'!$B5:$E5&gt;=(AH$4-1.5)*$B$2)*('MS CTM'!$B5:$E5&lt;(AH$4+0.5)*$B$2)*(1-ABS('MS CTM'!$B5:$E5-(AH$4-0.5)*$B$2)/$B$2))</f>
        <v>0</v>
      </c>
      <c r="AI5" s="2" cm="1">
        <f t="array" ref="AI5">SUM(('MS CTM'!$B5:$E5&gt;=(AI$4-1.5)*$B$2)*('MS CTM'!$B5:$E5&lt;(AI$4+0.5)*$B$2)*(1-ABS('MS CTM'!$B5:$E5-(AI$4-0.5)*$B$2)/$B$2))</f>
        <v>0</v>
      </c>
      <c r="AJ5" s="2" cm="1">
        <f t="array" ref="AJ5">SUM(('MS CTM'!$B5:$E5&gt;=(AJ$4-1.5)*$B$2)*('MS CTM'!$B5:$E5&lt;(AJ$4+0.5)*$B$2)*(1-ABS('MS CTM'!$B5:$E5-(AJ$4-0.5)*$B$2)/$B$2))</f>
        <v>0</v>
      </c>
      <c r="AK5" s="2" cm="1">
        <f t="array" ref="AK5">SUM(('MS CTM'!$B5:$E5&gt;=(AK$4-1.5)*$B$2)*('MS CTM'!$B5:$E5&lt;(AK$4+0.5)*$B$2)*(1-ABS('MS CTM'!$B5:$E5-(AK$4-0.5)*$B$2)/$B$2))</f>
        <v>0</v>
      </c>
      <c r="AL5" s="2" cm="1">
        <f t="array" ref="AL5">SUM(('MS CTM'!$B5:$E5&gt;=(AL$4-1.5)*$B$2)*('MS CTM'!$B5:$E5&lt;(AL$4+0.5)*$B$2)*(1-ABS('MS CTM'!$B5:$E5-(AL$4-0.5)*$B$2)/$B$2))</f>
        <v>0</v>
      </c>
      <c r="AM5" s="2" cm="1">
        <f t="array" ref="AM5">SUM(('MS CTM'!$B5:$E5&gt;=(AM$4-1.5)*$B$2)*('MS CTM'!$B5:$E5&lt;(AM$4+0.5)*$B$2)*(1-ABS('MS CTM'!$B5:$E5-(AM$4-0.5)*$B$2)/$B$2))</f>
        <v>0</v>
      </c>
      <c r="AN5" s="2" cm="1">
        <f t="array" ref="AN5">SUM(('MS CTM'!$B5:$E5&gt;=(AN$4-1.5)*$B$2)*('MS CTM'!$B5:$E5&lt;(AN$4+0.5)*$B$2)*(1-ABS('MS CTM'!$B5:$E5-(AN$4-0.5)*$B$2)/$B$2))</f>
        <v>0</v>
      </c>
      <c r="AO5" s="2" cm="1">
        <f t="array" ref="AO5">SUM(('MS CTM'!$B5:$E5&gt;=(AO$4-1.5)*$B$2)*('MS CTM'!$B5:$E5&lt;(AO$4+0.5)*$B$2)*(1-ABS('MS CTM'!$B5:$E5-(AO$4-0.5)*$B$2)/$B$2))</f>
        <v>0</v>
      </c>
      <c r="AP5" s="2" cm="1">
        <f t="array" ref="AP5">SUM(('MS CTM'!$B5:$E5&gt;=(AP$4-1.5)*$B$2)*('MS CTM'!$B5:$E5&lt;(AP$4+0.5)*$B$2)*(1-ABS('MS CTM'!$B5:$E5-(AP$4-0.5)*$B$2)/$B$2))</f>
        <v>0</v>
      </c>
      <c r="AQ5" s="2" cm="1">
        <f t="array" ref="AQ5">SUM(('MS CTM'!$B5:$E5&gt;=(AQ$4-1.5)*$B$2)*('MS CTM'!$B5:$E5&lt;(AQ$4+0.5)*$B$2)*(1-ABS('MS CTM'!$B5:$E5-(AQ$4-0.5)*$B$2)/$B$2))</f>
        <v>0</v>
      </c>
    </row>
    <row r="6" spans="1:43" x14ac:dyDescent="0.2">
      <c r="A6" s="2">
        <v>1</v>
      </c>
      <c r="B6" s="2" cm="1">
        <f t="array" ref="B6">SUM(('MS CTM'!$B6:$E6&gt;=(B$4-1.5)*$B$2)*('MS CTM'!$B6:$E6&lt;(B$4+0.5)*$B$2)*(1-ABS('MS CTM'!$B6:$E6-(B$4-0.5)*$B$2)/$B$2))</f>
        <v>0</v>
      </c>
      <c r="C6" s="2" cm="1">
        <f t="array" ref="C6">SUM(('MS CTM'!$B6:$E6&gt;=(C$4-1.5)*$B$2)*('MS CTM'!$B6:$E6&lt;(C$4+0.5)*$B$2)*(1-ABS('MS CTM'!$B6:$E6-(C$4-0.5)*$B$2)/$B$2))</f>
        <v>0.26851851851851849</v>
      </c>
      <c r="D6" s="2" cm="1">
        <f t="array" ref="D6">SUM(('MS CTM'!$B6:$E6&gt;=(D$4-1.5)*$B$2)*('MS CTM'!$B6:$E6&lt;(D$4+0.5)*$B$2)*(1-ABS('MS CTM'!$B6:$E6-(D$4-0.5)*$B$2)/$B$2))</f>
        <v>0.73148148148148151</v>
      </c>
      <c r="E6" s="2" cm="1">
        <f t="array" ref="E6">SUM(('MS CTM'!$B6:$E6&gt;=(E$4-1.5)*$B$2)*('MS CTM'!$B6:$E6&lt;(E$4+0.5)*$B$2)*(1-ABS('MS CTM'!$B6:$E6-(E$4-0.5)*$B$2)/$B$2))</f>
        <v>0</v>
      </c>
      <c r="F6" s="2" cm="1">
        <f t="array" ref="F6">SUM(('MS CTM'!$B6:$E6&gt;=(F$4-1.5)*$B$2)*('MS CTM'!$B6:$E6&lt;(F$4+0.5)*$B$2)*(1-ABS('MS CTM'!$B6:$E6-(F$4-0.5)*$B$2)/$B$2))</f>
        <v>0</v>
      </c>
      <c r="G6" s="2" cm="1">
        <f t="array" ref="G6">SUM(('MS CTM'!$B6:$E6&gt;=(G$4-1.5)*$B$2)*('MS CTM'!$B6:$E6&lt;(G$4+0.5)*$B$2)*(1-ABS('MS CTM'!$B6:$E6-(G$4-0.5)*$B$2)/$B$2))</f>
        <v>0</v>
      </c>
      <c r="H6" s="2" cm="1">
        <f t="array" ref="H6">SUM(('MS CTM'!$B6:$E6&gt;=(H$4-1.5)*$B$2)*('MS CTM'!$B6:$E6&lt;(H$4+0.5)*$B$2)*(1-ABS('MS CTM'!$B6:$E6-(H$4-0.5)*$B$2)/$B$2))</f>
        <v>0</v>
      </c>
      <c r="I6" s="2" cm="1">
        <f t="array" ref="I6">SUM(('MS CTM'!$B6:$E6&gt;=(I$4-1.5)*$B$2)*('MS CTM'!$B6:$E6&lt;(I$4+0.5)*$B$2)*(1-ABS('MS CTM'!$B6:$E6-(I$4-0.5)*$B$2)/$B$2))</f>
        <v>0</v>
      </c>
      <c r="J6" s="2" cm="1">
        <f t="array" ref="J6">SUM(('MS CTM'!$B6:$E6&gt;=(J$4-1.5)*$B$2)*('MS CTM'!$B6:$E6&lt;(J$4+0.5)*$B$2)*(1-ABS('MS CTM'!$B6:$E6-(J$4-0.5)*$B$2)/$B$2))</f>
        <v>0</v>
      </c>
      <c r="K6" s="2" cm="1">
        <f t="array" ref="K6">SUM(('MS CTM'!$B6:$E6&gt;=(K$4-1.5)*$B$2)*('MS CTM'!$B6:$E6&lt;(K$4+0.5)*$B$2)*(1-ABS('MS CTM'!$B6:$E6-(K$4-0.5)*$B$2)/$B$2))</f>
        <v>0</v>
      </c>
      <c r="L6" s="2" cm="1">
        <f t="array" ref="L6">SUM(('MS CTM'!$B6:$E6&gt;=(L$4-1.5)*$B$2)*('MS CTM'!$B6:$E6&lt;(L$4+0.5)*$B$2)*(1-ABS('MS CTM'!$B6:$E6-(L$4-0.5)*$B$2)/$B$2))</f>
        <v>0</v>
      </c>
      <c r="M6" s="2" cm="1">
        <f t="array" ref="M6">SUM(('MS CTM'!$B6:$E6&gt;=(M$4-1.5)*$B$2)*('MS CTM'!$B6:$E6&lt;(M$4+0.5)*$B$2)*(1-ABS('MS CTM'!$B6:$E6-(M$4-0.5)*$B$2)/$B$2))</f>
        <v>0</v>
      </c>
      <c r="N6" s="2" cm="1">
        <f t="array" ref="N6">SUM(('MS CTM'!$B6:$E6&gt;=(N$4-1.5)*$B$2)*('MS CTM'!$B6:$E6&lt;(N$4+0.5)*$B$2)*(1-ABS('MS CTM'!$B6:$E6-(N$4-0.5)*$B$2)/$B$2))</f>
        <v>0</v>
      </c>
      <c r="O6" s="2" cm="1">
        <f t="array" ref="O6">SUM(('MS CTM'!$B6:$E6&gt;=(O$4-1.5)*$B$2)*('MS CTM'!$B6:$E6&lt;(O$4+0.5)*$B$2)*(1-ABS('MS CTM'!$B6:$E6-(O$4-0.5)*$B$2)/$B$2))</f>
        <v>0</v>
      </c>
      <c r="P6" s="2" cm="1">
        <f t="array" ref="P6">SUM(('MS CTM'!$B6:$E6&gt;=(P$4-1.5)*$B$2)*('MS CTM'!$B6:$E6&lt;(P$4+0.5)*$B$2)*(1-ABS('MS CTM'!$B6:$E6-(P$4-0.5)*$B$2)/$B$2))</f>
        <v>0</v>
      </c>
      <c r="Q6" s="2" cm="1">
        <f t="array" ref="Q6">SUM(('MS CTM'!$B6:$E6&gt;=(Q$4-1.5)*$B$2)*('MS CTM'!$B6:$E6&lt;(Q$4+0.5)*$B$2)*(1-ABS('MS CTM'!$B6:$E6-(Q$4-0.5)*$B$2)/$B$2))</f>
        <v>0</v>
      </c>
      <c r="R6" s="2" cm="1">
        <f t="array" ref="R6">SUM(('MS CTM'!$B6:$E6&gt;=(R$4-1.5)*$B$2)*('MS CTM'!$B6:$E6&lt;(R$4+0.5)*$B$2)*(1-ABS('MS CTM'!$B6:$E6-(R$4-0.5)*$B$2)/$B$2))</f>
        <v>0</v>
      </c>
      <c r="S6" s="2" cm="1">
        <f t="array" ref="S6">SUM(('MS CTM'!$B6:$E6&gt;=(S$4-1.5)*$B$2)*('MS CTM'!$B6:$E6&lt;(S$4+0.5)*$B$2)*(1-ABS('MS CTM'!$B6:$E6-(S$4-0.5)*$B$2)/$B$2))</f>
        <v>0</v>
      </c>
      <c r="T6" s="2" cm="1">
        <f t="array" ref="T6">SUM(('MS CTM'!$B6:$E6&gt;=(T$4-1.5)*$B$2)*('MS CTM'!$B6:$E6&lt;(T$4+0.5)*$B$2)*(1-ABS('MS CTM'!$B6:$E6-(T$4-0.5)*$B$2)/$B$2))</f>
        <v>0</v>
      </c>
      <c r="U6" s="2" cm="1">
        <f t="array" ref="U6">SUM(('MS CTM'!$B6:$E6&gt;=(U$4-1.5)*$B$2)*('MS CTM'!$B6:$E6&lt;(U$4+0.5)*$B$2)*(1-ABS('MS CTM'!$B6:$E6-(U$4-0.5)*$B$2)/$B$2))</f>
        <v>0</v>
      </c>
      <c r="V6" s="2" cm="1">
        <f t="array" ref="V6">SUM(('MS CTM'!$B6:$E6&gt;=(V$4-1.5)*$B$2)*('MS CTM'!$B6:$E6&lt;(V$4+0.5)*$B$2)*(1-ABS('MS CTM'!$B6:$E6-(V$4-0.5)*$B$2)/$B$2))</f>
        <v>0</v>
      </c>
      <c r="W6" s="2" cm="1">
        <f t="array" ref="W6">SUM(('MS CTM'!$B6:$E6&gt;=(W$4-1.5)*$B$2)*('MS CTM'!$B6:$E6&lt;(W$4+0.5)*$B$2)*(1-ABS('MS CTM'!$B6:$E6-(W$4-0.5)*$B$2)/$B$2))</f>
        <v>0</v>
      </c>
      <c r="X6" s="2" cm="1">
        <f t="array" ref="X6">SUM(('MS CTM'!$B6:$E6&gt;=(X$4-1.5)*$B$2)*('MS CTM'!$B6:$E6&lt;(X$4+0.5)*$B$2)*(1-ABS('MS CTM'!$B6:$E6-(X$4-0.5)*$B$2)/$B$2))</f>
        <v>0</v>
      </c>
      <c r="Y6" s="2" cm="1">
        <f t="array" ref="Y6">SUM(('MS CTM'!$B6:$E6&gt;=(Y$4-1.5)*$B$2)*('MS CTM'!$B6:$E6&lt;(Y$4+0.5)*$B$2)*(1-ABS('MS CTM'!$B6:$E6-(Y$4-0.5)*$B$2)/$B$2))</f>
        <v>0</v>
      </c>
      <c r="Z6" s="2" cm="1">
        <f t="array" ref="Z6">SUM(('MS CTM'!$B6:$E6&gt;=(Z$4-1.5)*$B$2)*('MS CTM'!$B6:$E6&lt;(Z$4+0.5)*$B$2)*(1-ABS('MS CTM'!$B6:$E6-(Z$4-0.5)*$B$2)/$B$2))</f>
        <v>0</v>
      </c>
      <c r="AA6" s="2" cm="1">
        <f t="array" ref="AA6">SUM(('MS CTM'!$B6:$E6&gt;=(AA$4-1.5)*$B$2)*('MS CTM'!$B6:$E6&lt;(AA$4+0.5)*$B$2)*(1-ABS('MS CTM'!$B6:$E6-(AA$4-0.5)*$B$2)/$B$2))</f>
        <v>0</v>
      </c>
      <c r="AB6" s="2" cm="1">
        <f t="array" ref="AB6">SUM(('MS CTM'!$B6:$E6&gt;=(AB$4-1.5)*$B$2)*('MS CTM'!$B6:$E6&lt;(AB$4+0.5)*$B$2)*(1-ABS('MS CTM'!$B6:$E6-(AB$4-0.5)*$B$2)/$B$2))</f>
        <v>0</v>
      </c>
      <c r="AC6" s="2" cm="1">
        <f t="array" ref="AC6">SUM(('MS CTM'!$B6:$E6&gt;=(AC$4-1.5)*$B$2)*('MS CTM'!$B6:$E6&lt;(AC$4+0.5)*$B$2)*(1-ABS('MS CTM'!$B6:$E6-(AC$4-0.5)*$B$2)/$B$2))</f>
        <v>0</v>
      </c>
      <c r="AD6" s="2" cm="1">
        <f t="array" ref="AD6">SUM(('MS CTM'!$B6:$E6&gt;=(AD$4-1.5)*$B$2)*('MS CTM'!$B6:$E6&lt;(AD$4+0.5)*$B$2)*(1-ABS('MS CTM'!$B6:$E6-(AD$4-0.5)*$B$2)/$B$2))</f>
        <v>0</v>
      </c>
      <c r="AE6" s="2" cm="1">
        <f t="array" ref="AE6">SUM(('MS CTM'!$B6:$E6&gt;=(AE$4-1.5)*$B$2)*('MS CTM'!$B6:$E6&lt;(AE$4+0.5)*$B$2)*(1-ABS('MS CTM'!$B6:$E6-(AE$4-0.5)*$B$2)/$B$2))</f>
        <v>0</v>
      </c>
      <c r="AF6" s="2" cm="1">
        <f t="array" ref="AF6">SUM(('MS CTM'!$B6:$E6&gt;=(AF$4-1.5)*$B$2)*('MS CTM'!$B6:$E6&lt;(AF$4+0.5)*$B$2)*(1-ABS('MS CTM'!$B6:$E6-(AF$4-0.5)*$B$2)/$B$2))</f>
        <v>0</v>
      </c>
      <c r="AG6" s="2" cm="1">
        <f t="array" ref="AG6">SUM(('MS CTM'!$B6:$E6&gt;=(AG$4-1.5)*$B$2)*('MS CTM'!$B6:$E6&lt;(AG$4+0.5)*$B$2)*(1-ABS('MS CTM'!$B6:$E6-(AG$4-0.5)*$B$2)/$B$2))</f>
        <v>0</v>
      </c>
      <c r="AH6" s="2" cm="1">
        <f t="array" ref="AH6">SUM(('MS CTM'!$B6:$E6&gt;=(AH$4-1.5)*$B$2)*('MS CTM'!$B6:$E6&lt;(AH$4+0.5)*$B$2)*(1-ABS('MS CTM'!$B6:$E6-(AH$4-0.5)*$B$2)/$B$2))</f>
        <v>0</v>
      </c>
      <c r="AI6" s="2" cm="1">
        <f t="array" ref="AI6">SUM(('MS CTM'!$B6:$E6&gt;=(AI$4-1.5)*$B$2)*('MS CTM'!$B6:$E6&lt;(AI$4+0.5)*$B$2)*(1-ABS('MS CTM'!$B6:$E6-(AI$4-0.5)*$B$2)/$B$2))</f>
        <v>0</v>
      </c>
      <c r="AJ6" s="2" cm="1">
        <f t="array" ref="AJ6">SUM(('MS CTM'!$B6:$E6&gt;=(AJ$4-1.5)*$B$2)*('MS CTM'!$B6:$E6&lt;(AJ$4+0.5)*$B$2)*(1-ABS('MS CTM'!$B6:$E6-(AJ$4-0.5)*$B$2)/$B$2))</f>
        <v>0</v>
      </c>
      <c r="AK6" s="2" cm="1">
        <f t="array" ref="AK6">SUM(('MS CTM'!$B6:$E6&gt;=(AK$4-1.5)*$B$2)*('MS CTM'!$B6:$E6&lt;(AK$4+0.5)*$B$2)*(1-ABS('MS CTM'!$B6:$E6-(AK$4-0.5)*$B$2)/$B$2))</f>
        <v>0</v>
      </c>
      <c r="AL6" s="2" cm="1">
        <f t="array" ref="AL6">SUM(('MS CTM'!$B6:$E6&gt;=(AL$4-1.5)*$B$2)*('MS CTM'!$B6:$E6&lt;(AL$4+0.5)*$B$2)*(1-ABS('MS CTM'!$B6:$E6-(AL$4-0.5)*$B$2)/$B$2))</f>
        <v>0</v>
      </c>
      <c r="AM6" s="2" cm="1">
        <f t="array" ref="AM6">SUM(('MS CTM'!$B6:$E6&gt;=(AM$4-1.5)*$B$2)*('MS CTM'!$B6:$E6&lt;(AM$4+0.5)*$B$2)*(1-ABS('MS CTM'!$B6:$E6-(AM$4-0.5)*$B$2)/$B$2))</f>
        <v>0</v>
      </c>
      <c r="AN6" s="2" cm="1">
        <f t="array" ref="AN6">SUM(('MS CTM'!$B6:$E6&gt;=(AN$4-1.5)*$B$2)*('MS CTM'!$B6:$E6&lt;(AN$4+0.5)*$B$2)*(1-ABS('MS CTM'!$B6:$E6-(AN$4-0.5)*$B$2)/$B$2))</f>
        <v>0</v>
      </c>
      <c r="AO6" s="2" cm="1">
        <f t="array" ref="AO6">SUM(('MS CTM'!$B6:$E6&gt;=(AO$4-1.5)*$B$2)*('MS CTM'!$B6:$E6&lt;(AO$4+0.5)*$B$2)*(1-ABS('MS CTM'!$B6:$E6-(AO$4-0.5)*$B$2)/$B$2))</f>
        <v>0</v>
      </c>
      <c r="AP6" s="2" cm="1">
        <f t="array" ref="AP6">SUM(('MS CTM'!$B6:$E6&gt;=(AP$4-1.5)*$B$2)*('MS CTM'!$B6:$E6&lt;(AP$4+0.5)*$B$2)*(1-ABS('MS CTM'!$B6:$E6-(AP$4-0.5)*$B$2)/$B$2))</f>
        <v>0</v>
      </c>
      <c r="AQ6" s="2" cm="1">
        <f t="array" ref="AQ6">SUM(('MS CTM'!$B6:$E6&gt;=(AQ$4-1.5)*$B$2)*('MS CTM'!$B6:$E6&lt;(AQ$4+0.5)*$B$2)*(1-ABS('MS CTM'!$B6:$E6-(AQ$4-0.5)*$B$2)/$B$2))</f>
        <v>0</v>
      </c>
    </row>
    <row r="7" spans="1:43" x14ac:dyDescent="0.2">
      <c r="A7" s="2">
        <v>2</v>
      </c>
      <c r="B7" s="2" cm="1">
        <f t="array" ref="B7">SUM(('MS CTM'!$B7:$E7&gt;=(B$4-1.5)*$B$2)*('MS CTM'!$B7:$E7&lt;(B$4+0.5)*$B$2)*(1-ABS('MS CTM'!$B7:$E7-(B$4-0.5)*$B$2)/$B$2))</f>
        <v>0</v>
      </c>
      <c r="C7" s="2" cm="1">
        <f t="array" ref="C7">SUM(('MS CTM'!$B7:$E7&gt;=(C$4-1.5)*$B$2)*('MS CTM'!$B7:$E7&lt;(C$4+0.5)*$B$2)*(1-ABS('MS CTM'!$B7:$E7-(C$4-0.5)*$B$2)/$B$2))</f>
        <v>0</v>
      </c>
      <c r="D7" s="2" cm="1">
        <f t="array" ref="D7">SUM(('MS CTM'!$B7:$E7&gt;=(D$4-1.5)*$B$2)*('MS CTM'!$B7:$E7&lt;(D$4+0.5)*$B$2)*(1-ABS('MS CTM'!$B7:$E7-(D$4-0.5)*$B$2)/$B$2))</f>
        <v>0.83070966427225013</v>
      </c>
      <c r="E7" s="2" cm="1">
        <f t="array" ref="E7">SUM(('MS CTM'!$B7:$E7&gt;=(E$4-1.5)*$B$2)*('MS CTM'!$B7:$E7&lt;(E$4+0.5)*$B$2)*(1-ABS('MS CTM'!$B7:$E7-(E$4-0.5)*$B$2)/$B$2))</f>
        <v>0.16929033572774987</v>
      </c>
      <c r="F7" s="2" cm="1">
        <f t="array" ref="F7">SUM(('MS CTM'!$B7:$E7&gt;=(F$4-1.5)*$B$2)*('MS CTM'!$B7:$E7&lt;(F$4+0.5)*$B$2)*(1-ABS('MS CTM'!$B7:$E7-(F$4-0.5)*$B$2)/$B$2))</f>
        <v>0</v>
      </c>
      <c r="G7" s="2" cm="1">
        <f t="array" ref="G7">SUM(('MS CTM'!$B7:$E7&gt;=(G$4-1.5)*$B$2)*('MS CTM'!$B7:$E7&lt;(G$4+0.5)*$B$2)*(1-ABS('MS CTM'!$B7:$E7-(G$4-0.5)*$B$2)/$B$2))</f>
        <v>0</v>
      </c>
      <c r="H7" s="2" cm="1">
        <f t="array" ref="H7">SUM(('MS CTM'!$B7:$E7&gt;=(H$4-1.5)*$B$2)*('MS CTM'!$B7:$E7&lt;(H$4+0.5)*$B$2)*(1-ABS('MS CTM'!$B7:$E7-(H$4-0.5)*$B$2)/$B$2))</f>
        <v>0</v>
      </c>
      <c r="I7" s="2" cm="1">
        <f t="array" ref="I7">SUM(('MS CTM'!$B7:$E7&gt;=(I$4-1.5)*$B$2)*('MS CTM'!$B7:$E7&lt;(I$4+0.5)*$B$2)*(1-ABS('MS CTM'!$B7:$E7-(I$4-0.5)*$B$2)/$B$2))</f>
        <v>0</v>
      </c>
      <c r="J7" s="2" cm="1">
        <f t="array" ref="J7">SUM(('MS CTM'!$B7:$E7&gt;=(J$4-1.5)*$B$2)*('MS CTM'!$B7:$E7&lt;(J$4+0.5)*$B$2)*(1-ABS('MS CTM'!$B7:$E7-(J$4-0.5)*$B$2)/$B$2))</f>
        <v>0</v>
      </c>
      <c r="K7" s="2" cm="1">
        <f t="array" ref="K7">SUM(('MS CTM'!$B7:$E7&gt;=(K$4-1.5)*$B$2)*('MS CTM'!$B7:$E7&lt;(K$4+0.5)*$B$2)*(1-ABS('MS CTM'!$B7:$E7-(K$4-0.5)*$B$2)/$B$2))</f>
        <v>0</v>
      </c>
      <c r="L7" s="2" cm="1">
        <f t="array" ref="L7">SUM(('MS CTM'!$B7:$E7&gt;=(L$4-1.5)*$B$2)*('MS CTM'!$B7:$E7&lt;(L$4+0.5)*$B$2)*(1-ABS('MS CTM'!$B7:$E7-(L$4-0.5)*$B$2)/$B$2))</f>
        <v>0</v>
      </c>
      <c r="M7" s="2" cm="1">
        <f t="array" ref="M7">SUM(('MS CTM'!$B7:$E7&gt;=(M$4-1.5)*$B$2)*('MS CTM'!$B7:$E7&lt;(M$4+0.5)*$B$2)*(1-ABS('MS CTM'!$B7:$E7-(M$4-0.5)*$B$2)/$B$2))</f>
        <v>0</v>
      </c>
      <c r="N7" s="2" cm="1">
        <f t="array" ref="N7">SUM(('MS CTM'!$B7:$E7&gt;=(N$4-1.5)*$B$2)*('MS CTM'!$B7:$E7&lt;(N$4+0.5)*$B$2)*(1-ABS('MS CTM'!$B7:$E7-(N$4-0.5)*$B$2)/$B$2))</f>
        <v>0</v>
      </c>
      <c r="O7" s="2" cm="1">
        <f t="array" ref="O7">SUM(('MS CTM'!$B7:$E7&gt;=(O$4-1.5)*$B$2)*('MS CTM'!$B7:$E7&lt;(O$4+0.5)*$B$2)*(1-ABS('MS CTM'!$B7:$E7-(O$4-0.5)*$B$2)/$B$2))</f>
        <v>0</v>
      </c>
      <c r="P7" s="2" cm="1">
        <f t="array" ref="P7">SUM(('MS CTM'!$B7:$E7&gt;=(P$4-1.5)*$B$2)*('MS CTM'!$B7:$E7&lt;(P$4+0.5)*$B$2)*(1-ABS('MS CTM'!$B7:$E7-(P$4-0.5)*$B$2)/$B$2))</f>
        <v>0</v>
      </c>
      <c r="Q7" s="2" cm="1">
        <f t="array" ref="Q7">SUM(('MS CTM'!$B7:$E7&gt;=(Q$4-1.5)*$B$2)*('MS CTM'!$B7:$E7&lt;(Q$4+0.5)*$B$2)*(1-ABS('MS CTM'!$B7:$E7-(Q$4-0.5)*$B$2)/$B$2))</f>
        <v>0</v>
      </c>
      <c r="R7" s="2" cm="1">
        <f t="array" ref="R7">SUM(('MS CTM'!$B7:$E7&gt;=(R$4-1.5)*$B$2)*('MS CTM'!$B7:$E7&lt;(R$4+0.5)*$B$2)*(1-ABS('MS CTM'!$B7:$E7-(R$4-0.5)*$B$2)/$B$2))</f>
        <v>0</v>
      </c>
      <c r="S7" s="2" cm="1">
        <f t="array" ref="S7">SUM(('MS CTM'!$B7:$E7&gt;=(S$4-1.5)*$B$2)*('MS CTM'!$B7:$E7&lt;(S$4+0.5)*$B$2)*(1-ABS('MS CTM'!$B7:$E7-(S$4-0.5)*$B$2)/$B$2))</f>
        <v>0</v>
      </c>
      <c r="T7" s="2" cm="1">
        <f t="array" ref="T7">SUM(('MS CTM'!$B7:$E7&gt;=(T$4-1.5)*$B$2)*('MS CTM'!$B7:$E7&lt;(T$4+0.5)*$B$2)*(1-ABS('MS CTM'!$B7:$E7-(T$4-0.5)*$B$2)/$B$2))</f>
        <v>0</v>
      </c>
      <c r="U7" s="2" cm="1">
        <f t="array" ref="U7">SUM(('MS CTM'!$B7:$E7&gt;=(U$4-1.5)*$B$2)*('MS CTM'!$B7:$E7&lt;(U$4+0.5)*$B$2)*(1-ABS('MS CTM'!$B7:$E7-(U$4-0.5)*$B$2)/$B$2))</f>
        <v>0</v>
      </c>
      <c r="V7" s="2" cm="1">
        <f t="array" ref="V7">SUM(('MS CTM'!$B7:$E7&gt;=(V$4-1.5)*$B$2)*('MS CTM'!$B7:$E7&lt;(V$4+0.5)*$B$2)*(1-ABS('MS CTM'!$B7:$E7-(V$4-0.5)*$B$2)/$B$2))</f>
        <v>0</v>
      </c>
      <c r="W7" s="2" cm="1">
        <f t="array" ref="W7">SUM(('MS CTM'!$B7:$E7&gt;=(W$4-1.5)*$B$2)*('MS CTM'!$B7:$E7&lt;(W$4+0.5)*$B$2)*(1-ABS('MS CTM'!$B7:$E7-(W$4-0.5)*$B$2)/$B$2))</f>
        <v>0</v>
      </c>
      <c r="X7" s="2" cm="1">
        <f t="array" ref="X7">SUM(('MS CTM'!$B7:$E7&gt;=(X$4-1.5)*$B$2)*('MS CTM'!$B7:$E7&lt;(X$4+0.5)*$B$2)*(1-ABS('MS CTM'!$B7:$E7-(X$4-0.5)*$B$2)/$B$2))</f>
        <v>0</v>
      </c>
      <c r="Y7" s="2" cm="1">
        <f t="array" ref="Y7">SUM(('MS CTM'!$B7:$E7&gt;=(Y$4-1.5)*$B$2)*('MS CTM'!$B7:$E7&lt;(Y$4+0.5)*$B$2)*(1-ABS('MS CTM'!$B7:$E7-(Y$4-0.5)*$B$2)/$B$2))</f>
        <v>0</v>
      </c>
      <c r="Z7" s="2" cm="1">
        <f t="array" ref="Z7">SUM(('MS CTM'!$B7:$E7&gt;=(Z$4-1.5)*$B$2)*('MS CTM'!$B7:$E7&lt;(Z$4+0.5)*$B$2)*(1-ABS('MS CTM'!$B7:$E7-(Z$4-0.5)*$B$2)/$B$2))</f>
        <v>0</v>
      </c>
      <c r="AA7" s="2" cm="1">
        <f t="array" ref="AA7">SUM(('MS CTM'!$B7:$E7&gt;=(AA$4-1.5)*$B$2)*('MS CTM'!$B7:$E7&lt;(AA$4+0.5)*$B$2)*(1-ABS('MS CTM'!$B7:$E7-(AA$4-0.5)*$B$2)/$B$2))</f>
        <v>0</v>
      </c>
      <c r="AB7" s="2" cm="1">
        <f t="array" ref="AB7">SUM(('MS CTM'!$B7:$E7&gt;=(AB$4-1.5)*$B$2)*('MS CTM'!$B7:$E7&lt;(AB$4+0.5)*$B$2)*(1-ABS('MS CTM'!$B7:$E7-(AB$4-0.5)*$B$2)/$B$2))</f>
        <v>0</v>
      </c>
      <c r="AC7" s="2" cm="1">
        <f t="array" ref="AC7">SUM(('MS CTM'!$B7:$E7&gt;=(AC$4-1.5)*$B$2)*('MS CTM'!$B7:$E7&lt;(AC$4+0.5)*$B$2)*(1-ABS('MS CTM'!$B7:$E7-(AC$4-0.5)*$B$2)/$B$2))</f>
        <v>0</v>
      </c>
      <c r="AD7" s="2" cm="1">
        <f t="array" ref="AD7">SUM(('MS CTM'!$B7:$E7&gt;=(AD$4-1.5)*$B$2)*('MS CTM'!$B7:$E7&lt;(AD$4+0.5)*$B$2)*(1-ABS('MS CTM'!$B7:$E7-(AD$4-0.5)*$B$2)/$B$2))</f>
        <v>0</v>
      </c>
      <c r="AE7" s="2" cm="1">
        <f t="array" ref="AE7">SUM(('MS CTM'!$B7:$E7&gt;=(AE$4-1.5)*$B$2)*('MS CTM'!$B7:$E7&lt;(AE$4+0.5)*$B$2)*(1-ABS('MS CTM'!$B7:$E7-(AE$4-0.5)*$B$2)/$B$2))</f>
        <v>0</v>
      </c>
      <c r="AF7" s="2" cm="1">
        <f t="array" ref="AF7">SUM(('MS CTM'!$B7:$E7&gt;=(AF$4-1.5)*$B$2)*('MS CTM'!$B7:$E7&lt;(AF$4+0.5)*$B$2)*(1-ABS('MS CTM'!$B7:$E7-(AF$4-0.5)*$B$2)/$B$2))</f>
        <v>0</v>
      </c>
      <c r="AG7" s="2" cm="1">
        <f t="array" ref="AG7">SUM(('MS CTM'!$B7:$E7&gt;=(AG$4-1.5)*$B$2)*('MS CTM'!$B7:$E7&lt;(AG$4+0.5)*$B$2)*(1-ABS('MS CTM'!$B7:$E7-(AG$4-0.5)*$B$2)/$B$2))</f>
        <v>0</v>
      </c>
      <c r="AH7" s="2" cm="1">
        <f t="array" ref="AH7">SUM(('MS CTM'!$B7:$E7&gt;=(AH$4-1.5)*$B$2)*('MS CTM'!$B7:$E7&lt;(AH$4+0.5)*$B$2)*(1-ABS('MS CTM'!$B7:$E7-(AH$4-0.5)*$B$2)/$B$2))</f>
        <v>0</v>
      </c>
      <c r="AI7" s="2" cm="1">
        <f t="array" ref="AI7">SUM(('MS CTM'!$B7:$E7&gt;=(AI$4-1.5)*$B$2)*('MS CTM'!$B7:$E7&lt;(AI$4+0.5)*$B$2)*(1-ABS('MS CTM'!$B7:$E7-(AI$4-0.5)*$B$2)/$B$2))</f>
        <v>0</v>
      </c>
      <c r="AJ7" s="2" cm="1">
        <f t="array" ref="AJ7">SUM(('MS CTM'!$B7:$E7&gt;=(AJ$4-1.5)*$B$2)*('MS CTM'!$B7:$E7&lt;(AJ$4+0.5)*$B$2)*(1-ABS('MS CTM'!$B7:$E7-(AJ$4-0.5)*$B$2)/$B$2))</f>
        <v>0</v>
      </c>
      <c r="AK7" s="2" cm="1">
        <f t="array" ref="AK7">SUM(('MS CTM'!$B7:$E7&gt;=(AK$4-1.5)*$B$2)*('MS CTM'!$B7:$E7&lt;(AK$4+0.5)*$B$2)*(1-ABS('MS CTM'!$B7:$E7-(AK$4-0.5)*$B$2)/$B$2))</f>
        <v>0</v>
      </c>
      <c r="AL7" s="2" cm="1">
        <f t="array" ref="AL7">SUM(('MS CTM'!$B7:$E7&gt;=(AL$4-1.5)*$B$2)*('MS CTM'!$B7:$E7&lt;(AL$4+0.5)*$B$2)*(1-ABS('MS CTM'!$B7:$E7-(AL$4-0.5)*$B$2)/$B$2))</f>
        <v>0</v>
      </c>
      <c r="AM7" s="2" cm="1">
        <f t="array" ref="AM7">SUM(('MS CTM'!$B7:$E7&gt;=(AM$4-1.5)*$B$2)*('MS CTM'!$B7:$E7&lt;(AM$4+0.5)*$B$2)*(1-ABS('MS CTM'!$B7:$E7-(AM$4-0.5)*$B$2)/$B$2))</f>
        <v>0</v>
      </c>
      <c r="AN7" s="2" cm="1">
        <f t="array" ref="AN7">SUM(('MS CTM'!$B7:$E7&gt;=(AN$4-1.5)*$B$2)*('MS CTM'!$B7:$E7&lt;(AN$4+0.5)*$B$2)*(1-ABS('MS CTM'!$B7:$E7-(AN$4-0.5)*$B$2)/$B$2))</f>
        <v>0</v>
      </c>
      <c r="AO7" s="2" cm="1">
        <f t="array" ref="AO7">SUM(('MS CTM'!$B7:$E7&gt;=(AO$4-1.5)*$B$2)*('MS CTM'!$B7:$E7&lt;(AO$4+0.5)*$B$2)*(1-ABS('MS CTM'!$B7:$E7-(AO$4-0.5)*$B$2)/$B$2))</f>
        <v>0</v>
      </c>
      <c r="AP7" s="2" cm="1">
        <f t="array" ref="AP7">SUM(('MS CTM'!$B7:$E7&gt;=(AP$4-1.5)*$B$2)*('MS CTM'!$B7:$E7&lt;(AP$4+0.5)*$B$2)*(1-ABS('MS CTM'!$B7:$E7-(AP$4-0.5)*$B$2)/$B$2))</f>
        <v>0</v>
      </c>
      <c r="AQ7" s="2" cm="1">
        <f t="array" ref="AQ7">SUM(('MS CTM'!$B7:$E7&gt;=(AQ$4-1.5)*$B$2)*('MS CTM'!$B7:$E7&lt;(AQ$4+0.5)*$B$2)*(1-ABS('MS CTM'!$B7:$E7-(AQ$4-0.5)*$B$2)/$B$2))</f>
        <v>0</v>
      </c>
    </row>
    <row r="8" spans="1:43" x14ac:dyDescent="0.2">
      <c r="A8" s="2">
        <v>3</v>
      </c>
      <c r="B8" s="2" cm="1">
        <f t="array" ref="B8">SUM(('MS CTM'!$B8:$E8&gt;=(B$4-1.5)*$B$2)*('MS CTM'!$B8:$E8&lt;(B$4+0.5)*$B$2)*(1-ABS('MS CTM'!$B8:$E8-(B$4-0.5)*$B$2)/$B$2))</f>
        <v>0</v>
      </c>
      <c r="C8" s="2" cm="1">
        <f t="array" ref="C8">SUM(('MS CTM'!$B8:$E8&gt;=(C$4-1.5)*$B$2)*('MS CTM'!$B8:$E8&lt;(C$4+0.5)*$B$2)*(1-ABS('MS CTM'!$B8:$E8-(C$4-0.5)*$B$2)/$B$2))</f>
        <v>0</v>
      </c>
      <c r="D8" s="2" cm="1">
        <f t="array" ref="D8">SUM(('MS CTM'!$B8:$E8&gt;=(D$4-1.5)*$B$2)*('MS CTM'!$B8:$E8&lt;(D$4+0.5)*$B$2)*(1-ABS('MS CTM'!$B8:$E8-(D$4-0.5)*$B$2)/$B$2))</f>
        <v>0.40797889414280231</v>
      </c>
      <c r="E8" s="2" cm="1">
        <f t="array" ref="E8">SUM(('MS CTM'!$B8:$E8&gt;=(E$4-1.5)*$B$2)*('MS CTM'!$B8:$E8&lt;(E$4+0.5)*$B$2)*(1-ABS('MS CTM'!$B8:$E8-(E$4-0.5)*$B$2)/$B$2))</f>
        <v>0.59202110585719758</v>
      </c>
      <c r="F8" s="2" cm="1">
        <f t="array" ref="F8">SUM(('MS CTM'!$B8:$E8&gt;=(F$4-1.5)*$B$2)*('MS CTM'!$B8:$E8&lt;(F$4+0.5)*$B$2)*(1-ABS('MS CTM'!$B8:$E8-(F$4-0.5)*$B$2)/$B$2))</f>
        <v>0</v>
      </c>
      <c r="G8" s="2" cm="1">
        <f t="array" ref="G8">SUM(('MS CTM'!$B8:$E8&gt;=(G$4-1.5)*$B$2)*('MS CTM'!$B8:$E8&lt;(G$4+0.5)*$B$2)*(1-ABS('MS CTM'!$B8:$E8-(G$4-0.5)*$B$2)/$B$2))</f>
        <v>0</v>
      </c>
      <c r="H8" s="2" cm="1">
        <f t="array" ref="H8">SUM(('MS CTM'!$B8:$E8&gt;=(H$4-1.5)*$B$2)*('MS CTM'!$B8:$E8&lt;(H$4+0.5)*$B$2)*(1-ABS('MS CTM'!$B8:$E8-(H$4-0.5)*$B$2)/$B$2))</f>
        <v>0</v>
      </c>
      <c r="I8" s="2" cm="1">
        <f t="array" ref="I8">SUM(('MS CTM'!$B8:$E8&gt;=(I$4-1.5)*$B$2)*('MS CTM'!$B8:$E8&lt;(I$4+0.5)*$B$2)*(1-ABS('MS CTM'!$B8:$E8-(I$4-0.5)*$B$2)/$B$2))</f>
        <v>0</v>
      </c>
      <c r="J8" s="2" cm="1">
        <f t="array" ref="J8">SUM(('MS CTM'!$B8:$E8&gt;=(J$4-1.5)*$B$2)*('MS CTM'!$B8:$E8&lt;(J$4+0.5)*$B$2)*(1-ABS('MS CTM'!$B8:$E8-(J$4-0.5)*$B$2)/$B$2))</f>
        <v>0</v>
      </c>
      <c r="K8" s="2" cm="1">
        <f t="array" ref="K8">SUM(('MS CTM'!$B8:$E8&gt;=(K$4-1.5)*$B$2)*('MS CTM'!$B8:$E8&lt;(K$4+0.5)*$B$2)*(1-ABS('MS CTM'!$B8:$E8-(K$4-0.5)*$B$2)/$B$2))</f>
        <v>0</v>
      </c>
      <c r="L8" s="2" cm="1">
        <f t="array" ref="L8">SUM(('MS CTM'!$B8:$E8&gt;=(L$4-1.5)*$B$2)*('MS CTM'!$B8:$E8&lt;(L$4+0.5)*$B$2)*(1-ABS('MS CTM'!$B8:$E8-(L$4-0.5)*$B$2)/$B$2))</f>
        <v>0</v>
      </c>
      <c r="M8" s="2" cm="1">
        <f t="array" ref="M8">SUM(('MS CTM'!$B8:$E8&gt;=(M$4-1.5)*$B$2)*('MS CTM'!$B8:$E8&lt;(M$4+0.5)*$B$2)*(1-ABS('MS CTM'!$B8:$E8-(M$4-0.5)*$B$2)/$B$2))</f>
        <v>0</v>
      </c>
      <c r="N8" s="2" cm="1">
        <f t="array" ref="N8">SUM(('MS CTM'!$B8:$E8&gt;=(N$4-1.5)*$B$2)*('MS CTM'!$B8:$E8&lt;(N$4+0.5)*$B$2)*(1-ABS('MS CTM'!$B8:$E8-(N$4-0.5)*$B$2)/$B$2))</f>
        <v>0</v>
      </c>
      <c r="O8" s="2" cm="1">
        <f t="array" ref="O8">SUM(('MS CTM'!$B8:$E8&gt;=(O$4-1.5)*$B$2)*('MS CTM'!$B8:$E8&lt;(O$4+0.5)*$B$2)*(1-ABS('MS CTM'!$B8:$E8-(O$4-0.5)*$B$2)/$B$2))</f>
        <v>0</v>
      </c>
      <c r="P8" s="2" cm="1">
        <f t="array" ref="P8">SUM(('MS CTM'!$B8:$E8&gt;=(P$4-1.5)*$B$2)*('MS CTM'!$B8:$E8&lt;(P$4+0.5)*$B$2)*(1-ABS('MS CTM'!$B8:$E8-(P$4-0.5)*$B$2)/$B$2))</f>
        <v>0</v>
      </c>
      <c r="Q8" s="2" cm="1">
        <f t="array" ref="Q8">SUM(('MS CTM'!$B8:$E8&gt;=(Q$4-1.5)*$B$2)*('MS CTM'!$B8:$E8&lt;(Q$4+0.5)*$B$2)*(1-ABS('MS CTM'!$B8:$E8-(Q$4-0.5)*$B$2)/$B$2))</f>
        <v>0</v>
      </c>
      <c r="R8" s="2" cm="1">
        <f t="array" ref="R8">SUM(('MS CTM'!$B8:$E8&gt;=(R$4-1.5)*$B$2)*('MS CTM'!$B8:$E8&lt;(R$4+0.5)*$B$2)*(1-ABS('MS CTM'!$B8:$E8-(R$4-0.5)*$B$2)/$B$2))</f>
        <v>0</v>
      </c>
      <c r="S8" s="2" cm="1">
        <f t="array" ref="S8">SUM(('MS CTM'!$B8:$E8&gt;=(S$4-1.5)*$B$2)*('MS CTM'!$B8:$E8&lt;(S$4+0.5)*$B$2)*(1-ABS('MS CTM'!$B8:$E8-(S$4-0.5)*$B$2)/$B$2))</f>
        <v>0</v>
      </c>
      <c r="T8" s="2" cm="1">
        <f t="array" ref="T8">SUM(('MS CTM'!$B8:$E8&gt;=(T$4-1.5)*$B$2)*('MS CTM'!$B8:$E8&lt;(T$4+0.5)*$B$2)*(1-ABS('MS CTM'!$B8:$E8-(T$4-0.5)*$B$2)/$B$2))</f>
        <v>0</v>
      </c>
      <c r="U8" s="2" cm="1">
        <f t="array" ref="U8">SUM(('MS CTM'!$B8:$E8&gt;=(U$4-1.5)*$B$2)*('MS CTM'!$B8:$E8&lt;(U$4+0.5)*$B$2)*(1-ABS('MS CTM'!$B8:$E8-(U$4-0.5)*$B$2)/$B$2))</f>
        <v>0</v>
      </c>
      <c r="V8" s="2" cm="1">
        <f t="array" ref="V8">SUM(('MS CTM'!$B8:$E8&gt;=(V$4-1.5)*$B$2)*('MS CTM'!$B8:$E8&lt;(V$4+0.5)*$B$2)*(1-ABS('MS CTM'!$B8:$E8-(V$4-0.5)*$B$2)/$B$2))</f>
        <v>0</v>
      </c>
      <c r="W8" s="2" cm="1">
        <f t="array" ref="W8">SUM(('MS CTM'!$B8:$E8&gt;=(W$4-1.5)*$B$2)*('MS CTM'!$B8:$E8&lt;(W$4+0.5)*$B$2)*(1-ABS('MS CTM'!$B8:$E8-(W$4-0.5)*$B$2)/$B$2))</f>
        <v>0</v>
      </c>
      <c r="X8" s="2" cm="1">
        <f t="array" ref="X8">SUM(('MS CTM'!$B8:$E8&gt;=(X$4-1.5)*$B$2)*('MS CTM'!$B8:$E8&lt;(X$4+0.5)*$B$2)*(1-ABS('MS CTM'!$B8:$E8-(X$4-0.5)*$B$2)/$B$2))</f>
        <v>0</v>
      </c>
      <c r="Y8" s="2" cm="1">
        <f t="array" ref="Y8">SUM(('MS CTM'!$B8:$E8&gt;=(Y$4-1.5)*$B$2)*('MS CTM'!$B8:$E8&lt;(Y$4+0.5)*$B$2)*(1-ABS('MS CTM'!$B8:$E8-(Y$4-0.5)*$B$2)/$B$2))</f>
        <v>0</v>
      </c>
      <c r="Z8" s="2" cm="1">
        <f t="array" ref="Z8">SUM(('MS CTM'!$B8:$E8&gt;=(Z$4-1.5)*$B$2)*('MS CTM'!$B8:$E8&lt;(Z$4+0.5)*$B$2)*(1-ABS('MS CTM'!$B8:$E8-(Z$4-0.5)*$B$2)/$B$2))</f>
        <v>0</v>
      </c>
      <c r="AA8" s="2" cm="1">
        <f t="array" ref="AA8">SUM(('MS CTM'!$B8:$E8&gt;=(AA$4-1.5)*$B$2)*('MS CTM'!$B8:$E8&lt;(AA$4+0.5)*$B$2)*(1-ABS('MS CTM'!$B8:$E8-(AA$4-0.5)*$B$2)/$B$2))</f>
        <v>0</v>
      </c>
      <c r="AB8" s="2" cm="1">
        <f t="array" ref="AB8">SUM(('MS CTM'!$B8:$E8&gt;=(AB$4-1.5)*$B$2)*('MS CTM'!$B8:$E8&lt;(AB$4+0.5)*$B$2)*(1-ABS('MS CTM'!$B8:$E8-(AB$4-0.5)*$B$2)/$B$2))</f>
        <v>0</v>
      </c>
      <c r="AC8" s="2" cm="1">
        <f t="array" ref="AC8">SUM(('MS CTM'!$B8:$E8&gt;=(AC$4-1.5)*$B$2)*('MS CTM'!$B8:$E8&lt;(AC$4+0.5)*$B$2)*(1-ABS('MS CTM'!$B8:$E8-(AC$4-0.5)*$B$2)/$B$2))</f>
        <v>0</v>
      </c>
      <c r="AD8" s="2" cm="1">
        <f t="array" ref="AD8">SUM(('MS CTM'!$B8:$E8&gt;=(AD$4-1.5)*$B$2)*('MS CTM'!$B8:$E8&lt;(AD$4+0.5)*$B$2)*(1-ABS('MS CTM'!$B8:$E8-(AD$4-0.5)*$B$2)/$B$2))</f>
        <v>0</v>
      </c>
      <c r="AE8" s="2" cm="1">
        <f t="array" ref="AE8">SUM(('MS CTM'!$B8:$E8&gt;=(AE$4-1.5)*$B$2)*('MS CTM'!$B8:$E8&lt;(AE$4+0.5)*$B$2)*(1-ABS('MS CTM'!$B8:$E8-(AE$4-0.5)*$B$2)/$B$2))</f>
        <v>0</v>
      </c>
      <c r="AF8" s="2" cm="1">
        <f t="array" ref="AF8">SUM(('MS CTM'!$B8:$E8&gt;=(AF$4-1.5)*$B$2)*('MS CTM'!$B8:$E8&lt;(AF$4+0.5)*$B$2)*(1-ABS('MS CTM'!$B8:$E8-(AF$4-0.5)*$B$2)/$B$2))</f>
        <v>0</v>
      </c>
      <c r="AG8" s="2" cm="1">
        <f t="array" ref="AG8">SUM(('MS CTM'!$B8:$E8&gt;=(AG$4-1.5)*$B$2)*('MS CTM'!$B8:$E8&lt;(AG$4+0.5)*$B$2)*(1-ABS('MS CTM'!$B8:$E8-(AG$4-0.5)*$B$2)/$B$2))</f>
        <v>0</v>
      </c>
      <c r="AH8" s="2" cm="1">
        <f t="array" ref="AH8">SUM(('MS CTM'!$B8:$E8&gt;=(AH$4-1.5)*$B$2)*('MS CTM'!$B8:$E8&lt;(AH$4+0.5)*$B$2)*(1-ABS('MS CTM'!$B8:$E8-(AH$4-0.5)*$B$2)/$B$2))</f>
        <v>0</v>
      </c>
      <c r="AI8" s="2" cm="1">
        <f t="array" ref="AI8">SUM(('MS CTM'!$B8:$E8&gt;=(AI$4-1.5)*$B$2)*('MS CTM'!$B8:$E8&lt;(AI$4+0.5)*$B$2)*(1-ABS('MS CTM'!$B8:$E8-(AI$4-0.5)*$B$2)/$B$2))</f>
        <v>0</v>
      </c>
      <c r="AJ8" s="2" cm="1">
        <f t="array" ref="AJ8">SUM(('MS CTM'!$B8:$E8&gt;=(AJ$4-1.5)*$B$2)*('MS CTM'!$B8:$E8&lt;(AJ$4+0.5)*$B$2)*(1-ABS('MS CTM'!$B8:$E8-(AJ$4-0.5)*$B$2)/$B$2))</f>
        <v>0</v>
      </c>
      <c r="AK8" s="2" cm="1">
        <f t="array" ref="AK8">SUM(('MS CTM'!$B8:$E8&gt;=(AK$4-1.5)*$B$2)*('MS CTM'!$B8:$E8&lt;(AK$4+0.5)*$B$2)*(1-ABS('MS CTM'!$B8:$E8-(AK$4-0.5)*$B$2)/$B$2))</f>
        <v>0</v>
      </c>
      <c r="AL8" s="2" cm="1">
        <f t="array" ref="AL8">SUM(('MS CTM'!$B8:$E8&gt;=(AL$4-1.5)*$B$2)*('MS CTM'!$B8:$E8&lt;(AL$4+0.5)*$B$2)*(1-ABS('MS CTM'!$B8:$E8-(AL$4-0.5)*$B$2)/$B$2))</f>
        <v>0</v>
      </c>
      <c r="AM8" s="2" cm="1">
        <f t="array" ref="AM8">SUM(('MS CTM'!$B8:$E8&gt;=(AM$4-1.5)*$B$2)*('MS CTM'!$B8:$E8&lt;(AM$4+0.5)*$B$2)*(1-ABS('MS CTM'!$B8:$E8-(AM$4-0.5)*$B$2)/$B$2))</f>
        <v>0</v>
      </c>
      <c r="AN8" s="2" cm="1">
        <f t="array" ref="AN8">SUM(('MS CTM'!$B8:$E8&gt;=(AN$4-1.5)*$B$2)*('MS CTM'!$B8:$E8&lt;(AN$4+0.5)*$B$2)*(1-ABS('MS CTM'!$B8:$E8-(AN$4-0.5)*$B$2)/$B$2))</f>
        <v>0</v>
      </c>
      <c r="AO8" s="2" cm="1">
        <f t="array" ref="AO8">SUM(('MS CTM'!$B8:$E8&gt;=(AO$4-1.5)*$B$2)*('MS CTM'!$B8:$E8&lt;(AO$4+0.5)*$B$2)*(1-ABS('MS CTM'!$B8:$E8-(AO$4-0.5)*$B$2)/$B$2))</f>
        <v>0</v>
      </c>
      <c r="AP8" s="2" cm="1">
        <f t="array" ref="AP8">SUM(('MS CTM'!$B8:$E8&gt;=(AP$4-1.5)*$B$2)*('MS CTM'!$B8:$E8&lt;(AP$4+0.5)*$B$2)*(1-ABS('MS CTM'!$B8:$E8-(AP$4-0.5)*$B$2)/$B$2))</f>
        <v>0</v>
      </c>
      <c r="AQ8" s="2" cm="1">
        <f t="array" ref="AQ8">SUM(('MS CTM'!$B8:$E8&gt;=(AQ$4-1.5)*$B$2)*('MS CTM'!$B8:$E8&lt;(AQ$4+0.5)*$B$2)*(1-ABS('MS CTM'!$B8:$E8-(AQ$4-0.5)*$B$2)/$B$2))</f>
        <v>0</v>
      </c>
    </row>
    <row r="9" spans="1:43" x14ac:dyDescent="0.2">
      <c r="A9" s="2">
        <v>4</v>
      </c>
      <c r="B9" s="2" cm="1">
        <f t="array" ref="B9">SUM(('MS CTM'!$B9:$E9&gt;=(B$4-1.5)*$B$2)*('MS CTM'!$B9:$E9&lt;(B$4+0.5)*$B$2)*(1-ABS('MS CTM'!$B9:$E9-(B$4-0.5)*$B$2)/$B$2))</f>
        <v>0</v>
      </c>
      <c r="C9" s="2" cm="1">
        <f t="array" ref="C9">SUM(('MS CTM'!$B9:$E9&gt;=(C$4-1.5)*$B$2)*('MS CTM'!$B9:$E9&lt;(C$4+0.5)*$B$2)*(1-ABS('MS CTM'!$B9:$E9-(C$4-0.5)*$B$2)/$B$2))</f>
        <v>0</v>
      </c>
      <c r="D9" s="2" cm="1">
        <f t="array" ref="D9">SUM(('MS CTM'!$B9:$E9&gt;=(D$4-1.5)*$B$2)*('MS CTM'!$B9:$E9&lt;(D$4+0.5)*$B$2)*(1-ABS('MS CTM'!$B9:$E9-(D$4-0.5)*$B$2)/$B$2))</f>
        <v>0</v>
      </c>
      <c r="E9" s="2" cm="1">
        <f t="array" ref="E9">SUM(('MS CTM'!$B9:$E9&gt;=(E$4-1.5)*$B$2)*('MS CTM'!$B9:$E9&lt;(E$4+0.5)*$B$2)*(1-ABS('MS CTM'!$B9:$E9-(E$4-0.5)*$B$2)/$B$2))</f>
        <v>0.96607775977302079</v>
      </c>
      <c r="F9" s="2" cm="1">
        <f t="array" ref="F9">SUM(('MS CTM'!$B9:$E9&gt;=(F$4-1.5)*$B$2)*('MS CTM'!$B9:$E9&lt;(F$4+0.5)*$B$2)*(1-ABS('MS CTM'!$B9:$E9-(F$4-0.5)*$B$2)/$B$2))</f>
        <v>3.3922240226979206E-2</v>
      </c>
      <c r="G9" s="2" cm="1">
        <f t="array" ref="G9">SUM(('MS CTM'!$B9:$E9&gt;=(G$4-1.5)*$B$2)*('MS CTM'!$B9:$E9&lt;(G$4+0.5)*$B$2)*(1-ABS('MS CTM'!$B9:$E9-(G$4-0.5)*$B$2)/$B$2))</f>
        <v>0</v>
      </c>
      <c r="H9" s="2" cm="1">
        <f t="array" ref="H9">SUM(('MS CTM'!$B9:$E9&gt;=(H$4-1.5)*$B$2)*('MS CTM'!$B9:$E9&lt;(H$4+0.5)*$B$2)*(1-ABS('MS CTM'!$B9:$E9-(H$4-0.5)*$B$2)/$B$2))</f>
        <v>0</v>
      </c>
      <c r="I9" s="2" cm="1">
        <f t="array" ref="I9">SUM(('MS CTM'!$B9:$E9&gt;=(I$4-1.5)*$B$2)*('MS CTM'!$B9:$E9&lt;(I$4+0.5)*$B$2)*(1-ABS('MS CTM'!$B9:$E9-(I$4-0.5)*$B$2)/$B$2))</f>
        <v>0</v>
      </c>
      <c r="J9" s="2" cm="1">
        <f t="array" ref="J9">SUM(('MS CTM'!$B9:$E9&gt;=(J$4-1.5)*$B$2)*('MS CTM'!$B9:$E9&lt;(J$4+0.5)*$B$2)*(1-ABS('MS CTM'!$B9:$E9-(J$4-0.5)*$B$2)/$B$2))</f>
        <v>0</v>
      </c>
      <c r="K9" s="2" cm="1">
        <f t="array" ref="K9">SUM(('MS CTM'!$B9:$E9&gt;=(K$4-1.5)*$B$2)*('MS CTM'!$B9:$E9&lt;(K$4+0.5)*$B$2)*(1-ABS('MS CTM'!$B9:$E9-(K$4-0.5)*$B$2)/$B$2))</f>
        <v>0</v>
      </c>
      <c r="L9" s="2" cm="1">
        <f t="array" ref="L9">SUM(('MS CTM'!$B9:$E9&gt;=(L$4-1.5)*$B$2)*('MS CTM'!$B9:$E9&lt;(L$4+0.5)*$B$2)*(1-ABS('MS CTM'!$B9:$E9-(L$4-0.5)*$B$2)/$B$2))</f>
        <v>0</v>
      </c>
      <c r="M9" s="2" cm="1">
        <f t="array" ref="M9">SUM(('MS CTM'!$B9:$E9&gt;=(M$4-1.5)*$B$2)*('MS CTM'!$B9:$E9&lt;(M$4+0.5)*$B$2)*(1-ABS('MS CTM'!$B9:$E9-(M$4-0.5)*$B$2)/$B$2))</f>
        <v>0</v>
      </c>
      <c r="N9" s="2" cm="1">
        <f t="array" ref="N9">SUM(('MS CTM'!$B9:$E9&gt;=(N$4-1.5)*$B$2)*('MS CTM'!$B9:$E9&lt;(N$4+0.5)*$B$2)*(1-ABS('MS CTM'!$B9:$E9-(N$4-0.5)*$B$2)/$B$2))</f>
        <v>0</v>
      </c>
      <c r="O9" s="2" cm="1">
        <f t="array" ref="O9">SUM(('MS CTM'!$B9:$E9&gt;=(O$4-1.5)*$B$2)*('MS CTM'!$B9:$E9&lt;(O$4+0.5)*$B$2)*(1-ABS('MS CTM'!$B9:$E9-(O$4-0.5)*$B$2)/$B$2))</f>
        <v>0</v>
      </c>
      <c r="P9" s="2" cm="1">
        <f t="array" ref="P9">SUM(('MS CTM'!$B9:$E9&gt;=(P$4-1.5)*$B$2)*('MS CTM'!$B9:$E9&lt;(P$4+0.5)*$B$2)*(1-ABS('MS CTM'!$B9:$E9-(P$4-0.5)*$B$2)/$B$2))</f>
        <v>0</v>
      </c>
      <c r="Q9" s="2" cm="1">
        <f t="array" ref="Q9">SUM(('MS CTM'!$B9:$E9&gt;=(Q$4-1.5)*$B$2)*('MS CTM'!$B9:$E9&lt;(Q$4+0.5)*$B$2)*(1-ABS('MS CTM'!$B9:$E9-(Q$4-0.5)*$B$2)/$B$2))</f>
        <v>0</v>
      </c>
      <c r="R9" s="2" cm="1">
        <f t="array" ref="R9">SUM(('MS CTM'!$B9:$E9&gt;=(R$4-1.5)*$B$2)*('MS CTM'!$B9:$E9&lt;(R$4+0.5)*$B$2)*(1-ABS('MS CTM'!$B9:$E9-(R$4-0.5)*$B$2)/$B$2))</f>
        <v>0</v>
      </c>
      <c r="S9" s="2" cm="1">
        <f t="array" ref="S9">SUM(('MS CTM'!$B9:$E9&gt;=(S$4-1.5)*$B$2)*('MS CTM'!$B9:$E9&lt;(S$4+0.5)*$B$2)*(1-ABS('MS CTM'!$B9:$E9-(S$4-0.5)*$B$2)/$B$2))</f>
        <v>0</v>
      </c>
      <c r="T9" s="2" cm="1">
        <f t="array" ref="T9">SUM(('MS CTM'!$B9:$E9&gt;=(T$4-1.5)*$B$2)*('MS CTM'!$B9:$E9&lt;(T$4+0.5)*$B$2)*(1-ABS('MS CTM'!$B9:$E9-(T$4-0.5)*$B$2)/$B$2))</f>
        <v>0</v>
      </c>
      <c r="U9" s="2" cm="1">
        <f t="array" ref="U9">SUM(('MS CTM'!$B9:$E9&gt;=(U$4-1.5)*$B$2)*('MS CTM'!$B9:$E9&lt;(U$4+0.5)*$B$2)*(1-ABS('MS CTM'!$B9:$E9-(U$4-0.5)*$B$2)/$B$2))</f>
        <v>0</v>
      </c>
      <c r="V9" s="2" cm="1">
        <f t="array" ref="V9">SUM(('MS CTM'!$B9:$E9&gt;=(V$4-1.5)*$B$2)*('MS CTM'!$B9:$E9&lt;(V$4+0.5)*$B$2)*(1-ABS('MS CTM'!$B9:$E9-(V$4-0.5)*$B$2)/$B$2))</f>
        <v>0</v>
      </c>
      <c r="W9" s="2" cm="1">
        <f t="array" ref="W9">SUM(('MS CTM'!$B9:$E9&gt;=(W$4-1.5)*$B$2)*('MS CTM'!$B9:$E9&lt;(W$4+0.5)*$B$2)*(1-ABS('MS CTM'!$B9:$E9-(W$4-0.5)*$B$2)/$B$2))</f>
        <v>0</v>
      </c>
      <c r="X9" s="2" cm="1">
        <f t="array" ref="X9">SUM(('MS CTM'!$B9:$E9&gt;=(X$4-1.5)*$B$2)*('MS CTM'!$B9:$E9&lt;(X$4+0.5)*$B$2)*(1-ABS('MS CTM'!$B9:$E9-(X$4-0.5)*$B$2)/$B$2))</f>
        <v>0</v>
      </c>
      <c r="Y9" s="2" cm="1">
        <f t="array" ref="Y9">SUM(('MS CTM'!$B9:$E9&gt;=(Y$4-1.5)*$B$2)*('MS CTM'!$B9:$E9&lt;(Y$4+0.5)*$B$2)*(1-ABS('MS CTM'!$B9:$E9-(Y$4-0.5)*$B$2)/$B$2))</f>
        <v>0</v>
      </c>
      <c r="Z9" s="2" cm="1">
        <f t="array" ref="Z9">SUM(('MS CTM'!$B9:$E9&gt;=(Z$4-1.5)*$B$2)*('MS CTM'!$B9:$E9&lt;(Z$4+0.5)*$B$2)*(1-ABS('MS CTM'!$B9:$E9-(Z$4-0.5)*$B$2)/$B$2))</f>
        <v>0</v>
      </c>
      <c r="AA9" s="2" cm="1">
        <f t="array" ref="AA9">SUM(('MS CTM'!$B9:$E9&gt;=(AA$4-1.5)*$B$2)*('MS CTM'!$B9:$E9&lt;(AA$4+0.5)*$B$2)*(1-ABS('MS CTM'!$B9:$E9-(AA$4-0.5)*$B$2)/$B$2))</f>
        <v>0</v>
      </c>
      <c r="AB9" s="2" cm="1">
        <f t="array" ref="AB9">SUM(('MS CTM'!$B9:$E9&gt;=(AB$4-1.5)*$B$2)*('MS CTM'!$B9:$E9&lt;(AB$4+0.5)*$B$2)*(1-ABS('MS CTM'!$B9:$E9-(AB$4-0.5)*$B$2)/$B$2))</f>
        <v>0</v>
      </c>
      <c r="AC9" s="2" cm="1">
        <f t="array" ref="AC9">SUM(('MS CTM'!$B9:$E9&gt;=(AC$4-1.5)*$B$2)*('MS CTM'!$B9:$E9&lt;(AC$4+0.5)*$B$2)*(1-ABS('MS CTM'!$B9:$E9-(AC$4-0.5)*$B$2)/$B$2))</f>
        <v>0</v>
      </c>
      <c r="AD9" s="2" cm="1">
        <f t="array" ref="AD9">SUM(('MS CTM'!$B9:$E9&gt;=(AD$4-1.5)*$B$2)*('MS CTM'!$B9:$E9&lt;(AD$4+0.5)*$B$2)*(1-ABS('MS CTM'!$B9:$E9-(AD$4-0.5)*$B$2)/$B$2))</f>
        <v>0</v>
      </c>
      <c r="AE9" s="2" cm="1">
        <f t="array" ref="AE9">SUM(('MS CTM'!$B9:$E9&gt;=(AE$4-1.5)*$B$2)*('MS CTM'!$B9:$E9&lt;(AE$4+0.5)*$B$2)*(1-ABS('MS CTM'!$B9:$E9-(AE$4-0.5)*$B$2)/$B$2))</f>
        <v>0</v>
      </c>
      <c r="AF9" s="2" cm="1">
        <f t="array" ref="AF9">SUM(('MS CTM'!$B9:$E9&gt;=(AF$4-1.5)*$B$2)*('MS CTM'!$B9:$E9&lt;(AF$4+0.5)*$B$2)*(1-ABS('MS CTM'!$B9:$E9-(AF$4-0.5)*$B$2)/$B$2))</f>
        <v>0</v>
      </c>
      <c r="AG9" s="2" cm="1">
        <f t="array" ref="AG9">SUM(('MS CTM'!$B9:$E9&gt;=(AG$4-1.5)*$B$2)*('MS CTM'!$B9:$E9&lt;(AG$4+0.5)*$B$2)*(1-ABS('MS CTM'!$B9:$E9-(AG$4-0.5)*$B$2)/$B$2))</f>
        <v>0</v>
      </c>
      <c r="AH9" s="2" cm="1">
        <f t="array" ref="AH9">SUM(('MS CTM'!$B9:$E9&gt;=(AH$4-1.5)*$B$2)*('MS CTM'!$B9:$E9&lt;(AH$4+0.5)*$B$2)*(1-ABS('MS CTM'!$B9:$E9-(AH$4-0.5)*$B$2)/$B$2))</f>
        <v>0</v>
      </c>
      <c r="AI9" s="2" cm="1">
        <f t="array" ref="AI9">SUM(('MS CTM'!$B9:$E9&gt;=(AI$4-1.5)*$B$2)*('MS CTM'!$B9:$E9&lt;(AI$4+0.5)*$B$2)*(1-ABS('MS CTM'!$B9:$E9-(AI$4-0.5)*$B$2)/$B$2))</f>
        <v>0</v>
      </c>
      <c r="AJ9" s="2" cm="1">
        <f t="array" ref="AJ9">SUM(('MS CTM'!$B9:$E9&gt;=(AJ$4-1.5)*$B$2)*('MS CTM'!$B9:$E9&lt;(AJ$4+0.5)*$B$2)*(1-ABS('MS CTM'!$B9:$E9-(AJ$4-0.5)*$B$2)/$B$2))</f>
        <v>0</v>
      </c>
      <c r="AK9" s="2" cm="1">
        <f t="array" ref="AK9">SUM(('MS CTM'!$B9:$E9&gt;=(AK$4-1.5)*$B$2)*('MS CTM'!$B9:$E9&lt;(AK$4+0.5)*$B$2)*(1-ABS('MS CTM'!$B9:$E9-(AK$4-0.5)*$B$2)/$B$2))</f>
        <v>0</v>
      </c>
      <c r="AL9" s="2" cm="1">
        <f t="array" ref="AL9">SUM(('MS CTM'!$B9:$E9&gt;=(AL$4-1.5)*$B$2)*('MS CTM'!$B9:$E9&lt;(AL$4+0.5)*$B$2)*(1-ABS('MS CTM'!$B9:$E9-(AL$4-0.5)*$B$2)/$B$2))</f>
        <v>0</v>
      </c>
      <c r="AM9" s="2" cm="1">
        <f t="array" ref="AM9">SUM(('MS CTM'!$B9:$E9&gt;=(AM$4-1.5)*$B$2)*('MS CTM'!$B9:$E9&lt;(AM$4+0.5)*$B$2)*(1-ABS('MS CTM'!$B9:$E9-(AM$4-0.5)*$B$2)/$B$2))</f>
        <v>0</v>
      </c>
      <c r="AN9" s="2" cm="1">
        <f t="array" ref="AN9">SUM(('MS CTM'!$B9:$E9&gt;=(AN$4-1.5)*$B$2)*('MS CTM'!$B9:$E9&lt;(AN$4+0.5)*$B$2)*(1-ABS('MS CTM'!$B9:$E9-(AN$4-0.5)*$B$2)/$B$2))</f>
        <v>0</v>
      </c>
      <c r="AO9" s="2" cm="1">
        <f t="array" ref="AO9">SUM(('MS CTM'!$B9:$E9&gt;=(AO$4-1.5)*$B$2)*('MS CTM'!$B9:$E9&lt;(AO$4+0.5)*$B$2)*(1-ABS('MS CTM'!$B9:$E9-(AO$4-0.5)*$B$2)/$B$2))</f>
        <v>0</v>
      </c>
      <c r="AP9" s="2" cm="1">
        <f t="array" ref="AP9">SUM(('MS CTM'!$B9:$E9&gt;=(AP$4-1.5)*$B$2)*('MS CTM'!$B9:$E9&lt;(AP$4+0.5)*$B$2)*(1-ABS('MS CTM'!$B9:$E9-(AP$4-0.5)*$B$2)/$B$2))</f>
        <v>0</v>
      </c>
      <c r="AQ9" s="2" cm="1">
        <f t="array" ref="AQ9">SUM(('MS CTM'!$B9:$E9&gt;=(AQ$4-1.5)*$B$2)*('MS CTM'!$B9:$E9&lt;(AQ$4+0.5)*$B$2)*(1-ABS('MS CTM'!$B9:$E9-(AQ$4-0.5)*$B$2)/$B$2))</f>
        <v>0</v>
      </c>
    </row>
    <row r="10" spans="1:43" x14ac:dyDescent="0.2">
      <c r="A10" s="2">
        <v>5</v>
      </c>
      <c r="B10" s="2" cm="1">
        <f t="array" ref="B10">SUM(('MS CTM'!$B10:$E10&gt;=(B$4-1.5)*$B$2)*('MS CTM'!$B10:$E10&lt;(B$4+0.5)*$B$2)*(1-ABS('MS CTM'!$B10:$E10-(B$4-0.5)*$B$2)/$B$2))</f>
        <v>0</v>
      </c>
      <c r="C10" s="2" cm="1">
        <f t="array" ref="C10">SUM(('MS CTM'!$B10:$E10&gt;=(C$4-1.5)*$B$2)*('MS CTM'!$B10:$E10&lt;(C$4+0.5)*$B$2)*(1-ABS('MS CTM'!$B10:$E10-(C$4-0.5)*$B$2)/$B$2))</f>
        <v>0</v>
      </c>
      <c r="D10" s="2" cm="1">
        <f t="array" ref="D10">SUM(('MS CTM'!$B10:$E10&gt;=(D$4-1.5)*$B$2)*('MS CTM'!$B10:$E10&lt;(D$4+0.5)*$B$2)*(1-ABS('MS CTM'!$B10:$E10-(D$4-0.5)*$B$2)/$B$2))</f>
        <v>0</v>
      </c>
      <c r="E10" s="2" cm="1">
        <f t="array" ref="E10">SUM(('MS CTM'!$B10:$E10&gt;=(E$4-1.5)*$B$2)*('MS CTM'!$B10:$E10&lt;(E$4+0.5)*$B$2)*(1-ABS('MS CTM'!$B10:$E10-(E$4-0.5)*$B$2)/$B$2))</f>
        <v>0.51222981223626618</v>
      </c>
      <c r="F10" s="2" cm="1">
        <f t="array" ref="F10">SUM(('MS CTM'!$B10:$E10&gt;=(F$4-1.5)*$B$2)*('MS CTM'!$B10:$E10&lt;(F$4+0.5)*$B$2)*(1-ABS('MS CTM'!$B10:$E10-(F$4-0.5)*$B$2)/$B$2))</f>
        <v>0.48777018776373382</v>
      </c>
      <c r="G10" s="2" cm="1">
        <f t="array" ref="G10">SUM(('MS CTM'!$B10:$E10&gt;=(G$4-1.5)*$B$2)*('MS CTM'!$B10:$E10&lt;(G$4+0.5)*$B$2)*(1-ABS('MS CTM'!$B10:$E10-(G$4-0.5)*$B$2)/$B$2))</f>
        <v>0</v>
      </c>
      <c r="H10" s="2" cm="1">
        <f t="array" ref="H10">SUM(('MS CTM'!$B10:$E10&gt;=(H$4-1.5)*$B$2)*('MS CTM'!$B10:$E10&lt;(H$4+0.5)*$B$2)*(1-ABS('MS CTM'!$B10:$E10-(H$4-0.5)*$B$2)/$B$2))</f>
        <v>0</v>
      </c>
      <c r="I10" s="2" cm="1">
        <f t="array" ref="I10">SUM(('MS CTM'!$B10:$E10&gt;=(I$4-1.5)*$B$2)*('MS CTM'!$B10:$E10&lt;(I$4+0.5)*$B$2)*(1-ABS('MS CTM'!$B10:$E10-(I$4-0.5)*$B$2)/$B$2))</f>
        <v>0</v>
      </c>
      <c r="J10" s="2" cm="1">
        <f t="array" ref="J10">SUM(('MS CTM'!$B10:$E10&gt;=(J$4-1.5)*$B$2)*('MS CTM'!$B10:$E10&lt;(J$4+0.5)*$B$2)*(1-ABS('MS CTM'!$B10:$E10-(J$4-0.5)*$B$2)/$B$2))</f>
        <v>0</v>
      </c>
      <c r="K10" s="2" cm="1">
        <f t="array" ref="K10">SUM(('MS CTM'!$B10:$E10&gt;=(K$4-1.5)*$B$2)*('MS CTM'!$B10:$E10&lt;(K$4+0.5)*$B$2)*(1-ABS('MS CTM'!$B10:$E10-(K$4-0.5)*$B$2)/$B$2))</f>
        <v>0</v>
      </c>
      <c r="L10" s="2" cm="1">
        <f t="array" ref="L10">SUM(('MS CTM'!$B10:$E10&gt;=(L$4-1.5)*$B$2)*('MS CTM'!$B10:$E10&lt;(L$4+0.5)*$B$2)*(1-ABS('MS CTM'!$B10:$E10-(L$4-0.5)*$B$2)/$B$2))</f>
        <v>0</v>
      </c>
      <c r="M10" s="2" cm="1">
        <f t="array" ref="M10">SUM(('MS CTM'!$B10:$E10&gt;=(M$4-1.5)*$B$2)*('MS CTM'!$B10:$E10&lt;(M$4+0.5)*$B$2)*(1-ABS('MS CTM'!$B10:$E10-(M$4-0.5)*$B$2)/$B$2))</f>
        <v>0</v>
      </c>
      <c r="N10" s="2" cm="1">
        <f t="array" ref="N10">SUM(('MS CTM'!$B10:$E10&gt;=(N$4-1.5)*$B$2)*('MS CTM'!$B10:$E10&lt;(N$4+0.5)*$B$2)*(1-ABS('MS CTM'!$B10:$E10-(N$4-0.5)*$B$2)/$B$2))</f>
        <v>0</v>
      </c>
      <c r="O10" s="2" cm="1">
        <f t="array" ref="O10">SUM(('MS CTM'!$B10:$E10&gt;=(O$4-1.5)*$B$2)*('MS CTM'!$B10:$E10&lt;(O$4+0.5)*$B$2)*(1-ABS('MS CTM'!$B10:$E10-(O$4-0.5)*$B$2)/$B$2))</f>
        <v>0</v>
      </c>
      <c r="P10" s="2" cm="1">
        <f t="array" ref="P10">SUM(('MS CTM'!$B10:$E10&gt;=(P$4-1.5)*$B$2)*('MS CTM'!$B10:$E10&lt;(P$4+0.5)*$B$2)*(1-ABS('MS CTM'!$B10:$E10-(P$4-0.5)*$B$2)/$B$2))</f>
        <v>0</v>
      </c>
      <c r="Q10" s="2" cm="1">
        <f t="array" ref="Q10">SUM(('MS CTM'!$B10:$E10&gt;=(Q$4-1.5)*$B$2)*('MS CTM'!$B10:$E10&lt;(Q$4+0.5)*$B$2)*(1-ABS('MS CTM'!$B10:$E10-(Q$4-0.5)*$B$2)/$B$2))</f>
        <v>0</v>
      </c>
      <c r="R10" s="2" cm="1">
        <f t="array" ref="R10">SUM(('MS CTM'!$B10:$E10&gt;=(R$4-1.5)*$B$2)*('MS CTM'!$B10:$E10&lt;(R$4+0.5)*$B$2)*(1-ABS('MS CTM'!$B10:$E10-(R$4-0.5)*$B$2)/$B$2))</f>
        <v>0</v>
      </c>
      <c r="S10" s="2" cm="1">
        <f t="array" ref="S10">SUM(('MS CTM'!$B10:$E10&gt;=(S$4-1.5)*$B$2)*('MS CTM'!$B10:$E10&lt;(S$4+0.5)*$B$2)*(1-ABS('MS CTM'!$B10:$E10-(S$4-0.5)*$B$2)/$B$2))</f>
        <v>0</v>
      </c>
      <c r="T10" s="2" cm="1">
        <f t="array" ref="T10">SUM(('MS CTM'!$B10:$E10&gt;=(T$4-1.5)*$B$2)*('MS CTM'!$B10:$E10&lt;(T$4+0.5)*$B$2)*(1-ABS('MS CTM'!$B10:$E10-(T$4-0.5)*$B$2)/$B$2))</f>
        <v>0</v>
      </c>
      <c r="U10" s="2" cm="1">
        <f t="array" ref="U10">SUM(('MS CTM'!$B10:$E10&gt;=(U$4-1.5)*$B$2)*('MS CTM'!$B10:$E10&lt;(U$4+0.5)*$B$2)*(1-ABS('MS CTM'!$B10:$E10-(U$4-0.5)*$B$2)/$B$2))</f>
        <v>0</v>
      </c>
      <c r="V10" s="2" cm="1">
        <f t="array" ref="V10">SUM(('MS CTM'!$B10:$E10&gt;=(V$4-1.5)*$B$2)*('MS CTM'!$B10:$E10&lt;(V$4+0.5)*$B$2)*(1-ABS('MS CTM'!$B10:$E10-(V$4-0.5)*$B$2)/$B$2))</f>
        <v>0</v>
      </c>
      <c r="W10" s="2" cm="1">
        <f t="array" ref="W10">SUM(('MS CTM'!$B10:$E10&gt;=(W$4-1.5)*$B$2)*('MS CTM'!$B10:$E10&lt;(W$4+0.5)*$B$2)*(1-ABS('MS CTM'!$B10:$E10-(W$4-0.5)*$B$2)/$B$2))</f>
        <v>0</v>
      </c>
      <c r="X10" s="2" cm="1">
        <f t="array" ref="X10">SUM(('MS CTM'!$B10:$E10&gt;=(X$4-1.5)*$B$2)*('MS CTM'!$B10:$E10&lt;(X$4+0.5)*$B$2)*(1-ABS('MS CTM'!$B10:$E10-(X$4-0.5)*$B$2)/$B$2))</f>
        <v>0</v>
      </c>
      <c r="Y10" s="2" cm="1">
        <f t="array" ref="Y10">SUM(('MS CTM'!$B10:$E10&gt;=(Y$4-1.5)*$B$2)*('MS CTM'!$B10:$E10&lt;(Y$4+0.5)*$B$2)*(1-ABS('MS CTM'!$B10:$E10-(Y$4-0.5)*$B$2)/$B$2))</f>
        <v>0</v>
      </c>
      <c r="Z10" s="2" cm="1">
        <f t="array" ref="Z10">SUM(('MS CTM'!$B10:$E10&gt;=(Z$4-1.5)*$B$2)*('MS CTM'!$B10:$E10&lt;(Z$4+0.5)*$B$2)*(1-ABS('MS CTM'!$B10:$E10-(Z$4-0.5)*$B$2)/$B$2))</f>
        <v>0</v>
      </c>
      <c r="AA10" s="2" cm="1">
        <f t="array" ref="AA10">SUM(('MS CTM'!$B10:$E10&gt;=(AA$4-1.5)*$B$2)*('MS CTM'!$B10:$E10&lt;(AA$4+0.5)*$B$2)*(1-ABS('MS CTM'!$B10:$E10-(AA$4-0.5)*$B$2)/$B$2))</f>
        <v>0</v>
      </c>
      <c r="AB10" s="2" cm="1">
        <f t="array" ref="AB10">SUM(('MS CTM'!$B10:$E10&gt;=(AB$4-1.5)*$B$2)*('MS CTM'!$B10:$E10&lt;(AB$4+0.5)*$B$2)*(1-ABS('MS CTM'!$B10:$E10-(AB$4-0.5)*$B$2)/$B$2))</f>
        <v>0</v>
      </c>
      <c r="AC10" s="2" cm="1">
        <f t="array" ref="AC10">SUM(('MS CTM'!$B10:$E10&gt;=(AC$4-1.5)*$B$2)*('MS CTM'!$B10:$E10&lt;(AC$4+0.5)*$B$2)*(1-ABS('MS CTM'!$B10:$E10-(AC$4-0.5)*$B$2)/$B$2))</f>
        <v>0</v>
      </c>
      <c r="AD10" s="2" cm="1">
        <f t="array" ref="AD10">SUM(('MS CTM'!$B10:$E10&gt;=(AD$4-1.5)*$B$2)*('MS CTM'!$B10:$E10&lt;(AD$4+0.5)*$B$2)*(1-ABS('MS CTM'!$B10:$E10-(AD$4-0.5)*$B$2)/$B$2))</f>
        <v>0</v>
      </c>
      <c r="AE10" s="2" cm="1">
        <f t="array" ref="AE10">SUM(('MS CTM'!$B10:$E10&gt;=(AE$4-1.5)*$B$2)*('MS CTM'!$B10:$E10&lt;(AE$4+0.5)*$B$2)*(1-ABS('MS CTM'!$B10:$E10-(AE$4-0.5)*$B$2)/$B$2))</f>
        <v>0</v>
      </c>
      <c r="AF10" s="2" cm="1">
        <f t="array" ref="AF10">SUM(('MS CTM'!$B10:$E10&gt;=(AF$4-1.5)*$B$2)*('MS CTM'!$B10:$E10&lt;(AF$4+0.5)*$B$2)*(1-ABS('MS CTM'!$B10:$E10-(AF$4-0.5)*$B$2)/$B$2))</f>
        <v>0</v>
      </c>
      <c r="AG10" s="2" cm="1">
        <f t="array" ref="AG10">SUM(('MS CTM'!$B10:$E10&gt;=(AG$4-1.5)*$B$2)*('MS CTM'!$B10:$E10&lt;(AG$4+0.5)*$B$2)*(1-ABS('MS CTM'!$B10:$E10-(AG$4-0.5)*$B$2)/$B$2))</f>
        <v>0</v>
      </c>
      <c r="AH10" s="2" cm="1">
        <f t="array" ref="AH10">SUM(('MS CTM'!$B10:$E10&gt;=(AH$4-1.5)*$B$2)*('MS CTM'!$B10:$E10&lt;(AH$4+0.5)*$B$2)*(1-ABS('MS CTM'!$B10:$E10-(AH$4-0.5)*$B$2)/$B$2))</f>
        <v>0</v>
      </c>
      <c r="AI10" s="2" cm="1">
        <f t="array" ref="AI10">SUM(('MS CTM'!$B10:$E10&gt;=(AI$4-1.5)*$B$2)*('MS CTM'!$B10:$E10&lt;(AI$4+0.5)*$B$2)*(1-ABS('MS CTM'!$B10:$E10-(AI$4-0.5)*$B$2)/$B$2))</f>
        <v>0</v>
      </c>
      <c r="AJ10" s="2" cm="1">
        <f t="array" ref="AJ10">SUM(('MS CTM'!$B10:$E10&gt;=(AJ$4-1.5)*$B$2)*('MS CTM'!$B10:$E10&lt;(AJ$4+0.5)*$B$2)*(1-ABS('MS CTM'!$B10:$E10-(AJ$4-0.5)*$B$2)/$B$2))</f>
        <v>0</v>
      </c>
      <c r="AK10" s="2" cm="1">
        <f t="array" ref="AK10">SUM(('MS CTM'!$B10:$E10&gt;=(AK$4-1.5)*$B$2)*('MS CTM'!$B10:$E10&lt;(AK$4+0.5)*$B$2)*(1-ABS('MS CTM'!$B10:$E10-(AK$4-0.5)*$B$2)/$B$2))</f>
        <v>0</v>
      </c>
      <c r="AL10" s="2" cm="1">
        <f t="array" ref="AL10">SUM(('MS CTM'!$B10:$E10&gt;=(AL$4-1.5)*$B$2)*('MS CTM'!$B10:$E10&lt;(AL$4+0.5)*$B$2)*(1-ABS('MS CTM'!$B10:$E10-(AL$4-0.5)*$B$2)/$B$2))</f>
        <v>0</v>
      </c>
      <c r="AM10" s="2" cm="1">
        <f t="array" ref="AM10">SUM(('MS CTM'!$B10:$E10&gt;=(AM$4-1.5)*$B$2)*('MS CTM'!$B10:$E10&lt;(AM$4+0.5)*$B$2)*(1-ABS('MS CTM'!$B10:$E10-(AM$4-0.5)*$B$2)/$B$2))</f>
        <v>0</v>
      </c>
      <c r="AN10" s="2" cm="1">
        <f t="array" ref="AN10">SUM(('MS CTM'!$B10:$E10&gt;=(AN$4-1.5)*$B$2)*('MS CTM'!$B10:$E10&lt;(AN$4+0.5)*$B$2)*(1-ABS('MS CTM'!$B10:$E10-(AN$4-0.5)*$B$2)/$B$2))</f>
        <v>0</v>
      </c>
      <c r="AO10" s="2" cm="1">
        <f t="array" ref="AO10">SUM(('MS CTM'!$B10:$E10&gt;=(AO$4-1.5)*$B$2)*('MS CTM'!$B10:$E10&lt;(AO$4+0.5)*$B$2)*(1-ABS('MS CTM'!$B10:$E10-(AO$4-0.5)*$B$2)/$B$2))</f>
        <v>0</v>
      </c>
      <c r="AP10" s="2" cm="1">
        <f t="array" ref="AP10">SUM(('MS CTM'!$B10:$E10&gt;=(AP$4-1.5)*$B$2)*('MS CTM'!$B10:$E10&lt;(AP$4+0.5)*$B$2)*(1-ABS('MS CTM'!$B10:$E10-(AP$4-0.5)*$B$2)/$B$2))</f>
        <v>0</v>
      </c>
      <c r="AQ10" s="2" cm="1">
        <f t="array" ref="AQ10">SUM(('MS CTM'!$B10:$E10&gt;=(AQ$4-1.5)*$B$2)*('MS CTM'!$B10:$E10&lt;(AQ$4+0.5)*$B$2)*(1-ABS('MS CTM'!$B10:$E10-(AQ$4-0.5)*$B$2)/$B$2))</f>
        <v>0</v>
      </c>
    </row>
    <row r="11" spans="1:43" x14ac:dyDescent="0.2">
      <c r="A11" s="2">
        <v>6</v>
      </c>
      <c r="B11" s="2" cm="1">
        <f t="array" ref="B11">SUM(('MS CTM'!$B11:$E11&gt;=(B$4-1.5)*$B$2)*('MS CTM'!$B11:$E11&lt;(B$4+0.5)*$B$2)*(1-ABS('MS CTM'!$B11:$E11-(B$4-0.5)*$B$2)/$B$2))</f>
        <v>0</v>
      </c>
      <c r="C11" s="2" cm="1">
        <f t="array" ref="C11">SUM(('MS CTM'!$B11:$E11&gt;=(C$4-1.5)*$B$2)*('MS CTM'!$B11:$E11&lt;(C$4+0.5)*$B$2)*(1-ABS('MS CTM'!$B11:$E11-(C$4-0.5)*$B$2)/$B$2))</f>
        <v>0</v>
      </c>
      <c r="D11" s="2" cm="1">
        <f t="array" ref="D11">SUM(('MS CTM'!$B11:$E11&gt;=(D$4-1.5)*$B$2)*('MS CTM'!$B11:$E11&lt;(D$4+0.5)*$B$2)*(1-ABS('MS CTM'!$B11:$E11-(D$4-0.5)*$B$2)/$B$2))</f>
        <v>0</v>
      </c>
      <c r="E11" s="2" cm="1">
        <f t="array" ref="E11">SUM(('MS CTM'!$B11:$E11&gt;=(E$4-1.5)*$B$2)*('MS CTM'!$B11:$E11&lt;(E$4+0.5)*$B$2)*(1-ABS('MS CTM'!$B11:$E11-(E$4-0.5)*$B$2)/$B$2))</f>
        <v>3.7116384419608184E-2</v>
      </c>
      <c r="F11" s="2" cm="1">
        <f t="array" ref="F11">SUM(('MS CTM'!$B11:$E11&gt;=(F$4-1.5)*$B$2)*('MS CTM'!$B11:$E11&lt;(F$4+0.5)*$B$2)*(1-ABS('MS CTM'!$B11:$E11-(F$4-0.5)*$B$2)/$B$2))</f>
        <v>0.96288361558039182</v>
      </c>
      <c r="G11" s="2" cm="1">
        <f t="array" ref="G11">SUM(('MS CTM'!$B11:$E11&gt;=(G$4-1.5)*$B$2)*('MS CTM'!$B11:$E11&lt;(G$4+0.5)*$B$2)*(1-ABS('MS CTM'!$B11:$E11-(G$4-0.5)*$B$2)/$B$2))</f>
        <v>0</v>
      </c>
      <c r="H11" s="2" cm="1">
        <f t="array" ref="H11">SUM(('MS CTM'!$B11:$E11&gt;=(H$4-1.5)*$B$2)*('MS CTM'!$B11:$E11&lt;(H$4+0.5)*$B$2)*(1-ABS('MS CTM'!$B11:$E11-(H$4-0.5)*$B$2)/$B$2))</f>
        <v>0</v>
      </c>
      <c r="I11" s="2" cm="1">
        <f t="array" ref="I11">SUM(('MS CTM'!$B11:$E11&gt;=(I$4-1.5)*$B$2)*('MS CTM'!$B11:$E11&lt;(I$4+0.5)*$B$2)*(1-ABS('MS CTM'!$B11:$E11-(I$4-0.5)*$B$2)/$B$2))</f>
        <v>0</v>
      </c>
      <c r="J11" s="2" cm="1">
        <f t="array" ref="J11">SUM(('MS CTM'!$B11:$E11&gt;=(J$4-1.5)*$B$2)*('MS CTM'!$B11:$E11&lt;(J$4+0.5)*$B$2)*(1-ABS('MS CTM'!$B11:$E11-(J$4-0.5)*$B$2)/$B$2))</f>
        <v>0</v>
      </c>
      <c r="K11" s="2" cm="1">
        <f t="array" ref="K11">SUM(('MS CTM'!$B11:$E11&gt;=(K$4-1.5)*$B$2)*('MS CTM'!$B11:$E11&lt;(K$4+0.5)*$B$2)*(1-ABS('MS CTM'!$B11:$E11-(K$4-0.5)*$B$2)/$B$2))</f>
        <v>0</v>
      </c>
      <c r="L11" s="2" cm="1">
        <f t="array" ref="L11">SUM(('MS CTM'!$B11:$E11&gt;=(L$4-1.5)*$B$2)*('MS CTM'!$B11:$E11&lt;(L$4+0.5)*$B$2)*(1-ABS('MS CTM'!$B11:$E11-(L$4-0.5)*$B$2)/$B$2))</f>
        <v>0</v>
      </c>
      <c r="M11" s="2" cm="1">
        <f t="array" ref="M11">SUM(('MS CTM'!$B11:$E11&gt;=(M$4-1.5)*$B$2)*('MS CTM'!$B11:$E11&lt;(M$4+0.5)*$B$2)*(1-ABS('MS CTM'!$B11:$E11-(M$4-0.5)*$B$2)/$B$2))</f>
        <v>0</v>
      </c>
      <c r="N11" s="2" cm="1">
        <f t="array" ref="N11">SUM(('MS CTM'!$B11:$E11&gt;=(N$4-1.5)*$B$2)*('MS CTM'!$B11:$E11&lt;(N$4+0.5)*$B$2)*(1-ABS('MS CTM'!$B11:$E11-(N$4-0.5)*$B$2)/$B$2))</f>
        <v>0</v>
      </c>
      <c r="O11" s="2" cm="1">
        <f t="array" ref="O11">SUM(('MS CTM'!$B11:$E11&gt;=(O$4-1.5)*$B$2)*('MS CTM'!$B11:$E11&lt;(O$4+0.5)*$B$2)*(1-ABS('MS CTM'!$B11:$E11-(O$4-0.5)*$B$2)/$B$2))</f>
        <v>0</v>
      </c>
      <c r="P11" s="2" cm="1">
        <f t="array" ref="P11">SUM(('MS CTM'!$B11:$E11&gt;=(P$4-1.5)*$B$2)*('MS CTM'!$B11:$E11&lt;(P$4+0.5)*$B$2)*(1-ABS('MS CTM'!$B11:$E11-(P$4-0.5)*$B$2)/$B$2))</f>
        <v>0</v>
      </c>
      <c r="Q11" s="2" cm="1">
        <f t="array" ref="Q11">SUM(('MS CTM'!$B11:$E11&gt;=(Q$4-1.5)*$B$2)*('MS CTM'!$B11:$E11&lt;(Q$4+0.5)*$B$2)*(1-ABS('MS CTM'!$B11:$E11-(Q$4-0.5)*$B$2)/$B$2))</f>
        <v>0</v>
      </c>
      <c r="R11" s="2" cm="1">
        <f t="array" ref="R11">SUM(('MS CTM'!$B11:$E11&gt;=(R$4-1.5)*$B$2)*('MS CTM'!$B11:$E11&lt;(R$4+0.5)*$B$2)*(1-ABS('MS CTM'!$B11:$E11-(R$4-0.5)*$B$2)/$B$2))</f>
        <v>0</v>
      </c>
      <c r="S11" s="2" cm="1">
        <f t="array" ref="S11">SUM(('MS CTM'!$B11:$E11&gt;=(S$4-1.5)*$B$2)*('MS CTM'!$B11:$E11&lt;(S$4+0.5)*$B$2)*(1-ABS('MS CTM'!$B11:$E11-(S$4-0.5)*$B$2)/$B$2))</f>
        <v>0</v>
      </c>
      <c r="T11" s="2" cm="1">
        <f t="array" ref="T11">SUM(('MS CTM'!$B11:$E11&gt;=(T$4-1.5)*$B$2)*('MS CTM'!$B11:$E11&lt;(T$4+0.5)*$B$2)*(1-ABS('MS CTM'!$B11:$E11-(T$4-0.5)*$B$2)/$B$2))</f>
        <v>0</v>
      </c>
      <c r="U11" s="2" cm="1">
        <f t="array" ref="U11">SUM(('MS CTM'!$B11:$E11&gt;=(U$4-1.5)*$B$2)*('MS CTM'!$B11:$E11&lt;(U$4+0.5)*$B$2)*(1-ABS('MS CTM'!$B11:$E11-(U$4-0.5)*$B$2)/$B$2))</f>
        <v>0</v>
      </c>
      <c r="V11" s="2" cm="1">
        <f t="array" ref="V11">SUM(('MS CTM'!$B11:$E11&gt;=(V$4-1.5)*$B$2)*('MS CTM'!$B11:$E11&lt;(V$4+0.5)*$B$2)*(1-ABS('MS CTM'!$B11:$E11-(V$4-0.5)*$B$2)/$B$2))</f>
        <v>0</v>
      </c>
      <c r="W11" s="2" cm="1">
        <f t="array" ref="W11">SUM(('MS CTM'!$B11:$E11&gt;=(W$4-1.5)*$B$2)*('MS CTM'!$B11:$E11&lt;(W$4+0.5)*$B$2)*(1-ABS('MS CTM'!$B11:$E11-(W$4-0.5)*$B$2)/$B$2))</f>
        <v>0</v>
      </c>
      <c r="X11" s="2" cm="1">
        <f t="array" ref="X11">SUM(('MS CTM'!$B11:$E11&gt;=(X$4-1.5)*$B$2)*('MS CTM'!$B11:$E11&lt;(X$4+0.5)*$B$2)*(1-ABS('MS CTM'!$B11:$E11-(X$4-0.5)*$B$2)/$B$2))</f>
        <v>0</v>
      </c>
      <c r="Y11" s="2" cm="1">
        <f t="array" ref="Y11">SUM(('MS CTM'!$B11:$E11&gt;=(Y$4-1.5)*$B$2)*('MS CTM'!$B11:$E11&lt;(Y$4+0.5)*$B$2)*(1-ABS('MS CTM'!$B11:$E11-(Y$4-0.5)*$B$2)/$B$2))</f>
        <v>0</v>
      </c>
      <c r="Z11" s="2" cm="1">
        <f t="array" ref="Z11">SUM(('MS CTM'!$B11:$E11&gt;=(Z$4-1.5)*$B$2)*('MS CTM'!$B11:$E11&lt;(Z$4+0.5)*$B$2)*(1-ABS('MS CTM'!$B11:$E11-(Z$4-0.5)*$B$2)/$B$2))</f>
        <v>0</v>
      </c>
      <c r="AA11" s="2" cm="1">
        <f t="array" ref="AA11">SUM(('MS CTM'!$B11:$E11&gt;=(AA$4-1.5)*$B$2)*('MS CTM'!$B11:$E11&lt;(AA$4+0.5)*$B$2)*(1-ABS('MS CTM'!$B11:$E11-(AA$4-0.5)*$B$2)/$B$2))</f>
        <v>0</v>
      </c>
      <c r="AB11" s="2" cm="1">
        <f t="array" ref="AB11">SUM(('MS CTM'!$B11:$E11&gt;=(AB$4-1.5)*$B$2)*('MS CTM'!$B11:$E11&lt;(AB$4+0.5)*$B$2)*(1-ABS('MS CTM'!$B11:$E11-(AB$4-0.5)*$B$2)/$B$2))</f>
        <v>0</v>
      </c>
      <c r="AC11" s="2" cm="1">
        <f t="array" ref="AC11">SUM(('MS CTM'!$B11:$E11&gt;=(AC$4-1.5)*$B$2)*('MS CTM'!$B11:$E11&lt;(AC$4+0.5)*$B$2)*(1-ABS('MS CTM'!$B11:$E11-(AC$4-0.5)*$B$2)/$B$2))</f>
        <v>0</v>
      </c>
      <c r="AD11" s="2" cm="1">
        <f t="array" ref="AD11">SUM(('MS CTM'!$B11:$E11&gt;=(AD$4-1.5)*$B$2)*('MS CTM'!$B11:$E11&lt;(AD$4+0.5)*$B$2)*(1-ABS('MS CTM'!$B11:$E11-(AD$4-0.5)*$B$2)/$B$2))</f>
        <v>0</v>
      </c>
      <c r="AE11" s="2" cm="1">
        <f t="array" ref="AE11">SUM(('MS CTM'!$B11:$E11&gt;=(AE$4-1.5)*$B$2)*('MS CTM'!$B11:$E11&lt;(AE$4+0.5)*$B$2)*(1-ABS('MS CTM'!$B11:$E11-(AE$4-0.5)*$B$2)/$B$2))</f>
        <v>0</v>
      </c>
      <c r="AF11" s="2" cm="1">
        <f t="array" ref="AF11">SUM(('MS CTM'!$B11:$E11&gt;=(AF$4-1.5)*$B$2)*('MS CTM'!$B11:$E11&lt;(AF$4+0.5)*$B$2)*(1-ABS('MS CTM'!$B11:$E11-(AF$4-0.5)*$B$2)/$B$2))</f>
        <v>0</v>
      </c>
      <c r="AG11" s="2" cm="1">
        <f t="array" ref="AG11">SUM(('MS CTM'!$B11:$E11&gt;=(AG$4-1.5)*$B$2)*('MS CTM'!$B11:$E11&lt;(AG$4+0.5)*$B$2)*(1-ABS('MS CTM'!$B11:$E11-(AG$4-0.5)*$B$2)/$B$2))</f>
        <v>0</v>
      </c>
      <c r="AH11" s="2" cm="1">
        <f t="array" ref="AH11">SUM(('MS CTM'!$B11:$E11&gt;=(AH$4-1.5)*$B$2)*('MS CTM'!$B11:$E11&lt;(AH$4+0.5)*$B$2)*(1-ABS('MS CTM'!$B11:$E11-(AH$4-0.5)*$B$2)/$B$2))</f>
        <v>0</v>
      </c>
      <c r="AI11" s="2" cm="1">
        <f t="array" ref="AI11">SUM(('MS CTM'!$B11:$E11&gt;=(AI$4-1.5)*$B$2)*('MS CTM'!$B11:$E11&lt;(AI$4+0.5)*$B$2)*(1-ABS('MS CTM'!$B11:$E11-(AI$4-0.5)*$B$2)/$B$2))</f>
        <v>0</v>
      </c>
      <c r="AJ11" s="2" cm="1">
        <f t="array" ref="AJ11">SUM(('MS CTM'!$B11:$E11&gt;=(AJ$4-1.5)*$B$2)*('MS CTM'!$B11:$E11&lt;(AJ$4+0.5)*$B$2)*(1-ABS('MS CTM'!$B11:$E11-(AJ$4-0.5)*$B$2)/$B$2))</f>
        <v>0</v>
      </c>
      <c r="AK11" s="2" cm="1">
        <f t="array" ref="AK11">SUM(('MS CTM'!$B11:$E11&gt;=(AK$4-1.5)*$B$2)*('MS CTM'!$B11:$E11&lt;(AK$4+0.5)*$B$2)*(1-ABS('MS CTM'!$B11:$E11-(AK$4-0.5)*$B$2)/$B$2))</f>
        <v>0</v>
      </c>
      <c r="AL11" s="2" cm="1">
        <f t="array" ref="AL11">SUM(('MS CTM'!$B11:$E11&gt;=(AL$4-1.5)*$B$2)*('MS CTM'!$B11:$E11&lt;(AL$4+0.5)*$B$2)*(1-ABS('MS CTM'!$B11:$E11-(AL$4-0.5)*$B$2)/$B$2))</f>
        <v>0</v>
      </c>
      <c r="AM11" s="2" cm="1">
        <f t="array" ref="AM11">SUM(('MS CTM'!$B11:$E11&gt;=(AM$4-1.5)*$B$2)*('MS CTM'!$B11:$E11&lt;(AM$4+0.5)*$B$2)*(1-ABS('MS CTM'!$B11:$E11-(AM$4-0.5)*$B$2)/$B$2))</f>
        <v>0</v>
      </c>
      <c r="AN11" s="2" cm="1">
        <f t="array" ref="AN11">SUM(('MS CTM'!$B11:$E11&gt;=(AN$4-1.5)*$B$2)*('MS CTM'!$B11:$E11&lt;(AN$4+0.5)*$B$2)*(1-ABS('MS CTM'!$B11:$E11-(AN$4-0.5)*$B$2)/$B$2))</f>
        <v>0</v>
      </c>
      <c r="AO11" s="2" cm="1">
        <f t="array" ref="AO11">SUM(('MS CTM'!$B11:$E11&gt;=(AO$4-1.5)*$B$2)*('MS CTM'!$B11:$E11&lt;(AO$4+0.5)*$B$2)*(1-ABS('MS CTM'!$B11:$E11-(AO$4-0.5)*$B$2)/$B$2))</f>
        <v>0</v>
      </c>
      <c r="AP11" s="2" cm="1">
        <f t="array" ref="AP11">SUM(('MS CTM'!$B11:$E11&gt;=(AP$4-1.5)*$B$2)*('MS CTM'!$B11:$E11&lt;(AP$4+0.5)*$B$2)*(1-ABS('MS CTM'!$B11:$E11-(AP$4-0.5)*$B$2)/$B$2))</f>
        <v>0</v>
      </c>
      <c r="AQ11" s="2" cm="1">
        <f t="array" ref="AQ11">SUM(('MS CTM'!$B11:$E11&gt;=(AQ$4-1.5)*$B$2)*('MS CTM'!$B11:$E11&lt;(AQ$4+0.5)*$B$2)*(1-ABS('MS CTM'!$B11:$E11-(AQ$4-0.5)*$B$2)/$B$2))</f>
        <v>0</v>
      </c>
    </row>
    <row r="12" spans="1:43" x14ac:dyDescent="0.2">
      <c r="A12" s="2">
        <v>7</v>
      </c>
      <c r="B12" s="2" cm="1">
        <f t="array" ref="B12">SUM(('MS CTM'!$B12:$E12&gt;=(B$4-1.5)*$B$2)*('MS CTM'!$B12:$E12&lt;(B$4+0.5)*$B$2)*(1-ABS('MS CTM'!$B12:$E12-(B$4-0.5)*$B$2)/$B$2))</f>
        <v>0</v>
      </c>
      <c r="C12" s="2" cm="1">
        <f t="array" ref="C12">SUM(('MS CTM'!$B12:$E12&gt;=(C$4-1.5)*$B$2)*('MS CTM'!$B12:$E12&lt;(C$4+0.5)*$B$2)*(1-ABS('MS CTM'!$B12:$E12-(C$4-0.5)*$B$2)/$B$2))</f>
        <v>0</v>
      </c>
      <c r="D12" s="2" cm="1">
        <f t="array" ref="D12">SUM(('MS CTM'!$B12:$E12&gt;=(D$4-1.5)*$B$2)*('MS CTM'!$B12:$E12&lt;(D$4+0.5)*$B$2)*(1-ABS('MS CTM'!$B12:$E12-(D$4-0.5)*$B$2)/$B$2))</f>
        <v>0</v>
      </c>
      <c r="E12" s="2" cm="1">
        <f t="array" ref="E12">SUM(('MS CTM'!$B12:$E12&gt;=(E$4-1.5)*$B$2)*('MS CTM'!$B12:$E12&lt;(E$4+0.5)*$B$2)*(1-ABS('MS CTM'!$B12:$E12-(E$4-0.5)*$B$2)/$B$2))</f>
        <v>0</v>
      </c>
      <c r="F12" s="2" cm="1">
        <f t="array" ref="F12">SUM(('MS CTM'!$B12:$E12&gt;=(F$4-1.5)*$B$2)*('MS CTM'!$B12:$E12&lt;(F$4+0.5)*$B$2)*(1-ABS('MS CTM'!$B12:$E12-(F$4-0.5)*$B$2)/$B$2))</f>
        <v>0.55935895869400265</v>
      </c>
      <c r="G12" s="2" cm="1">
        <f t="array" ref="G12">SUM(('MS CTM'!$B12:$E12&gt;=(G$4-1.5)*$B$2)*('MS CTM'!$B12:$E12&lt;(G$4+0.5)*$B$2)*(1-ABS('MS CTM'!$B12:$E12-(G$4-0.5)*$B$2)/$B$2))</f>
        <v>0.44064104130599735</v>
      </c>
      <c r="H12" s="2" cm="1">
        <f t="array" ref="H12">SUM(('MS CTM'!$B12:$E12&gt;=(H$4-1.5)*$B$2)*('MS CTM'!$B12:$E12&lt;(H$4+0.5)*$B$2)*(1-ABS('MS CTM'!$B12:$E12-(H$4-0.5)*$B$2)/$B$2))</f>
        <v>0</v>
      </c>
      <c r="I12" s="2" cm="1">
        <f t="array" ref="I12">SUM(('MS CTM'!$B12:$E12&gt;=(I$4-1.5)*$B$2)*('MS CTM'!$B12:$E12&lt;(I$4+0.5)*$B$2)*(1-ABS('MS CTM'!$B12:$E12-(I$4-0.5)*$B$2)/$B$2))</f>
        <v>0</v>
      </c>
      <c r="J12" s="2" cm="1">
        <f t="array" ref="J12">SUM(('MS CTM'!$B12:$E12&gt;=(J$4-1.5)*$B$2)*('MS CTM'!$B12:$E12&lt;(J$4+0.5)*$B$2)*(1-ABS('MS CTM'!$B12:$E12-(J$4-0.5)*$B$2)/$B$2))</f>
        <v>0</v>
      </c>
      <c r="K12" s="2" cm="1">
        <f t="array" ref="K12">SUM(('MS CTM'!$B12:$E12&gt;=(K$4-1.5)*$B$2)*('MS CTM'!$B12:$E12&lt;(K$4+0.5)*$B$2)*(1-ABS('MS CTM'!$B12:$E12-(K$4-0.5)*$B$2)/$B$2))</f>
        <v>0</v>
      </c>
      <c r="L12" s="2" cm="1">
        <f t="array" ref="L12">SUM(('MS CTM'!$B12:$E12&gt;=(L$4-1.5)*$B$2)*('MS CTM'!$B12:$E12&lt;(L$4+0.5)*$B$2)*(1-ABS('MS CTM'!$B12:$E12-(L$4-0.5)*$B$2)/$B$2))</f>
        <v>0</v>
      </c>
      <c r="M12" s="2" cm="1">
        <f t="array" ref="M12">SUM(('MS CTM'!$B12:$E12&gt;=(M$4-1.5)*$B$2)*('MS CTM'!$B12:$E12&lt;(M$4+0.5)*$B$2)*(1-ABS('MS CTM'!$B12:$E12-(M$4-0.5)*$B$2)/$B$2))</f>
        <v>0</v>
      </c>
      <c r="N12" s="2" cm="1">
        <f t="array" ref="N12">SUM(('MS CTM'!$B12:$E12&gt;=(N$4-1.5)*$B$2)*('MS CTM'!$B12:$E12&lt;(N$4+0.5)*$B$2)*(1-ABS('MS CTM'!$B12:$E12-(N$4-0.5)*$B$2)/$B$2))</f>
        <v>0</v>
      </c>
      <c r="O12" s="2" cm="1">
        <f t="array" ref="O12">SUM(('MS CTM'!$B12:$E12&gt;=(O$4-1.5)*$B$2)*('MS CTM'!$B12:$E12&lt;(O$4+0.5)*$B$2)*(1-ABS('MS CTM'!$B12:$E12-(O$4-0.5)*$B$2)/$B$2))</f>
        <v>0</v>
      </c>
      <c r="P12" s="2" cm="1">
        <f t="array" ref="P12">SUM(('MS CTM'!$B12:$E12&gt;=(P$4-1.5)*$B$2)*('MS CTM'!$B12:$E12&lt;(P$4+0.5)*$B$2)*(1-ABS('MS CTM'!$B12:$E12-(P$4-0.5)*$B$2)/$B$2))</f>
        <v>0</v>
      </c>
      <c r="Q12" s="2" cm="1">
        <f t="array" ref="Q12">SUM(('MS CTM'!$B12:$E12&gt;=(Q$4-1.5)*$B$2)*('MS CTM'!$B12:$E12&lt;(Q$4+0.5)*$B$2)*(1-ABS('MS CTM'!$B12:$E12-(Q$4-0.5)*$B$2)/$B$2))</f>
        <v>0</v>
      </c>
      <c r="R12" s="2" cm="1">
        <f t="array" ref="R12">SUM(('MS CTM'!$B12:$E12&gt;=(R$4-1.5)*$B$2)*('MS CTM'!$B12:$E12&lt;(R$4+0.5)*$B$2)*(1-ABS('MS CTM'!$B12:$E12-(R$4-0.5)*$B$2)/$B$2))</f>
        <v>0</v>
      </c>
      <c r="S12" s="2" cm="1">
        <f t="array" ref="S12">SUM(('MS CTM'!$B12:$E12&gt;=(S$4-1.5)*$B$2)*('MS CTM'!$B12:$E12&lt;(S$4+0.5)*$B$2)*(1-ABS('MS CTM'!$B12:$E12-(S$4-0.5)*$B$2)/$B$2))</f>
        <v>0</v>
      </c>
      <c r="T12" s="2" cm="1">
        <f t="array" ref="T12">SUM(('MS CTM'!$B12:$E12&gt;=(T$4-1.5)*$B$2)*('MS CTM'!$B12:$E12&lt;(T$4+0.5)*$B$2)*(1-ABS('MS CTM'!$B12:$E12-(T$4-0.5)*$B$2)/$B$2))</f>
        <v>0</v>
      </c>
      <c r="U12" s="2" cm="1">
        <f t="array" ref="U12">SUM(('MS CTM'!$B12:$E12&gt;=(U$4-1.5)*$B$2)*('MS CTM'!$B12:$E12&lt;(U$4+0.5)*$B$2)*(1-ABS('MS CTM'!$B12:$E12-(U$4-0.5)*$B$2)/$B$2))</f>
        <v>0</v>
      </c>
      <c r="V12" s="2" cm="1">
        <f t="array" ref="V12">SUM(('MS CTM'!$B12:$E12&gt;=(V$4-1.5)*$B$2)*('MS CTM'!$B12:$E12&lt;(V$4+0.5)*$B$2)*(1-ABS('MS CTM'!$B12:$E12-(V$4-0.5)*$B$2)/$B$2))</f>
        <v>0</v>
      </c>
      <c r="W12" s="2" cm="1">
        <f t="array" ref="W12">SUM(('MS CTM'!$B12:$E12&gt;=(W$4-1.5)*$B$2)*('MS CTM'!$B12:$E12&lt;(W$4+0.5)*$B$2)*(1-ABS('MS CTM'!$B12:$E12-(W$4-0.5)*$B$2)/$B$2))</f>
        <v>0</v>
      </c>
      <c r="X12" s="2" cm="1">
        <f t="array" ref="X12">SUM(('MS CTM'!$B12:$E12&gt;=(X$4-1.5)*$B$2)*('MS CTM'!$B12:$E12&lt;(X$4+0.5)*$B$2)*(1-ABS('MS CTM'!$B12:$E12-(X$4-0.5)*$B$2)/$B$2))</f>
        <v>0</v>
      </c>
      <c r="Y12" s="2" cm="1">
        <f t="array" ref="Y12">SUM(('MS CTM'!$B12:$E12&gt;=(Y$4-1.5)*$B$2)*('MS CTM'!$B12:$E12&lt;(Y$4+0.5)*$B$2)*(1-ABS('MS CTM'!$B12:$E12-(Y$4-0.5)*$B$2)/$B$2))</f>
        <v>0</v>
      </c>
      <c r="Z12" s="2" cm="1">
        <f t="array" ref="Z12">SUM(('MS CTM'!$B12:$E12&gt;=(Z$4-1.5)*$B$2)*('MS CTM'!$B12:$E12&lt;(Z$4+0.5)*$B$2)*(1-ABS('MS CTM'!$B12:$E12-(Z$4-0.5)*$B$2)/$B$2))</f>
        <v>0</v>
      </c>
      <c r="AA12" s="2" cm="1">
        <f t="array" ref="AA12">SUM(('MS CTM'!$B12:$E12&gt;=(AA$4-1.5)*$B$2)*('MS CTM'!$B12:$E12&lt;(AA$4+0.5)*$B$2)*(1-ABS('MS CTM'!$B12:$E12-(AA$4-0.5)*$B$2)/$B$2))</f>
        <v>0</v>
      </c>
      <c r="AB12" s="2" cm="1">
        <f t="array" ref="AB12">SUM(('MS CTM'!$B12:$E12&gt;=(AB$4-1.5)*$B$2)*('MS CTM'!$B12:$E12&lt;(AB$4+0.5)*$B$2)*(1-ABS('MS CTM'!$B12:$E12-(AB$4-0.5)*$B$2)/$B$2))</f>
        <v>0</v>
      </c>
      <c r="AC12" s="2" cm="1">
        <f t="array" ref="AC12">SUM(('MS CTM'!$B12:$E12&gt;=(AC$4-1.5)*$B$2)*('MS CTM'!$B12:$E12&lt;(AC$4+0.5)*$B$2)*(1-ABS('MS CTM'!$B12:$E12-(AC$4-0.5)*$B$2)/$B$2))</f>
        <v>0</v>
      </c>
      <c r="AD12" s="2" cm="1">
        <f t="array" ref="AD12">SUM(('MS CTM'!$B12:$E12&gt;=(AD$4-1.5)*$B$2)*('MS CTM'!$B12:$E12&lt;(AD$4+0.5)*$B$2)*(1-ABS('MS CTM'!$B12:$E12-(AD$4-0.5)*$B$2)/$B$2))</f>
        <v>0</v>
      </c>
      <c r="AE12" s="2" cm="1">
        <f t="array" ref="AE12">SUM(('MS CTM'!$B12:$E12&gt;=(AE$4-1.5)*$B$2)*('MS CTM'!$B12:$E12&lt;(AE$4+0.5)*$B$2)*(1-ABS('MS CTM'!$B12:$E12-(AE$4-0.5)*$B$2)/$B$2))</f>
        <v>0</v>
      </c>
      <c r="AF12" s="2" cm="1">
        <f t="array" ref="AF12">SUM(('MS CTM'!$B12:$E12&gt;=(AF$4-1.5)*$B$2)*('MS CTM'!$B12:$E12&lt;(AF$4+0.5)*$B$2)*(1-ABS('MS CTM'!$B12:$E12-(AF$4-0.5)*$B$2)/$B$2))</f>
        <v>0</v>
      </c>
      <c r="AG12" s="2" cm="1">
        <f t="array" ref="AG12">SUM(('MS CTM'!$B12:$E12&gt;=(AG$4-1.5)*$B$2)*('MS CTM'!$B12:$E12&lt;(AG$4+0.5)*$B$2)*(1-ABS('MS CTM'!$B12:$E12-(AG$4-0.5)*$B$2)/$B$2))</f>
        <v>0</v>
      </c>
      <c r="AH12" s="2" cm="1">
        <f t="array" ref="AH12">SUM(('MS CTM'!$B12:$E12&gt;=(AH$4-1.5)*$B$2)*('MS CTM'!$B12:$E12&lt;(AH$4+0.5)*$B$2)*(1-ABS('MS CTM'!$B12:$E12-(AH$4-0.5)*$B$2)/$B$2))</f>
        <v>0</v>
      </c>
      <c r="AI12" s="2" cm="1">
        <f t="array" ref="AI12">SUM(('MS CTM'!$B12:$E12&gt;=(AI$4-1.5)*$B$2)*('MS CTM'!$B12:$E12&lt;(AI$4+0.5)*$B$2)*(1-ABS('MS CTM'!$B12:$E12-(AI$4-0.5)*$B$2)/$B$2))</f>
        <v>0</v>
      </c>
      <c r="AJ12" s="2" cm="1">
        <f t="array" ref="AJ12">SUM(('MS CTM'!$B12:$E12&gt;=(AJ$4-1.5)*$B$2)*('MS CTM'!$B12:$E12&lt;(AJ$4+0.5)*$B$2)*(1-ABS('MS CTM'!$B12:$E12-(AJ$4-0.5)*$B$2)/$B$2))</f>
        <v>0</v>
      </c>
      <c r="AK12" s="2" cm="1">
        <f t="array" ref="AK12">SUM(('MS CTM'!$B12:$E12&gt;=(AK$4-1.5)*$B$2)*('MS CTM'!$B12:$E12&lt;(AK$4+0.5)*$B$2)*(1-ABS('MS CTM'!$B12:$E12-(AK$4-0.5)*$B$2)/$B$2))</f>
        <v>0</v>
      </c>
      <c r="AL12" s="2" cm="1">
        <f t="array" ref="AL12">SUM(('MS CTM'!$B12:$E12&gt;=(AL$4-1.5)*$B$2)*('MS CTM'!$B12:$E12&lt;(AL$4+0.5)*$B$2)*(1-ABS('MS CTM'!$B12:$E12-(AL$4-0.5)*$B$2)/$B$2))</f>
        <v>0</v>
      </c>
      <c r="AM12" s="2" cm="1">
        <f t="array" ref="AM12">SUM(('MS CTM'!$B12:$E12&gt;=(AM$4-1.5)*$B$2)*('MS CTM'!$B12:$E12&lt;(AM$4+0.5)*$B$2)*(1-ABS('MS CTM'!$B12:$E12-(AM$4-0.5)*$B$2)/$B$2))</f>
        <v>0</v>
      </c>
      <c r="AN12" s="2" cm="1">
        <f t="array" ref="AN12">SUM(('MS CTM'!$B12:$E12&gt;=(AN$4-1.5)*$B$2)*('MS CTM'!$B12:$E12&lt;(AN$4+0.5)*$B$2)*(1-ABS('MS CTM'!$B12:$E12-(AN$4-0.5)*$B$2)/$B$2))</f>
        <v>0</v>
      </c>
      <c r="AO12" s="2" cm="1">
        <f t="array" ref="AO12">SUM(('MS CTM'!$B12:$E12&gt;=(AO$4-1.5)*$B$2)*('MS CTM'!$B12:$E12&lt;(AO$4+0.5)*$B$2)*(1-ABS('MS CTM'!$B12:$E12-(AO$4-0.5)*$B$2)/$B$2))</f>
        <v>0</v>
      </c>
      <c r="AP12" s="2" cm="1">
        <f t="array" ref="AP12">SUM(('MS CTM'!$B12:$E12&gt;=(AP$4-1.5)*$B$2)*('MS CTM'!$B12:$E12&lt;(AP$4+0.5)*$B$2)*(1-ABS('MS CTM'!$B12:$E12-(AP$4-0.5)*$B$2)/$B$2))</f>
        <v>0</v>
      </c>
      <c r="AQ12" s="2" cm="1">
        <f t="array" ref="AQ12">SUM(('MS CTM'!$B12:$E12&gt;=(AQ$4-1.5)*$B$2)*('MS CTM'!$B12:$E12&lt;(AQ$4+0.5)*$B$2)*(1-ABS('MS CTM'!$B12:$E12-(AQ$4-0.5)*$B$2)/$B$2))</f>
        <v>0</v>
      </c>
    </row>
    <row r="13" spans="1:43" x14ac:dyDescent="0.2">
      <c r="A13" s="2">
        <v>8</v>
      </c>
      <c r="B13" s="2" cm="1">
        <f t="array" ref="B13">SUM(('MS CTM'!$B13:$E13&gt;=(B$4-1.5)*$B$2)*('MS CTM'!$B13:$E13&lt;(B$4+0.5)*$B$2)*(1-ABS('MS CTM'!$B13:$E13-(B$4-0.5)*$B$2)/$B$2))</f>
        <v>0</v>
      </c>
      <c r="C13" s="2" cm="1">
        <f t="array" ref="C13">SUM(('MS CTM'!$B13:$E13&gt;=(C$4-1.5)*$B$2)*('MS CTM'!$B13:$E13&lt;(C$4+0.5)*$B$2)*(1-ABS('MS CTM'!$B13:$E13-(C$4-0.5)*$B$2)/$B$2))</f>
        <v>0</v>
      </c>
      <c r="D13" s="2" cm="1">
        <f t="array" ref="D13">SUM(('MS CTM'!$B13:$E13&gt;=(D$4-1.5)*$B$2)*('MS CTM'!$B13:$E13&lt;(D$4+0.5)*$B$2)*(1-ABS('MS CTM'!$B13:$E13-(D$4-0.5)*$B$2)/$B$2))</f>
        <v>0</v>
      </c>
      <c r="E13" s="2" cm="1">
        <f t="array" ref="E13">SUM(('MS CTM'!$B13:$E13&gt;=(E$4-1.5)*$B$2)*('MS CTM'!$B13:$E13&lt;(E$4+0.5)*$B$2)*(1-ABS('MS CTM'!$B13:$E13-(E$4-0.5)*$B$2)/$B$2))</f>
        <v>0</v>
      </c>
      <c r="F13" s="2" cm="1">
        <f t="array" ref="F13">SUM(('MS CTM'!$B13:$E13&gt;=(F$4-1.5)*$B$2)*('MS CTM'!$B13:$E13&lt;(F$4+0.5)*$B$2)*(1-ABS('MS CTM'!$B13:$E13-(F$4-0.5)*$B$2)/$B$2))</f>
        <v>5.8527929373879073E-2</v>
      </c>
      <c r="G13" s="2" cm="1">
        <f t="array" ref="G13">SUM(('MS CTM'!$B13:$E13&gt;=(G$4-1.5)*$B$2)*('MS CTM'!$B13:$E13&lt;(G$4+0.5)*$B$2)*(1-ABS('MS CTM'!$B13:$E13-(G$4-0.5)*$B$2)/$B$2))</f>
        <v>0.94147207062612093</v>
      </c>
      <c r="H13" s="2" cm="1">
        <f t="array" ref="H13">SUM(('MS CTM'!$B13:$E13&gt;=(H$4-1.5)*$B$2)*('MS CTM'!$B13:$E13&lt;(H$4+0.5)*$B$2)*(1-ABS('MS CTM'!$B13:$E13-(H$4-0.5)*$B$2)/$B$2))</f>
        <v>0</v>
      </c>
      <c r="I13" s="2" cm="1">
        <f t="array" ref="I13">SUM(('MS CTM'!$B13:$E13&gt;=(I$4-1.5)*$B$2)*('MS CTM'!$B13:$E13&lt;(I$4+0.5)*$B$2)*(1-ABS('MS CTM'!$B13:$E13-(I$4-0.5)*$B$2)/$B$2))</f>
        <v>0</v>
      </c>
      <c r="J13" s="2" cm="1">
        <f t="array" ref="J13">SUM(('MS CTM'!$B13:$E13&gt;=(J$4-1.5)*$B$2)*('MS CTM'!$B13:$E13&lt;(J$4+0.5)*$B$2)*(1-ABS('MS CTM'!$B13:$E13-(J$4-0.5)*$B$2)/$B$2))</f>
        <v>0</v>
      </c>
      <c r="K13" s="2" cm="1">
        <f t="array" ref="K13">SUM(('MS CTM'!$B13:$E13&gt;=(K$4-1.5)*$B$2)*('MS CTM'!$B13:$E13&lt;(K$4+0.5)*$B$2)*(1-ABS('MS CTM'!$B13:$E13-(K$4-0.5)*$B$2)/$B$2))</f>
        <v>0</v>
      </c>
      <c r="L13" s="2" cm="1">
        <f t="array" ref="L13">SUM(('MS CTM'!$B13:$E13&gt;=(L$4-1.5)*$B$2)*('MS CTM'!$B13:$E13&lt;(L$4+0.5)*$B$2)*(1-ABS('MS CTM'!$B13:$E13-(L$4-0.5)*$B$2)/$B$2))</f>
        <v>0</v>
      </c>
      <c r="M13" s="2" cm="1">
        <f t="array" ref="M13">SUM(('MS CTM'!$B13:$E13&gt;=(M$4-1.5)*$B$2)*('MS CTM'!$B13:$E13&lt;(M$4+0.5)*$B$2)*(1-ABS('MS CTM'!$B13:$E13-(M$4-0.5)*$B$2)/$B$2))</f>
        <v>0</v>
      </c>
      <c r="N13" s="2" cm="1">
        <f t="array" ref="N13">SUM(('MS CTM'!$B13:$E13&gt;=(N$4-1.5)*$B$2)*('MS CTM'!$B13:$E13&lt;(N$4+0.5)*$B$2)*(1-ABS('MS CTM'!$B13:$E13-(N$4-0.5)*$B$2)/$B$2))</f>
        <v>0</v>
      </c>
      <c r="O13" s="2" cm="1">
        <f t="array" ref="O13">SUM(('MS CTM'!$B13:$E13&gt;=(O$4-1.5)*$B$2)*('MS CTM'!$B13:$E13&lt;(O$4+0.5)*$B$2)*(1-ABS('MS CTM'!$B13:$E13-(O$4-0.5)*$B$2)/$B$2))</f>
        <v>0</v>
      </c>
      <c r="P13" s="2" cm="1">
        <f t="array" ref="P13">SUM(('MS CTM'!$B13:$E13&gt;=(P$4-1.5)*$B$2)*('MS CTM'!$B13:$E13&lt;(P$4+0.5)*$B$2)*(1-ABS('MS CTM'!$B13:$E13-(P$4-0.5)*$B$2)/$B$2))</f>
        <v>0</v>
      </c>
      <c r="Q13" s="2" cm="1">
        <f t="array" ref="Q13">SUM(('MS CTM'!$B13:$E13&gt;=(Q$4-1.5)*$B$2)*('MS CTM'!$B13:$E13&lt;(Q$4+0.5)*$B$2)*(1-ABS('MS CTM'!$B13:$E13-(Q$4-0.5)*$B$2)/$B$2))</f>
        <v>0</v>
      </c>
      <c r="R13" s="2" cm="1">
        <f t="array" ref="R13">SUM(('MS CTM'!$B13:$E13&gt;=(R$4-1.5)*$B$2)*('MS CTM'!$B13:$E13&lt;(R$4+0.5)*$B$2)*(1-ABS('MS CTM'!$B13:$E13-(R$4-0.5)*$B$2)/$B$2))</f>
        <v>0</v>
      </c>
      <c r="S13" s="2" cm="1">
        <f t="array" ref="S13">SUM(('MS CTM'!$B13:$E13&gt;=(S$4-1.5)*$B$2)*('MS CTM'!$B13:$E13&lt;(S$4+0.5)*$B$2)*(1-ABS('MS CTM'!$B13:$E13-(S$4-0.5)*$B$2)/$B$2))</f>
        <v>0</v>
      </c>
      <c r="T13" s="2" cm="1">
        <f t="array" ref="T13">SUM(('MS CTM'!$B13:$E13&gt;=(T$4-1.5)*$B$2)*('MS CTM'!$B13:$E13&lt;(T$4+0.5)*$B$2)*(1-ABS('MS CTM'!$B13:$E13-(T$4-0.5)*$B$2)/$B$2))</f>
        <v>0</v>
      </c>
      <c r="U13" s="2" cm="1">
        <f t="array" ref="U13">SUM(('MS CTM'!$B13:$E13&gt;=(U$4-1.5)*$B$2)*('MS CTM'!$B13:$E13&lt;(U$4+0.5)*$B$2)*(1-ABS('MS CTM'!$B13:$E13-(U$4-0.5)*$B$2)/$B$2))</f>
        <v>0</v>
      </c>
      <c r="V13" s="2" cm="1">
        <f t="array" ref="V13">SUM(('MS CTM'!$B13:$E13&gt;=(V$4-1.5)*$B$2)*('MS CTM'!$B13:$E13&lt;(V$4+0.5)*$B$2)*(1-ABS('MS CTM'!$B13:$E13-(V$4-0.5)*$B$2)/$B$2))</f>
        <v>0</v>
      </c>
      <c r="W13" s="2" cm="1">
        <f t="array" ref="W13">SUM(('MS CTM'!$B13:$E13&gt;=(W$4-1.5)*$B$2)*('MS CTM'!$B13:$E13&lt;(W$4+0.5)*$B$2)*(1-ABS('MS CTM'!$B13:$E13-(W$4-0.5)*$B$2)/$B$2))</f>
        <v>0</v>
      </c>
      <c r="X13" s="2" cm="1">
        <f t="array" ref="X13">SUM(('MS CTM'!$B13:$E13&gt;=(X$4-1.5)*$B$2)*('MS CTM'!$B13:$E13&lt;(X$4+0.5)*$B$2)*(1-ABS('MS CTM'!$B13:$E13-(X$4-0.5)*$B$2)/$B$2))</f>
        <v>0</v>
      </c>
      <c r="Y13" s="2" cm="1">
        <f t="array" ref="Y13">SUM(('MS CTM'!$B13:$E13&gt;=(Y$4-1.5)*$B$2)*('MS CTM'!$B13:$E13&lt;(Y$4+0.5)*$B$2)*(1-ABS('MS CTM'!$B13:$E13-(Y$4-0.5)*$B$2)/$B$2))</f>
        <v>0</v>
      </c>
      <c r="Z13" s="2" cm="1">
        <f t="array" ref="Z13">SUM(('MS CTM'!$B13:$E13&gt;=(Z$4-1.5)*$B$2)*('MS CTM'!$B13:$E13&lt;(Z$4+0.5)*$B$2)*(1-ABS('MS CTM'!$B13:$E13-(Z$4-0.5)*$B$2)/$B$2))</f>
        <v>0</v>
      </c>
      <c r="AA13" s="2" cm="1">
        <f t="array" ref="AA13">SUM(('MS CTM'!$B13:$E13&gt;=(AA$4-1.5)*$B$2)*('MS CTM'!$B13:$E13&lt;(AA$4+0.5)*$B$2)*(1-ABS('MS CTM'!$B13:$E13-(AA$4-0.5)*$B$2)/$B$2))</f>
        <v>0</v>
      </c>
      <c r="AB13" s="2" cm="1">
        <f t="array" ref="AB13">SUM(('MS CTM'!$B13:$E13&gt;=(AB$4-1.5)*$B$2)*('MS CTM'!$B13:$E13&lt;(AB$4+0.5)*$B$2)*(1-ABS('MS CTM'!$B13:$E13-(AB$4-0.5)*$B$2)/$B$2))</f>
        <v>0</v>
      </c>
      <c r="AC13" s="2" cm="1">
        <f t="array" ref="AC13">SUM(('MS CTM'!$B13:$E13&gt;=(AC$4-1.5)*$B$2)*('MS CTM'!$B13:$E13&lt;(AC$4+0.5)*$B$2)*(1-ABS('MS CTM'!$B13:$E13-(AC$4-0.5)*$B$2)/$B$2))</f>
        <v>0</v>
      </c>
      <c r="AD13" s="2" cm="1">
        <f t="array" ref="AD13">SUM(('MS CTM'!$B13:$E13&gt;=(AD$4-1.5)*$B$2)*('MS CTM'!$B13:$E13&lt;(AD$4+0.5)*$B$2)*(1-ABS('MS CTM'!$B13:$E13-(AD$4-0.5)*$B$2)/$B$2))</f>
        <v>0</v>
      </c>
      <c r="AE13" s="2" cm="1">
        <f t="array" ref="AE13">SUM(('MS CTM'!$B13:$E13&gt;=(AE$4-1.5)*$B$2)*('MS CTM'!$B13:$E13&lt;(AE$4+0.5)*$B$2)*(1-ABS('MS CTM'!$B13:$E13-(AE$4-0.5)*$B$2)/$B$2))</f>
        <v>0</v>
      </c>
      <c r="AF13" s="2" cm="1">
        <f t="array" ref="AF13">SUM(('MS CTM'!$B13:$E13&gt;=(AF$4-1.5)*$B$2)*('MS CTM'!$B13:$E13&lt;(AF$4+0.5)*$B$2)*(1-ABS('MS CTM'!$B13:$E13-(AF$4-0.5)*$B$2)/$B$2))</f>
        <v>0</v>
      </c>
      <c r="AG13" s="2" cm="1">
        <f t="array" ref="AG13">SUM(('MS CTM'!$B13:$E13&gt;=(AG$4-1.5)*$B$2)*('MS CTM'!$B13:$E13&lt;(AG$4+0.5)*$B$2)*(1-ABS('MS CTM'!$B13:$E13-(AG$4-0.5)*$B$2)/$B$2))</f>
        <v>0</v>
      </c>
      <c r="AH13" s="2" cm="1">
        <f t="array" ref="AH13">SUM(('MS CTM'!$B13:$E13&gt;=(AH$4-1.5)*$B$2)*('MS CTM'!$B13:$E13&lt;(AH$4+0.5)*$B$2)*(1-ABS('MS CTM'!$B13:$E13-(AH$4-0.5)*$B$2)/$B$2))</f>
        <v>0</v>
      </c>
      <c r="AI13" s="2" cm="1">
        <f t="array" ref="AI13">SUM(('MS CTM'!$B13:$E13&gt;=(AI$4-1.5)*$B$2)*('MS CTM'!$B13:$E13&lt;(AI$4+0.5)*$B$2)*(1-ABS('MS CTM'!$B13:$E13-(AI$4-0.5)*$B$2)/$B$2))</f>
        <v>0</v>
      </c>
      <c r="AJ13" s="2" cm="1">
        <f t="array" ref="AJ13">SUM(('MS CTM'!$B13:$E13&gt;=(AJ$4-1.5)*$B$2)*('MS CTM'!$B13:$E13&lt;(AJ$4+0.5)*$B$2)*(1-ABS('MS CTM'!$B13:$E13-(AJ$4-0.5)*$B$2)/$B$2))</f>
        <v>0</v>
      </c>
      <c r="AK13" s="2" cm="1">
        <f t="array" ref="AK13">SUM(('MS CTM'!$B13:$E13&gt;=(AK$4-1.5)*$B$2)*('MS CTM'!$B13:$E13&lt;(AK$4+0.5)*$B$2)*(1-ABS('MS CTM'!$B13:$E13-(AK$4-0.5)*$B$2)/$B$2))</f>
        <v>0</v>
      </c>
      <c r="AL13" s="2" cm="1">
        <f t="array" ref="AL13">SUM(('MS CTM'!$B13:$E13&gt;=(AL$4-1.5)*$B$2)*('MS CTM'!$B13:$E13&lt;(AL$4+0.5)*$B$2)*(1-ABS('MS CTM'!$B13:$E13-(AL$4-0.5)*$B$2)/$B$2))</f>
        <v>0</v>
      </c>
      <c r="AM13" s="2" cm="1">
        <f t="array" ref="AM13">SUM(('MS CTM'!$B13:$E13&gt;=(AM$4-1.5)*$B$2)*('MS CTM'!$B13:$E13&lt;(AM$4+0.5)*$B$2)*(1-ABS('MS CTM'!$B13:$E13-(AM$4-0.5)*$B$2)/$B$2))</f>
        <v>0</v>
      </c>
      <c r="AN13" s="2" cm="1">
        <f t="array" ref="AN13">SUM(('MS CTM'!$B13:$E13&gt;=(AN$4-1.5)*$B$2)*('MS CTM'!$B13:$E13&lt;(AN$4+0.5)*$B$2)*(1-ABS('MS CTM'!$B13:$E13-(AN$4-0.5)*$B$2)/$B$2))</f>
        <v>0</v>
      </c>
      <c r="AO13" s="2" cm="1">
        <f t="array" ref="AO13">SUM(('MS CTM'!$B13:$E13&gt;=(AO$4-1.5)*$B$2)*('MS CTM'!$B13:$E13&lt;(AO$4+0.5)*$B$2)*(1-ABS('MS CTM'!$B13:$E13-(AO$4-0.5)*$B$2)/$B$2))</f>
        <v>0</v>
      </c>
      <c r="AP13" s="2" cm="1">
        <f t="array" ref="AP13">SUM(('MS CTM'!$B13:$E13&gt;=(AP$4-1.5)*$B$2)*('MS CTM'!$B13:$E13&lt;(AP$4+0.5)*$B$2)*(1-ABS('MS CTM'!$B13:$E13-(AP$4-0.5)*$B$2)/$B$2))</f>
        <v>0</v>
      </c>
      <c r="AQ13" s="2" cm="1">
        <f t="array" ref="AQ13">SUM(('MS CTM'!$B13:$E13&gt;=(AQ$4-1.5)*$B$2)*('MS CTM'!$B13:$E13&lt;(AQ$4+0.5)*$B$2)*(1-ABS('MS CTM'!$B13:$E13-(AQ$4-0.5)*$B$2)/$B$2))</f>
        <v>0</v>
      </c>
    </row>
    <row r="14" spans="1:43" x14ac:dyDescent="0.2">
      <c r="A14" s="2">
        <v>9</v>
      </c>
      <c r="B14" s="2" cm="1">
        <f t="array" ref="B14">SUM(('MS CTM'!$B14:$E14&gt;=(B$4-1.5)*$B$2)*('MS CTM'!$B14:$E14&lt;(B$4+0.5)*$B$2)*(1-ABS('MS CTM'!$B14:$E14-(B$4-0.5)*$B$2)/$B$2))</f>
        <v>0</v>
      </c>
      <c r="C14" s="2" cm="1">
        <f t="array" ref="C14">SUM(('MS CTM'!$B14:$E14&gt;=(C$4-1.5)*$B$2)*('MS CTM'!$B14:$E14&lt;(C$4+0.5)*$B$2)*(1-ABS('MS CTM'!$B14:$E14-(C$4-0.5)*$B$2)/$B$2))</f>
        <v>0</v>
      </c>
      <c r="D14" s="2" cm="1">
        <f t="array" ref="D14">SUM(('MS CTM'!$B14:$E14&gt;=(D$4-1.5)*$B$2)*('MS CTM'!$B14:$E14&lt;(D$4+0.5)*$B$2)*(1-ABS('MS CTM'!$B14:$E14-(D$4-0.5)*$B$2)/$B$2))</f>
        <v>0</v>
      </c>
      <c r="E14" s="2" cm="1">
        <f t="array" ref="E14">SUM(('MS CTM'!$B14:$E14&gt;=(E$4-1.5)*$B$2)*('MS CTM'!$B14:$E14&lt;(E$4+0.5)*$B$2)*(1-ABS('MS CTM'!$B14:$E14-(E$4-0.5)*$B$2)/$B$2))</f>
        <v>0</v>
      </c>
      <c r="F14" s="2" cm="1">
        <f t="array" ref="F14">SUM(('MS CTM'!$B14:$E14&gt;=(F$4-1.5)*$B$2)*('MS CTM'!$B14:$E14&lt;(F$4+0.5)*$B$2)*(1-ABS('MS CTM'!$B14:$E14-(F$4-0.5)*$B$2)/$B$2))</f>
        <v>0</v>
      </c>
      <c r="G14" s="2" cm="1">
        <f t="array" ref="G14">SUM(('MS CTM'!$B14:$E14&gt;=(G$4-1.5)*$B$2)*('MS CTM'!$B14:$E14&lt;(G$4+0.5)*$B$2)*(1-ABS('MS CTM'!$B14:$E14-(G$4-0.5)*$B$2)/$B$2))</f>
        <v>0.57173818435569213</v>
      </c>
      <c r="H14" s="2" cm="1">
        <f t="array" ref="H14">SUM(('MS CTM'!$B14:$E14&gt;=(H$4-1.5)*$B$2)*('MS CTM'!$B14:$E14&lt;(H$4+0.5)*$B$2)*(1-ABS('MS CTM'!$B14:$E14-(H$4-0.5)*$B$2)/$B$2))</f>
        <v>0.42826181564430787</v>
      </c>
      <c r="I14" s="2" cm="1">
        <f t="array" ref="I14">SUM(('MS CTM'!$B14:$E14&gt;=(I$4-1.5)*$B$2)*('MS CTM'!$B14:$E14&lt;(I$4+0.5)*$B$2)*(1-ABS('MS CTM'!$B14:$E14-(I$4-0.5)*$B$2)/$B$2))</f>
        <v>0</v>
      </c>
      <c r="J14" s="2" cm="1">
        <f t="array" ref="J14">SUM(('MS CTM'!$B14:$E14&gt;=(J$4-1.5)*$B$2)*('MS CTM'!$B14:$E14&lt;(J$4+0.5)*$B$2)*(1-ABS('MS CTM'!$B14:$E14-(J$4-0.5)*$B$2)/$B$2))</f>
        <v>0</v>
      </c>
      <c r="K14" s="2" cm="1">
        <f t="array" ref="K14">SUM(('MS CTM'!$B14:$E14&gt;=(K$4-1.5)*$B$2)*('MS CTM'!$B14:$E14&lt;(K$4+0.5)*$B$2)*(1-ABS('MS CTM'!$B14:$E14-(K$4-0.5)*$B$2)/$B$2))</f>
        <v>0</v>
      </c>
      <c r="L14" s="2" cm="1">
        <f t="array" ref="L14">SUM(('MS CTM'!$B14:$E14&gt;=(L$4-1.5)*$B$2)*('MS CTM'!$B14:$E14&lt;(L$4+0.5)*$B$2)*(1-ABS('MS CTM'!$B14:$E14-(L$4-0.5)*$B$2)/$B$2))</f>
        <v>0</v>
      </c>
      <c r="M14" s="2" cm="1">
        <f t="array" ref="M14">SUM(('MS CTM'!$B14:$E14&gt;=(M$4-1.5)*$B$2)*('MS CTM'!$B14:$E14&lt;(M$4+0.5)*$B$2)*(1-ABS('MS CTM'!$B14:$E14-(M$4-0.5)*$B$2)/$B$2))</f>
        <v>0</v>
      </c>
      <c r="N14" s="2" cm="1">
        <f t="array" ref="N14">SUM(('MS CTM'!$B14:$E14&gt;=(N$4-1.5)*$B$2)*('MS CTM'!$B14:$E14&lt;(N$4+0.5)*$B$2)*(1-ABS('MS CTM'!$B14:$E14-(N$4-0.5)*$B$2)/$B$2))</f>
        <v>0</v>
      </c>
      <c r="O14" s="2" cm="1">
        <f t="array" ref="O14">SUM(('MS CTM'!$B14:$E14&gt;=(O$4-1.5)*$B$2)*('MS CTM'!$B14:$E14&lt;(O$4+0.5)*$B$2)*(1-ABS('MS CTM'!$B14:$E14-(O$4-0.5)*$B$2)/$B$2))</f>
        <v>0</v>
      </c>
      <c r="P14" s="2" cm="1">
        <f t="array" ref="P14">SUM(('MS CTM'!$B14:$E14&gt;=(P$4-1.5)*$B$2)*('MS CTM'!$B14:$E14&lt;(P$4+0.5)*$B$2)*(1-ABS('MS CTM'!$B14:$E14-(P$4-0.5)*$B$2)/$B$2))</f>
        <v>0</v>
      </c>
      <c r="Q14" s="2" cm="1">
        <f t="array" ref="Q14">SUM(('MS CTM'!$B14:$E14&gt;=(Q$4-1.5)*$B$2)*('MS CTM'!$B14:$E14&lt;(Q$4+0.5)*$B$2)*(1-ABS('MS CTM'!$B14:$E14-(Q$4-0.5)*$B$2)/$B$2))</f>
        <v>0</v>
      </c>
      <c r="R14" s="2" cm="1">
        <f t="array" ref="R14">SUM(('MS CTM'!$B14:$E14&gt;=(R$4-1.5)*$B$2)*('MS CTM'!$B14:$E14&lt;(R$4+0.5)*$B$2)*(1-ABS('MS CTM'!$B14:$E14-(R$4-0.5)*$B$2)/$B$2))</f>
        <v>0</v>
      </c>
      <c r="S14" s="2" cm="1">
        <f t="array" ref="S14">SUM(('MS CTM'!$B14:$E14&gt;=(S$4-1.5)*$B$2)*('MS CTM'!$B14:$E14&lt;(S$4+0.5)*$B$2)*(1-ABS('MS CTM'!$B14:$E14-(S$4-0.5)*$B$2)/$B$2))</f>
        <v>0</v>
      </c>
      <c r="T14" s="2" cm="1">
        <f t="array" ref="T14">SUM(('MS CTM'!$B14:$E14&gt;=(T$4-1.5)*$B$2)*('MS CTM'!$B14:$E14&lt;(T$4+0.5)*$B$2)*(1-ABS('MS CTM'!$B14:$E14-(T$4-0.5)*$B$2)/$B$2))</f>
        <v>0</v>
      </c>
      <c r="U14" s="2" cm="1">
        <f t="array" ref="U14">SUM(('MS CTM'!$B14:$E14&gt;=(U$4-1.5)*$B$2)*('MS CTM'!$B14:$E14&lt;(U$4+0.5)*$B$2)*(1-ABS('MS CTM'!$B14:$E14-(U$4-0.5)*$B$2)/$B$2))</f>
        <v>0</v>
      </c>
      <c r="V14" s="2" cm="1">
        <f t="array" ref="V14">SUM(('MS CTM'!$B14:$E14&gt;=(V$4-1.5)*$B$2)*('MS CTM'!$B14:$E14&lt;(V$4+0.5)*$B$2)*(1-ABS('MS CTM'!$B14:$E14-(V$4-0.5)*$B$2)/$B$2))</f>
        <v>0</v>
      </c>
      <c r="W14" s="2" cm="1">
        <f t="array" ref="W14">SUM(('MS CTM'!$B14:$E14&gt;=(W$4-1.5)*$B$2)*('MS CTM'!$B14:$E14&lt;(W$4+0.5)*$B$2)*(1-ABS('MS CTM'!$B14:$E14-(W$4-0.5)*$B$2)/$B$2))</f>
        <v>0</v>
      </c>
      <c r="X14" s="2" cm="1">
        <f t="array" ref="X14">SUM(('MS CTM'!$B14:$E14&gt;=(X$4-1.5)*$B$2)*('MS CTM'!$B14:$E14&lt;(X$4+0.5)*$B$2)*(1-ABS('MS CTM'!$B14:$E14-(X$4-0.5)*$B$2)/$B$2))</f>
        <v>0</v>
      </c>
      <c r="Y14" s="2" cm="1">
        <f t="array" ref="Y14">SUM(('MS CTM'!$B14:$E14&gt;=(Y$4-1.5)*$B$2)*('MS CTM'!$B14:$E14&lt;(Y$4+0.5)*$B$2)*(1-ABS('MS CTM'!$B14:$E14-(Y$4-0.5)*$B$2)/$B$2))</f>
        <v>0</v>
      </c>
      <c r="Z14" s="2" cm="1">
        <f t="array" ref="Z14">SUM(('MS CTM'!$B14:$E14&gt;=(Z$4-1.5)*$B$2)*('MS CTM'!$B14:$E14&lt;(Z$4+0.5)*$B$2)*(1-ABS('MS CTM'!$B14:$E14-(Z$4-0.5)*$B$2)/$B$2))</f>
        <v>0</v>
      </c>
      <c r="AA14" s="2" cm="1">
        <f t="array" ref="AA14">SUM(('MS CTM'!$B14:$E14&gt;=(AA$4-1.5)*$B$2)*('MS CTM'!$B14:$E14&lt;(AA$4+0.5)*$B$2)*(1-ABS('MS CTM'!$B14:$E14-(AA$4-0.5)*$B$2)/$B$2))</f>
        <v>0</v>
      </c>
      <c r="AB14" s="2" cm="1">
        <f t="array" ref="AB14">SUM(('MS CTM'!$B14:$E14&gt;=(AB$4-1.5)*$B$2)*('MS CTM'!$B14:$E14&lt;(AB$4+0.5)*$B$2)*(1-ABS('MS CTM'!$B14:$E14-(AB$4-0.5)*$B$2)/$B$2))</f>
        <v>0</v>
      </c>
      <c r="AC14" s="2" cm="1">
        <f t="array" ref="AC14">SUM(('MS CTM'!$B14:$E14&gt;=(AC$4-1.5)*$B$2)*('MS CTM'!$B14:$E14&lt;(AC$4+0.5)*$B$2)*(1-ABS('MS CTM'!$B14:$E14-(AC$4-0.5)*$B$2)/$B$2))</f>
        <v>0</v>
      </c>
      <c r="AD14" s="2" cm="1">
        <f t="array" ref="AD14">SUM(('MS CTM'!$B14:$E14&gt;=(AD$4-1.5)*$B$2)*('MS CTM'!$B14:$E14&lt;(AD$4+0.5)*$B$2)*(1-ABS('MS CTM'!$B14:$E14-(AD$4-0.5)*$B$2)/$B$2))</f>
        <v>0</v>
      </c>
      <c r="AE14" s="2" cm="1">
        <f t="array" ref="AE14">SUM(('MS CTM'!$B14:$E14&gt;=(AE$4-1.5)*$B$2)*('MS CTM'!$B14:$E14&lt;(AE$4+0.5)*$B$2)*(1-ABS('MS CTM'!$B14:$E14-(AE$4-0.5)*$B$2)/$B$2))</f>
        <v>0</v>
      </c>
      <c r="AF14" s="2" cm="1">
        <f t="array" ref="AF14">SUM(('MS CTM'!$B14:$E14&gt;=(AF$4-1.5)*$B$2)*('MS CTM'!$B14:$E14&lt;(AF$4+0.5)*$B$2)*(1-ABS('MS CTM'!$B14:$E14-(AF$4-0.5)*$B$2)/$B$2))</f>
        <v>0</v>
      </c>
      <c r="AG14" s="2" cm="1">
        <f t="array" ref="AG14">SUM(('MS CTM'!$B14:$E14&gt;=(AG$4-1.5)*$B$2)*('MS CTM'!$B14:$E14&lt;(AG$4+0.5)*$B$2)*(1-ABS('MS CTM'!$B14:$E14-(AG$4-0.5)*$B$2)/$B$2))</f>
        <v>0</v>
      </c>
      <c r="AH14" s="2" cm="1">
        <f t="array" ref="AH14">SUM(('MS CTM'!$B14:$E14&gt;=(AH$4-1.5)*$B$2)*('MS CTM'!$B14:$E14&lt;(AH$4+0.5)*$B$2)*(1-ABS('MS CTM'!$B14:$E14-(AH$4-0.5)*$B$2)/$B$2))</f>
        <v>0</v>
      </c>
      <c r="AI14" s="2" cm="1">
        <f t="array" ref="AI14">SUM(('MS CTM'!$B14:$E14&gt;=(AI$4-1.5)*$B$2)*('MS CTM'!$B14:$E14&lt;(AI$4+0.5)*$B$2)*(1-ABS('MS CTM'!$B14:$E14-(AI$4-0.5)*$B$2)/$B$2))</f>
        <v>0</v>
      </c>
      <c r="AJ14" s="2" cm="1">
        <f t="array" ref="AJ14">SUM(('MS CTM'!$B14:$E14&gt;=(AJ$4-1.5)*$B$2)*('MS CTM'!$B14:$E14&lt;(AJ$4+0.5)*$B$2)*(1-ABS('MS CTM'!$B14:$E14-(AJ$4-0.5)*$B$2)/$B$2))</f>
        <v>0</v>
      </c>
      <c r="AK14" s="2" cm="1">
        <f t="array" ref="AK14">SUM(('MS CTM'!$B14:$E14&gt;=(AK$4-1.5)*$B$2)*('MS CTM'!$B14:$E14&lt;(AK$4+0.5)*$B$2)*(1-ABS('MS CTM'!$B14:$E14-(AK$4-0.5)*$B$2)/$B$2))</f>
        <v>0</v>
      </c>
      <c r="AL14" s="2" cm="1">
        <f t="array" ref="AL14">SUM(('MS CTM'!$B14:$E14&gt;=(AL$4-1.5)*$B$2)*('MS CTM'!$B14:$E14&lt;(AL$4+0.5)*$B$2)*(1-ABS('MS CTM'!$B14:$E14-(AL$4-0.5)*$B$2)/$B$2))</f>
        <v>0</v>
      </c>
      <c r="AM14" s="2" cm="1">
        <f t="array" ref="AM14">SUM(('MS CTM'!$B14:$E14&gt;=(AM$4-1.5)*$B$2)*('MS CTM'!$B14:$E14&lt;(AM$4+0.5)*$B$2)*(1-ABS('MS CTM'!$B14:$E14-(AM$4-0.5)*$B$2)/$B$2))</f>
        <v>0</v>
      </c>
      <c r="AN14" s="2" cm="1">
        <f t="array" ref="AN14">SUM(('MS CTM'!$B14:$E14&gt;=(AN$4-1.5)*$B$2)*('MS CTM'!$B14:$E14&lt;(AN$4+0.5)*$B$2)*(1-ABS('MS CTM'!$B14:$E14-(AN$4-0.5)*$B$2)/$B$2))</f>
        <v>0</v>
      </c>
      <c r="AO14" s="2" cm="1">
        <f t="array" ref="AO14">SUM(('MS CTM'!$B14:$E14&gt;=(AO$4-1.5)*$B$2)*('MS CTM'!$B14:$E14&lt;(AO$4+0.5)*$B$2)*(1-ABS('MS CTM'!$B14:$E14-(AO$4-0.5)*$B$2)/$B$2))</f>
        <v>0</v>
      </c>
      <c r="AP14" s="2" cm="1">
        <f t="array" ref="AP14">SUM(('MS CTM'!$B14:$E14&gt;=(AP$4-1.5)*$B$2)*('MS CTM'!$B14:$E14&lt;(AP$4+0.5)*$B$2)*(1-ABS('MS CTM'!$B14:$E14-(AP$4-0.5)*$B$2)/$B$2))</f>
        <v>0</v>
      </c>
      <c r="AQ14" s="2" cm="1">
        <f t="array" ref="AQ14">SUM(('MS CTM'!$B14:$E14&gt;=(AQ$4-1.5)*$B$2)*('MS CTM'!$B14:$E14&lt;(AQ$4+0.5)*$B$2)*(1-ABS('MS CTM'!$B14:$E14-(AQ$4-0.5)*$B$2)/$B$2))</f>
        <v>0</v>
      </c>
    </row>
    <row r="15" spans="1:43" x14ac:dyDescent="0.2">
      <c r="A15" s="2">
        <v>10</v>
      </c>
      <c r="B15" s="2" cm="1">
        <f t="array" ref="B15">SUM(('MS CTM'!$B15:$E15&gt;=(B$4-1.5)*$B$2)*('MS CTM'!$B15:$E15&lt;(B$4+0.5)*$B$2)*(1-ABS('MS CTM'!$B15:$E15-(B$4-0.5)*$B$2)/$B$2))</f>
        <v>0</v>
      </c>
      <c r="C15" s="2" cm="1">
        <f t="array" ref="C15">SUM(('MS CTM'!$B15:$E15&gt;=(C$4-1.5)*$B$2)*('MS CTM'!$B15:$E15&lt;(C$4+0.5)*$B$2)*(1-ABS('MS CTM'!$B15:$E15-(C$4-0.5)*$B$2)/$B$2))</f>
        <v>0</v>
      </c>
      <c r="D15" s="2" cm="1">
        <f t="array" ref="D15">SUM(('MS CTM'!$B15:$E15&gt;=(D$4-1.5)*$B$2)*('MS CTM'!$B15:$E15&lt;(D$4+0.5)*$B$2)*(1-ABS('MS CTM'!$B15:$E15-(D$4-0.5)*$B$2)/$B$2))</f>
        <v>0</v>
      </c>
      <c r="E15" s="2" cm="1">
        <f t="array" ref="E15">SUM(('MS CTM'!$B15:$E15&gt;=(E$4-1.5)*$B$2)*('MS CTM'!$B15:$E15&lt;(E$4+0.5)*$B$2)*(1-ABS('MS CTM'!$B15:$E15-(E$4-0.5)*$B$2)/$B$2))</f>
        <v>0</v>
      </c>
      <c r="F15" s="2" cm="1">
        <f t="array" ref="F15">SUM(('MS CTM'!$B15:$E15&gt;=(F$4-1.5)*$B$2)*('MS CTM'!$B15:$E15&lt;(F$4+0.5)*$B$2)*(1-ABS('MS CTM'!$B15:$E15-(F$4-0.5)*$B$2)/$B$2))</f>
        <v>0</v>
      </c>
      <c r="G15" s="2" cm="1">
        <f t="array" ref="G15">SUM(('MS CTM'!$B15:$E15&gt;=(G$4-1.5)*$B$2)*('MS CTM'!$B15:$E15&lt;(G$4+0.5)*$B$2)*(1-ABS('MS CTM'!$B15:$E15-(G$4-0.5)*$B$2)/$B$2))</f>
        <v>0.10668781162234153</v>
      </c>
      <c r="H15" s="2" cm="1">
        <f t="array" ref="H15">SUM(('MS CTM'!$B15:$E15&gt;=(H$4-1.5)*$B$2)*('MS CTM'!$B15:$E15&lt;(H$4+0.5)*$B$2)*(1-ABS('MS CTM'!$B15:$E15-(H$4-0.5)*$B$2)/$B$2))</f>
        <v>0.89331218837765847</v>
      </c>
      <c r="I15" s="2" cm="1">
        <f t="array" ref="I15">SUM(('MS CTM'!$B15:$E15&gt;=(I$4-1.5)*$B$2)*('MS CTM'!$B15:$E15&lt;(I$4+0.5)*$B$2)*(1-ABS('MS CTM'!$B15:$E15-(I$4-0.5)*$B$2)/$B$2))</f>
        <v>0</v>
      </c>
      <c r="J15" s="2" cm="1">
        <f t="array" ref="J15">SUM(('MS CTM'!$B15:$E15&gt;=(J$4-1.5)*$B$2)*('MS CTM'!$B15:$E15&lt;(J$4+0.5)*$B$2)*(1-ABS('MS CTM'!$B15:$E15-(J$4-0.5)*$B$2)/$B$2))</f>
        <v>0</v>
      </c>
      <c r="K15" s="2" cm="1">
        <f t="array" ref="K15">SUM(('MS CTM'!$B15:$E15&gt;=(K$4-1.5)*$B$2)*('MS CTM'!$B15:$E15&lt;(K$4+0.5)*$B$2)*(1-ABS('MS CTM'!$B15:$E15-(K$4-0.5)*$B$2)/$B$2))</f>
        <v>0</v>
      </c>
      <c r="L15" s="2" cm="1">
        <f t="array" ref="L15">SUM(('MS CTM'!$B15:$E15&gt;=(L$4-1.5)*$B$2)*('MS CTM'!$B15:$E15&lt;(L$4+0.5)*$B$2)*(1-ABS('MS CTM'!$B15:$E15-(L$4-0.5)*$B$2)/$B$2))</f>
        <v>0</v>
      </c>
      <c r="M15" s="2" cm="1">
        <f t="array" ref="M15">SUM(('MS CTM'!$B15:$E15&gt;=(M$4-1.5)*$B$2)*('MS CTM'!$B15:$E15&lt;(M$4+0.5)*$B$2)*(1-ABS('MS CTM'!$B15:$E15-(M$4-0.5)*$B$2)/$B$2))</f>
        <v>0</v>
      </c>
      <c r="N15" s="2" cm="1">
        <f t="array" ref="N15">SUM(('MS CTM'!$B15:$E15&gt;=(N$4-1.5)*$B$2)*('MS CTM'!$B15:$E15&lt;(N$4+0.5)*$B$2)*(1-ABS('MS CTM'!$B15:$E15-(N$4-0.5)*$B$2)/$B$2))</f>
        <v>0</v>
      </c>
      <c r="O15" s="2" cm="1">
        <f t="array" ref="O15">SUM(('MS CTM'!$B15:$E15&gt;=(O$4-1.5)*$B$2)*('MS CTM'!$B15:$E15&lt;(O$4+0.5)*$B$2)*(1-ABS('MS CTM'!$B15:$E15-(O$4-0.5)*$B$2)/$B$2))</f>
        <v>0</v>
      </c>
      <c r="P15" s="2" cm="1">
        <f t="array" ref="P15">SUM(('MS CTM'!$B15:$E15&gt;=(P$4-1.5)*$B$2)*('MS CTM'!$B15:$E15&lt;(P$4+0.5)*$B$2)*(1-ABS('MS CTM'!$B15:$E15-(P$4-0.5)*$B$2)/$B$2))</f>
        <v>0</v>
      </c>
      <c r="Q15" s="2" cm="1">
        <f t="array" ref="Q15">SUM(('MS CTM'!$B15:$E15&gt;=(Q$4-1.5)*$B$2)*('MS CTM'!$B15:$E15&lt;(Q$4+0.5)*$B$2)*(1-ABS('MS CTM'!$B15:$E15-(Q$4-0.5)*$B$2)/$B$2))</f>
        <v>0</v>
      </c>
      <c r="R15" s="2" cm="1">
        <f t="array" ref="R15">SUM(('MS CTM'!$B15:$E15&gt;=(R$4-1.5)*$B$2)*('MS CTM'!$B15:$E15&lt;(R$4+0.5)*$B$2)*(1-ABS('MS CTM'!$B15:$E15-(R$4-0.5)*$B$2)/$B$2))</f>
        <v>0</v>
      </c>
      <c r="S15" s="2" cm="1">
        <f t="array" ref="S15">SUM(('MS CTM'!$B15:$E15&gt;=(S$4-1.5)*$B$2)*('MS CTM'!$B15:$E15&lt;(S$4+0.5)*$B$2)*(1-ABS('MS CTM'!$B15:$E15-(S$4-0.5)*$B$2)/$B$2))</f>
        <v>0</v>
      </c>
      <c r="T15" s="2" cm="1">
        <f t="array" ref="T15">SUM(('MS CTM'!$B15:$E15&gt;=(T$4-1.5)*$B$2)*('MS CTM'!$B15:$E15&lt;(T$4+0.5)*$B$2)*(1-ABS('MS CTM'!$B15:$E15-(T$4-0.5)*$B$2)/$B$2))</f>
        <v>0</v>
      </c>
      <c r="U15" s="2" cm="1">
        <f t="array" ref="U15">SUM(('MS CTM'!$B15:$E15&gt;=(U$4-1.5)*$B$2)*('MS CTM'!$B15:$E15&lt;(U$4+0.5)*$B$2)*(1-ABS('MS CTM'!$B15:$E15-(U$4-0.5)*$B$2)/$B$2))</f>
        <v>0</v>
      </c>
      <c r="V15" s="2" cm="1">
        <f t="array" ref="V15">SUM(('MS CTM'!$B15:$E15&gt;=(V$4-1.5)*$B$2)*('MS CTM'!$B15:$E15&lt;(V$4+0.5)*$B$2)*(1-ABS('MS CTM'!$B15:$E15-(V$4-0.5)*$B$2)/$B$2))</f>
        <v>0</v>
      </c>
      <c r="W15" s="2" cm="1">
        <f t="array" ref="W15">SUM(('MS CTM'!$B15:$E15&gt;=(W$4-1.5)*$B$2)*('MS CTM'!$B15:$E15&lt;(W$4+0.5)*$B$2)*(1-ABS('MS CTM'!$B15:$E15-(W$4-0.5)*$B$2)/$B$2))</f>
        <v>0</v>
      </c>
      <c r="X15" s="2" cm="1">
        <f t="array" ref="X15">SUM(('MS CTM'!$B15:$E15&gt;=(X$4-1.5)*$B$2)*('MS CTM'!$B15:$E15&lt;(X$4+0.5)*$B$2)*(1-ABS('MS CTM'!$B15:$E15-(X$4-0.5)*$B$2)/$B$2))</f>
        <v>0</v>
      </c>
      <c r="Y15" s="2" cm="1">
        <f t="array" ref="Y15">SUM(('MS CTM'!$B15:$E15&gt;=(Y$4-1.5)*$B$2)*('MS CTM'!$B15:$E15&lt;(Y$4+0.5)*$B$2)*(1-ABS('MS CTM'!$B15:$E15-(Y$4-0.5)*$B$2)/$B$2))</f>
        <v>0</v>
      </c>
      <c r="Z15" s="2" cm="1">
        <f t="array" ref="Z15">SUM(('MS CTM'!$B15:$E15&gt;=(Z$4-1.5)*$B$2)*('MS CTM'!$B15:$E15&lt;(Z$4+0.5)*$B$2)*(1-ABS('MS CTM'!$B15:$E15-(Z$4-0.5)*$B$2)/$B$2))</f>
        <v>0</v>
      </c>
      <c r="AA15" s="2" cm="1">
        <f t="array" ref="AA15">SUM(('MS CTM'!$B15:$E15&gt;=(AA$4-1.5)*$B$2)*('MS CTM'!$B15:$E15&lt;(AA$4+0.5)*$B$2)*(1-ABS('MS CTM'!$B15:$E15-(AA$4-0.5)*$B$2)/$B$2))</f>
        <v>0</v>
      </c>
      <c r="AB15" s="2" cm="1">
        <f t="array" ref="AB15">SUM(('MS CTM'!$B15:$E15&gt;=(AB$4-1.5)*$B$2)*('MS CTM'!$B15:$E15&lt;(AB$4+0.5)*$B$2)*(1-ABS('MS CTM'!$B15:$E15-(AB$4-0.5)*$B$2)/$B$2))</f>
        <v>0</v>
      </c>
      <c r="AC15" s="2" cm="1">
        <f t="array" ref="AC15">SUM(('MS CTM'!$B15:$E15&gt;=(AC$4-1.5)*$B$2)*('MS CTM'!$B15:$E15&lt;(AC$4+0.5)*$B$2)*(1-ABS('MS CTM'!$B15:$E15-(AC$4-0.5)*$B$2)/$B$2))</f>
        <v>0</v>
      </c>
      <c r="AD15" s="2" cm="1">
        <f t="array" ref="AD15">SUM(('MS CTM'!$B15:$E15&gt;=(AD$4-1.5)*$B$2)*('MS CTM'!$B15:$E15&lt;(AD$4+0.5)*$B$2)*(1-ABS('MS CTM'!$B15:$E15-(AD$4-0.5)*$B$2)/$B$2))</f>
        <v>0</v>
      </c>
      <c r="AE15" s="2" cm="1">
        <f t="array" ref="AE15">SUM(('MS CTM'!$B15:$E15&gt;=(AE$4-1.5)*$B$2)*('MS CTM'!$B15:$E15&lt;(AE$4+0.5)*$B$2)*(1-ABS('MS CTM'!$B15:$E15-(AE$4-0.5)*$B$2)/$B$2))</f>
        <v>0</v>
      </c>
      <c r="AF15" s="2" cm="1">
        <f t="array" ref="AF15">SUM(('MS CTM'!$B15:$E15&gt;=(AF$4-1.5)*$B$2)*('MS CTM'!$B15:$E15&lt;(AF$4+0.5)*$B$2)*(1-ABS('MS CTM'!$B15:$E15-(AF$4-0.5)*$B$2)/$B$2))</f>
        <v>0</v>
      </c>
      <c r="AG15" s="2" cm="1">
        <f t="array" ref="AG15">SUM(('MS CTM'!$B15:$E15&gt;=(AG$4-1.5)*$B$2)*('MS CTM'!$B15:$E15&lt;(AG$4+0.5)*$B$2)*(1-ABS('MS CTM'!$B15:$E15-(AG$4-0.5)*$B$2)/$B$2))</f>
        <v>0</v>
      </c>
      <c r="AH15" s="2" cm="1">
        <f t="array" ref="AH15">SUM(('MS CTM'!$B15:$E15&gt;=(AH$4-1.5)*$B$2)*('MS CTM'!$B15:$E15&lt;(AH$4+0.5)*$B$2)*(1-ABS('MS CTM'!$B15:$E15-(AH$4-0.5)*$B$2)/$B$2))</f>
        <v>0</v>
      </c>
      <c r="AI15" s="2" cm="1">
        <f t="array" ref="AI15">SUM(('MS CTM'!$B15:$E15&gt;=(AI$4-1.5)*$B$2)*('MS CTM'!$B15:$E15&lt;(AI$4+0.5)*$B$2)*(1-ABS('MS CTM'!$B15:$E15-(AI$4-0.5)*$B$2)/$B$2))</f>
        <v>0</v>
      </c>
      <c r="AJ15" s="2" cm="1">
        <f t="array" ref="AJ15">SUM(('MS CTM'!$B15:$E15&gt;=(AJ$4-1.5)*$B$2)*('MS CTM'!$B15:$E15&lt;(AJ$4+0.5)*$B$2)*(1-ABS('MS CTM'!$B15:$E15-(AJ$4-0.5)*$B$2)/$B$2))</f>
        <v>0</v>
      </c>
      <c r="AK15" s="2" cm="1">
        <f t="array" ref="AK15">SUM(('MS CTM'!$B15:$E15&gt;=(AK$4-1.5)*$B$2)*('MS CTM'!$B15:$E15&lt;(AK$4+0.5)*$B$2)*(1-ABS('MS CTM'!$B15:$E15-(AK$4-0.5)*$B$2)/$B$2))</f>
        <v>0</v>
      </c>
      <c r="AL15" s="2" cm="1">
        <f t="array" ref="AL15">SUM(('MS CTM'!$B15:$E15&gt;=(AL$4-1.5)*$B$2)*('MS CTM'!$B15:$E15&lt;(AL$4+0.5)*$B$2)*(1-ABS('MS CTM'!$B15:$E15-(AL$4-0.5)*$B$2)/$B$2))</f>
        <v>0</v>
      </c>
      <c r="AM15" s="2" cm="1">
        <f t="array" ref="AM15">SUM(('MS CTM'!$B15:$E15&gt;=(AM$4-1.5)*$B$2)*('MS CTM'!$B15:$E15&lt;(AM$4+0.5)*$B$2)*(1-ABS('MS CTM'!$B15:$E15-(AM$4-0.5)*$B$2)/$B$2))</f>
        <v>0</v>
      </c>
      <c r="AN15" s="2" cm="1">
        <f t="array" ref="AN15">SUM(('MS CTM'!$B15:$E15&gt;=(AN$4-1.5)*$B$2)*('MS CTM'!$B15:$E15&lt;(AN$4+0.5)*$B$2)*(1-ABS('MS CTM'!$B15:$E15-(AN$4-0.5)*$B$2)/$B$2))</f>
        <v>0</v>
      </c>
      <c r="AO15" s="2" cm="1">
        <f t="array" ref="AO15">SUM(('MS CTM'!$B15:$E15&gt;=(AO$4-1.5)*$B$2)*('MS CTM'!$B15:$E15&lt;(AO$4+0.5)*$B$2)*(1-ABS('MS CTM'!$B15:$E15-(AO$4-0.5)*$B$2)/$B$2))</f>
        <v>0</v>
      </c>
      <c r="AP15" s="2" cm="1">
        <f t="array" ref="AP15">SUM(('MS CTM'!$B15:$E15&gt;=(AP$4-1.5)*$B$2)*('MS CTM'!$B15:$E15&lt;(AP$4+0.5)*$B$2)*(1-ABS('MS CTM'!$B15:$E15-(AP$4-0.5)*$B$2)/$B$2))</f>
        <v>0</v>
      </c>
      <c r="AQ15" s="2" cm="1">
        <f t="array" ref="AQ15">SUM(('MS CTM'!$B15:$E15&gt;=(AQ$4-1.5)*$B$2)*('MS CTM'!$B15:$E15&lt;(AQ$4+0.5)*$B$2)*(1-ABS('MS CTM'!$B15:$E15-(AQ$4-0.5)*$B$2)/$B$2))</f>
        <v>0</v>
      </c>
    </row>
    <row r="16" spans="1:43" x14ac:dyDescent="0.2">
      <c r="A16" s="2">
        <v>11</v>
      </c>
      <c r="B16" s="2" cm="1">
        <f t="array" ref="B16">SUM(('MS CTM'!$B16:$E16&gt;=(B$4-1.5)*$B$2)*('MS CTM'!$B16:$E16&lt;(B$4+0.5)*$B$2)*(1-ABS('MS CTM'!$B16:$E16-(B$4-0.5)*$B$2)/$B$2))</f>
        <v>0</v>
      </c>
      <c r="C16" s="2" cm="1">
        <f t="array" ref="C16">SUM(('MS CTM'!$B16:$E16&gt;=(C$4-1.5)*$B$2)*('MS CTM'!$B16:$E16&lt;(C$4+0.5)*$B$2)*(1-ABS('MS CTM'!$B16:$E16-(C$4-0.5)*$B$2)/$B$2))</f>
        <v>0</v>
      </c>
      <c r="D16" s="2" cm="1">
        <f t="array" ref="D16">SUM(('MS CTM'!$B16:$E16&gt;=(D$4-1.5)*$B$2)*('MS CTM'!$B16:$E16&lt;(D$4+0.5)*$B$2)*(1-ABS('MS CTM'!$B16:$E16-(D$4-0.5)*$B$2)/$B$2))</f>
        <v>0</v>
      </c>
      <c r="E16" s="2" cm="1">
        <f t="array" ref="E16">SUM(('MS CTM'!$B16:$E16&gt;=(E$4-1.5)*$B$2)*('MS CTM'!$B16:$E16&lt;(E$4+0.5)*$B$2)*(1-ABS('MS CTM'!$B16:$E16-(E$4-0.5)*$B$2)/$B$2))</f>
        <v>0</v>
      </c>
      <c r="F16" s="2" cm="1">
        <f t="array" ref="F16">SUM(('MS CTM'!$B16:$E16&gt;=(F$4-1.5)*$B$2)*('MS CTM'!$B16:$E16&lt;(F$4+0.5)*$B$2)*(1-ABS('MS CTM'!$B16:$E16-(F$4-0.5)*$B$2)/$B$2))</f>
        <v>0</v>
      </c>
      <c r="G16" s="2" cm="1">
        <f t="array" ref="G16">SUM(('MS CTM'!$B16:$E16&gt;=(G$4-1.5)*$B$2)*('MS CTM'!$B16:$E16&lt;(G$4+0.5)*$B$2)*(1-ABS('MS CTM'!$B16:$E16-(G$4-0.5)*$B$2)/$B$2))</f>
        <v>0</v>
      </c>
      <c r="H16" s="2" cm="1">
        <f t="array" ref="H16">SUM(('MS CTM'!$B16:$E16&gt;=(H$4-1.5)*$B$2)*('MS CTM'!$B16:$E16&lt;(H$4+0.5)*$B$2)*(1-ABS('MS CTM'!$B16:$E16-(H$4-0.5)*$B$2)/$B$2))</f>
        <v>0.64147868198936298</v>
      </c>
      <c r="I16" s="2" cm="1">
        <f t="array" ref="I16">SUM(('MS CTM'!$B16:$E16&gt;=(I$4-1.5)*$B$2)*('MS CTM'!$B16:$E16&lt;(I$4+0.5)*$B$2)*(1-ABS('MS CTM'!$B16:$E16-(I$4-0.5)*$B$2)/$B$2))</f>
        <v>0.35852131801063702</v>
      </c>
      <c r="J16" s="2" cm="1">
        <f t="array" ref="J16">SUM(('MS CTM'!$B16:$E16&gt;=(J$4-1.5)*$B$2)*('MS CTM'!$B16:$E16&lt;(J$4+0.5)*$B$2)*(1-ABS('MS CTM'!$B16:$E16-(J$4-0.5)*$B$2)/$B$2))</f>
        <v>0</v>
      </c>
      <c r="K16" s="2" cm="1">
        <f t="array" ref="K16">SUM(('MS CTM'!$B16:$E16&gt;=(K$4-1.5)*$B$2)*('MS CTM'!$B16:$E16&lt;(K$4+0.5)*$B$2)*(1-ABS('MS CTM'!$B16:$E16-(K$4-0.5)*$B$2)/$B$2))</f>
        <v>0</v>
      </c>
      <c r="L16" s="2" cm="1">
        <f t="array" ref="L16">SUM(('MS CTM'!$B16:$E16&gt;=(L$4-1.5)*$B$2)*('MS CTM'!$B16:$E16&lt;(L$4+0.5)*$B$2)*(1-ABS('MS CTM'!$B16:$E16-(L$4-0.5)*$B$2)/$B$2))</f>
        <v>0</v>
      </c>
      <c r="M16" s="2" cm="1">
        <f t="array" ref="M16">SUM(('MS CTM'!$B16:$E16&gt;=(M$4-1.5)*$B$2)*('MS CTM'!$B16:$E16&lt;(M$4+0.5)*$B$2)*(1-ABS('MS CTM'!$B16:$E16-(M$4-0.5)*$B$2)/$B$2))</f>
        <v>0</v>
      </c>
      <c r="N16" s="2" cm="1">
        <f t="array" ref="N16">SUM(('MS CTM'!$B16:$E16&gt;=(N$4-1.5)*$B$2)*('MS CTM'!$B16:$E16&lt;(N$4+0.5)*$B$2)*(1-ABS('MS CTM'!$B16:$E16-(N$4-0.5)*$B$2)/$B$2))</f>
        <v>0</v>
      </c>
      <c r="O16" s="2" cm="1">
        <f t="array" ref="O16">SUM(('MS CTM'!$B16:$E16&gt;=(O$4-1.5)*$B$2)*('MS CTM'!$B16:$E16&lt;(O$4+0.5)*$B$2)*(1-ABS('MS CTM'!$B16:$E16-(O$4-0.5)*$B$2)/$B$2))</f>
        <v>0</v>
      </c>
      <c r="P16" s="2" cm="1">
        <f t="array" ref="P16">SUM(('MS CTM'!$B16:$E16&gt;=(P$4-1.5)*$B$2)*('MS CTM'!$B16:$E16&lt;(P$4+0.5)*$B$2)*(1-ABS('MS CTM'!$B16:$E16-(P$4-0.5)*$B$2)/$B$2))</f>
        <v>0</v>
      </c>
      <c r="Q16" s="2" cm="1">
        <f t="array" ref="Q16">SUM(('MS CTM'!$B16:$E16&gt;=(Q$4-1.5)*$B$2)*('MS CTM'!$B16:$E16&lt;(Q$4+0.5)*$B$2)*(1-ABS('MS CTM'!$B16:$E16-(Q$4-0.5)*$B$2)/$B$2))</f>
        <v>0</v>
      </c>
      <c r="R16" s="2" cm="1">
        <f t="array" ref="R16">SUM(('MS CTM'!$B16:$E16&gt;=(R$4-1.5)*$B$2)*('MS CTM'!$B16:$E16&lt;(R$4+0.5)*$B$2)*(1-ABS('MS CTM'!$B16:$E16-(R$4-0.5)*$B$2)/$B$2))</f>
        <v>0</v>
      </c>
      <c r="S16" s="2" cm="1">
        <f t="array" ref="S16">SUM(('MS CTM'!$B16:$E16&gt;=(S$4-1.5)*$B$2)*('MS CTM'!$B16:$E16&lt;(S$4+0.5)*$B$2)*(1-ABS('MS CTM'!$B16:$E16-(S$4-0.5)*$B$2)/$B$2))</f>
        <v>0</v>
      </c>
      <c r="T16" s="2" cm="1">
        <f t="array" ref="T16">SUM(('MS CTM'!$B16:$E16&gt;=(T$4-1.5)*$B$2)*('MS CTM'!$B16:$E16&lt;(T$4+0.5)*$B$2)*(1-ABS('MS CTM'!$B16:$E16-(T$4-0.5)*$B$2)/$B$2))</f>
        <v>0</v>
      </c>
      <c r="U16" s="2" cm="1">
        <f t="array" ref="U16">SUM(('MS CTM'!$B16:$E16&gt;=(U$4-1.5)*$B$2)*('MS CTM'!$B16:$E16&lt;(U$4+0.5)*$B$2)*(1-ABS('MS CTM'!$B16:$E16-(U$4-0.5)*$B$2)/$B$2))</f>
        <v>0</v>
      </c>
      <c r="V16" s="2" cm="1">
        <f t="array" ref="V16">SUM(('MS CTM'!$B16:$E16&gt;=(V$4-1.5)*$B$2)*('MS CTM'!$B16:$E16&lt;(V$4+0.5)*$B$2)*(1-ABS('MS CTM'!$B16:$E16-(V$4-0.5)*$B$2)/$B$2))</f>
        <v>0</v>
      </c>
      <c r="W16" s="2" cm="1">
        <f t="array" ref="W16">SUM(('MS CTM'!$B16:$E16&gt;=(W$4-1.5)*$B$2)*('MS CTM'!$B16:$E16&lt;(W$4+0.5)*$B$2)*(1-ABS('MS CTM'!$B16:$E16-(W$4-0.5)*$B$2)/$B$2))</f>
        <v>0</v>
      </c>
      <c r="X16" s="2" cm="1">
        <f t="array" ref="X16">SUM(('MS CTM'!$B16:$E16&gt;=(X$4-1.5)*$B$2)*('MS CTM'!$B16:$E16&lt;(X$4+0.5)*$B$2)*(1-ABS('MS CTM'!$B16:$E16-(X$4-0.5)*$B$2)/$B$2))</f>
        <v>0</v>
      </c>
      <c r="Y16" s="2" cm="1">
        <f t="array" ref="Y16">SUM(('MS CTM'!$B16:$E16&gt;=(Y$4-1.5)*$B$2)*('MS CTM'!$B16:$E16&lt;(Y$4+0.5)*$B$2)*(1-ABS('MS CTM'!$B16:$E16-(Y$4-0.5)*$B$2)/$B$2))</f>
        <v>0</v>
      </c>
      <c r="Z16" s="2" cm="1">
        <f t="array" ref="Z16">SUM(('MS CTM'!$B16:$E16&gt;=(Z$4-1.5)*$B$2)*('MS CTM'!$B16:$E16&lt;(Z$4+0.5)*$B$2)*(1-ABS('MS CTM'!$B16:$E16-(Z$4-0.5)*$B$2)/$B$2))</f>
        <v>0</v>
      </c>
      <c r="AA16" s="2" cm="1">
        <f t="array" ref="AA16">SUM(('MS CTM'!$B16:$E16&gt;=(AA$4-1.5)*$B$2)*('MS CTM'!$B16:$E16&lt;(AA$4+0.5)*$B$2)*(1-ABS('MS CTM'!$B16:$E16-(AA$4-0.5)*$B$2)/$B$2))</f>
        <v>0</v>
      </c>
      <c r="AB16" s="2" cm="1">
        <f t="array" ref="AB16">SUM(('MS CTM'!$B16:$E16&gt;=(AB$4-1.5)*$B$2)*('MS CTM'!$B16:$E16&lt;(AB$4+0.5)*$B$2)*(1-ABS('MS CTM'!$B16:$E16-(AB$4-0.5)*$B$2)/$B$2))</f>
        <v>0</v>
      </c>
      <c r="AC16" s="2" cm="1">
        <f t="array" ref="AC16">SUM(('MS CTM'!$B16:$E16&gt;=(AC$4-1.5)*$B$2)*('MS CTM'!$B16:$E16&lt;(AC$4+0.5)*$B$2)*(1-ABS('MS CTM'!$B16:$E16-(AC$4-0.5)*$B$2)/$B$2))</f>
        <v>0</v>
      </c>
      <c r="AD16" s="2" cm="1">
        <f t="array" ref="AD16">SUM(('MS CTM'!$B16:$E16&gt;=(AD$4-1.5)*$B$2)*('MS CTM'!$B16:$E16&lt;(AD$4+0.5)*$B$2)*(1-ABS('MS CTM'!$B16:$E16-(AD$4-0.5)*$B$2)/$B$2))</f>
        <v>0</v>
      </c>
      <c r="AE16" s="2" cm="1">
        <f t="array" ref="AE16">SUM(('MS CTM'!$B16:$E16&gt;=(AE$4-1.5)*$B$2)*('MS CTM'!$B16:$E16&lt;(AE$4+0.5)*$B$2)*(1-ABS('MS CTM'!$B16:$E16-(AE$4-0.5)*$B$2)/$B$2))</f>
        <v>0</v>
      </c>
      <c r="AF16" s="2" cm="1">
        <f t="array" ref="AF16">SUM(('MS CTM'!$B16:$E16&gt;=(AF$4-1.5)*$B$2)*('MS CTM'!$B16:$E16&lt;(AF$4+0.5)*$B$2)*(1-ABS('MS CTM'!$B16:$E16-(AF$4-0.5)*$B$2)/$B$2))</f>
        <v>0</v>
      </c>
      <c r="AG16" s="2" cm="1">
        <f t="array" ref="AG16">SUM(('MS CTM'!$B16:$E16&gt;=(AG$4-1.5)*$B$2)*('MS CTM'!$B16:$E16&lt;(AG$4+0.5)*$B$2)*(1-ABS('MS CTM'!$B16:$E16-(AG$4-0.5)*$B$2)/$B$2))</f>
        <v>0</v>
      </c>
      <c r="AH16" s="2" cm="1">
        <f t="array" ref="AH16">SUM(('MS CTM'!$B16:$E16&gt;=(AH$4-1.5)*$B$2)*('MS CTM'!$B16:$E16&lt;(AH$4+0.5)*$B$2)*(1-ABS('MS CTM'!$B16:$E16-(AH$4-0.5)*$B$2)/$B$2))</f>
        <v>0</v>
      </c>
      <c r="AI16" s="2" cm="1">
        <f t="array" ref="AI16">SUM(('MS CTM'!$B16:$E16&gt;=(AI$4-1.5)*$B$2)*('MS CTM'!$B16:$E16&lt;(AI$4+0.5)*$B$2)*(1-ABS('MS CTM'!$B16:$E16-(AI$4-0.5)*$B$2)/$B$2))</f>
        <v>0</v>
      </c>
      <c r="AJ16" s="2" cm="1">
        <f t="array" ref="AJ16">SUM(('MS CTM'!$B16:$E16&gt;=(AJ$4-1.5)*$B$2)*('MS CTM'!$B16:$E16&lt;(AJ$4+0.5)*$B$2)*(1-ABS('MS CTM'!$B16:$E16-(AJ$4-0.5)*$B$2)/$B$2))</f>
        <v>0</v>
      </c>
      <c r="AK16" s="2" cm="1">
        <f t="array" ref="AK16">SUM(('MS CTM'!$B16:$E16&gt;=(AK$4-1.5)*$B$2)*('MS CTM'!$B16:$E16&lt;(AK$4+0.5)*$B$2)*(1-ABS('MS CTM'!$B16:$E16-(AK$4-0.5)*$B$2)/$B$2))</f>
        <v>0</v>
      </c>
      <c r="AL16" s="2" cm="1">
        <f t="array" ref="AL16">SUM(('MS CTM'!$B16:$E16&gt;=(AL$4-1.5)*$B$2)*('MS CTM'!$B16:$E16&lt;(AL$4+0.5)*$B$2)*(1-ABS('MS CTM'!$B16:$E16-(AL$4-0.5)*$B$2)/$B$2))</f>
        <v>0</v>
      </c>
      <c r="AM16" s="2" cm="1">
        <f t="array" ref="AM16">SUM(('MS CTM'!$B16:$E16&gt;=(AM$4-1.5)*$B$2)*('MS CTM'!$B16:$E16&lt;(AM$4+0.5)*$B$2)*(1-ABS('MS CTM'!$B16:$E16-(AM$4-0.5)*$B$2)/$B$2))</f>
        <v>0</v>
      </c>
      <c r="AN16" s="2" cm="1">
        <f t="array" ref="AN16">SUM(('MS CTM'!$B16:$E16&gt;=(AN$4-1.5)*$B$2)*('MS CTM'!$B16:$E16&lt;(AN$4+0.5)*$B$2)*(1-ABS('MS CTM'!$B16:$E16-(AN$4-0.5)*$B$2)/$B$2))</f>
        <v>0</v>
      </c>
      <c r="AO16" s="2" cm="1">
        <f t="array" ref="AO16">SUM(('MS CTM'!$B16:$E16&gt;=(AO$4-1.5)*$B$2)*('MS CTM'!$B16:$E16&lt;(AO$4+0.5)*$B$2)*(1-ABS('MS CTM'!$B16:$E16-(AO$4-0.5)*$B$2)/$B$2))</f>
        <v>0</v>
      </c>
      <c r="AP16" s="2" cm="1">
        <f t="array" ref="AP16">SUM(('MS CTM'!$B16:$E16&gt;=(AP$4-1.5)*$B$2)*('MS CTM'!$B16:$E16&lt;(AP$4+0.5)*$B$2)*(1-ABS('MS CTM'!$B16:$E16-(AP$4-0.5)*$B$2)/$B$2))</f>
        <v>0</v>
      </c>
      <c r="AQ16" s="2" cm="1">
        <f t="array" ref="AQ16">SUM(('MS CTM'!$B16:$E16&gt;=(AQ$4-1.5)*$B$2)*('MS CTM'!$B16:$E16&lt;(AQ$4+0.5)*$B$2)*(1-ABS('MS CTM'!$B16:$E16-(AQ$4-0.5)*$B$2)/$B$2))</f>
        <v>0</v>
      </c>
    </row>
    <row r="17" spans="1:43" x14ac:dyDescent="0.2">
      <c r="A17" s="2">
        <v>12</v>
      </c>
      <c r="B17" s="2" cm="1">
        <f t="array" ref="B17">SUM(('MS CTM'!$B17:$E17&gt;=(B$4-1.5)*$B$2)*('MS CTM'!$B17:$E17&lt;(B$4+0.5)*$B$2)*(1-ABS('MS CTM'!$B17:$E17-(B$4-0.5)*$B$2)/$B$2))</f>
        <v>0</v>
      </c>
      <c r="C17" s="2" cm="1">
        <f t="array" ref="C17">SUM(('MS CTM'!$B17:$E17&gt;=(C$4-1.5)*$B$2)*('MS CTM'!$B17:$E17&lt;(C$4+0.5)*$B$2)*(1-ABS('MS CTM'!$B17:$E17-(C$4-0.5)*$B$2)/$B$2))</f>
        <v>0</v>
      </c>
      <c r="D17" s="2" cm="1">
        <f t="array" ref="D17">SUM(('MS CTM'!$B17:$E17&gt;=(D$4-1.5)*$B$2)*('MS CTM'!$B17:$E17&lt;(D$4+0.5)*$B$2)*(1-ABS('MS CTM'!$B17:$E17-(D$4-0.5)*$B$2)/$B$2))</f>
        <v>0</v>
      </c>
      <c r="E17" s="2" cm="1">
        <f t="array" ref="E17">SUM(('MS CTM'!$B17:$E17&gt;=(E$4-1.5)*$B$2)*('MS CTM'!$B17:$E17&lt;(E$4+0.5)*$B$2)*(1-ABS('MS CTM'!$B17:$E17-(E$4-0.5)*$B$2)/$B$2))</f>
        <v>0</v>
      </c>
      <c r="F17" s="2" cm="1">
        <f t="array" ref="F17">SUM(('MS CTM'!$B17:$E17&gt;=(F$4-1.5)*$B$2)*('MS CTM'!$B17:$E17&lt;(F$4+0.5)*$B$2)*(1-ABS('MS CTM'!$B17:$E17-(F$4-0.5)*$B$2)/$B$2))</f>
        <v>0</v>
      </c>
      <c r="G17" s="2" cm="1">
        <f t="array" ref="G17">SUM(('MS CTM'!$B17:$E17&gt;=(G$4-1.5)*$B$2)*('MS CTM'!$B17:$E17&lt;(G$4+0.5)*$B$2)*(1-ABS('MS CTM'!$B17:$E17-(G$4-0.5)*$B$2)/$B$2))</f>
        <v>0</v>
      </c>
      <c r="H17" s="2" cm="1">
        <f t="array" ref="H17">SUM(('MS CTM'!$B17:$E17&gt;=(H$4-1.5)*$B$2)*('MS CTM'!$B17:$E17&lt;(H$4+0.5)*$B$2)*(1-ABS('MS CTM'!$B17:$E17-(H$4-0.5)*$B$2)/$B$2))</f>
        <v>0.18117418103927097</v>
      </c>
      <c r="I17" s="2" cm="1">
        <f t="array" ref="I17">SUM(('MS CTM'!$B17:$E17&gt;=(I$4-1.5)*$B$2)*('MS CTM'!$B17:$E17&lt;(I$4+0.5)*$B$2)*(1-ABS('MS CTM'!$B17:$E17-(I$4-0.5)*$B$2)/$B$2))</f>
        <v>0.81882581896072903</v>
      </c>
      <c r="J17" s="2" cm="1">
        <f t="array" ref="J17">SUM(('MS CTM'!$B17:$E17&gt;=(J$4-1.5)*$B$2)*('MS CTM'!$B17:$E17&lt;(J$4+0.5)*$B$2)*(1-ABS('MS CTM'!$B17:$E17-(J$4-0.5)*$B$2)/$B$2))</f>
        <v>0</v>
      </c>
      <c r="K17" s="2" cm="1">
        <f t="array" ref="K17">SUM(('MS CTM'!$B17:$E17&gt;=(K$4-1.5)*$B$2)*('MS CTM'!$B17:$E17&lt;(K$4+0.5)*$B$2)*(1-ABS('MS CTM'!$B17:$E17-(K$4-0.5)*$B$2)/$B$2))</f>
        <v>0</v>
      </c>
      <c r="L17" s="2" cm="1">
        <f t="array" ref="L17">SUM(('MS CTM'!$B17:$E17&gt;=(L$4-1.5)*$B$2)*('MS CTM'!$B17:$E17&lt;(L$4+0.5)*$B$2)*(1-ABS('MS CTM'!$B17:$E17-(L$4-0.5)*$B$2)/$B$2))</f>
        <v>0</v>
      </c>
      <c r="M17" s="2" cm="1">
        <f t="array" ref="M17">SUM(('MS CTM'!$B17:$E17&gt;=(M$4-1.5)*$B$2)*('MS CTM'!$B17:$E17&lt;(M$4+0.5)*$B$2)*(1-ABS('MS CTM'!$B17:$E17-(M$4-0.5)*$B$2)/$B$2))</f>
        <v>0</v>
      </c>
      <c r="N17" s="2" cm="1">
        <f t="array" ref="N17">SUM(('MS CTM'!$B17:$E17&gt;=(N$4-1.5)*$B$2)*('MS CTM'!$B17:$E17&lt;(N$4+0.5)*$B$2)*(1-ABS('MS CTM'!$B17:$E17-(N$4-0.5)*$B$2)/$B$2))</f>
        <v>0</v>
      </c>
      <c r="O17" s="2" cm="1">
        <f t="array" ref="O17">SUM(('MS CTM'!$B17:$E17&gt;=(O$4-1.5)*$B$2)*('MS CTM'!$B17:$E17&lt;(O$4+0.5)*$B$2)*(1-ABS('MS CTM'!$B17:$E17-(O$4-0.5)*$B$2)/$B$2))</f>
        <v>0</v>
      </c>
      <c r="P17" s="2" cm="1">
        <f t="array" ref="P17">SUM(('MS CTM'!$B17:$E17&gt;=(P$4-1.5)*$B$2)*('MS CTM'!$B17:$E17&lt;(P$4+0.5)*$B$2)*(1-ABS('MS CTM'!$B17:$E17-(P$4-0.5)*$B$2)/$B$2))</f>
        <v>0</v>
      </c>
      <c r="Q17" s="2" cm="1">
        <f t="array" ref="Q17">SUM(('MS CTM'!$B17:$E17&gt;=(Q$4-1.5)*$B$2)*('MS CTM'!$B17:$E17&lt;(Q$4+0.5)*$B$2)*(1-ABS('MS CTM'!$B17:$E17-(Q$4-0.5)*$B$2)/$B$2))</f>
        <v>0</v>
      </c>
      <c r="R17" s="2" cm="1">
        <f t="array" ref="R17">SUM(('MS CTM'!$B17:$E17&gt;=(R$4-1.5)*$B$2)*('MS CTM'!$B17:$E17&lt;(R$4+0.5)*$B$2)*(1-ABS('MS CTM'!$B17:$E17-(R$4-0.5)*$B$2)/$B$2))</f>
        <v>0</v>
      </c>
      <c r="S17" s="2" cm="1">
        <f t="array" ref="S17">SUM(('MS CTM'!$B17:$E17&gt;=(S$4-1.5)*$B$2)*('MS CTM'!$B17:$E17&lt;(S$4+0.5)*$B$2)*(1-ABS('MS CTM'!$B17:$E17-(S$4-0.5)*$B$2)/$B$2))</f>
        <v>0</v>
      </c>
      <c r="T17" s="2" cm="1">
        <f t="array" ref="T17">SUM(('MS CTM'!$B17:$E17&gt;=(T$4-1.5)*$B$2)*('MS CTM'!$B17:$E17&lt;(T$4+0.5)*$B$2)*(1-ABS('MS CTM'!$B17:$E17-(T$4-0.5)*$B$2)/$B$2))</f>
        <v>0</v>
      </c>
      <c r="U17" s="2" cm="1">
        <f t="array" ref="U17">SUM(('MS CTM'!$B17:$E17&gt;=(U$4-1.5)*$B$2)*('MS CTM'!$B17:$E17&lt;(U$4+0.5)*$B$2)*(1-ABS('MS CTM'!$B17:$E17-(U$4-0.5)*$B$2)/$B$2))</f>
        <v>0</v>
      </c>
      <c r="V17" s="2" cm="1">
        <f t="array" ref="V17">SUM(('MS CTM'!$B17:$E17&gt;=(V$4-1.5)*$B$2)*('MS CTM'!$B17:$E17&lt;(V$4+0.5)*$B$2)*(1-ABS('MS CTM'!$B17:$E17-(V$4-0.5)*$B$2)/$B$2))</f>
        <v>0</v>
      </c>
      <c r="W17" s="2" cm="1">
        <f t="array" ref="W17">SUM(('MS CTM'!$B17:$E17&gt;=(W$4-1.5)*$B$2)*('MS CTM'!$B17:$E17&lt;(W$4+0.5)*$B$2)*(1-ABS('MS CTM'!$B17:$E17-(W$4-0.5)*$B$2)/$B$2))</f>
        <v>0</v>
      </c>
      <c r="X17" s="2" cm="1">
        <f t="array" ref="X17">SUM(('MS CTM'!$B17:$E17&gt;=(X$4-1.5)*$B$2)*('MS CTM'!$B17:$E17&lt;(X$4+0.5)*$B$2)*(1-ABS('MS CTM'!$B17:$E17-(X$4-0.5)*$B$2)/$B$2))</f>
        <v>0</v>
      </c>
      <c r="Y17" s="2" cm="1">
        <f t="array" ref="Y17">SUM(('MS CTM'!$B17:$E17&gt;=(Y$4-1.5)*$B$2)*('MS CTM'!$B17:$E17&lt;(Y$4+0.5)*$B$2)*(1-ABS('MS CTM'!$B17:$E17-(Y$4-0.5)*$B$2)/$B$2))</f>
        <v>0</v>
      </c>
      <c r="Z17" s="2" cm="1">
        <f t="array" ref="Z17">SUM(('MS CTM'!$B17:$E17&gt;=(Z$4-1.5)*$B$2)*('MS CTM'!$B17:$E17&lt;(Z$4+0.5)*$B$2)*(1-ABS('MS CTM'!$B17:$E17-(Z$4-0.5)*$B$2)/$B$2))</f>
        <v>0</v>
      </c>
      <c r="AA17" s="2" cm="1">
        <f t="array" ref="AA17">SUM(('MS CTM'!$B17:$E17&gt;=(AA$4-1.5)*$B$2)*('MS CTM'!$B17:$E17&lt;(AA$4+0.5)*$B$2)*(1-ABS('MS CTM'!$B17:$E17-(AA$4-0.5)*$B$2)/$B$2))</f>
        <v>0</v>
      </c>
      <c r="AB17" s="2" cm="1">
        <f t="array" ref="AB17">SUM(('MS CTM'!$B17:$E17&gt;=(AB$4-1.5)*$B$2)*('MS CTM'!$B17:$E17&lt;(AB$4+0.5)*$B$2)*(1-ABS('MS CTM'!$B17:$E17-(AB$4-0.5)*$B$2)/$B$2))</f>
        <v>0</v>
      </c>
      <c r="AC17" s="2" cm="1">
        <f t="array" ref="AC17">SUM(('MS CTM'!$B17:$E17&gt;=(AC$4-1.5)*$B$2)*('MS CTM'!$B17:$E17&lt;(AC$4+0.5)*$B$2)*(1-ABS('MS CTM'!$B17:$E17-(AC$4-0.5)*$B$2)/$B$2))</f>
        <v>0</v>
      </c>
      <c r="AD17" s="2" cm="1">
        <f t="array" ref="AD17">SUM(('MS CTM'!$B17:$E17&gt;=(AD$4-1.5)*$B$2)*('MS CTM'!$B17:$E17&lt;(AD$4+0.5)*$B$2)*(1-ABS('MS CTM'!$B17:$E17-(AD$4-0.5)*$B$2)/$B$2))</f>
        <v>0</v>
      </c>
      <c r="AE17" s="2" cm="1">
        <f t="array" ref="AE17">SUM(('MS CTM'!$B17:$E17&gt;=(AE$4-1.5)*$B$2)*('MS CTM'!$B17:$E17&lt;(AE$4+0.5)*$B$2)*(1-ABS('MS CTM'!$B17:$E17-(AE$4-0.5)*$B$2)/$B$2))</f>
        <v>0</v>
      </c>
      <c r="AF17" s="2" cm="1">
        <f t="array" ref="AF17">SUM(('MS CTM'!$B17:$E17&gt;=(AF$4-1.5)*$B$2)*('MS CTM'!$B17:$E17&lt;(AF$4+0.5)*$B$2)*(1-ABS('MS CTM'!$B17:$E17-(AF$4-0.5)*$B$2)/$B$2))</f>
        <v>0</v>
      </c>
      <c r="AG17" s="2" cm="1">
        <f t="array" ref="AG17">SUM(('MS CTM'!$B17:$E17&gt;=(AG$4-1.5)*$B$2)*('MS CTM'!$B17:$E17&lt;(AG$4+0.5)*$B$2)*(1-ABS('MS CTM'!$B17:$E17-(AG$4-0.5)*$B$2)/$B$2))</f>
        <v>0</v>
      </c>
      <c r="AH17" s="2" cm="1">
        <f t="array" ref="AH17">SUM(('MS CTM'!$B17:$E17&gt;=(AH$4-1.5)*$B$2)*('MS CTM'!$B17:$E17&lt;(AH$4+0.5)*$B$2)*(1-ABS('MS CTM'!$B17:$E17-(AH$4-0.5)*$B$2)/$B$2))</f>
        <v>0</v>
      </c>
      <c r="AI17" s="2" cm="1">
        <f t="array" ref="AI17">SUM(('MS CTM'!$B17:$E17&gt;=(AI$4-1.5)*$B$2)*('MS CTM'!$B17:$E17&lt;(AI$4+0.5)*$B$2)*(1-ABS('MS CTM'!$B17:$E17-(AI$4-0.5)*$B$2)/$B$2))</f>
        <v>0</v>
      </c>
      <c r="AJ17" s="2" cm="1">
        <f t="array" ref="AJ17">SUM(('MS CTM'!$B17:$E17&gt;=(AJ$4-1.5)*$B$2)*('MS CTM'!$B17:$E17&lt;(AJ$4+0.5)*$B$2)*(1-ABS('MS CTM'!$B17:$E17-(AJ$4-0.5)*$B$2)/$B$2))</f>
        <v>0</v>
      </c>
      <c r="AK17" s="2" cm="1">
        <f t="array" ref="AK17">SUM(('MS CTM'!$B17:$E17&gt;=(AK$4-1.5)*$B$2)*('MS CTM'!$B17:$E17&lt;(AK$4+0.5)*$B$2)*(1-ABS('MS CTM'!$B17:$E17-(AK$4-0.5)*$B$2)/$B$2))</f>
        <v>0</v>
      </c>
      <c r="AL17" s="2" cm="1">
        <f t="array" ref="AL17">SUM(('MS CTM'!$B17:$E17&gt;=(AL$4-1.5)*$B$2)*('MS CTM'!$B17:$E17&lt;(AL$4+0.5)*$B$2)*(1-ABS('MS CTM'!$B17:$E17-(AL$4-0.5)*$B$2)/$B$2))</f>
        <v>0</v>
      </c>
      <c r="AM17" s="2" cm="1">
        <f t="array" ref="AM17">SUM(('MS CTM'!$B17:$E17&gt;=(AM$4-1.5)*$B$2)*('MS CTM'!$B17:$E17&lt;(AM$4+0.5)*$B$2)*(1-ABS('MS CTM'!$B17:$E17-(AM$4-0.5)*$B$2)/$B$2))</f>
        <v>0</v>
      </c>
      <c r="AN17" s="2" cm="1">
        <f t="array" ref="AN17">SUM(('MS CTM'!$B17:$E17&gt;=(AN$4-1.5)*$B$2)*('MS CTM'!$B17:$E17&lt;(AN$4+0.5)*$B$2)*(1-ABS('MS CTM'!$B17:$E17-(AN$4-0.5)*$B$2)/$B$2))</f>
        <v>0</v>
      </c>
      <c r="AO17" s="2" cm="1">
        <f t="array" ref="AO17">SUM(('MS CTM'!$B17:$E17&gt;=(AO$4-1.5)*$B$2)*('MS CTM'!$B17:$E17&lt;(AO$4+0.5)*$B$2)*(1-ABS('MS CTM'!$B17:$E17-(AO$4-0.5)*$B$2)/$B$2))</f>
        <v>0</v>
      </c>
      <c r="AP17" s="2" cm="1">
        <f t="array" ref="AP17">SUM(('MS CTM'!$B17:$E17&gt;=(AP$4-1.5)*$B$2)*('MS CTM'!$B17:$E17&lt;(AP$4+0.5)*$B$2)*(1-ABS('MS CTM'!$B17:$E17-(AP$4-0.5)*$B$2)/$B$2))</f>
        <v>0</v>
      </c>
      <c r="AQ17" s="2" cm="1">
        <f t="array" ref="AQ17">SUM(('MS CTM'!$B17:$E17&gt;=(AQ$4-1.5)*$B$2)*('MS CTM'!$B17:$E17&lt;(AQ$4+0.5)*$B$2)*(1-ABS('MS CTM'!$B17:$E17-(AQ$4-0.5)*$B$2)/$B$2))</f>
        <v>0</v>
      </c>
    </row>
    <row r="18" spans="1:43" x14ac:dyDescent="0.2">
      <c r="A18" s="2">
        <v>13</v>
      </c>
      <c r="B18" s="2" cm="1">
        <f t="array" ref="B18">SUM(('MS CTM'!$B18:$E18&gt;=(B$4-1.5)*$B$2)*('MS CTM'!$B18:$E18&lt;(B$4+0.5)*$B$2)*(1-ABS('MS CTM'!$B18:$E18-(B$4-0.5)*$B$2)/$B$2))</f>
        <v>0</v>
      </c>
      <c r="C18" s="2" cm="1">
        <f t="array" ref="C18">SUM(('MS CTM'!$B18:$E18&gt;=(C$4-1.5)*$B$2)*('MS CTM'!$B18:$E18&lt;(C$4+0.5)*$B$2)*(1-ABS('MS CTM'!$B18:$E18-(C$4-0.5)*$B$2)/$B$2))</f>
        <v>0</v>
      </c>
      <c r="D18" s="2" cm="1">
        <f t="array" ref="D18">SUM(('MS CTM'!$B18:$E18&gt;=(D$4-1.5)*$B$2)*('MS CTM'!$B18:$E18&lt;(D$4+0.5)*$B$2)*(1-ABS('MS CTM'!$B18:$E18-(D$4-0.5)*$B$2)/$B$2))</f>
        <v>0</v>
      </c>
      <c r="E18" s="2" cm="1">
        <f t="array" ref="E18">SUM(('MS CTM'!$B18:$E18&gt;=(E$4-1.5)*$B$2)*('MS CTM'!$B18:$E18&lt;(E$4+0.5)*$B$2)*(1-ABS('MS CTM'!$B18:$E18-(E$4-0.5)*$B$2)/$B$2))</f>
        <v>0</v>
      </c>
      <c r="F18" s="2" cm="1">
        <f t="array" ref="F18">SUM(('MS CTM'!$B18:$E18&gt;=(F$4-1.5)*$B$2)*('MS CTM'!$B18:$E18&lt;(F$4+0.5)*$B$2)*(1-ABS('MS CTM'!$B18:$E18-(F$4-0.5)*$B$2)/$B$2))</f>
        <v>0</v>
      </c>
      <c r="G18" s="2" cm="1">
        <f t="array" ref="G18">SUM(('MS CTM'!$B18:$E18&gt;=(G$4-1.5)*$B$2)*('MS CTM'!$B18:$E18&lt;(G$4+0.5)*$B$2)*(1-ABS('MS CTM'!$B18:$E18-(G$4-0.5)*$B$2)/$B$2))</f>
        <v>0</v>
      </c>
      <c r="H18" s="2" cm="1">
        <f t="array" ref="H18">SUM(('MS CTM'!$B18:$E18&gt;=(H$4-1.5)*$B$2)*('MS CTM'!$B18:$E18&lt;(H$4+0.5)*$B$2)*(1-ABS('MS CTM'!$B18:$E18-(H$4-0.5)*$B$2)/$B$2))</f>
        <v>0</v>
      </c>
      <c r="I18" s="2" cm="1">
        <f t="array" ref="I18">SUM(('MS CTM'!$B18:$E18&gt;=(I$4-1.5)*$B$2)*('MS CTM'!$B18:$E18&lt;(I$4+0.5)*$B$2)*(1-ABS('MS CTM'!$B18:$E18-(I$4-0.5)*$B$2)/$B$2))</f>
        <v>0.7186521847595907</v>
      </c>
      <c r="J18" s="2" cm="1">
        <f t="array" ref="J18">SUM(('MS CTM'!$B18:$E18&gt;=(J$4-1.5)*$B$2)*('MS CTM'!$B18:$E18&lt;(J$4+0.5)*$B$2)*(1-ABS('MS CTM'!$B18:$E18-(J$4-0.5)*$B$2)/$B$2))</f>
        <v>0.2813478152404093</v>
      </c>
      <c r="K18" s="2" cm="1">
        <f t="array" ref="K18">SUM(('MS CTM'!$B18:$E18&gt;=(K$4-1.5)*$B$2)*('MS CTM'!$B18:$E18&lt;(K$4+0.5)*$B$2)*(1-ABS('MS CTM'!$B18:$E18-(K$4-0.5)*$B$2)/$B$2))</f>
        <v>0</v>
      </c>
      <c r="L18" s="2" cm="1">
        <f t="array" ref="L18">SUM(('MS CTM'!$B18:$E18&gt;=(L$4-1.5)*$B$2)*('MS CTM'!$B18:$E18&lt;(L$4+0.5)*$B$2)*(1-ABS('MS CTM'!$B18:$E18-(L$4-0.5)*$B$2)/$B$2))</f>
        <v>0</v>
      </c>
      <c r="M18" s="2" cm="1">
        <f t="array" ref="M18">SUM(('MS CTM'!$B18:$E18&gt;=(M$4-1.5)*$B$2)*('MS CTM'!$B18:$E18&lt;(M$4+0.5)*$B$2)*(1-ABS('MS CTM'!$B18:$E18-(M$4-0.5)*$B$2)/$B$2))</f>
        <v>0</v>
      </c>
      <c r="N18" s="2" cm="1">
        <f t="array" ref="N18">SUM(('MS CTM'!$B18:$E18&gt;=(N$4-1.5)*$B$2)*('MS CTM'!$B18:$E18&lt;(N$4+0.5)*$B$2)*(1-ABS('MS CTM'!$B18:$E18-(N$4-0.5)*$B$2)/$B$2))</f>
        <v>0</v>
      </c>
      <c r="O18" s="2" cm="1">
        <f t="array" ref="O18">SUM(('MS CTM'!$B18:$E18&gt;=(O$4-1.5)*$B$2)*('MS CTM'!$B18:$E18&lt;(O$4+0.5)*$B$2)*(1-ABS('MS CTM'!$B18:$E18-(O$4-0.5)*$B$2)/$B$2))</f>
        <v>0</v>
      </c>
      <c r="P18" s="2" cm="1">
        <f t="array" ref="P18">SUM(('MS CTM'!$B18:$E18&gt;=(P$4-1.5)*$B$2)*('MS CTM'!$B18:$E18&lt;(P$4+0.5)*$B$2)*(1-ABS('MS CTM'!$B18:$E18-(P$4-0.5)*$B$2)/$B$2))</f>
        <v>0</v>
      </c>
      <c r="Q18" s="2" cm="1">
        <f t="array" ref="Q18">SUM(('MS CTM'!$B18:$E18&gt;=(Q$4-1.5)*$B$2)*('MS CTM'!$B18:$E18&lt;(Q$4+0.5)*$B$2)*(1-ABS('MS CTM'!$B18:$E18-(Q$4-0.5)*$B$2)/$B$2))</f>
        <v>0</v>
      </c>
      <c r="R18" s="2" cm="1">
        <f t="array" ref="R18">SUM(('MS CTM'!$B18:$E18&gt;=(R$4-1.5)*$B$2)*('MS CTM'!$B18:$E18&lt;(R$4+0.5)*$B$2)*(1-ABS('MS CTM'!$B18:$E18-(R$4-0.5)*$B$2)/$B$2))</f>
        <v>0</v>
      </c>
      <c r="S18" s="2" cm="1">
        <f t="array" ref="S18">SUM(('MS CTM'!$B18:$E18&gt;=(S$4-1.5)*$B$2)*('MS CTM'!$B18:$E18&lt;(S$4+0.5)*$B$2)*(1-ABS('MS CTM'!$B18:$E18-(S$4-0.5)*$B$2)/$B$2))</f>
        <v>0</v>
      </c>
      <c r="T18" s="2" cm="1">
        <f t="array" ref="T18">SUM(('MS CTM'!$B18:$E18&gt;=(T$4-1.5)*$B$2)*('MS CTM'!$B18:$E18&lt;(T$4+0.5)*$B$2)*(1-ABS('MS CTM'!$B18:$E18-(T$4-0.5)*$B$2)/$B$2))</f>
        <v>0</v>
      </c>
      <c r="U18" s="2" cm="1">
        <f t="array" ref="U18">SUM(('MS CTM'!$B18:$E18&gt;=(U$4-1.5)*$B$2)*('MS CTM'!$B18:$E18&lt;(U$4+0.5)*$B$2)*(1-ABS('MS CTM'!$B18:$E18-(U$4-0.5)*$B$2)/$B$2))</f>
        <v>0</v>
      </c>
      <c r="V18" s="2" cm="1">
        <f t="array" ref="V18">SUM(('MS CTM'!$B18:$E18&gt;=(V$4-1.5)*$B$2)*('MS CTM'!$B18:$E18&lt;(V$4+0.5)*$B$2)*(1-ABS('MS CTM'!$B18:$E18-(V$4-0.5)*$B$2)/$B$2))</f>
        <v>0</v>
      </c>
      <c r="W18" s="2" cm="1">
        <f t="array" ref="W18">SUM(('MS CTM'!$B18:$E18&gt;=(W$4-1.5)*$B$2)*('MS CTM'!$B18:$E18&lt;(W$4+0.5)*$B$2)*(1-ABS('MS CTM'!$B18:$E18-(W$4-0.5)*$B$2)/$B$2))</f>
        <v>0</v>
      </c>
      <c r="X18" s="2" cm="1">
        <f t="array" ref="X18">SUM(('MS CTM'!$B18:$E18&gt;=(X$4-1.5)*$B$2)*('MS CTM'!$B18:$E18&lt;(X$4+0.5)*$B$2)*(1-ABS('MS CTM'!$B18:$E18-(X$4-0.5)*$B$2)/$B$2))</f>
        <v>0</v>
      </c>
      <c r="Y18" s="2" cm="1">
        <f t="array" ref="Y18">SUM(('MS CTM'!$B18:$E18&gt;=(Y$4-1.5)*$B$2)*('MS CTM'!$B18:$E18&lt;(Y$4+0.5)*$B$2)*(1-ABS('MS CTM'!$B18:$E18-(Y$4-0.5)*$B$2)/$B$2))</f>
        <v>0</v>
      </c>
      <c r="Z18" s="2" cm="1">
        <f t="array" ref="Z18">SUM(('MS CTM'!$B18:$E18&gt;=(Z$4-1.5)*$B$2)*('MS CTM'!$B18:$E18&lt;(Z$4+0.5)*$B$2)*(1-ABS('MS CTM'!$B18:$E18-(Z$4-0.5)*$B$2)/$B$2))</f>
        <v>0</v>
      </c>
      <c r="AA18" s="2" cm="1">
        <f t="array" ref="AA18">SUM(('MS CTM'!$B18:$E18&gt;=(AA$4-1.5)*$B$2)*('MS CTM'!$B18:$E18&lt;(AA$4+0.5)*$B$2)*(1-ABS('MS CTM'!$B18:$E18-(AA$4-0.5)*$B$2)/$B$2))</f>
        <v>0</v>
      </c>
      <c r="AB18" s="2" cm="1">
        <f t="array" ref="AB18">SUM(('MS CTM'!$B18:$E18&gt;=(AB$4-1.5)*$B$2)*('MS CTM'!$B18:$E18&lt;(AB$4+0.5)*$B$2)*(1-ABS('MS CTM'!$B18:$E18-(AB$4-0.5)*$B$2)/$B$2))</f>
        <v>0</v>
      </c>
      <c r="AC18" s="2" cm="1">
        <f t="array" ref="AC18">SUM(('MS CTM'!$B18:$E18&gt;=(AC$4-1.5)*$B$2)*('MS CTM'!$B18:$E18&lt;(AC$4+0.5)*$B$2)*(1-ABS('MS CTM'!$B18:$E18-(AC$4-0.5)*$B$2)/$B$2))</f>
        <v>0</v>
      </c>
      <c r="AD18" s="2" cm="1">
        <f t="array" ref="AD18">SUM(('MS CTM'!$B18:$E18&gt;=(AD$4-1.5)*$B$2)*('MS CTM'!$B18:$E18&lt;(AD$4+0.5)*$B$2)*(1-ABS('MS CTM'!$B18:$E18-(AD$4-0.5)*$B$2)/$B$2))</f>
        <v>0</v>
      </c>
      <c r="AE18" s="2" cm="1">
        <f t="array" ref="AE18">SUM(('MS CTM'!$B18:$E18&gt;=(AE$4-1.5)*$B$2)*('MS CTM'!$B18:$E18&lt;(AE$4+0.5)*$B$2)*(1-ABS('MS CTM'!$B18:$E18-(AE$4-0.5)*$B$2)/$B$2))</f>
        <v>0</v>
      </c>
      <c r="AF18" s="2" cm="1">
        <f t="array" ref="AF18">SUM(('MS CTM'!$B18:$E18&gt;=(AF$4-1.5)*$B$2)*('MS CTM'!$B18:$E18&lt;(AF$4+0.5)*$B$2)*(1-ABS('MS CTM'!$B18:$E18-(AF$4-0.5)*$B$2)/$B$2))</f>
        <v>0</v>
      </c>
      <c r="AG18" s="2" cm="1">
        <f t="array" ref="AG18">SUM(('MS CTM'!$B18:$E18&gt;=(AG$4-1.5)*$B$2)*('MS CTM'!$B18:$E18&lt;(AG$4+0.5)*$B$2)*(1-ABS('MS CTM'!$B18:$E18-(AG$4-0.5)*$B$2)/$B$2))</f>
        <v>0</v>
      </c>
      <c r="AH18" s="2" cm="1">
        <f t="array" ref="AH18">SUM(('MS CTM'!$B18:$E18&gt;=(AH$4-1.5)*$B$2)*('MS CTM'!$B18:$E18&lt;(AH$4+0.5)*$B$2)*(1-ABS('MS CTM'!$B18:$E18-(AH$4-0.5)*$B$2)/$B$2))</f>
        <v>0</v>
      </c>
      <c r="AI18" s="2" cm="1">
        <f t="array" ref="AI18">SUM(('MS CTM'!$B18:$E18&gt;=(AI$4-1.5)*$B$2)*('MS CTM'!$B18:$E18&lt;(AI$4+0.5)*$B$2)*(1-ABS('MS CTM'!$B18:$E18-(AI$4-0.5)*$B$2)/$B$2))</f>
        <v>0</v>
      </c>
      <c r="AJ18" s="2" cm="1">
        <f t="array" ref="AJ18">SUM(('MS CTM'!$B18:$E18&gt;=(AJ$4-1.5)*$B$2)*('MS CTM'!$B18:$E18&lt;(AJ$4+0.5)*$B$2)*(1-ABS('MS CTM'!$B18:$E18-(AJ$4-0.5)*$B$2)/$B$2))</f>
        <v>0</v>
      </c>
      <c r="AK18" s="2" cm="1">
        <f t="array" ref="AK18">SUM(('MS CTM'!$B18:$E18&gt;=(AK$4-1.5)*$B$2)*('MS CTM'!$B18:$E18&lt;(AK$4+0.5)*$B$2)*(1-ABS('MS CTM'!$B18:$E18-(AK$4-0.5)*$B$2)/$B$2))</f>
        <v>0</v>
      </c>
      <c r="AL18" s="2" cm="1">
        <f t="array" ref="AL18">SUM(('MS CTM'!$B18:$E18&gt;=(AL$4-1.5)*$B$2)*('MS CTM'!$B18:$E18&lt;(AL$4+0.5)*$B$2)*(1-ABS('MS CTM'!$B18:$E18-(AL$4-0.5)*$B$2)/$B$2))</f>
        <v>0</v>
      </c>
      <c r="AM18" s="2" cm="1">
        <f t="array" ref="AM18">SUM(('MS CTM'!$B18:$E18&gt;=(AM$4-1.5)*$B$2)*('MS CTM'!$B18:$E18&lt;(AM$4+0.5)*$B$2)*(1-ABS('MS CTM'!$B18:$E18-(AM$4-0.5)*$B$2)/$B$2))</f>
        <v>0</v>
      </c>
      <c r="AN18" s="2" cm="1">
        <f t="array" ref="AN18">SUM(('MS CTM'!$B18:$E18&gt;=(AN$4-1.5)*$B$2)*('MS CTM'!$B18:$E18&lt;(AN$4+0.5)*$B$2)*(1-ABS('MS CTM'!$B18:$E18-(AN$4-0.5)*$B$2)/$B$2))</f>
        <v>0</v>
      </c>
      <c r="AO18" s="2" cm="1">
        <f t="array" ref="AO18">SUM(('MS CTM'!$B18:$E18&gt;=(AO$4-1.5)*$B$2)*('MS CTM'!$B18:$E18&lt;(AO$4+0.5)*$B$2)*(1-ABS('MS CTM'!$B18:$E18-(AO$4-0.5)*$B$2)/$B$2))</f>
        <v>0</v>
      </c>
      <c r="AP18" s="2" cm="1">
        <f t="array" ref="AP18">SUM(('MS CTM'!$B18:$E18&gt;=(AP$4-1.5)*$B$2)*('MS CTM'!$B18:$E18&lt;(AP$4+0.5)*$B$2)*(1-ABS('MS CTM'!$B18:$E18-(AP$4-0.5)*$B$2)/$B$2))</f>
        <v>0</v>
      </c>
      <c r="AQ18" s="2" cm="1">
        <f t="array" ref="AQ18">SUM(('MS CTM'!$B18:$E18&gt;=(AQ$4-1.5)*$B$2)*('MS CTM'!$B18:$E18&lt;(AQ$4+0.5)*$B$2)*(1-ABS('MS CTM'!$B18:$E18-(AQ$4-0.5)*$B$2)/$B$2))</f>
        <v>0</v>
      </c>
    </row>
    <row r="19" spans="1:43" x14ac:dyDescent="0.2">
      <c r="A19" s="2">
        <v>14</v>
      </c>
      <c r="B19" s="2" cm="1">
        <f t="array" ref="B19">SUM(('MS CTM'!$B19:$E19&gt;=(B$4-1.5)*$B$2)*('MS CTM'!$B19:$E19&lt;(B$4+0.5)*$B$2)*(1-ABS('MS CTM'!$B19:$E19-(B$4-0.5)*$B$2)/$B$2))</f>
        <v>0</v>
      </c>
      <c r="C19" s="2" cm="1">
        <f t="array" ref="C19">SUM(('MS CTM'!$B19:$E19&gt;=(C$4-1.5)*$B$2)*('MS CTM'!$B19:$E19&lt;(C$4+0.5)*$B$2)*(1-ABS('MS CTM'!$B19:$E19-(C$4-0.5)*$B$2)/$B$2))</f>
        <v>0</v>
      </c>
      <c r="D19" s="2" cm="1">
        <f t="array" ref="D19">SUM(('MS CTM'!$B19:$E19&gt;=(D$4-1.5)*$B$2)*('MS CTM'!$B19:$E19&lt;(D$4+0.5)*$B$2)*(1-ABS('MS CTM'!$B19:$E19-(D$4-0.5)*$B$2)/$B$2))</f>
        <v>0</v>
      </c>
      <c r="E19" s="2" cm="1">
        <f t="array" ref="E19">SUM(('MS CTM'!$B19:$E19&gt;=(E$4-1.5)*$B$2)*('MS CTM'!$B19:$E19&lt;(E$4+0.5)*$B$2)*(1-ABS('MS CTM'!$B19:$E19-(E$4-0.5)*$B$2)/$B$2))</f>
        <v>0</v>
      </c>
      <c r="F19" s="2" cm="1">
        <f t="array" ref="F19">SUM(('MS CTM'!$B19:$E19&gt;=(F$4-1.5)*$B$2)*('MS CTM'!$B19:$E19&lt;(F$4+0.5)*$B$2)*(1-ABS('MS CTM'!$B19:$E19-(F$4-0.5)*$B$2)/$B$2))</f>
        <v>0</v>
      </c>
      <c r="G19" s="2" cm="1">
        <f t="array" ref="G19">SUM(('MS CTM'!$B19:$E19&gt;=(G$4-1.5)*$B$2)*('MS CTM'!$B19:$E19&lt;(G$4+0.5)*$B$2)*(1-ABS('MS CTM'!$B19:$E19-(G$4-0.5)*$B$2)/$B$2))</f>
        <v>0</v>
      </c>
      <c r="H19" s="2" cm="1">
        <f t="array" ref="H19">SUM(('MS CTM'!$B19:$E19&gt;=(H$4-1.5)*$B$2)*('MS CTM'!$B19:$E19&lt;(H$4+0.5)*$B$2)*(1-ABS('MS CTM'!$B19:$E19-(H$4-0.5)*$B$2)/$B$2))</f>
        <v>0</v>
      </c>
      <c r="I19" s="2" cm="1">
        <f t="array" ref="I19">SUM(('MS CTM'!$B19:$E19&gt;=(I$4-1.5)*$B$2)*('MS CTM'!$B19:$E19&lt;(I$4+0.5)*$B$2)*(1-ABS('MS CTM'!$B19:$E19-(I$4-0.5)*$B$2)/$B$2))</f>
        <v>0.25959521824556309</v>
      </c>
      <c r="J19" s="2" cm="1">
        <f t="array" ref="J19">SUM(('MS CTM'!$B19:$E19&gt;=(J$4-1.5)*$B$2)*('MS CTM'!$B19:$E19&lt;(J$4+0.5)*$B$2)*(1-ABS('MS CTM'!$B19:$E19-(J$4-0.5)*$B$2)/$B$2))</f>
        <v>0.74040478175443702</v>
      </c>
      <c r="K19" s="2" cm="1">
        <f t="array" ref="K19">SUM(('MS CTM'!$B19:$E19&gt;=(K$4-1.5)*$B$2)*('MS CTM'!$B19:$E19&lt;(K$4+0.5)*$B$2)*(1-ABS('MS CTM'!$B19:$E19-(K$4-0.5)*$B$2)/$B$2))</f>
        <v>0</v>
      </c>
      <c r="L19" s="2" cm="1">
        <f t="array" ref="L19">SUM(('MS CTM'!$B19:$E19&gt;=(L$4-1.5)*$B$2)*('MS CTM'!$B19:$E19&lt;(L$4+0.5)*$B$2)*(1-ABS('MS CTM'!$B19:$E19-(L$4-0.5)*$B$2)/$B$2))</f>
        <v>0</v>
      </c>
      <c r="M19" s="2" cm="1">
        <f t="array" ref="M19">SUM(('MS CTM'!$B19:$E19&gt;=(M$4-1.5)*$B$2)*('MS CTM'!$B19:$E19&lt;(M$4+0.5)*$B$2)*(1-ABS('MS CTM'!$B19:$E19-(M$4-0.5)*$B$2)/$B$2))</f>
        <v>0</v>
      </c>
      <c r="N19" s="2" cm="1">
        <f t="array" ref="N19">SUM(('MS CTM'!$B19:$E19&gt;=(N$4-1.5)*$B$2)*('MS CTM'!$B19:$E19&lt;(N$4+0.5)*$B$2)*(1-ABS('MS CTM'!$B19:$E19-(N$4-0.5)*$B$2)/$B$2))</f>
        <v>0</v>
      </c>
      <c r="O19" s="2" cm="1">
        <f t="array" ref="O19">SUM(('MS CTM'!$B19:$E19&gt;=(O$4-1.5)*$B$2)*('MS CTM'!$B19:$E19&lt;(O$4+0.5)*$B$2)*(1-ABS('MS CTM'!$B19:$E19-(O$4-0.5)*$B$2)/$B$2))</f>
        <v>0</v>
      </c>
      <c r="P19" s="2" cm="1">
        <f t="array" ref="P19">SUM(('MS CTM'!$B19:$E19&gt;=(P$4-1.5)*$B$2)*('MS CTM'!$B19:$E19&lt;(P$4+0.5)*$B$2)*(1-ABS('MS CTM'!$B19:$E19-(P$4-0.5)*$B$2)/$B$2))</f>
        <v>0</v>
      </c>
      <c r="Q19" s="2" cm="1">
        <f t="array" ref="Q19">SUM(('MS CTM'!$B19:$E19&gt;=(Q$4-1.5)*$B$2)*('MS CTM'!$B19:$E19&lt;(Q$4+0.5)*$B$2)*(1-ABS('MS CTM'!$B19:$E19-(Q$4-0.5)*$B$2)/$B$2))</f>
        <v>0</v>
      </c>
      <c r="R19" s="2" cm="1">
        <f t="array" ref="R19">SUM(('MS CTM'!$B19:$E19&gt;=(R$4-1.5)*$B$2)*('MS CTM'!$B19:$E19&lt;(R$4+0.5)*$B$2)*(1-ABS('MS CTM'!$B19:$E19-(R$4-0.5)*$B$2)/$B$2))</f>
        <v>0</v>
      </c>
      <c r="S19" s="2" cm="1">
        <f t="array" ref="S19">SUM(('MS CTM'!$B19:$E19&gt;=(S$4-1.5)*$B$2)*('MS CTM'!$B19:$E19&lt;(S$4+0.5)*$B$2)*(1-ABS('MS CTM'!$B19:$E19-(S$4-0.5)*$B$2)/$B$2))</f>
        <v>0</v>
      </c>
      <c r="T19" s="2" cm="1">
        <f t="array" ref="T19">SUM(('MS CTM'!$B19:$E19&gt;=(T$4-1.5)*$B$2)*('MS CTM'!$B19:$E19&lt;(T$4+0.5)*$B$2)*(1-ABS('MS CTM'!$B19:$E19-(T$4-0.5)*$B$2)/$B$2))</f>
        <v>0</v>
      </c>
      <c r="U19" s="2" cm="1">
        <f t="array" ref="U19">SUM(('MS CTM'!$B19:$E19&gt;=(U$4-1.5)*$B$2)*('MS CTM'!$B19:$E19&lt;(U$4+0.5)*$B$2)*(1-ABS('MS CTM'!$B19:$E19-(U$4-0.5)*$B$2)/$B$2))</f>
        <v>0</v>
      </c>
      <c r="V19" s="2" cm="1">
        <f t="array" ref="V19">SUM(('MS CTM'!$B19:$E19&gt;=(V$4-1.5)*$B$2)*('MS CTM'!$B19:$E19&lt;(V$4+0.5)*$B$2)*(1-ABS('MS CTM'!$B19:$E19-(V$4-0.5)*$B$2)/$B$2))</f>
        <v>0</v>
      </c>
      <c r="W19" s="2" cm="1">
        <f t="array" ref="W19">SUM(('MS CTM'!$B19:$E19&gt;=(W$4-1.5)*$B$2)*('MS CTM'!$B19:$E19&lt;(W$4+0.5)*$B$2)*(1-ABS('MS CTM'!$B19:$E19-(W$4-0.5)*$B$2)/$B$2))</f>
        <v>0</v>
      </c>
      <c r="X19" s="2" cm="1">
        <f t="array" ref="X19">SUM(('MS CTM'!$B19:$E19&gt;=(X$4-1.5)*$B$2)*('MS CTM'!$B19:$E19&lt;(X$4+0.5)*$B$2)*(1-ABS('MS CTM'!$B19:$E19-(X$4-0.5)*$B$2)/$B$2))</f>
        <v>0</v>
      </c>
      <c r="Y19" s="2" cm="1">
        <f t="array" ref="Y19">SUM(('MS CTM'!$B19:$E19&gt;=(Y$4-1.5)*$B$2)*('MS CTM'!$B19:$E19&lt;(Y$4+0.5)*$B$2)*(1-ABS('MS CTM'!$B19:$E19-(Y$4-0.5)*$B$2)/$B$2))</f>
        <v>0</v>
      </c>
      <c r="Z19" s="2" cm="1">
        <f t="array" ref="Z19">SUM(('MS CTM'!$B19:$E19&gt;=(Z$4-1.5)*$B$2)*('MS CTM'!$B19:$E19&lt;(Z$4+0.5)*$B$2)*(1-ABS('MS CTM'!$B19:$E19-(Z$4-0.5)*$B$2)/$B$2))</f>
        <v>0</v>
      </c>
      <c r="AA19" s="2" cm="1">
        <f t="array" ref="AA19">SUM(('MS CTM'!$B19:$E19&gt;=(AA$4-1.5)*$B$2)*('MS CTM'!$B19:$E19&lt;(AA$4+0.5)*$B$2)*(1-ABS('MS CTM'!$B19:$E19-(AA$4-0.5)*$B$2)/$B$2))</f>
        <v>0</v>
      </c>
      <c r="AB19" s="2" cm="1">
        <f t="array" ref="AB19">SUM(('MS CTM'!$B19:$E19&gt;=(AB$4-1.5)*$B$2)*('MS CTM'!$B19:$E19&lt;(AB$4+0.5)*$B$2)*(1-ABS('MS CTM'!$B19:$E19-(AB$4-0.5)*$B$2)/$B$2))</f>
        <v>0</v>
      </c>
      <c r="AC19" s="2" cm="1">
        <f t="array" ref="AC19">SUM(('MS CTM'!$B19:$E19&gt;=(AC$4-1.5)*$B$2)*('MS CTM'!$B19:$E19&lt;(AC$4+0.5)*$B$2)*(1-ABS('MS CTM'!$B19:$E19-(AC$4-0.5)*$B$2)/$B$2))</f>
        <v>0</v>
      </c>
      <c r="AD19" s="2" cm="1">
        <f t="array" ref="AD19">SUM(('MS CTM'!$B19:$E19&gt;=(AD$4-1.5)*$B$2)*('MS CTM'!$B19:$E19&lt;(AD$4+0.5)*$B$2)*(1-ABS('MS CTM'!$B19:$E19-(AD$4-0.5)*$B$2)/$B$2))</f>
        <v>0</v>
      </c>
      <c r="AE19" s="2" cm="1">
        <f t="array" ref="AE19">SUM(('MS CTM'!$B19:$E19&gt;=(AE$4-1.5)*$B$2)*('MS CTM'!$B19:$E19&lt;(AE$4+0.5)*$B$2)*(1-ABS('MS CTM'!$B19:$E19-(AE$4-0.5)*$B$2)/$B$2))</f>
        <v>0</v>
      </c>
      <c r="AF19" s="2" cm="1">
        <f t="array" ref="AF19">SUM(('MS CTM'!$B19:$E19&gt;=(AF$4-1.5)*$B$2)*('MS CTM'!$B19:$E19&lt;(AF$4+0.5)*$B$2)*(1-ABS('MS CTM'!$B19:$E19-(AF$4-0.5)*$B$2)/$B$2))</f>
        <v>0</v>
      </c>
      <c r="AG19" s="2" cm="1">
        <f t="array" ref="AG19">SUM(('MS CTM'!$B19:$E19&gt;=(AG$4-1.5)*$B$2)*('MS CTM'!$B19:$E19&lt;(AG$4+0.5)*$B$2)*(1-ABS('MS CTM'!$B19:$E19-(AG$4-0.5)*$B$2)/$B$2))</f>
        <v>0</v>
      </c>
      <c r="AH19" s="2" cm="1">
        <f t="array" ref="AH19">SUM(('MS CTM'!$B19:$E19&gt;=(AH$4-1.5)*$B$2)*('MS CTM'!$B19:$E19&lt;(AH$4+0.5)*$B$2)*(1-ABS('MS CTM'!$B19:$E19-(AH$4-0.5)*$B$2)/$B$2))</f>
        <v>0</v>
      </c>
      <c r="AI19" s="2" cm="1">
        <f t="array" ref="AI19">SUM(('MS CTM'!$B19:$E19&gt;=(AI$4-1.5)*$B$2)*('MS CTM'!$B19:$E19&lt;(AI$4+0.5)*$B$2)*(1-ABS('MS CTM'!$B19:$E19-(AI$4-0.5)*$B$2)/$B$2))</f>
        <v>0</v>
      </c>
      <c r="AJ19" s="2" cm="1">
        <f t="array" ref="AJ19">SUM(('MS CTM'!$B19:$E19&gt;=(AJ$4-1.5)*$B$2)*('MS CTM'!$B19:$E19&lt;(AJ$4+0.5)*$B$2)*(1-ABS('MS CTM'!$B19:$E19-(AJ$4-0.5)*$B$2)/$B$2))</f>
        <v>0</v>
      </c>
      <c r="AK19" s="2" cm="1">
        <f t="array" ref="AK19">SUM(('MS CTM'!$B19:$E19&gt;=(AK$4-1.5)*$B$2)*('MS CTM'!$B19:$E19&lt;(AK$4+0.5)*$B$2)*(1-ABS('MS CTM'!$B19:$E19-(AK$4-0.5)*$B$2)/$B$2))</f>
        <v>0</v>
      </c>
      <c r="AL19" s="2" cm="1">
        <f t="array" ref="AL19">SUM(('MS CTM'!$B19:$E19&gt;=(AL$4-1.5)*$B$2)*('MS CTM'!$B19:$E19&lt;(AL$4+0.5)*$B$2)*(1-ABS('MS CTM'!$B19:$E19-(AL$4-0.5)*$B$2)/$B$2))</f>
        <v>0</v>
      </c>
      <c r="AM19" s="2" cm="1">
        <f t="array" ref="AM19">SUM(('MS CTM'!$B19:$E19&gt;=(AM$4-1.5)*$B$2)*('MS CTM'!$B19:$E19&lt;(AM$4+0.5)*$B$2)*(1-ABS('MS CTM'!$B19:$E19-(AM$4-0.5)*$B$2)/$B$2))</f>
        <v>0</v>
      </c>
      <c r="AN19" s="2" cm="1">
        <f t="array" ref="AN19">SUM(('MS CTM'!$B19:$E19&gt;=(AN$4-1.5)*$B$2)*('MS CTM'!$B19:$E19&lt;(AN$4+0.5)*$B$2)*(1-ABS('MS CTM'!$B19:$E19-(AN$4-0.5)*$B$2)/$B$2))</f>
        <v>0</v>
      </c>
      <c r="AO19" s="2" cm="1">
        <f t="array" ref="AO19">SUM(('MS CTM'!$B19:$E19&gt;=(AO$4-1.5)*$B$2)*('MS CTM'!$B19:$E19&lt;(AO$4+0.5)*$B$2)*(1-ABS('MS CTM'!$B19:$E19-(AO$4-0.5)*$B$2)/$B$2))</f>
        <v>0</v>
      </c>
      <c r="AP19" s="2" cm="1">
        <f t="array" ref="AP19">SUM(('MS CTM'!$B19:$E19&gt;=(AP$4-1.5)*$B$2)*('MS CTM'!$B19:$E19&lt;(AP$4+0.5)*$B$2)*(1-ABS('MS CTM'!$B19:$E19-(AP$4-0.5)*$B$2)/$B$2))</f>
        <v>0</v>
      </c>
      <c r="AQ19" s="2" cm="1">
        <f t="array" ref="AQ19">SUM(('MS CTM'!$B19:$E19&gt;=(AQ$4-1.5)*$B$2)*('MS CTM'!$B19:$E19&lt;(AQ$4+0.5)*$B$2)*(1-ABS('MS CTM'!$B19:$E19-(AQ$4-0.5)*$B$2)/$B$2))</f>
        <v>0</v>
      </c>
    </row>
    <row r="20" spans="1:43" x14ac:dyDescent="0.2">
      <c r="A20" s="2">
        <v>15</v>
      </c>
      <c r="B20" s="2" cm="1">
        <f t="array" ref="B20">SUM(('MS CTM'!$B20:$E20&gt;=(B$4-1.5)*$B$2)*('MS CTM'!$B20:$E20&lt;(B$4+0.5)*$B$2)*(1-ABS('MS CTM'!$B20:$E20-(B$4-0.5)*$B$2)/$B$2))</f>
        <v>0</v>
      </c>
      <c r="C20" s="2" cm="1">
        <f t="array" ref="C20">SUM(('MS CTM'!$B20:$E20&gt;=(C$4-1.5)*$B$2)*('MS CTM'!$B20:$E20&lt;(C$4+0.5)*$B$2)*(1-ABS('MS CTM'!$B20:$E20-(C$4-0.5)*$B$2)/$B$2))</f>
        <v>0</v>
      </c>
      <c r="D20" s="2" cm="1">
        <f t="array" ref="D20">SUM(('MS CTM'!$B20:$E20&gt;=(D$4-1.5)*$B$2)*('MS CTM'!$B20:$E20&lt;(D$4+0.5)*$B$2)*(1-ABS('MS CTM'!$B20:$E20-(D$4-0.5)*$B$2)/$B$2))</f>
        <v>0</v>
      </c>
      <c r="E20" s="2" cm="1">
        <f t="array" ref="E20">SUM(('MS CTM'!$B20:$E20&gt;=(E$4-1.5)*$B$2)*('MS CTM'!$B20:$E20&lt;(E$4+0.5)*$B$2)*(1-ABS('MS CTM'!$B20:$E20-(E$4-0.5)*$B$2)/$B$2))</f>
        <v>0</v>
      </c>
      <c r="F20" s="2" cm="1">
        <f t="array" ref="F20">SUM(('MS CTM'!$B20:$E20&gt;=(F$4-1.5)*$B$2)*('MS CTM'!$B20:$E20&lt;(F$4+0.5)*$B$2)*(1-ABS('MS CTM'!$B20:$E20-(F$4-0.5)*$B$2)/$B$2))</f>
        <v>0</v>
      </c>
      <c r="G20" s="2" cm="1">
        <f t="array" ref="G20">SUM(('MS CTM'!$B20:$E20&gt;=(G$4-1.5)*$B$2)*('MS CTM'!$B20:$E20&lt;(G$4+0.5)*$B$2)*(1-ABS('MS CTM'!$B20:$E20-(G$4-0.5)*$B$2)/$B$2))</f>
        <v>0</v>
      </c>
      <c r="H20" s="2" cm="1">
        <f t="array" ref="H20">SUM(('MS CTM'!$B20:$E20&gt;=(H$4-1.5)*$B$2)*('MS CTM'!$B20:$E20&lt;(H$4+0.5)*$B$2)*(1-ABS('MS CTM'!$B20:$E20-(H$4-0.5)*$B$2)/$B$2))</f>
        <v>0</v>
      </c>
      <c r="I20" s="2" cm="1">
        <f t="array" ref="I20">SUM(('MS CTM'!$B20:$E20&gt;=(I$4-1.5)*$B$2)*('MS CTM'!$B20:$E20&lt;(I$4+0.5)*$B$2)*(1-ABS('MS CTM'!$B20:$E20-(I$4-0.5)*$B$2)/$B$2))</f>
        <v>0</v>
      </c>
      <c r="J20" s="2" cm="1">
        <f t="array" ref="J20">SUM(('MS CTM'!$B20:$E20&gt;=(J$4-1.5)*$B$2)*('MS CTM'!$B20:$E20&lt;(J$4+0.5)*$B$2)*(1-ABS('MS CTM'!$B20:$E20-(J$4-0.5)*$B$2)/$B$2))</f>
        <v>0.79803382999824179</v>
      </c>
      <c r="K20" s="2" cm="1">
        <f t="array" ref="K20">SUM(('MS CTM'!$B20:$E20&gt;=(K$4-1.5)*$B$2)*('MS CTM'!$B20:$E20&lt;(K$4+0.5)*$B$2)*(1-ABS('MS CTM'!$B20:$E20-(K$4-0.5)*$B$2)/$B$2))</f>
        <v>0.20196617000175821</v>
      </c>
      <c r="L20" s="2" cm="1">
        <f t="array" ref="L20">SUM(('MS CTM'!$B20:$E20&gt;=(L$4-1.5)*$B$2)*('MS CTM'!$B20:$E20&lt;(L$4+0.5)*$B$2)*(1-ABS('MS CTM'!$B20:$E20-(L$4-0.5)*$B$2)/$B$2))</f>
        <v>0</v>
      </c>
      <c r="M20" s="2" cm="1">
        <f t="array" ref="M20">SUM(('MS CTM'!$B20:$E20&gt;=(M$4-1.5)*$B$2)*('MS CTM'!$B20:$E20&lt;(M$4+0.5)*$B$2)*(1-ABS('MS CTM'!$B20:$E20-(M$4-0.5)*$B$2)/$B$2))</f>
        <v>0</v>
      </c>
      <c r="N20" s="2" cm="1">
        <f t="array" ref="N20">SUM(('MS CTM'!$B20:$E20&gt;=(N$4-1.5)*$B$2)*('MS CTM'!$B20:$E20&lt;(N$4+0.5)*$B$2)*(1-ABS('MS CTM'!$B20:$E20-(N$4-0.5)*$B$2)/$B$2))</f>
        <v>0</v>
      </c>
      <c r="O20" s="2" cm="1">
        <f t="array" ref="O20">SUM(('MS CTM'!$B20:$E20&gt;=(O$4-1.5)*$B$2)*('MS CTM'!$B20:$E20&lt;(O$4+0.5)*$B$2)*(1-ABS('MS CTM'!$B20:$E20-(O$4-0.5)*$B$2)/$B$2))</f>
        <v>0</v>
      </c>
      <c r="P20" s="2" cm="1">
        <f t="array" ref="P20">SUM(('MS CTM'!$B20:$E20&gt;=(P$4-1.5)*$B$2)*('MS CTM'!$B20:$E20&lt;(P$4+0.5)*$B$2)*(1-ABS('MS CTM'!$B20:$E20-(P$4-0.5)*$B$2)/$B$2))</f>
        <v>0</v>
      </c>
      <c r="Q20" s="2" cm="1">
        <f t="array" ref="Q20">SUM(('MS CTM'!$B20:$E20&gt;=(Q$4-1.5)*$B$2)*('MS CTM'!$B20:$E20&lt;(Q$4+0.5)*$B$2)*(1-ABS('MS CTM'!$B20:$E20-(Q$4-0.5)*$B$2)/$B$2))</f>
        <v>0</v>
      </c>
      <c r="R20" s="2" cm="1">
        <f t="array" ref="R20">SUM(('MS CTM'!$B20:$E20&gt;=(R$4-1.5)*$B$2)*('MS CTM'!$B20:$E20&lt;(R$4+0.5)*$B$2)*(1-ABS('MS CTM'!$B20:$E20-(R$4-0.5)*$B$2)/$B$2))</f>
        <v>0</v>
      </c>
      <c r="S20" s="2" cm="1">
        <f t="array" ref="S20">SUM(('MS CTM'!$B20:$E20&gt;=(S$4-1.5)*$B$2)*('MS CTM'!$B20:$E20&lt;(S$4+0.5)*$B$2)*(1-ABS('MS CTM'!$B20:$E20-(S$4-0.5)*$B$2)/$B$2))</f>
        <v>0</v>
      </c>
      <c r="T20" s="2" cm="1">
        <f t="array" ref="T20">SUM(('MS CTM'!$B20:$E20&gt;=(T$4-1.5)*$B$2)*('MS CTM'!$B20:$E20&lt;(T$4+0.5)*$B$2)*(1-ABS('MS CTM'!$B20:$E20-(T$4-0.5)*$B$2)/$B$2))</f>
        <v>0</v>
      </c>
      <c r="U20" s="2" cm="1">
        <f t="array" ref="U20">SUM(('MS CTM'!$B20:$E20&gt;=(U$4-1.5)*$B$2)*('MS CTM'!$B20:$E20&lt;(U$4+0.5)*$B$2)*(1-ABS('MS CTM'!$B20:$E20-(U$4-0.5)*$B$2)/$B$2))</f>
        <v>0</v>
      </c>
      <c r="V20" s="2" cm="1">
        <f t="array" ref="V20">SUM(('MS CTM'!$B20:$E20&gt;=(V$4-1.5)*$B$2)*('MS CTM'!$B20:$E20&lt;(V$4+0.5)*$B$2)*(1-ABS('MS CTM'!$B20:$E20-(V$4-0.5)*$B$2)/$B$2))</f>
        <v>0</v>
      </c>
      <c r="W20" s="2" cm="1">
        <f t="array" ref="W20">SUM(('MS CTM'!$B20:$E20&gt;=(W$4-1.5)*$B$2)*('MS CTM'!$B20:$E20&lt;(W$4+0.5)*$B$2)*(1-ABS('MS CTM'!$B20:$E20-(W$4-0.5)*$B$2)/$B$2))</f>
        <v>0</v>
      </c>
      <c r="X20" s="2" cm="1">
        <f t="array" ref="X20">SUM(('MS CTM'!$B20:$E20&gt;=(X$4-1.5)*$B$2)*('MS CTM'!$B20:$E20&lt;(X$4+0.5)*$B$2)*(1-ABS('MS CTM'!$B20:$E20-(X$4-0.5)*$B$2)/$B$2))</f>
        <v>0</v>
      </c>
      <c r="Y20" s="2" cm="1">
        <f t="array" ref="Y20">SUM(('MS CTM'!$B20:$E20&gt;=(Y$4-1.5)*$B$2)*('MS CTM'!$B20:$E20&lt;(Y$4+0.5)*$B$2)*(1-ABS('MS CTM'!$B20:$E20-(Y$4-0.5)*$B$2)/$B$2))</f>
        <v>0</v>
      </c>
      <c r="Z20" s="2" cm="1">
        <f t="array" ref="Z20">SUM(('MS CTM'!$B20:$E20&gt;=(Z$4-1.5)*$B$2)*('MS CTM'!$B20:$E20&lt;(Z$4+0.5)*$B$2)*(1-ABS('MS CTM'!$B20:$E20-(Z$4-0.5)*$B$2)/$B$2))</f>
        <v>0</v>
      </c>
      <c r="AA20" s="2" cm="1">
        <f t="array" ref="AA20">SUM(('MS CTM'!$B20:$E20&gt;=(AA$4-1.5)*$B$2)*('MS CTM'!$B20:$E20&lt;(AA$4+0.5)*$B$2)*(1-ABS('MS CTM'!$B20:$E20-(AA$4-0.5)*$B$2)/$B$2))</f>
        <v>0</v>
      </c>
      <c r="AB20" s="2" cm="1">
        <f t="array" ref="AB20">SUM(('MS CTM'!$B20:$E20&gt;=(AB$4-1.5)*$B$2)*('MS CTM'!$B20:$E20&lt;(AB$4+0.5)*$B$2)*(1-ABS('MS CTM'!$B20:$E20-(AB$4-0.5)*$B$2)/$B$2))</f>
        <v>0</v>
      </c>
      <c r="AC20" s="2" cm="1">
        <f t="array" ref="AC20">SUM(('MS CTM'!$B20:$E20&gt;=(AC$4-1.5)*$B$2)*('MS CTM'!$B20:$E20&lt;(AC$4+0.5)*$B$2)*(1-ABS('MS CTM'!$B20:$E20-(AC$4-0.5)*$B$2)/$B$2))</f>
        <v>0</v>
      </c>
      <c r="AD20" s="2" cm="1">
        <f t="array" ref="AD20">SUM(('MS CTM'!$B20:$E20&gt;=(AD$4-1.5)*$B$2)*('MS CTM'!$B20:$E20&lt;(AD$4+0.5)*$B$2)*(1-ABS('MS CTM'!$B20:$E20-(AD$4-0.5)*$B$2)/$B$2))</f>
        <v>0</v>
      </c>
      <c r="AE20" s="2" cm="1">
        <f t="array" ref="AE20">SUM(('MS CTM'!$B20:$E20&gt;=(AE$4-1.5)*$B$2)*('MS CTM'!$B20:$E20&lt;(AE$4+0.5)*$B$2)*(1-ABS('MS CTM'!$B20:$E20-(AE$4-0.5)*$B$2)/$B$2))</f>
        <v>0</v>
      </c>
      <c r="AF20" s="2" cm="1">
        <f t="array" ref="AF20">SUM(('MS CTM'!$B20:$E20&gt;=(AF$4-1.5)*$B$2)*('MS CTM'!$B20:$E20&lt;(AF$4+0.5)*$B$2)*(1-ABS('MS CTM'!$B20:$E20-(AF$4-0.5)*$B$2)/$B$2))</f>
        <v>0</v>
      </c>
      <c r="AG20" s="2" cm="1">
        <f t="array" ref="AG20">SUM(('MS CTM'!$B20:$E20&gt;=(AG$4-1.5)*$B$2)*('MS CTM'!$B20:$E20&lt;(AG$4+0.5)*$B$2)*(1-ABS('MS CTM'!$B20:$E20-(AG$4-0.5)*$B$2)/$B$2))</f>
        <v>0</v>
      </c>
      <c r="AH20" s="2" cm="1">
        <f t="array" ref="AH20">SUM(('MS CTM'!$B20:$E20&gt;=(AH$4-1.5)*$B$2)*('MS CTM'!$B20:$E20&lt;(AH$4+0.5)*$B$2)*(1-ABS('MS CTM'!$B20:$E20-(AH$4-0.5)*$B$2)/$B$2))</f>
        <v>0</v>
      </c>
      <c r="AI20" s="2" cm="1">
        <f t="array" ref="AI20">SUM(('MS CTM'!$B20:$E20&gt;=(AI$4-1.5)*$B$2)*('MS CTM'!$B20:$E20&lt;(AI$4+0.5)*$B$2)*(1-ABS('MS CTM'!$B20:$E20-(AI$4-0.5)*$B$2)/$B$2))</f>
        <v>0</v>
      </c>
      <c r="AJ20" s="2" cm="1">
        <f t="array" ref="AJ20">SUM(('MS CTM'!$B20:$E20&gt;=(AJ$4-1.5)*$B$2)*('MS CTM'!$B20:$E20&lt;(AJ$4+0.5)*$B$2)*(1-ABS('MS CTM'!$B20:$E20-(AJ$4-0.5)*$B$2)/$B$2))</f>
        <v>0</v>
      </c>
      <c r="AK20" s="2" cm="1">
        <f t="array" ref="AK20">SUM(('MS CTM'!$B20:$E20&gt;=(AK$4-1.5)*$B$2)*('MS CTM'!$B20:$E20&lt;(AK$4+0.5)*$B$2)*(1-ABS('MS CTM'!$B20:$E20-(AK$4-0.5)*$B$2)/$B$2))</f>
        <v>0</v>
      </c>
      <c r="AL20" s="2" cm="1">
        <f t="array" ref="AL20">SUM(('MS CTM'!$B20:$E20&gt;=(AL$4-1.5)*$B$2)*('MS CTM'!$B20:$E20&lt;(AL$4+0.5)*$B$2)*(1-ABS('MS CTM'!$B20:$E20-(AL$4-0.5)*$B$2)/$B$2))</f>
        <v>0</v>
      </c>
      <c r="AM20" s="2" cm="1">
        <f t="array" ref="AM20">SUM(('MS CTM'!$B20:$E20&gt;=(AM$4-1.5)*$B$2)*('MS CTM'!$B20:$E20&lt;(AM$4+0.5)*$B$2)*(1-ABS('MS CTM'!$B20:$E20-(AM$4-0.5)*$B$2)/$B$2))</f>
        <v>0</v>
      </c>
      <c r="AN20" s="2" cm="1">
        <f t="array" ref="AN20">SUM(('MS CTM'!$B20:$E20&gt;=(AN$4-1.5)*$B$2)*('MS CTM'!$B20:$E20&lt;(AN$4+0.5)*$B$2)*(1-ABS('MS CTM'!$B20:$E20-(AN$4-0.5)*$B$2)/$B$2))</f>
        <v>0</v>
      </c>
      <c r="AO20" s="2" cm="1">
        <f t="array" ref="AO20">SUM(('MS CTM'!$B20:$E20&gt;=(AO$4-1.5)*$B$2)*('MS CTM'!$B20:$E20&lt;(AO$4+0.5)*$B$2)*(1-ABS('MS CTM'!$B20:$E20-(AO$4-0.5)*$B$2)/$B$2))</f>
        <v>0</v>
      </c>
      <c r="AP20" s="2" cm="1">
        <f t="array" ref="AP20">SUM(('MS CTM'!$B20:$E20&gt;=(AP$4-1.5)*$B$2)*('MS CTM'!$B20:$E20&lt;(AP$4+0.5)*$B$2)*(1-ABS('MS CTM'!$B20:$E20-(AP$4-0.5)*$B$2)/$B$2))</f>
        <v>0</v>
      </c>
      <c r="AQ20" s="2" cm="1">
        <f t="array" ref="AQ20">SUM(('MS CTM'!$B20:$E20&gt;=(AQ$4-1.5)*$B$2)*('MS CTM'!$B20:$E20&lt;(AQ$4+0.5)*$B$2)*(1-ABS('MS CTM'!$B20:$E20-(AQ$4-0.5)*$B$2)/$B$2))</f>
        <v>0</v>
      </c>
    </row>
    <row r="21" spans="1:43" x14ac:dyDescent="0.2">
      <c r="A21" s="2">
        <v>16</v>
      </c>
      <c r="B21" s="2" cm="1">
        <f t="array" ref="B21">SUM(('MS CTM'!$B21:$E21&gt;=(B$4-1.5)*$B$2)*('MS CTM'!$B21:$E21&lt;(B$4+0.5)*$B$2)*(1-ABS('MS CTM'!$B21:$E21-(B$4-0.5)*$B$2)/$B$2))</f>
        <v>0</v>
      </c>
      <c r="C21" s="2" cm="1">
        <f t="array" ref="C21">SUM(('MS CTM'!$B21:$E21&gt;=(C$4-1.5)*$B$2)*('MS CTM'!$B21:$E21&lt;(C$4+0.5)*$B$2)*(1-ABS('MS CTM'!$B21:$E21-(C$4-0.5)*$B$2)/$B$2))</f>
        <v>0</v>
      </c>
      <c r="D21" s="2" cm="1">
        <f t="array" ref="D21">SUM(('MS CTM'!$B21:$E21&gt;=(D$4-1.5)*$B$2)*('MS CTM'!$B21:$E21&lt;(D$4+0.5)*$B$2)*(1-ABS('MS CTM'!$B21:$E21-(D$4-0.5)*$B$2)/$B$2))</f>
        <v>0</v>
      </c>
      <c r="E21" s="2" cm="1">
        <f t="array" ref="E21">SUM(('MS CTM'!$B21:$E21&gt;=(E$4-1.5)*$B$2)*('MS CTM'!$B21:$E21&lt;(E$4+0.5)*$B$2)*(1-ABS('MS CTM'!$B21:$E21-(E$4-0.5)*$B$2)/$B$2))</f>
        <v>0</v>
      </c>
      <c r="F21" s="2" cm="1">
        <f t="array" ref="F21">SUM(('MS CTM'!$B21:$E21&gt;=(F$4-1.5)*$B$2)*('MS CTM'!$B21:$E21&lt;(F$4+0.5)*$B$2)*(1-ABS('MS CTM'!$B21:$E21-(F$4-0.5)*$B$2)/$B$2))</f>
        <v>0</v>
      </c>
      <c r="G21" s="2" cm="1">
        <f t="array" ref="G21">SUM(('MS CTM'!$B21:$E21&gt;=(G$4-1.5)*$B$2)*('MS CTM'!$B21:$E21&lt;(G$4+0.5)*$B$2)*(1-ABS('MS CTM'!$B21:$E21-(G$4-0.5)*$B$2)/$B$2))</f>
        <v>0</v>
      </c>
      <c r="H21" s="2" cm="1">
        <f t="array" ref="H21">SUM(('MS CTM'!$B21:$E21&gt;=(H$4-1.5)*$B$2)*('MS CTM'!$B21:$E21&lt;(H$4+0.5)*$B$2)*(1-ABS('MS CTM'!$B21:$E21-(H$4-0.5)*$B$2)/$B$2))</f>
        <v>0</v>
      </c>
      <c r="I21" s="2" cm="1">
        <f t="array" ref="I21">SUM(('MS CTM'!$B21:$E21&gt;=(I$4-1.5)*$B$2)*('MS CTM'!$B21:$E21&lt;(I$4+0.5)*$B$2)*(1-ABS('MS CTM'!$B21:$E21-(I$4-0.5)*$B$2)/$B$2))</f>
        <v>0</v>
      </c>
      <c r="J21" s="2" cm="1">
        <f t="array" ref="J21">SUM(('MS CTM'!$B21:$E21&gt;=(J$4-1.5)*$B$2)*('MS CTM'!$B21:$E21&lt;(J$4+0.5)*$B$2)*(1-ABS('MS CTM'!$B21:$E21-(J$4-0.5)*$B$2)/$B$2))</f>
        <v>0.33979003330172308</v>
      </c>
      <c r="K21" s="2" cm="1">
        <f t="array" ref="K21">SUM(('MS CTM'!$B21:$E21&gt;=(K$4-1.5)*$B$2)*('MS CTM'!$B21:$E21&lt;(K$4+0.5)*$B$2)*(1-ABS('MS CTM'!$B21:$E21-(K$4-0.5)*$B$2)/$B$2))</f>
        <v>0.66020996669827703</v>
      </c>
      <c r="L21" s="2" cm="1">
        <f t="array" ref="L21">SUM(('MS CTM'!$B21:$E21&gt;=(L$4-1.5)*$B$2)*('MS CTM'!$B21:$E21&lt;(L$4+0.5)*$B$2)*(1-ABS('MS CTM'!$B21:$E21-(L$4-0.5)*$B$2)/$B$2))</f>
        <v>0</v>
      </c>
      <c r="M21" s="2" cm="1">
        <f t="array" ref="M21">SUM(('MS CTM'!$B21:$E21&gt;=(M$4-1.5)*$B$2)*('MS CTM'!$B21:$E21&lt;(M$4+0.5)*$B$2)*(1-ABS('MS CTM'!$B21:$E21-(M$4-0.5)*$B$2)/$B$2))</f>
        <v>0</v>
      </c>
      <c r="N21" s="2" cm="1">
        <f t="array" ref="N21">SUM(('MS CTM'!$B21:$E21&gt;=(N$4-1.5)*$B$2)*('MS CTM'!$B21:$E21&lt;(N$4+0.5)*$B$2)*(1-ABS('MS CTM'!$B21:$E21-(N$4-0.5)*$B$2)/$B$2))</f>
        <v>0</v>
      </c>
      <c r="O21" s="2" cm="1">
        <f t="array" ref="O21">SUM(('MS CTM'!$B21:$E21&gt;=(O$4-1.5)*$B$2)*('MS CTM'!$B21:$E21&lt;(O$4+0.5)*$B$2)*(1-ABS('MS CTM'!$B21:$E21-(O$4-0.5)*$B$2)/$B$2))</f>
        <v>0</v>
      </c>
      <c r="P21" s="2" cm="1">
        <f t="array" ref="P21">SUM(('MS CTM'!$B21:$E21&gt;=(P$4-1.5)*$B$2)*('MS CTM'!$B21:$E21&lt;(P$4+0.5)*$B$2)*(1-ABS('MS CTM'!$B21:$E21-(P$4-0.5)*$B$2)/$B$2))</f>
        <v>0</v>
      </c>
      <c r="Q21" s="2" cm="1">
        <f t="array" ref="Q21">SUM(('MS CTM'!$B21:$E21&gt;=(Q$4-1.5)*$B$2)*('MS CTM'!$B21:$E21&lt;(Q$4+0.5)*$B$2)*(1-ABS('MS CTM'!$B21:$E21-(Q$4-0.5)*$B$2)/$B$2))</f>
        <v>0</v>
      </c>
      <c r="R21" s="2" cm="1">
        <f t="array" ref="R21">SUM(('MS CTM'!$B21:$E21&gt;=(R$4-1.5)*$B$2)*('MS CTM'!$B21:$E21&lt;(R$4+0.5)*$B$2)*(1-ABS('MS CTM'!$B21:$E21-(R$4-0.5)*$B$2)/$B$2))</f>
        <v>0</v>
      </c>
      <c r="S21" s="2" cm="1">
        <f t="array" ref="S21">SUM(('MS CTM'!$B21:$E21&gt;=(S$4-1.5)*$B$2)*('MS CTM'!$B21:$E21&lt;(S$4+0.5)*$B$2)*(1-ABS('MS CTM'!$B21:$E21-(S$4-0.5)*$B$2)/$B$2))</f>
        <v>0</v>
      </c>
      <c r="T21" s="2" cm="1">
        <f t="array" ref="T21">SUM(('MS CTM'!$B21:$E21&gt;=(T$4-1.5)*$B$2)*('MS CTM'!$B21:$E21&lt;(T$4+0.5)*$B$2)*(1-ABS('MS CTM'!$B21:$E21-(T$4-0.5)*$B$2)/$B$2))</f>
        <v>0</v>
      </c>
      <c r="U21" s="2" cm="1">
        <f t="array" ref="U21">SUM(('MS CTM'!$B21:$E21&gt;=(U$4-1.5)*$B$2)*('MS CTM'!$B21:$E21&lt;(U$4+0.5)*$B$2)*(1-ABS('MS CTM'!$B21:$E21-(U$4-0.5)*$B$2)/$B$2))</f>
        <v>0</v>
      </c>
      <c r="V21" s="2" cm="1">
        <f t="array" ref="V21">SUM(('MS CTM'!$B21:$E21&gt;=(V$4-1.5)*$B$2)*('MS CTM'!$B21:$E21&lt;(V$4+0.5)*$B$2)*(1-ABS('MS CTM'!$B21:$E21-(V$4-0.5)*$B$2)/$B$2))</f>
        <v>0</v>
      </c>
      <c r="W21" s="2" cm="1">
        <f t="array" ref="W21">SUM(('MS CTM'!$B21:$E21&gt;=(W$4-1.5)*$B$2)*('MS CTM'!$B21:$E21&lt;(W$4+0.5)*$B$2)*(1-ABS('MS CTM'!$B21:$E21-(W$4-0.5)*$B$2)/$B$2))</f>
        <v>0</v>
      </c>
      <c r="X21" s="2" cm="1">
        <f t="array" ref="X21">SUM(('MS CTM'!$B21:$E21&gt;=(X$4-1.5)*$B$2)*('MS CTM'!$B21:$E21&lt;(X$4+0.5)*$B$2)*(1-ABS('MS CTM'!$B21:$E21-(X$4-0.5)*$B$2)/$B$2))</f>
        <v>0</v>
      </c>
      <c r="Y21" s="2" cm="1">
        <f t="array" ref="Y21">SUM(('MS CTM'!$B21:$E21&gt;=(Y$4-1.5)*$B$2)*('MS CTM'!$B21:$E21&lt;(Y$4+0.5)*$B$2)*(1-ABS('MS CTM'!$B21:$E21-(Y$4-0.5)*$B$2)/$B$2))</f>
        <v>0</v>
      </c>
      <c r="Z21" s="2" cm="1">
        <f t="array" ref="Z21">SUM(('MS CTM'!$B21:$E21&gt;=(Z$4-1.5)*$B$2)*('MS CTM'!$B21:$E21&lt;(Z$4+0.5)*$B$2)*(1-ABS('MS CTM'!$B21:$E21-(Z$4-0.5)*$B$2)/$B$2))</f>
        <v>0</v>
      </c>
      <c r="AA21" s="2" cm="1">
        <f t="array" ref="AA21">SUM(('MS CTM'!$B21:$E21&gt;=(AA$4-1.5)*$B$2)*('MS CTM'!$B21:$E21&lt;(AA$4+0.5)*$B$2)*(1-ABS('MS CTM'!$B21:$E21-(AA$4-0.5)*$B$2)/$B$2))</f>
        <v>0</v>
      </c>
      <c r="AB21" s="2" cm="1">
        <f t="array" ref="AB21">SUM(('MS CTM'!$B21:$E21&gt;=(AB$4-1.5)*$B$2)*('MS CTM'!$B21:$E21&lt;(AB$4+0.5)*$B$2)*(1-ABS('MS CTM'!$B21:$E21-(AB$4-0.5)*$B$2)/$B$2))</f>
        <v>0</v>
      </c>
      <c r="AC21" s="2" cm="1">
        <f t="array" ref="AC21">SUM(('MS CTM'!$B21:$E21&gt;=(AC$4-1.5)*$B$2)*('MS CTM'!$B21:$E21&lt;(AC$4+0.5)*$B$2)*(1-ABS('MS CTM'!$B21:$E21-(AC$4-0.5)*$B$2)/$B$2))</f>
        <v>0</v>
      </c>
      <c r="AD21" s="2" cm="1">
        <f t="array" ref="AD21">SUM(('MS CTM'!$B21:$E21&gt;=(AD$4-1.5)*$B$2)*('MS CTM'!$B21:$E21&lt;(AD$4+0.5)*$B$2)*(1-ABS('MS CTM'!$B21:$E21-(AD$4-0.5)*$B$2)/$B$2))</f>
        <v>0</v>
      </c>
      <c r="AE21" s="2" cm="1">
        <f t="array" ref="AE21">SUM(('MS CTM'!$B21:$E21&gt;=(AE$4-1.5)*$B$2)*('MS CTM'!$B21:$E21&lt;(AE$4+0.5)*$B$2)*(1-ABS('MS CTM'!$B21:$E21-(AE$4-0.5)*$B$2)/$B$2))</f>
        <v>0</v>
      </c>
      <c r="AF21" s="2" cm="1">
        <f t="array" ref="AF21">SUM(('MS CTM'!$B21:$E21&gt;=(AF$4-1.5)*$B$2)*('MS CTM'!$B21:$E21&lt;(AF$4+0.5)*$B$2)*(1-ABS('MS CTM'!$B21:$E21-(AF$4-0.5)*$B$2)/$B$2))</f>
        <v>0</v>
      </c>
      <c r="AG21" s="2" cm="1">
        <f t="array" ref="AG21">SUM(('MS CTM'!$B21:$E21&gt;=(AG$4-1.5)*$B$2)*('MS CTM'!$B21:$E21&lt;(AG$4+0.5)*$B$2)*(1-ABS('MS CTM'!$B21:$E21-(AG$4-0.5)*$B$2)/$B$2))</f>
        <v>0</v>
      </c>
      <c r="AH21" s="2" cm="1">
        <f t="array" ref="AH21">SUM(('MS CTM'!$B21:$E21&gt;=(AH$4-1.5)*$B$2)*('MS CTM'!$B21:$E21&lt;(AH$4+0.5)*$B$2)*(1-ABS('MS CTM'!$B21:$E21-(AH$4-0.5)*$B$2)/$B$2))</f>
        <v>0</v>
      </c>
      <c r="AI21" s="2" cm="1">
        <f t="array" ref="AI21">SUM(('MS CTM'!$B21:$E21&gt;=(AI$4-1.5)*$B$2)*('MS CTM'!$B21:$E21&lt;(AI$4+0.5)*$B$2)*(1-ABS('MS CTM'!$B21:$E21-(AI$4-0.5)*$B$2)/$B$2))</f>
        <v>0</v>
      </c>
      <c r="AJ21" s="2" cm="1">
        <f t="array" ref="AJ21">SUM(('MS CTM'!$B21:$E21&gt;=(AJ$4-1.5)*$B$2)*('MS CTM'!$B21:$E21&lt;(AJ$4+0.5)*$B$2)*(1-ABS('MS CTM'!$B21:$E21-(AJ$4-0.5)*$B$2)/$B$2))</f>
        <v>0</v>
      </c>
      <c r="AK21" s="2" cm="1">
        <f t="array" ref="AK21">SUM(('MS CTM'!$B21:$E21&gt;=(AK$4-1.5)*$B$2)*('MS CTM'!$B21:$E21&lt;(AK$4+0.5)*$B$2)*(1-ABS('MS CTM'!$B21:$E21-(AK$4-0.5)*$B$2)/$B$2))</f>
        <v>0</v>
      </c>
      <c r="AL21" s="2" cm="1">
        <f t="array" ref="AL21">SUM(('MS CTM'!$B21:$E21&gt;=(AL$4-1.5)*$B$2)*('MS CTM'!$B21:$E21&lt;(AL$4+0.5)*$B$2)*(1-ABS('MS CTM'!$B21:$E21-(AL$4-0.5)*$B$2)/$B$2))</f>
        <v>0</v>
      </c>
      <c r="AM21" s="2" cm="1">
        <f t="array" ref="AM21">SUM(('MS CTM'!$B21:$E21&gt;=(AM$4-1.5)*$B$2)*('MS CTM'!$B21:$E21&lt;(AM$4+0.5)*$B$2)*(1-ABS('MS CTM'!$B21:$E21-(AM$4-0.5)*$B$2)/$B$2))</f>
        <v>0</v>
      </c>
      <c r="AN21" s="2" cm="1">
        <f t="array" ref="AN21">SUM(('MS CTM'!$B21:$E21&gt;=(AN$4-1.5)*$B$2)*('MS CTM'!$B21:$E21&lt;(AN$4+0.5)*$B$2)*(1-ABS('MS CTM'!$B21:$E21-(AN$4-0.5)*$B$2)/$B$2))</f>
        <v>0</v>
      </c>
      <c r="AO21" s="2" cm="1">
        <f t="array" ref="AO21">SUM(('MS CTM'!$B21:$E21&gt;=(AO$4-1.5)*$B$2)*('MS CTM'!$B21:$E21&lt;(AO$4+0.5)*$B$2)*(1-ABS('MS CTM'!$B21:$E21-(AO$4-0.5)*$B$2)/$B$2))</f>
        <v>0</v>
      </c>
      <c r="AP21" s="2" cm="1">
        <f t="array" ref="AP21">SUM(('MS CTM'!$B21:$E21&gt;=(AP$4-1.5)*$B$2)*('MS CTM'!$B21:$E21&lt;(AP$4+0.5)*$B$2)*(1-ABS('MS CTM'!$B21:$E21-(AP$4-0.5)*$B$2)/$B$2))</f>
        <v>0</v>
      </c>
      <c r="AQ21" s="2" cm="1">
        <f t="array" ref="AQ21">SUM(('MS CTM'!$B21:$E21&gt;=(AQ$4-1.5)*$B$2)*('MS CTM'!$B21:$E21&lt;(AQ$4+0.5)*$B$2)*(1-ABS('MS CTM'!$B21:$E21-(AQ$4-0.5)*$B$2)/$B$2))</f>
        <v>0</v>
      </c>
    </row>
    <row r="22" spans="1:43" x14ac:dyDescent="0.2">
      <c r="A22" s="2">
        <v>17</v>
      </c>
      <c r="B22" s="2" cm="1">
        <f t="array" ref="B22">SUM(('MS CTM'!$B22:$E22&gt;=(B$4-1.5)*$B$2)*('MS CTM'!$B22:$E22&lt;(B$4+0.5)*$B$2)*(1-ABS('MS CTM'!$B22:$E22-(B$4-0.5)*$B$2)/$B$2))</f>
        <v>0</v>
      </c>
      <c r="C22" s="2" cm="1">
        <f t="array" ref="C22">SUM(('MS CTM'!$B22:$E22&gt;=(C$4-1.5)*$B$2)*('MS CTM'!$B22:$E22&lt;(C$4+0.5)*$B$2)*(1-ABS('MS CTM'!$B22:$E22-(C$4-0.5)*$B$2)/$B$2))</f>
        <v>0</v>
      </c>
      <c r="D22" s="2" cm="1">
        <f t="array" ref="D22">SUM(('MS CTM'!$B22:$E22&gt;=(D$4-1.5)*$B$2)*('MS CTM'!$B22:$E22&lt;(D$4+0.5)*$B$2)*(1-ABS('MS CTM'!$B22:$E22-(D$4-0.5)*$B$2)/$B$2))</f>
        <v>0</v>
      </c>
      <c r="E22" s="2" cm="1">
        <f t="array" ref="E22">SUM(('MS CTM'!$B22:$E22&gt;=(E$4-1.5)*$B$2)*('MS CTM'!$B22:$E22&lt;(E$4+0.5)*$B$2)*(1-ABS('MS CTM'!$B22:$E22-(E$4-0.5)*$B$2)/$B$2))</f>
        <v>0</v>
      </c>
      <c r="F22" s="2" cm="1">
        <f t="array" ref="F22">SUM(('MS CTM'!$B22:$E22&gt;=(F$4-1.5)*$B$2)*('MS CTM'!$B22:$E22&lt;(F$4+0.5)*$B$2)*(1-ABS('MS CTM'!$B22:$E22-(F$4-0.5)*$B$2)/$B$2))</f>
        <v>0</v>
      </c>
      <c r="G22" s="2" cm="1">
        <f t="array" ref="G22">SUM(('MS CTM'!$B22:$E22&gt;=(G$4-1.5)*$B$2)*('MS CTM'!$B22:$E22&lt;(G$4+0.5)*$B$2)*(1-ABS('MS CTM'!$B22:$E22-(G$4-0.5)*$B$2)/$B$2))</f>
        <v>0</v>
      </c>
      <c r="H22" s="2" cm="1">
        <f t="array" ref="H22">SUM(('MS CTM'!$B22:$E22&gt;=(H$4-1.5)*$B$2)*('MS CTM'!$B22:$E22&lt;(H$4+0.5)*$B$2)*(1-ABS('MS CTM'!$B22:$E22-(H$4-0.5)*$B$2)/$B$2))</f>
        <v>0</v>
      </c>
      <c r="I22" s="2" cm="1">
        <f t="array" ref="I22">SUM(('MS CTM'!$B22:$E22&gt;=(I$4-1.5)*$B$2)*('MS CTM'!$B22:$E22&lt;(I$4+0.5)*$B$2)*(1-ABS('MS CTM'!$B22:$E22-(I$4-0.5)*$B$2)/$B$2))</f>
        <v>0</v>
      </c>
      <c r="J22" s="2" cm="1">
        <f t="array" ref="J22">SUM(('MS CTM'!$B22:$E22&gt;=(J$4-1.5)*$B$2)*('MS CTM'!$B22:$E22&lt;(J$4+0.5)*$B$2)*(1-ABS('MS CTM'!$B22:$E22-(J$4-0.5)*$B$2)/$B$2))</f>
        <v>0</v>
      </c>
      <c r="K22" s="2" cm="1">
        <f t="array" ref="K22">SUM(('MS CTM'!$B22:$E22&gt;=(K$4-1.5)*$B$2)*('MS CTM'!$B22:$E22&lt;(K$4+0.5)*$B$2)*(1-ABS('MS CTM'!$B22:$E22-(K$4-0.5)*$B$2)/$B$2))</f>
        <v>0.87890893736161158</v>
      </c>
      <c r="L22" s="2" cm="1">
        <f t="array" ref="L22">SUM(('MS CTM'!$B22:$E22&gt;=(L$4-1.5)*$B$2)*('MS CTM'!$B22:$E22&lt;(L$4+0.5)*$B$2)*(1-ABS('MS CTM'!$B22:$E22-(L$4-0.5)*$B$2)/$B$2))</f>
        <v>0.12109106263838842</v>
      </c>
      <c r="M22" s="2" cm="1">
        <f t="array" ref="M22">SUM(('MS CTM'!$B22:$E22&gt;=(M$4-1.5)*$B$2)*('MS CTM'!$B22:$E22&lt;(M$4+0.5)*$B$2)*(1-ABS('MS CTM'!$B22:$E22-(M$4-0.5)*$B$2)/$B$2))</f>
        <v>0</v>
      </c>
      <c r="N22" s="2" cm="1">
        <f t="array" ref="N22">SUM(('MS CTM'!$B22:$E22&gt;=(N$4-1.5)*$B$2)*('MS CTM'!$B22:$E22&lt;(N$4+0.5)*$B$2)*(1-ABS('MS CTM'!$B22:$E22-(N$4-0.5)*$B$2)/$B$2))</f>
        <v>0</v>
      </c>
      <c r="O22" s="2" cm="1">
        <f t="array" ref="O22">SUM(('MS CTM'!$B22:$E22&gt;=(O$4-1.5)*$B$2)*('MS CTM'!$B22:$E22&lt;(O$4+0.5)*$B$2)*(1-ABS('MS CTM'!$B22:$E22-(O$4-0.5)*$B$2)/$B$2))</f>
        <v>0</v>
      </c>
      <c r="P22" s="2" cm="1">
        <f t="array" ref="P22">SUM(('MS CTM'!$B22:$E22&gt;=(P$4-1.5)*$B$2)*('MS CTM'!$B22:$E22&lt;(P$4+0.5)*$B$2)*(1-ABS('MS CTM'!$B22:$E22-(P$4-0.5)*$B$2)/$B$2))</f>
        <v>0</v>
      </c>
      <c r="Q22" s="2" cm="1">
        <f t="array" ref="Q22">SUM(('MS CTM'!$B22:$E22&gt;=(Q$4-1.5)*$B$2)*('MS CTM'!$B22:$E22&lt;(Q$4+0.5)*$B$2)*(1-ABS('MS CTM'!$B22:$E22-(Q$4-0.5)*$B$2)/$B$2))</f>
        <v>0</v>
      </c>
      <c r="R22" s="2" cm="1">
        <f t="array" ref="R22">SUM(('MS CTM'!$B22:$E22&gt;=(R$4-1.5)*$B$2)*('MS CTM'!$B22:$E22&lt;(R$4+0.5)*$B$2)*(1-ABS('MS CTM'!$B22:$E22-(R$4-0.5)*$B$2)/$B$2))</f>
        <v>0</v>
      </c>
      <c r="S22" s="2" cm="1">
        <f t="array" ref="S22">SUM(('MS CTM'!$B22:$E22&gt;=(S$4-1.5)*$B$2)*('MS CTM'!$B22:$E22&lt;(S$4+0.5)*$B$2)*(1-ABS('MS CTM'!$B22:$E22-(S$4-0.5)*$B$2)/$B$2))</f>
        <v>0</v>
      </c>
      <c r="T22" s="2" cm="1">
        <f t="array" ref="T22">SUM(('MS CTM'!$B22:$E22&gt;=(T$4-1.5)*$B$2)*('MS CTM'!$B22:$E22&lt;(T$4+0.5)*$B$2)*(1-ABS('MS CTM'!$B22:$E22-(T$4-0.5)*$B$2)/$B$2))</f>
        <v>0</v>
      </c>
      <c r="U22" s="2" cm="1">
        <f t="array" ref="U22">SUM(('MS CTM'!$B22:$E22&gt;=(U$4-1.5)*$B$2)*('MS CTM'!$B22:$E22&lt;(U$4+0.5)*$B$2)*(1-ABS('MS CTM'!$B22:$E22-(U$4-0.5)*$B$2)/$B$2))</f>
        <v>0</v>
      </c>
      <c r="V22" s="2" cm="1">
        <f t="array" ref="V22">SUM(('MS CTM'!$B22:$E22&gt;=(V$4-1.5)*$B$2)*('MS CTM'!$B22:$E22&lt;(V$4+0.5)*$B$2)*(1-ABS('MS CTM'!$B22:$E22-(V$4-0.5)*$B$2)/$B$2))</f>
        <v>0</v>
      </c>
      <c r="W22" s="2" cm="1">
        <f t="array" ref="W22">SUM(('MS CTM'!$B22:$E22&gt;=(W$4-1.5)*$B$2)*('MS CTM'!$B22:$E22&lt;(W$4+0.5)*$B$2)*(1-ABS('MS CTM'!$B22:$E22-(W$4-0.5)*$B$2)/$B$2))</f>
        <v>0</v>
      </c>
      <c r="X22" s="2" cm="1">
        <f t="array" ref="X22">SUM(('MS CTM'!$B22:$E22&gt;=(X$4-1.5)*$B$2)*('MS CTM'!$B22:$E22&lt;(X$4+0.5)*$B$2)*(1-ABS('MS CTM'!$B22:$E22-(X$4-0.5)*$B$2)/$B$2))</f>
        <v>0</v>
      </c>
      <c r="Y22" s="2" cm="1">
        <f t="array" ref="Y22">SUM(('MS CTM'!$B22:$E22&gt;=(Y$4-1.5)*$B$2)*('MS CTM'!$B22:$E22&lt;(Y$4+0.5)*$B$2)*(1-ABS('MS CTM'!$B22:$E22-(Y$4-0.5)*$B$2)/$B$2))</f>
        <v>0</v>
      </c>
      <c r="Z22" s="2" cm="1">
        <f t="array" ref="Z22">SUM(('MS CTM'!$B22:$E22&gt;=(Z$4-1.5)*$B$2)*('MS CTM'!$B22:$E22&lt;(Z$4+0.5)*$B$2)*(1-ABS('MS CTM'!$B22:$E22-(Z$4-0.5)*$B$2)/$B$2))</f>
        <v>0</v>
      </c>
      <c r="AA22" s="2" cm="1">
        <f t="array" ref="AA22">SUM(('MS CTM'!$B22:$E22&gt;=(AA$4-1.5)*$B$2)*('MS CTM'!$B22:$E22&lt;(AA$4+0.5)*$B$2)*(1-ABS('MS CTM'!$B22:$E22-(AA$4-0.5)*$B$2)/$B$2))</f>
        <v>0</v>
      </c>
      <c r="AB22" s="2" cm="1">
        <f t="array" ref="AB22">SUM(('MS CTM'!$B22:$E22&gt;=(AB$4-1.5)*$B$2)*('MS CTM'!$B22:$E22&lt;(AB$4+0.5)*$B$2)*(1-ABS('MS CTM'!$B22:$E22-(AB$4-0.5)*$B$2)/$B$2))</f>
        <v>0</v>
      </c>
      <c r="AC22" s="2" cm="1">
        <f t="array" ref="AC22">SUM(('MS CTM'!$B22:$E22&gt;=(AC$4-1.5)*$B$2)*('MS CTM'!$B22:$E22&lt;(AC$4+0.5)*$B$2)*(1-ABS('MS CTM'!$B22:$E22-(AC$4-0.5)*$B$2)/$B$2))</f>
        <v>0</v>
      </c>
      <c r="AD22" s="2" cm="1">
        <f t="array" ref="AD22">SUM(('MS CTM'!$B22:$E22&gt;=(AD$4-1.5)*$B$2)*('MS CTM'!$B22:$E22&lt;(AD$4+0.5)*$B$2)*(1-ABS('MS CTM'!$B22:$E22-(AD$4-0.5)*$B$2)/$B$2))</f>
        <v>0</v>
      </c>
      <c r="AE22" s="2" cm="1">
        <f t="array" ref="AE22">SUM(('MS CTM'!$B22:$E22&gt;=(AE$4-1.5)*$B$2)*('MS CTM'!$B22:$E22&lt;(AE$4+0.5)*$B$2)*(1-ABS('MS CTM'!$B22:$E22-(AE$4-0.5)*$B$2)/$B$2))</f>
        <v>0</v>
      </c>
      <c r="AF22" s="2" cm="1">
        <f t="array" ref="AF22">SUM(('MS CTM'!$B22:$E22&gt;=(AF$4-1.5)*$B$2)*('MS CTM'!$B22:$E22&lt;(AF$4+0.5)*$B$2)*(1-ABS('MS CTM'!$B22:$E22-(AF$4-0.5)*$B$2)/$B$2))</f>
        <v>0</v>
      </c>
      <c r="AG22" s="2" cm="1">
        <f t="array" ref="AG22">SUM(('MS CTM'!$B22:$E22&gt;=(AG$4-1.5)*$B$2)*('MS CTM'!$B22:$E22&lt;(AG$4+0.5)*$B$2)*(1-ABS('MS CTM'!$B22:$E22-(AG$4-0.5)*$B$2)/$B$2))</f>
        <v>0</v>
      </c>
      <c r="AH22" s="2" cm="1">
        <f t="array" ref="AH22">SUM(('MS CTM'!$B22:$E22&gt;=(AH$4-1.5)*$B$2)*('MS CTM'!$B22:$E22&lt;(AH$4+0.5)*$B$2)*(1-ABS('MS CTM'!$B22:$E22-(AH$4-0.5)*$B$2)/$B$2))</f>
        <v>0</v>
      </c>
      <c r="AI22" s="2" cm="1">
        <f t="array" ref="AI22">SUM(('MS CTM'!$B22:$E22&gt;=(AI$4-1.5)*$B$2)*('MS CTM'!$B22:$E22&lt;(AI$4+0.5)*$B$2)*(1-ABS('MS CTM'!$B22:$E22-(AI$4-0.5)*$B$2)/$B$2))</f>
        <v>0</v>
      </c>
      <c r="AJ22" s="2" cm="1">
        <f t="array" ref="AJ22">SUM(('MS CTM'!$B22:$E22&gt;=(AJ$4-1.5)*$B$2)*('MS CTM'!$B22:$E22&lt;(AJ$4+0.5)*$B$2)*(1-ABS('MS CTM'!$B22:$E22-(AJ$4-0.5)*$B$2)/$B$2))</f>
        <v>0</v>
      </c>
      <c r="AK22" s="2" cm="1">
        <f t="array" ref="AK22">SUM(('MS CTM'!$B22:$E22&gt;=(AK$4-1.5)*$B$2)*('MS CTM'!$B22:$E22&lt;(AK$4+0.5)*$B$2)*(1-ABS('MS CTM'!$B22:$E22-(AK$4-0.5)*$B$2)/$B$2))</f>
        <v>0</v>
      </c>
      <c r="AL22" s="2" cm="1">
        <f t="array" ref="AL22">SUM(('MS CTM'!$B22:$E22&gt;=(AL$4-1.5)*$B$2)*('MS CTM'!$B22:$E22&lt;(AL$4+0.5)*$B$2)*(1-ABS('MS CTM'!$B22:$E22-(AL$4-0.5)*$B$2)/$B$2))</f>
        <v>0</v>
      </c>
      <c r="AM22" s="2" cm="1">
        <f t="array" ref="AM22">SUM(('MS CTM'!$B22:$E22&gt;=(AM$4-1.5)*$B$2)*('MS CTM'!$B22:$E22&lt;(AM$4+0.5)*$B$2)*(1-ABS('MS CTM'!$B22:$E22-(AM$4-0.5)*$B$2)/$B$2))</f>
        <v>0</v>
      </c>
      <c r="AN22" s="2" cm="1">
        <f t="array" ref="AN22">SUM(('MS CTM'!$B22:$E22&gt;=(AN$4-1.5)*$B$2)*('MS CTM'!$B22:$E22&lt;(AN$4+0.5)*$B$2)*(1-ABS('MS CTM'!$B22:$E22-(AN$4-0.5)*$B$2)/$B$2))</f>
        <v>0</v>
      </c>
      <c r="AO22" s="2" cm="1">
        <f t="array" ref="AO22">SUM(('MS CTM'!$B22:$E22&gt;=(AO$4-1.5)*$B$2)*('MS CTM'!$B22:$E22&lt;(AO$4+0.5)*$B$2)*(1-ABS('MS CTM'!$B22:$E22-(AO$4-0.5)*$B$2)/$B$2))</f>
        <v>0</v>
      </c>
      <c r="AP22" s="2" cm="1">
        <f t="array" ref="AP22">SUM(('MS CTM'!$B22:$E22&gt;=(AP$4-1.5)*$B$2)*('MS CTM'!$B22:$E22&lt;(AP$4+0.5)*$B$2)*(1-ABS('MS CTM'!$B22:$E22-(AP$4-0.5)*$B$2)/$B$2))</f>
        <v>0</v>
      </c>
      <c r="AQ22" s="2" cm="1">
        <f t="array" ref="AQ22">SUM(('MS CTM'!$B22:$E22&gt;=(AQ$4-1.5)*$B$2)*('MS CTM'!$B22:$E22&lt;(AQ$4+0.5)*$B$2)*(1-ABS('MS CTM'!$B22:$E22-(AQ$4-0.5)*$B$2)/$B$2))</f>
        <v>0</v>
      </c>
    </row>
    <row r="23" spans="1:43" x14ac:dyDescent="0.2">
      <c r="A23" s="2">
        <v>18</v>
      </c>
      <c r="B23" s="2" cm="1">
        <f t="array" ref="B23">SUM(('MS CTM'!$B23:$E23&gt;=(B$4-1.5)*$B$2)*('MS CTM'!$B23:$E23&lt;(B$4+0.5)*$B$2)*(1-ABS('MS CTM'!$B23:$E23-(B$4-0.5)*$B$2)/$B$2))</f>
        <v>0</v>
      </c>
      <c r="C23" s="2" cm="1">
        <f t="array" ref="C23">SUM(('MS CTM'!$B23:$E23&gt;=(C$4-1.5)*$B$2)*('MS CTM'!$B23:$E23&lt;(C$4+0.5)*$B$2)*(1-ABS('MS CTM'!$B23:$E23-(C$4-0.5)*$B$2)/$B$2))</f>
        <v>0</v>
      </c>
      <c r="D23" s="2" cm="1">
        <f t="array" ref="D23">SUM(('MS CTM'!$B23:$E23&gt;=(D$4-1.5)*$B$2)*('MS CTM'!$B23:$E23&lt;(D$4+0.5)*$B$2)*(1-ABS('MS CTM'!$B23:$E23-(D$4-0.5)*$B$2)/$B$2))</f>
        <v>0</v>
      </c>
      <c r="E23" s="2" cm="1">
        <f t="array" ref="E23">SUM(('MS CTM'!$B23:$E23&gt;=(E$4-1.5)*$B$2)*('MS CTM'!$B23:$E23&lt;(E$4+0.5)*$B$2)*(1-ABS('MS CTM'!$B23:$E23-(E$4-0.5)*$B$2)/$B$2))</f>
        <v>0</v>
      </c>
      <c r="F23" s="2" cm="1">
        <f t="array" ref="F23">SUM(('MS CTM'!$B23:$E23&gt;=(F$4-1.5)*$B$2)*('MS CTM'!$B23:$E23&lt;(F$4+0.5)*$B$2)*(1-ABS('MS CTM'!$B23:$E23-(F$4-0.5)*$B$2)/$B$2))</f>
        <v>0</v>
      </c>
      <c r="G23" s="2" cm="1">
        <f t="array" ref="G23">SUM(('MS CTM'!$B23:$E23&gt;=(G$4-1.5)*$B$2)*('MS CTM'!$B23:$E23&lt;(G$4+0.5)*$B$2)*(1-ABS('MS CTM'!$B23:$E23-(G$4-0.5)*$B$2)/$B$2))</f>
        <v>0</v>
      </c>
      <c r="H23" s="2" cm="1">
        <f t="array" ref="H23">SUM(('MS CTM'!$B23:$E23&gt;=(H$4-1.5)*$B$2)*('MS CTM'!$B23:$E23&lt;(H$4+0.5)*$B$2)*(1-ABS('MS CTM'!$B23:$E23-(H$4-0.5)*$B$2)/$B$2))</f>
        <v>0</v>
      </c>
      <c r="I23" s="2" cm="1">
        <f t="array" ref="I23">SUM(('MS CTM'!$B23:$E23&gt;=(I$4-1.5)*$B$2)*('MS CTM'!$B23:$E23&lt;(I$4+0.5)*$B$2)*(1-ABS('MS CTM'!$B23:$E23-(I$4-0.5)*$B$2)/$B$2))</f>
        <v>0</v>
      </c>
      <c r="J23" s="2" cm="1">
        <f t="array" ref="J23">SUM(('MS CTM'!$B23:$E23&gt;=(J$4-1.5)*$B$2)*('MS CTM'!$B23:$E23&lt;(J$4+0.5)*$B$2)*(1-ABS('MS CTM'!$B23:$E23-(J$4-0.5)*$B$2)/$B$2))</f>
        <v>0</v>
      </c>
      <c r="K23" s="2" cm="1">
        <f t="array" ref="K23">SUM(('MS CTM'!$B23:$E23&gt;=(K$4-1.5)*$B$2)*('MS CTM'!$B23:$E23&lt;(K$4+0.5)*$B$2)*(1-ABS('MS CTM'!$B23:$E23-(K$4-0.5)*$B$2)/$B$2))</f>
        <v>0.42129137631542224</v>
      </c>
      <c r="L23" s="2" cm="1">
        <f t="array" ref="L23">SUM(('MS CTM'!$B23:$E23&gt;=(L$4-1.5)*$B$2)*('MS CTM'!$B23:$E23&lt;(L$4+0.5)*$B$2)*(1-ABS('MS CTM'!$B23:$E23-(L$4-0.5)*$B$2)/$B$2))</f>
        <v>0.57870862368457776</v>
      </c>
      <c r="M23" s="2" cm="1">
        <f t="array" ref="M23">SUM(('MS CTM'!$B23:$E23&gt;=(M$4-1.5)*$B$2)*('MS CTM'!$B23:$E23&lt;(M$4+0.5)*$B$2)*(1-ABS('MS CTM'!$B23:$E23-(M$4-0.5)*$B$2)/$B$2))</f>
        <v>0</v>
      </c>
      <c r="N23" s="2" cm="1">
        <f t="array" ref="N23">SUM(('MS CTM'!$B23:$E23&gt;=(N$4-1.5)*$B$2)*('MS CTM'!$B23:$E23&lt;(N$4+0.5)*$B$2)*(1-ABS('MS CTM'!$B23:$E23-(N$4-0.5)*$B$2)/$B$2))</f>
        <v>0</v>
      </c>
      <c r="O23" s="2" cm="1">
        <f t="array" ref="O23">SUM(('MS CTM'!$B23:$E23&gt;=(O$4-1.5)*$B$2)*('MS CTM'!$B23:$E23&lt;(O$4+0.5)*$B$2)*(1-ABS('MS CTM'!$B23:$E23-(O$4-0.5)*$B$2)/$B$2))</f>
        <v>0</v>
      </c>
      <c r="P23" s="2" cm="1">
        <f t="array" ref="P23">SUM(('MS CTM'!$B23:$E23&gt;=(P$4-1.5)*$B$2)*('MS CTM'!$B23:$E23&lt;(P$4+0.5)*$B$2)*(1-ABS('MS CTM'!$B23:$E23-(P$4-0.5)*$B$2)/$B$2))</f>
        <v>0</v>
      </c>
      <c r="Q23" s="2" cm="1">
        <f t="array" ref="Q23">SUM(('MS CTM'!$B23:$E23&gt;=(Q$4-1.5)*$B$2)*('MS CTM'!$B23:$E23&lt;(Q$4+0.5)*$B$2)*(1-ABS('MS CTM'!$B23:$E23-(Q$4-0.5)*$B$2)/$B$2))</f>
        <v>0</v>
      </c>
      <c r="R23" s="2" cm="1">
        <f t="array" ref="R23">SUM(('MS CTM'!$B23:$E23&gt;=(R$4-1.5)*$B$2)*('MS CTM'!$B23:$E23&lt;(R$4+0.5)*$B$2)*(1-ABS('MS CTM'!$B23:$E23-(R$4-0.5)*$B$2)/$B$2))</f>
        <v>0</v>
      </c>
      <c r="S23" s="2" cm="1">
        <f t="array" ref="S23">SUM(('MS CTM'!$B23:$E23&gt;=(S$4-1.5)*$B$2)*('MS CTM'!$B23:$E23&lt;(S$4+0.5)*$B$2)*(1-ABS('MS CTM'!$B23:$E23-(S$4-0.5)*$B$2)/$B$2))</f>
        <v>0</v>
      </c>
      <c r="T23" s="2" cm="1">
        <f t="array" ref="T23">SUM(('MS CTM'!$B23:$E23&gt;=(T$4-1.5)*$B$2)*('MS CTM'!$B23:$E23&lt;(T$4+0.5)*$B$2)*(1-ABS('MS CTM'!$B23:$E23-(T$4-0.5)*$B$2)/$B$2))</f>
        <v>0</v>
      </c>
      <c r="U23" s="2" cm="1">
        <f t="array" ref="U23">SUM(('MS CTM'!$B23:$E23&gt;=(U$4-1.5)*$B$2)*('MS CTM'!$B23:$E23&lt;(U$4+0.5)*$B$2)*(1-ABS('MS CTM'!$B23:$E23-(U$4-0.5)*$B$2)/$B$2))</f>
        <v>0</v>
      </c>
      <c r="V23" s="2" cm="1">
        <f t="array" ref="V23">SUM(('MS CTM'!$B23:$E23&gt;=(V$4-1.5)*$B$2)*('MS CTM'!$B23:$E23&lt;(V$4+0.5)*$B$2)*(1-ABS('MS CTM'!$B23:$E23-(V$4-0.5)*$B$2)/$B$2))</f>
        <v>0</v>
      </c>
      <c r="W23" s="2" cm="1">
        <f t="array" ref="W23">SUM(('MS CTM'!$B23:$E23&gt;=(W$4-1.5)*$B$2)*('MS CTM'!$B23:$E23&lt;(W$4+0.5)*$B$2)*(1-ABS('MS CTM'!$B23:$E23-(W$4-0.5)*$B$2)/$B$2))</f>
        <v>0</v>
      </c>
      <c r="X23" s="2" cm="1">
        <f t="array" ref="X23">SUM(('MS CTM'!$B23:$E23&gt;=(X$4-1.5)*$B$2)*('MS CTM'!$B23:$E23&lt;(X$4+0.5)*$B$2)*(1-ABS('MS CTM'!$B23:$E23-(X$4-0.5)*$B$2)/$B$2))</f>
        <v>0</v>
      </c>
      <c r="Y23" s="2" cm="1">
        <f t="array" ref="Y23">SUM(('MS CTM'!$B23:$E23&gt;=(Y$4-1.5)*$B$2)*('MS CTM'!$B23:$E23&lt;(Y$4+0.5)*$B$2)*(1-ABS('MS CTM'!$B23:$E23-(Y$4-0.5)*$B$2)/$B$2))</f>
        <v>0</v>
      </c>
      <c r="Z23" s="2" cm="1">
        <f t="array" ref="Z23">SUM(('MS CTM'!$B23:$E23&gt;=(Z$4-1.5)*$B$2)*('MS CTM'!$B23:$E23&lt;(Z$4+0.5)*$B$2)*(1-ABS('MS CTM'!$B23:$E23-(Z$4-0.5)*$B$2)/$B$2))</f>
        <v>0</v>
      </c>
      <c r="AA23" s="2" cm="1">
        <f t="array" ref="AA23">SUM(('MS CTM'!$B23:$E23&gt;=(AA$4-1.5)*$B$2)*('MS CTM'!$B23:$E23&lt;(AA$4+0.5)*$B$2)*(1-ABS('MS CTM'!$B23:$E23-(AA$4-0.5)*$B$2)/$B$2))</f>
        <v>0</v>
      </c>
      <c r="AB23" s="2" cm="1">
        <f t="array" ref="AB23">SUM(('MS CTM'!$B23:$E23&gt;=(AB$4-1.5)*$B$2)*('MS CTM'!$B23:$E23&lt;(AB$4+0.5)*$B$2)*(1-ABS('MS CTM'!$B23:$E23-(AB$4-0.5)*$B$2)/$B$2))</f>
        <v>0</v>
      </c>
      <c r="AC23" s="2" cm="1">
        <f t="array" ref="AC23">SUM(('MS CTM'!$B23:$E23&gt;=(AC$4-1.5)*$B$2)*('MS CTM'!$B23:$E23&lt;(AC$4+0.5)*$B$2)*(1-ABS('MS CTM'!$B23:$E23-(AC$4-0.5)*$B$2)/$B$2))</f>
        <v>0</v>
      </c>
      <c r="AD23" s="2" cm="1">
        <f t="array" ref="AD23">SUM(('MS CTM'!$B23:$E23&gt;=(AD$4-1.5)*$B$2)*('MS CTM'!$B23:$E23&lt;(AD$4+0.5)*$B$2)*(1-ABS('MS CTM'!$B23:$E23-(AD$4-0.5)*$B$2)/$B$2))</f>
        <v>0</v>
      </c>
      <c r="AE23" s="2" cm="1">
        <f t="array" ref="AE23">SUM(('MS CTM'!$B23:$E23&gt;=(AE$4-1.5)*$B$2)*('MS CTM'!$B23:$E23&lt;(AE$4+0.5)*$B$2)*(1-ABS('MS CTM'!$B23:$E23-(AE$4-0.5)*$B$2)/$B$2))</f>
        <v>0</v>
      </c>
      <c r="AF23" s="2" cm="1">
        <f t="array" ref="AF23">SUM(('MS CTM'!$B23:$E23&gt;=(AF$4-1.5)*$B$2)*('MS CTM'!$B23:$E23&lt;(AF$4+0.5)*$B$2)*(1-ABS('MS CTM'!$B23:$E23-(AF$4-0.5)*$B$2)/$B$2))</f>
        <v>0</v>
      </c>
      <c r="AG23" s="2" cm="1">
        <f t="array" ref="AG23">SUM(('MS CTM'!$B23:$E23&gt;=(AG$4-1.5)*$B$2)*('MS CTM'!$B23:$E23&lt;(AG$4+0.5)*$B$2)*(1-ABS('MS CTM'!$B23:$E23-(AG$4-0.5)*$B$2)/$B$2))</f>
        <v>0</v>
      </c>
      <c r="AH23" s="2" cm="1">
        <f t="array" ref="AH23">SUM(('MS CTM'!$B23:$E23&gt;=(AH$4-1.5)*$B$2)*('MS CTM'!$B23:$E23&lt;(AH$4+0.5)*$B$2)*(1-ABS('MS CTM'!$B23:$E23-(AH$4-0.5)*$B$2)/$B$2))</f>
        <v>0</v>
      </c>
      <c r="AI23" s="2" cm="1">
        <f t="array" ref="AI23">SUM(('MS CTM'!$B23:$E23&gt;=(AI$4-1.5)*$B$2)*('MS CTM'!$B23:$E23&lt;(AI$4+0.5)*$B$2)*(1-ABS('MS CTM'!$B23:$E23-(AI$4-0.5)*$B$2)/$B$2))</f>
        <v>0</v>
      </c>
      <c r="AJ23" s="2" cm="1">
        <f t="array" ref="AJ23">SUM(('MS CTM'!$B23:$E23&gt;=(AJ$4-1.5)*$B$2)*('MS CTM'!$B23:$E23&lt;(AJ$4+0.5)*$B$2)*(1-ABS('MS CTM'!$B23:$E23-(AJ$4-0.5)*$B$2)/$B$2))</f>
        <v>0</v>
      </c>
      <c r="AK23" s="2" cm="1">
        <f t="array" ref="AK23">SUM(('MS CTM'!$B23:$E23&gt;=(AK$4-1.5)*$B$2)*('MS CTM'!$B23:$E23&lt;(AK$4+0.5)*$B$2)*(1-ABS('MS CTM'!$B23:$E23-(AK$4-0.5)*$B$2)/$B$2))</f>
        <v>0</v>
      </c>
      <c r="AL23" s="2" cm="1">
        <f t="array" ref="AL23">SUM(('MS CTM'!$B23:$E23&gt;=(AL$4-1.5)*$B$2)*('MS CTM'!$B23:$E23&lt;(AL$4+0.5)*$B$2)*(1-ABS('MS CTM'!$B23:$E23-(AL$4-0.5)*$B$2)/$B$2))</f>
        <v>0</v>
      </c>
      <c r="AM23" s="2" cm="1">
        <f t="array" ref="AM23">SUM(('MS CTM'!$B23:$E23&gt;=(AM$4-1.5)*$B$2)*('MS CTM'!$B23:$E23&lt;(AM$4+0.5)*$B$2)*(1-ABS('MS CTM'!$B23:$E23-(AM$4-0.5)*$B$2)/$B$2))</f>
        <v>0</v>
      </c>
      <c r="AN23" s="2" cm="1">
        <f t="array" ref="AN23">SUM(('MS CTM'!$B23:$E23&gt;=(AN$4-1.5)*$B$2)*('MS CTM'!$B23:$E23&lt;(AN$4+0.5)*$B$2)*(1-ABS('MS CTM'!$B23:$E23-(AN$4-0.5)*$B$2)/$B$2))</f>
        <v>0</v>
      </c>
      <c r="AO23" s="2" cm="1">
        <f t="array" ref="AO23">SUM(('MS CTM'!$B23:$E23&gt;=(AO$4-1.5)*$B$2)*('MS CTM'!$B23:$E23&lt;(AO$4+0.5)*$B$2)*(1-ABS('MS CTM'!$B23:$E23-(AO$4-0.5)*$B$2)/$B$2))</f>
        <v>0</v>
      </c>
      <c r="AP23" s="2" cm="1">
        <f t="array" ref="AP23">SUM(('MS CTM'!$B23:$E23&gt;=(AP$4-1.5)*$B$2)*('MS CTM'!$B23:$E23&lt;(AP$4+0.5)*$B$2)*(1-ABS('MS CTM'!$B23:$E23-(AP$4-0.5)*$B$2)/$B$2))</f>
        <v>0</v>
      </c>
      <c r="AQ23" s="2" cm="1">
        <f t="array" ref="AQ23">SUM(('MS CTM'!$B23:$E23&gt;=(AQ$4-1.5)*$B$2)*('MS CTM'!$B23:$E23&lt;(AQ$4+0.5)*$B$2)*(1-ABS('MS CTM'!$B23:$E23-(AQ$4-0.5)*$B$2)/$B$2))</f>
        <v>0</v>
      </c>
    </row>
    <row r="24" spans="1:43" x14ac:dyDescent="0.2">
      <c r="A24" s="2">
        <v>19</v>
      </c>
      <c r="B24" s="2" cm="1">
        <f t="array" ref="B24">SUM(('MS CTM'!$B24:$E24&gt;=(B$4-1.5)*$B$2)*('MS CTM'!$B24:$E24&lt;(B$4+0.5)*$B$2)*(1-ABS('MS CTM'!$B24:$E24-(B$4-0.5)*$B$2)/$B$2))</f>
        <v>0</v>
      </c>
      <c r="C24" s="2" cm="1">
        <f t="array" ref="C24">SUM(('MS CTM'!$B24:$E24&gt;=(C$4-1.5)*$B$2)*('MS CTM'!$B24:$E24&lt;(C$4+0.5)*$B$2)*(1-ABS('MS CTM'!$B24:$E24-(C$4-0.5)*$B$2)/$B$2))</f>
        <v>0</v>
      </c>
      <c r="D24" s="2" cm="1">
        <f t="array" ref="D24">SUM(('MS CTM'!$B24:$E24&gt;=(D$4-1.5)*$B$2)*('MS CTM'!$B24:$E24&lt;(D$4+0.5)*$B$2)*(1-ABS('MS CTM'!$B24:$E24-(D$4-0.5)*$B$2)/$B$2))</f>
        <v>0</v>
      </c>
      <c r="E24" s="2" cm="1">
        <f t="array" ref="E24">SUM(('MS CTM'!$B24:$E24&gt;=(E$4-1.5)*$B$2)*('MS CTM'!$B24:$E24&lt;(E$4+0.5)*$B$2)*(1-ABS('MS CTM'!$B24:$E24-(E$4-0.5)*$B$2)/$B$2))</f>
        <v>0</v>
      </c>
      <c r="F24" s="2" cm="1">
        <f t="array" ref="F24">SUM(('MS CTM'!$B24:$E24&gt;=(F$4-1.5)*$B$2)*('MS CTM'!$B24:$E24&lt;(F$4+0.5)*$B$2)*(1-ABS('MS CTM'!$B24:$E24-(F$4-0.5)*$B$2)/$B$2))</f>
        <v>0</v>
      </c>
      <c r="G24" s="2" cm="1">
        <f t="array" ref="G24">SUM(('MS CTM'!$B24:$E24&gt;=(G$4-1.5)*$B$2)*('MS CTM'!$B24:$E24&lt;(G$4+0.5)*$B$2)*(1-ABS('MS CTM'!$B24:$E24-(G$4-0.5)*$B$2)/$B$2))</f>
        <v>0</v>
      </c>
      <c r="H24" s="2" cm="1">
        <f t="array" ref="H24">SUM(('MS CTM'!$B24:$E24&gt;=(H$4-1.5)*$B$2)*('MS CTM'!$B24:$E24&lt;(H$4+0.5)*$B$2)*(1-ABS('MS CTM'!$B24:$E24-(H$4-0.5)*$B$2)/$B$2))</f>
        <v>0</v>
      </c>
      <c r="I24" s="2" cm="1">
        <f t="array" ref="I24">SUM(('MS CTM'!$B24:$E24&gt;=(I$4-1.5)*$B$2)*('MS CTM'!$B24:$E24&lt;(I$4+0.5)*$B$2)*(1-ABS('MS CTM'!$B24:$E24-(I$4-0.5)*$B$2)/$B$2))</f>
        <v>0</v>
      </c>
      <c r="J24" s="2" cm="1">
        <f t="array" ref="J24">SUM(('MS CTM'!$B24:$E24&gt;=(J$4-1.5)*$B$2)*('MS CTM'!$B24:$E24&lt;(J$4+0.5)*$B$2)*(1-ABS('MS CTM'!$B24:$E24-(J$4-0.5)*$B$2)/$B$2))</f>
        <v>0</v>
      </c>
      <c r="K24" s="2" cm="1">
        <f t="array" ref="K24">SUM(('MS CTM'!$B24:$E24&gt;=(K$4-1.5)*$B$2)*('MS CTM'!$B24:$E24&lt;(K$4+0.5)*$B$2)*(1-ABS('MS CTM'!$B24:$E24-(K$4-0.5)*$B$2)/$B$2))</f>
        <v>0</v>
      </c>
      <c r="L24" s="2" cm="1">
        <f t="array" ref="L24">SUM(('MS CTM'!$B24:$E24&gt;=(L$4-1.5)*$B$2)*('MS CTM'!$B24:$E24&lt;(L$4+0.5)*$B$2)*(1-ABS('MS CTM'!$B24:$E24-(L$4-0.5)*$B$2)/$B$2))</f>
        <v>0.96092047774666411</v>
      </c>
      <c r="M24" s="2" cm="1">
        <f t="array" ref="M24">SUM(('MS CTM'!$B24:$E24&gt;=(M$4-1.5)*$B$2)*('MS CTM'!$B24:$E24&lt;(M$4+0.5)*$B$2)*(1-ABS('MS CTM'!$B24:$E24-(M$4-0.5)*$B$2)/$B$2))</f>
        <v>3.9079522253335885E-2</v>
      </c>
      <c r="N24" s="2" cm="1">
        <f t="array" ref="N24">SUM(('MS CTM'!$B24:$E24&gt;=(N$4-1.5)*$B$2)*('MS CTM'!$B24:$E24&lt;(N$4+0.5)*$B$2)*(1-ABS('MS CTM'!$B24:$E24-(N$4-0.5)*$B$2)/$B$2))</f>
        <v>0</v>
      </c>
      <c r="O24" s="2" cm="1">
        <f t="array" ref="O24">SUM(('MS CTM'!$B24:$E24&gt;=(O$4-1.5)*$B$2)*('MS CTM'!$B24:$E24&lt;(O$4+0.5)*$B$2)*(1-ABS('MS CTM'!$B24:$E24-(O$4-0.5)*$B$2)/$B$2))</f>
        <v>0</v>
      </c>
      <c r="P24" s="2" cm="1">
        <f t="array" ref="P24">SUM(('MS CTM'!$B24:$E24&gt;=(P$4-1.5)*$B$2)*('MS CTM'!$B24:$E24&lt;(P$4+0.5)*$B$2)*(1-ABS('MS CTM'!$B24:$E24-(P$4-0.5)*$B$2)/$B$2))</f>
        <v>0</v>
      </c>
      <c r="Q24" s="2" cm="1">
        <f t="array" ref="Q24">SUM(('MS CTM'!$B24:$E24&gt;=(Q$4-1.5)*$B$2)*('MS CTM'!$B24:$E24&lt;(Q$4+0.5)*$B$2)*(1-ABS('MS CTM'!$B24:$E24-(Q$4-0.5)*$B$2)/$B$2))</f>
        <v>0</v>
      </c>
      <c r="R24" s="2" cm="1">
        <f t="array" ref="R24">SUM(('MS CTM'!$B24:$E24&gt;=(R$4-1.5)*$B$2)*('MS CTM'!$B24:$E24&lt;(R$4+0.5)*$B$2)*(1-ABS('MS CTM'!$B24:$E24-(R$4-0.5)*$B$2)/$B$2))</f>
        <v>0</v>
      </c>
      <c r="S24" s="2" cm="1">
        <f t="array" ref="S24">SUM(('MS CTM'!$B24:$E24&gt;=(S$4-1.5)*$B$2)*('MS CTM'!$B24:$E24&lt;(S$4+0.5)*$B$2)*(1-ABS('MS CTM'!$B24:$E24-(S$4-0.5)*$B$2)/$B$2))</f>
        <v>0</v>
      </c>
      <c r="T24" s="2" cm="1">
        <f t="array" ref="T24">SUM(('MS CTM'!$B24:$E24&gt;=(T$4-1.5)*$B$2)*('MS CTM'!$B24:$E24&lt;(T$4+0.5)*$B$2)*(1-ABS('MS CTM'!$B24:$E24-(T$4-0.5)*$B$2)/$B$2))</f>
        <v>0</v>
      </c>
      <c r="U24" s="2" cm="1">
        <f t="array" ref="U24">SUM(('MS CTM'!$B24:$E24&gt;=(U$4-1.5)*$B$2)*('MS CTM'!$B24:$E24&lt;(U$4+0.5)*$B$2)*(1-ABS('MS CTM'!$B24:$E24-(U$4-0.5)*$B$2)/$B$2))</f>
        <v>0</v>
      </c>
      <c r="V24" s="2" cm="1">
        <f t="array" ref="V24">SUM(('MS CTM'!$B24:$E24&gt;=(V$4-1.5)*$B$2)*('MS CTM'!$B24:$E24&lt;(V$4+0.5)*$B$2)*(1-ABS('MS CTM'!$B24:$E24-(V$4-0.5)*$B$2)/$B$2))</f>
        <v>0</v>
      </c>
      <c r="W24" s="2" cm="1">
        <f t="array" ref="W24">SUM(('MS CTM'!$B24:$E24&gt;=(W$4-1.5)*$B$2)*('MS CTM'!$B24:$E24&lt;(W$4+0.5)*$B$2)*(1-ABS('MS CTM'!$B24:$E24-(W$4-0.5)*$B$2)/$B$2))</f>
        <v>0</v>
      </c>
      <c r="X24" s="2" cm="1">
        <f t="array" ref="X24">SUM(('MS CTM'!$B24:$E24&gt;=(X$4-1.5)*$B$2)*('MS CTM'!$B24:$E24&lt;(X$4+0.5)*$B$2)*(1-ABS('MS CTM'!$B24:$E24-(X$4-0.5)*$B$2)/$B$2))</f>
        <v>0</v>
      </c>
      <c r="Y24" s="2" cm="1">
        <f t="array" ref="Y24">SUM(('MS CTM'!$B24:$E24&gt;=(Y$4-1.5)*$B$2)*('MS CTM'!$B24:$E24&lt;(Y$4+0.5)*$B$2)*(1-ABS('MS CTM'!$B24:$E24-(Y$4-0.5)*$B$2)/$B$2))</f>
        <v>0</v>
      </c>
      <c r="Z24" s="2" cm="1">
        <f t="array" ref="Z24">SUM(('MS CTM'!$B24:$E24&gt;=(Z$4-1.5)*$B$2)*('MS CTM'!$B24:$E24&lt;(Z$4+0.5)*$B$2)*(1-ABS('MS CTM'!$B24:$E24-(Z$4-0.5)*$B$2)/$B$2))</f>
        <v>0</v>
      </c>
      <c r="AA24" s="2" cm="1">
        <f t="array" ref="AA24">SUM(('MS CTM'!$B24:$E24&gt;=(AA$4-1.5)*$B$2)*('MS CTM'!$B24:$E24&lt;(AA$4+0.5)*$B$2)*(1-ABS('MS CTM'!$B24:$E24-(AA$4-0.5)*$B$2)/$B$2))</f>
        <v>0</v>
      </c>
      <c r="AB24" s="2" cm="1">
        <f t="array" ref="AB24">SUM(('MS CTM'!$B24:$E24&gt;=(AB$4-1.5)*$B$2)*('MS CTM'!$B24:$E24&lt;(AB$4+0.5)*$B$2)*(1-ABS('MS CTM'!$B24:$E24-(AB$4-0.5)*$B$2)/$B$2))</f>
        <v>0</v>
      </c>
      <c r="AC24" s="2" cm="1">
        <f t="array" ref="AC24">SUM(('MS CTM'!$B24:$E24&gt;=(AC$4-1.5)*$B$2)*('MS CTM'!$B24:$E24&lt;(AC$4+0.5)*$B$2)*(1-ABS('MS CTM'!$B24:$E24-(AC$4-0.5)*$B$2)/$B$2))</f>
        <v>0</v>
      </c>
      <c r="AD24" s="2" cm="1">
        <f t="array" ref="AD24">SUM(('MS CTM'!$B24:$E24&gt;=(AD$4-1.5)*$B$2)*('MS CTM'!$B24:$E24&lt;(AD$4+0.5)*$B$2)*(1-ABS('MS CTM'!$B24:$E24-(AD$4-0.5)*$B$2)/$B$2))</f>
        <v>0</v>
      </c>
      <c r="AE24" s="2" cm="1">
        <f t="array" ref="AE24">SUM(('MS CTM'!$B24:$E24&gt;=(AE$4-1.5)*$B$2)*('MS CTM'!$B24:$E24&lt;(AE$4+0.5)*$B$2)*(1-ABS('MS CTM'!$B24:$E24-(AE$4-0.5)*$B$2)/$B$2))</f>
        <v>0</v>
      </c>
      <c r="AF24" s="2" cm="1">
        <f t="array" ref="AF24">SUM(('MS CTM'!$B24:$E24&gt;=(AF$4-1.5)*$B$2)*('MS CTM'!$B24:$E24&lt;(AF$4+0.5)*$B$2)*(1-ABS('MS CTM'!$B24:$E24-(AF$4-0.5)*$B$2)/$B$2))</f>
        <v>0</v>
      </c>
      <c r="AG24" s="2" cm="1">
        <f t="array" ref="AG24">SUM(('MS CTM'!$B24:$E24&gt;=(AG$4-1.5)*$B$2)*('MS CTM'!$B24:$E24&lt;(AG$4+0.5)*$B$2)*(1-ABS('MS CTM'!$B24:$E24-(AG$4-0.5)*$B$2)/$B$2))</f>
        <v>0</v>
      </c>
      <c r="AH24" s="2" cm="1">
        <f t="array" ref="AH24">SUM(('MS CTM'!$B24:$E24&gt;=(AH$4-1.5)*$B$2)*('MS CTM'!$B24:$E24&lt;(AH$4+0.5)*$B$2)*(1-ABS('MS CTM'!$B24:$E24-(AH$4-0.5)*$B$2)/$B$2))</f>
        <v>0</v>
      </c>
      <c r="AI24" s="2" cm="1">
        <f t="array" ref="AI24">SUM(('MS CTM'!$B24:$E24&gt;=(AI$4-1.5)*$B$2)*('MS CTM'!$B24:$E24&lt;(AI$4+0.5)*$B$2)*(1-ABS('MS CTM'!$B24:$E24-(AI$4-0.5)*$B$2)/$B$2))</f>
        <v>0</v>
      </c>
      <c r="AJ24" s="2" cm="1">
        <f t="array" ref="AJ24">SUM(('MS CTM'!$B24:$E24&gt;=(AJ$4-1.5)*$B$2)*('MS CTM'!$B24:$E24&lt;(AJ$4+0.5)*$B$2)*(1-ABS('MS CTM'!$B24:$E24-(AJ$4-0.5)*$B$2)/$B$2))</f>
        <v>0</v>
      </c>
      <c r="AK24" s="2" cm="1">
        <f t="array" ref="AK24">SUM(('MS CTM'!$B24:$E24&gt;=(AK$4-1.5)*$B$2)*('MS CTM'!$B24:$E24&lt;(AK$4+0.5)*$B$2)*(1-ABS('MS CTM'!$B24:$E24-(AK$4-0.5)*$B$2)/$B$2))</f>
        <v>0</v>
      </c>
      <c r="AL24" s="2" cm="1">
        <f t="array" ref="AL24">SUM(('MS CTM'!$B24:$E24&gt;=(AL$4-1.5)*$B$2)*('MS CTM'!$B24:$E24&lt;(AL$4+0.5)*$B$2)*(1-ABS('MS CTM'!$B24:$E24-(AL$4-0.5)*$B$2)/$B$2))</f>
        <v>0</v>
      </c>
      <c r="AM24" s="2" cm="1">
        <f t="array" ref="AM24">SUM(('MS CTM'!$B24:$E24&gt;=(AM$4-1.5)*$B$2)*('MS CTM'!$B24:$E24&lt;(AM$4+0.5)*$B$2)*(1-ABS('MS CTM'!$B24:$E24-(AM$4-0.5)*$B$2)/$B$2))</f>
        <v>0</v>
      </c>
      <c r="AN24" s="2" cm="1">
        <f t="array" ref="AN24">SUM(('MS CTM'!$B24:$E24&gt;=(AN$4-1.5)*$B$2)*('MS CTM'!$B24:$E24&lt;(AN$4+0.5)*$B$2)*(1-ABS('MS CTM'!$B24:$E24-(AN$4-0.5)*$B$2)/$B$2))</f>
        <v>0</v>
      </c>
      <c r="AO24" s="2" cm="1">
        <f t="array" ref="AO24">SUM(('MS CTM'!$B24:$E24&gt;=(AO$4-1.5)*$B$2)*('MS CTM'!$B24:$E24&lt;(AO$4+0.5)*$B$2)*(1-ABS('MS CTM'!$B24:$E24-(AO$4-0.5)*$B$2)/$B$2))</f>
        <v>0</v>
      </c>
      <c r="AP24" s="2" cm="1">
        <f t="array" ref="AP24">SUM(('MS CTM'!$B24:$E24&gt;=(AP$4-1.5)*$B$2)*('MS CTM'!$B24:$E24&lt;(AP$4+0.5)*$B$2)*(1-ABS('MS CTM'!$B24:$E24-(AP$4-0.5)*$B$2)/$B$2))</f>
        <v>0</v>
      </c>
      <c r="AQ24" s="2" cm="1">
        <f t="array" ref="AQ24">SUM(('MS CTM'!$B24:$E24&gt;=(AQ$4-1.5)*$B$2)*('MS CTM'!$B24:$E24&lt;(AQ$4+0.5)*$B$2)*(1-ABS('MS CTM'!$B24:$E24-(AQ$4-0.5)*$B$2)/$B$2))</f>
        <v>0</v>
      </c>
    </row>
    <row r="25" spans="1:43" x14ac:dyDescent="0.2">
      <c r="A25" s="2">
        <v>20</v>
      </c>
      <c r="B25" s="2" cm="1">
        <f t="array" ref="B25">SUM(('MS CTM'!$B25:$E25&gt;=(B$4-1.5)*$B$2)*('MS CTM'!$B25:$E25&lt;(B$4+0.5)*$B$2)*(1-ABS('MS CTM'!$B25:$E25-(B$4-0.5)*$B$2)/$B$2))</f>
        <v>0</v>
      </c>
      <c r="C25" s="2" cm="1">
        <f t="array" ref="C25">SUM(('MS CTM'!$B25:$E25&gt;=(C$4-1.5)*$B$2)*('MS CTM'!$B25:$E25&lt;(C$4+0.5)*$B$2)*(1-ABS('MS CTM'!$B25:$E25-(C$4-0.5)*$B$2)/$B$2))</f>
        <v>0</v>
      </c>
      <c r="D25" s="2" cm="1">
        <f t="array" ref="D25">SUM(('MS CTM'!$B25:$E25&gt;=(D$4-1.5)*$B$2)*('MS CTM'!$B25:$E25&lt;(D$4+0.5)*$B$2)*(1-ABS('MS CTM'!$B25:$E25-(D$4-0.5)*$B$2)/$B$2))</f>
        <v>0</v>
      </c>
      <c r="E25" s="2" cm="1">
        <f t="array" ref="E25">SUM(('MS CTM'!$B25:$E25&gt;=(E$4-1.5)*$B$2)*('MS CTM'!$B25:$E25&lt;(E$4+0.5)*$B$2)*(1-ABS('MS CTM'!$B25:$E25-(E$4-0.5)*$B$2)/$B$2))</f>
        <v>0</v>
      </c>
      <c r="F25" s="2" cm="1">
        <f t="array" ref="F25">SUM(('MS CTM'!$B25:$E25&gt;=(F$4-1.5)*$B$2)*('MS CTM'!$B25:$E25&lt;(F$4+0.5)*$B$2)*(1-ABS('MS CTM'!$B25:$E25-(F$4-0.5)*$B$2)/$B$2))</f>
        <v>0</v>
      </c>
      <c r="G25" s="2" cm="1">
        <f t="array" ref="G25">SUM(('MS CTM'!$B25:$E25&gt;=(G$4-1.5)*$B$2)*('MS CTM'!$B25:$E25&lt;(G$4+0.5)*$B$2)*(1-ABS('MS CTM'!$B25:$E25-(G$4-0.5)*$B$2)/$B$2))</f>
        <v>0</v>
      </c>
      <c r="H25" s="2" cm="1">
        <f t="array" ref="H25">SUM(('MS CTM'!$B25:$E25&gt;=(H$4-1.5)*$B$2)*('MS CTM'!$B25:$E25&lt;(H$4+0.5)*$B$2)*(1-ABS('MS CTM'!$B25:$E25-(H$4-0.5)*$B$2)/$B$2))</f>
        <v>0</v>
      </c>
      <c r="I25" s="2" cm="1">
        <f t="array" ref="I25">SUM(('MS CTM'!$B25:$E25&gt;=(I$4-1.5)*$B$2)*('MS CTM'!$B25:$E25&lt;(I$4+0.5)*$B$2)*(1-ABS('MS CTM'!$B25:$E25-(I$4-0.5)*$B$2)/$B$2))</f>
        <v>0</v>
      </c>
      <c r="J25" s="2" cm="1">
        <f t="array" ref="J25">SUM(('MS CTM'!$B25:$E25&gt;=(J$4-1.5)*$B$2)*('MS CTM'!$B25:$E25&lt;(J$4+0.5)*$B$2)*(1-ABS('MS CTM'!$B25:$E25-(J$4-0.5)*$B$2)/$B$2))</f>
        <v>0</v>
      </c>
      <c r="K25" s="2" cm="1">
        <f t="array" ref="K25">SUM(('MS CTM'!$B25:$E25&gt;=(K$4-1.5)*$B$2)*('MS CTM'!$B25:$E25&lt;(K$4+0.5)*$B$2)*(1-ABS('MS CTM'!$B25:$E25-(K$4-0.5)*$B$2)/$B$2))</f>
        <v>0</v>
      </c>
      <c r="L25" s="2" cm="1">
        <f t="array" ref="L25">SUM(('MS CTM'!$B25:$E25&gt;=(L$4-1.5)*$B$2)*('MS CTM'!$B25:$E25&lt;(L$4+0.5)*$B$2)*(1-ABS('MS CTM'!$B25:$E25-(L$4-0.5)*$B$2)/$B$2))</f>
        <v>0.50375455367938238</v>
      </c>
      <c r="M25" s="2" cm="1">
        <f t="array" ref="M25">SUM(('MS CTM'!$B25:$E25&gt;=(M$4-1.5)*$B$2)*('MS CTM'!$B25:$E25&lt;(M$4+0.5)*$B$2)*(1-ABS('MS CTM'!$B25:$E25-(M$4-0.5)*$B$2)/$B$2))</f>
        <v>0.49624544632061773</v>
      </c>
      <c r="N25" s="2" cm="1">
        <f t="array" ref="N25">SUM(('MS CTM'!$B25:$E25&gt;=(N$4-1.5)*$B$2)*('MS CTM'!$B25:$E25&lt;(N$4+0.5)*$B$2)*(1-ABS('MS CTM'!$B25:$E25-(N$4-0.5)*$B$2)/$B$2))</f>
        <v>0</v>
      </c>
      <c r="O25" s="2" cm="1">
        <f t="array" ref="O25">SUM(('MS CTM'!$B25:$E25&gt;=(O$4-1.5)*$B$2)*('MS CTM'!$B25:$E25&lt;(O$4+0.5)*$B$2)*(1-ABS('MS CTM'!$B25:$E25-(O$4-0.5)*$B$2)/$B$2))</f>
        <v>0</v>
      </c>
      <c r="P25" s="2" cm="1">
        <f t="array" ref="P25">SUM(('MS CTM'!$B25:$E25&gt;=(P$4-1.5)*$B$2)*('MS CTM'!$B25:$E25&lt;(P$4+0.5)*$B$2)*(1-ABS('MS CTM'!$B25:$E25-(P$4-0.5)*$B$2)/$B$2))</f>
        <v>0</v>
      </c>
      <c r="Q25" s="2" cm="1">
        <f t="array" ref="Q25">SUM(('MS CTM'!$B25:$E25&gt;=(Q$4-1.5)*$B$2)*('MS CTM'!$B25:$E25&lt;(Q$4+0.5)*$B$2)*(1-ABS('MS CTM'!$B25:$E25-(Q$4-0.5)*$B$2)/$B$2))</f>
        <v>0</v>
      </c>
      <c r="R25" s="2" cm="1">
        <f t="array" ref="R25">SUM(('MS CTM'!$B25:$E25&gt;=(R$4-1.5)*$B$2)*('MS CTM'!$B25:$E25&lt;(R$4+0.5)*$B$2)*(1-ABS('MS CTM'!$B25:$E25-(R$4-0.5)*$B$2)/$B$2))</f>
        <v>0</v>
      </c>
      <c r="S25" s="2" cm="1">
        <f t="array" ref="S25">SUM(('MS CTM'!$B25:$E25&gt;=(S$4-1.5)*$B$2)*('MS CTM'!$B25:$E25&lt;(S$4+0.5)*$B$2)*(1-ABS('MS CTM'!$B25:$E25-(S$4-0.5)*$B$2)/$B$2))</f>
        <v>0</v>
      </c>
      <c r="T25" s="2" cm="1">
        <f t="array" ref="T25">SUM(('MS CTM'!$B25:$E25&gt;=(T$4-1.5)*$B$2)*('MS CTM'!$B25:$E25&lt;(T$4+0.5)*$B$2)*(1-ABS('MS CTM'!$B25:$E25-(T$4-0.5)*$B$2)/$B$2))</f>
        <v>0</v>
      </c>
      <c r="U25" s="2" cm="1">
        <f t="array" ref="U25">SUM(('MS CTM'!$B25:$E25&gt;=(U$4-1.5)*$B$2)*('MS CTM'!$B25:$E25&lt;(U$4+0.5)*$B$2)*(1-ABS('MS CTM'!$B25:$E25-(U$4-0.5)*$B$2)/$B$2))</f>
        <v>0</v>
      </c>
      <c r="V25" s="2" cm="1">
        <f t="array" ref="V25">SUM(('MS CTM'!$B25:$E25&gt;=(V$4-1.5)*$B$2)*('MS CTM'!$B25:$E25&lt;(V$4+0.5)*$B$2)*(1-ABS('MS CTM'!$B25:$E25-(V$4-0.5)*$B$2)/$B$2))</f>
        <v>0</v>
      </c>
      <c r="W25" s="2" cm="1">
        <f t="array" ref="W25">SUM(('MS CTM'!$B25:$E25&gt;=(W$4-1.5)*$B$2)*('MS CTM'!$B25:$E25&lt;(W$4+0.5)*$B$2)*(1-ABS('MS CTM'!$B25:$E25-(W$4-0.5)*$B$2)/$B$2))</f>
        <v>0</v>
      </c>
      <c r="X25" s="2" cm="1">
        <f t="array" ref="X25">SUM(('MS CTM'!$B25:$E25&gt;=(X$4-1.5)*$B$2)*('MS CTM'!$B25:$E25&lt;(X$4+0.5)*$B$2)*(1-ABS('MS CTM'!$B25:$E25-(X$4-0.5)*$B$2)/$B$2))</f>
        <v>0</v>
      </c>
      <c r="Y25" s="2" cm="1">
        <f t="array" ref="Y25">SUM(('MS CTM'!$B25:$E25&gt;=(Y$4-1.5)*$B$2)*('MS CTM'!$B25:$E25&lt;(Y$4+0.5)*$B$2)*(1-ABS('MS CTM'!$B25:$E25-(Y$4-0.5)*$B$2)/$B$2))</f>
        <v>0</v>
      </c>
      <c r="Z25" s="2" cm="1">
        <f t="array" ref="Z25">SUM(('MS CTM'!$B25:$E25&gt;=(Z$4-1.5)*$B$2)*('MS CTM'!$B25:$E25&lt;(Z$4+0.5)*$B$2)*(1-ABS('MS CTM'!$B25:$E25-(Z$4-0.5)*$B$2)/$B$2))</f>
        <v>0</v>
      </c>
      <c r="AA25" s="2" cm="1">
        <f t="array" ref="AA25">SUM(('MS CTM'!$B25:$E25&gt;=(AA$4-1.5)*$B$2)*('MS CTM'!$B25:$E25&lt;(AA$4+0.5)*$B$2)*(1-ABS('MS CTM'!$B25:$E25-(AA$4-0.5)*$B$2)/$B$2))</f>
        <v>0</v>
      </c>
      <c r="AB25" s="2" cm="1">
        <f t="array" ref="AB25">SUM(('MS CTM'!$B25:$E25&gt;=(AB$4-1.5)*$B$2)*('MS CTM'!$B25:$E25&lt;(AB$4+0.5)*$B$2)*(1-ABS('MS CTM'!$B25:$E25-(AB$4-0.5)*$B$2)/$B$2))</f>
        <v>0</v>
      </c>
      <c r="AC25" s="2" cm="1">
        <f t="array" ref="AC25">SUM(('MS CTM'!$B25:$E25&gt;=(AC$4-1.5)*$B$2)*('MS CTM'!$B25:$E25&lt;(AC$4+0.5)*$B$2)*(1-ABS('MS CTM'!$B25:$E25-(AC$4-0.5)*$B$2)/$B$2))</f>
        <v>0</v>
      </c>
      <c r="AD25" s="2" cm="1">
        <f t="array" ref="AD25">SUM(('MS CTM'!$B25:$E25&gt;=(AD$4-1.5)*$B$2)*('MS CTM'!$B25:$E25&lt;(AD$4+0.5)*$B$2)*(1-ABS('MS CTM'!$B25:$E25-(AD$4-0.5)*$B$2)/$B$2))</f>
        <v>0</v>
      </c>
      <c r="AE25" s="2" cm="1">
        <f t="array" ref="AE25">SUM(('MS CTM'!$B25:$E25&gt;=(AE$4-1.5)*$B$2)*('MS CTM'!$B25:$E25&lt;(AE$4+0.5)*$B$2)*(1-ABS('MS CTM'!$B25:$E25-(AE$4-0.5)*$B$2)/$B$2))</f>
        <v>0</v>
      </c>
      <c r="AF25" s="2" cm="1">
        <f t="array" ref="AF25">SUM(('MS CTM'!$B25:$E25&gt;=(AF$4-1.5)*$B$2)*('MS CTM'!$B25:$E25&lt;(AF$4+0.5)*$B$2)*(1-ABS('MS CTM'!$B25:$E25-(AF$4-0.5)*$B$2)/$B$2))</f>
        <v>0</v>
      </c>
      <c r="AG25" s="2" cm="1">
        <f t="array" ref="AG25">SUM(('MS CTM'!$B25:$E25&gt;=(AG$4-1.5)*$B$2)*('MS CTM'!$B25:$E25&lt;(AG$4+0.5)*$B$2)*(1-ABS('MS CTM'!$B25:$E25-(AG$4-0.5)*$B$2)/$B$2))</f>
        <v>0</v>
      </c>
      <c r="AH25" s="2" cm="1">
        <f t="array" ref="AH25">SUM(('MS CTM'!$B25:$E25&gt;=(AH$4-1.5)*$B$2)*('MS CTM'!$B25:$E25&lt;(AH$4+0.5)*$B$2)*(1-ABS('MS CTM'!$B25:$E25-(AH$4-0.5)*$B$2)/$B$2))</f>
        <v>0</v>
      </c>
      <c r="AI25" s="2" cm="1">
        <f t="array" ref="AI25">SUM(('MS CTM'!$B25:$E25&gt;=(AI$4-1.5)*$B$2)*('MS CTM'!$B25:$E25&lt;(AI$4+0.5)*$B$2)*(1-ABS('MS CTM'!$B25:$E25-(AI$4-0.5)*$B$2)/$B$2))</f>
        <v>0</v>
      </c>
      <c r="AJ25" s="2" cm="1">
        <f t="array" ref="AJ25">SUM(('MS CTM'!$B25:$E25&gt;=(AJ$4-1.5)*$B$2)*('MS CTM'!$B25:$E25&lt;(AJ$4+0.5)*$B$2)*(1-ABS('MS CTM'!$B25:$E25-(AJ$4-0.5)*$B$2)/$B$2))</f>
        <v>0</v>
      </c>
      <c r="AK25" s="2" cm="1">
        <f t="array" ref="AK25">SUM(('MS CTM'!$B25:$E25&gt;=(AK$4-1.5)*$B$2)*('MS CTM'!$B25:$E25&lt;(AK$4+0.5)*$B$2)*(1-ABS('MS CTM'!$B25:$E25-(AK$4-0.5)*$B$2)/$B$2))</f>
        <v>0</v>
      </c>
      <c r="AL25" s="2" cm="1">
        <f t="array" ref="AL25">SUM(('MS CTM'!$B25:$E25&gt;=(AL$4-1.5)*$B$2)*('MS CTM'!$B25:$E25&lt;(AL$4+0.5)*$B$2)*(1-ABS('MS CTM'!$B25:$E25-(AL$4-0.5)*$B$2)/$B$2))</f>
        <v>0</v>
      </c>
      <c r="AM25" s="2" cm="1">
        <f t="array" ref="AM25">SUM(('MS CTM'!$B25:$E25&gt;=(AM$4-1.5)*$B$2)*('MS CTM'!$B25:$E25&lt;(AM$4+0.5)*$B$2)*(1-ABS('MS CTM'!$B25:$E25-(AM$4-0.5)*$B$2)/$B$2))</f>
        <v>0</v>
      </c>
      <c r="AN25" s="2" cm="1">
        <f t="array" ref="AN25">SUM(('MS CTM'!$B25:$E25&gt;=(AN$4-1.5)*$B$2)*('MS CTM'!$B25:$E25&lt;(AN$4+0.5)*$B$2)*(1-ABS('MS CTM'!$B25:$E25-(AN$4-0.5)*$B$2)/$B$2))</f>
        <v>0</v>
      </c>
      <c r="AO25" s="2" cm="1">
        <f t="array" ref="AO25">SUM(('MS CTM'!$B25:$E25&gt;=(AO$4-1.5)*$B$2)*('MS CTM'!$B25:$E25&lt;(AO$4+0.5)*$B$2)*(1-ABS('MS CTM'!$B25:$E25-(AO$4-0.5)*$B$2)/$B$2))</f>
        <v>0</v>
      </c>
      <c r="AP25" s="2" cm="1">
        <f t="array" ref="AP25">SUM(('MS CTM'!$B25:$E25&gt;=(AP$4-1.5)*$B$2)*('MS CTM'!$B25:$E25&lt;(AP$4+0.5)*$B$2)*(1-ABS('MS CTM'!$B25:$E25-(AP$4-0.5)*$B$2)/$B$2))</f>
        <v>0</v>
      </c>
      <c r="AQ25" s="2" cm="1">
        <f t="array" ref="AQ25">SUM(('MS CTM'!$B25:$E25&gt;=(AQ$4-1.5)*$B$2)*('MS CTM'!$B25:$E25&lt;(AQ$4+0.5)*$B$2)*(1-ABS('MS CTM'!$B25:$E25-(AQ$4-0.5)*$B$2)/$B$2))</f>
        <v>0</v>
      </c>
    </row>
    <row r="26" spans="1:43" x14ac:dyDescent="0.2">
      <c r="A26" s="2">
        <v>21</v>
      </c>
      <c r="B26" s="2" cm="1">
        <f t="array" ref="B26">SUM(('MS CTM'!$B26:$E26&gt;=(B$4-1.5)*$B$2)*('MS CTM'!$B26:$E26&lt;(B$4+0.5)*$B$2)*(1-ABS('MS CTM'!$B26:$E26-(B$4-0.5)*$B$2)/$B$2))</f>
        <v>0</v>
      </c>
      <c r="C26" s="2" cm="1">
        <f t="array" ref="C26">SUM(('MS CTM'!$B26:$E26&gt;=(C$4-1.5)*$B$2)*('MS CTM'!$B26:$E26&lt;(C$4+0.5)*$B$2)*(1-ABS('MS CTM'!$B26:$E26-(C$4-0.5)*$B$2)/$B$2))</f>
        <v>0</v>
      </c>
      <c r="D26" s="2" cm="1">
        <f t="array" ref="D26">SUM(('MS CTM'!$B26:$E26&gt;=(D$4-1.5)*$B$2)*('MS CTM'!$B26:$E26&lt;(D$4+0.5)*$B$2)*(1-ABS('MS CTM'!$B26:$E26-(D$4-0.5)*$B$2)/$B$2))</f>
        <v>0</v>
      </c>
      <c r="E26" s="2" cm="1">
        <f t="array" ref="E26">SUM(('MS CTM'!$B26:$E26&gt;=(E$4-1.5)*$B$2)*('MS CTM'!$B26:$E26&lt;(E$4+0.5)*$B$2)*(1-ABS('MS CTM'!$B26:$E26-(E$4-0.5)*$B$2)/$B$2))</f>
        <v>0</v>
      </c>
      <c r="F26" s="2" cm="1">
        <f t="array" ref="F26">SUM(('MS CTM'!$B26:$E26&gt;=(F$4-1.5)*$B$2)*('MS CTM'!$B26:$E26&lt;(F$4+0.5)*$B$2)*(1-ABS('MS CTM'!$B26:$E26-(F$4-0.5)*$B$2)/$B$2))</f>
        <v>0</v>
      </c>
      <c r="G26" s="2" cm="1">
        <f t="array" ref="G26">SUM(('MS CTM'!$B26:$E26&gt;=(G$4-1.5)*$B$2)*('MS CTM'!$B26:$E26&lt;(G$4+0.5)*$B$2)*(1-ABS('MS CTM'!$B26:$E26-(G$4-0.5)*$B$2)/$B$2))</f>
        <v>0</v>
      </c>
      <c r="H26" s="2" cm="1">
        <f t="array" ref="H26">SUM(('MS CTM'!$B26:$E26&gt;=(H$4-1.5)*$B$2)*('MS CTM'!$B26:$E26&lt;(H$4+0.5)*$B$2)*(1-ABS('MS CTM'!$B26:$E26-(H$4-0.5)*$B$2)/$B$2))</f>
        <v>0</v>
      </c>
      <c r="I26" s="2" cm="1">
        <f t="array" ref="I26">SUM(('MS CTM'!$B26:$E26&gt;=(I$4-1.5)*$B$2)*('MS CTM'!$B26:$E26&lt;(I$4+0.5)*$B$2)*(1-ABS('MS CTM'!$B26:$E26-(I$4-0.5)*$B$2)/$B$2))</f>
        <v>0</v>
      </c>
      <c r="J26" s="2" cm="1">
        <f t="array" ref="J26">SUM(('MS CTM'!$B26:$E26&gt;=(J$4-1.5)*$B$2)*('MS CTM'!$B26:$E26&lt;(J$4+0.5)*$B$2)*(1-ABS('MS CTM'!$B26:$E26-(J$4-0.5)*$B$2)/$B$2))</f>
        <v>0</v>
      </c>
      <c r="K26" s="2" cm="1">
        <f t="array" ref="K26">SUM(('MS CTM'!$B26:$E26&gt;=(K$4-1.5)*$B$2)*('MS CTM'!$B26:$E26&lt;(K$4+0.5)*$B$2)*(1-ABS('MS CTM'!$B26:$E26-(K$4-0.5)*$B$2)/$B$2))</f>
        <v>0</v>
      </c>
      <c r="L26" s="2" cm="1">
        <f t="array" ref="L26">SUM(('MS CTM'!$B26:$E26&gt;=(L$4-1.5)*$B$2)*('MS CTM'!$B26:$E26&lt;(L$4+0.5)*$B$2)*(1-ABS('MS CTM'!$B26:$E26-(L$4-0.5)*$B$2)/$B$2))</f>
        <v>2.5042361982987149E-2</v>
      </c>
      <c r="M26" s="2" cm="1">
        <f t="array" ref="M26">SUM(('MS CTM'!$B26:$E26&gt;=(M$4-1.5)*$B$2)*('MS CTM'!$B26:$E26&lt;(M$4+0.5)*$B$2)*(1-ABS('MS CTM'!$B26:$E26-(M$4-0.5)*$B$2)/$B$2))</f>
        <v>0.97495763801701285</v>
      </c>
      <c r="N26" s="2" cm="1">
        <f t="array" ref="N26">SUM(('MS CTM'!$B26:$E26&gt;=(N$4-1.5)*$B$2)*('MS CTM'!$B26:$E26&lt;(N$4+0.5)*$B$2)*(1-ABS('MS CTM'!$B26:$E26-(N$4-0.5)*$B$2)/$B$2))</f>
        <v>0</v>
      </c>
      <c r="O26" s="2" cm="1">
        <f t="array" ref="O26">SUM(('MS CTM'!$B26:$E26&gt;=(O$4-1.5)*$B$2)*('MS CTM'!$B26:$E26&lt;(O$4+0.5)*$B$2)*(1-ABS('MS CTM'!$B26:$E26-(O$4-0.5)*$B$2)/$B$2))</f>
        <v>0</v>
      </c>
      <c r="P26" s="2" cm="1">
        <f t="array" ref="P26">SUM(('MS CTM'!$B26:$E26&gt;=(P$4-1.5)*$B$2)*('MS CTM'!$B26:$E26&lt;(P$4+0.5)*$B$2)*(1-ABS('MS CTM'!$B26:$E26-(P$4-0.5)*$B$2)/$B$2))</f>
        <v>0</v>
      </c>
      <c r="Q26" s="2" cm="1">
        <f t="array" ref="Q26">SUM(('MS CTM'!$B26:$E26&gt;=(Q$4-1.5)*$B$2)*('MS CTM'!$B26:$E26&lt;(Q$4+0.5)*$B$2)*(1-ABS('MS CTM'!$B26:$E26-(Q$4-0.5)*$B$2)/$B$2))</f>
        <v>0</v>
      </c>
      <c r="R26" s="2" cm="1">
        <f t="array" ref="R26">SUM(('MS CTM'!$B26:$E26&gt;=(R$4-1.5)*$B$2)*('MS CTM'!$B26:$E26&lt;(R$4+0.5)*$B$2)*(1-ABS('MS CTM'!$B26:$E26-(R$4-0.5)*$B$2)/$B$2))</f>
        <v>0</v>
      </c>
      <c r="S26" s="2" cm="1">
        <f t="array" ref="S26">SUM(('MS CTM'!$B26:$E26&gt;=(S$4-1.5)*$B$2)*('MS CTM'!$B26:$E26&lt;(S$4+0.5)*$B$2)*(1-ABS('MS CTM'!$B26:$E26-(S$4-0.5)*$B$2)/$B$2))</f>
        <v>0</v>
      </c>
      <c r="T26" s="2" cm="1">
        <f t="array" ref="T26">SUM(('MS CTM'!$B26:$E26&gt;=(T$4-1.5)*$B$2)*('MS CTM'!$B26:$E26&lt;(T$4+0.5)*$B$2)*(1-ABS('MS CTM'!$B26:$E26-(T$4-0.5)*$B$2)/$B$2))</f>
        <v>0</v>
      </c>
      <c r="U26" s="2" cm="1">
        <f t="array" ref="U26">SUM(('MS CTM'!$B26:$E26&gt;=(U$4-1.5)*$B$2)*('MS CTM'!$B26:$E26&lt;(U$4+0.5)*$B$2)*(1-ABS('MS CTM'!$B26:$E26-(U$4-0.5)*$B$2)/$B$2))</f>
        <v>0</v>
      </c>
      <c r="V26" s="2" cm="1">
        <f t="array" ref="V26">SUM(('MS CTM'!$B26:$E26&gt;=(V$4-1.5)*$B$2)*('MS CTM'!$B26:$E26&lt;(V$4+0.5)*$B$2)*(1-ABS('MS CTM'!$B26:$E26-(V$4-0.5)*$B$2)/$B$2))</f>
        <v>0</v>
      </c>
      <c r="W26" s="2" cm="1">
        <f t="array" ref="W26">SUM(('MS CTM'!$B26:$E26&gt;=(W$4-1.5)*$B$2)*('MS CTM'!$B26:$E26&lt;(W$4+0.5)*$B$2)*(1-ABS('MS CTM'!$B26:$E26-(W$4-0.5)*$B$2)/$B$2))</f>
        <v>0</v>
      </c>
      <c r="X26" s="2" cm="1">
        <f t="array" ref="X26">SUM(('MS CTM'!$B26:$E26&gt;=(X$4-1.5)*$B$2)*('MS CTM'!$B26:$E26&lt;(X$4+0.5)*$B$2)*(1-ABS('MS CTM'!$B26:$E26-(X$4-0.5)*$B$2)/$B$2))</f>
        <v>0</v>
      </c>
      <c r="Y26" s="2" cm="1">
        <f t="array" ref="Y26">SUM(('MS CTM'!$B26:$E26&gt;=(Y$4-1.5)*$B$2)*('MS CTM'!$B26:$E26&lt;(Y$4+0.5)*$B$2)*(1-ABS('MS CTM'!$B26:$E26-(Y$4-0.5)*$B$2)/$B$2))</f>
        <v>0</v>
      </c>
      <c r="Z26" s="2" cm="1">
        <f t="array" ref="Z26">SUM(('MS CTM'!$B26:$E26&gt;=(Z$4-1.5)*$B$2)*('MS CTM'!$B26:$E26&lt;(Z$4+0.5)*$B$2)*(1-ABS('MS CTM'!$B26:$E26-(Z$4-0.5)*$B$2)/$B$2))</f>
        <v>0</v>
      </c>
      <c r="AA26" s="2" cm="1">
        <f t="array" ref="AA26">SUM(('MS CTM'!$B26:$E26&gt;=(AA$4-1.5)*$B$2)*('MS CTM'!$B26:$E26&lt;(AA$4+0.5)*$B$2)*(1-ABS('MS CTM'!$B26:$E26-(AA$4-0.5)*$B$2)/$B$2))</f>
        <v>0</v>
      </c>
      <c r="AB26" s="2" cm="1">
        <f t="array" ref="AB26">SUM(('MS CTM'!$B26:$E26&gt;=(AB$4-1.5)*$B$2)*('MS CTM'!$B26:$E26&lt;(AB$4+0.5)*$B$2)*(1-ABS('MS CTM'!$B26:$E26-(AB$4-0.5)*$B$2)/$B$2))</f>
        <v>0</v>
      </c>
      <c r="AC26" s="2" cm="1">
        <f t="array" ref="AC26">SUM(('MS CTM'!$B26:$E26&gt;=(AC$4-1.5)*$B$2)*('MS CTM'!$B26:$E26&lt;(AC$4+0.5)*$B$2)*(1-ABS('MS CTM'!$B26:$E26-(AC$4-0.5)*$B$2)/$B$2))</f>
        <v>0</v>
      </c>
      <c r="AD26" s="2" cm="1">
        <f t="array" ref="AD26">SUM(('MS CTM'!$B26:$E26&gt;=(AD$4-1.5)*$B$2)*('MS CTM'!$B26:$E26&lt;(AD$4+0.5)*$B$2)*(1-ABS('MS CTM'!$B26:$E26-(AD$4-0.5)*$B$2)/$B$2))</f>
        <v>0</v>
      </c>
      <c r="AE26" s="2" cm="1">
        <f t="array" ref="AE26">SUM(('MS CTM'!$B26:$E26&gt;=(AE$4-1.5)*$B$2)*('MS CTM'!$B26:$E26&lt;(AE$4+0.5)*$B$2)*(1-ABS('MS CTM'!$B26:$E26-(AE$4-0.5)*$B$2)/$B$2))</f>
        <v>0</v>
      </c>
      <c r="AF26" s="2" cm="1">
        <f t="array" ref="AF26">SUM(('MS CTM'!$B26:$E26&gt;=(AF$4-1.5)*$B$2)*('MS CTM'!$B26:$E26&lt;(AF$4+0.5)*$B$2)*(1-ABS('MS CTM'!$B26:$E26-(AF$4-0.5)*$B$2)/$B$2))</f>
        <v>0</v>
      </c>
      <c r="AG26" s="2" cm="1">
        <f t="array" ref="AG26">SUM(('MS CTM'!$B26:$E26&gt;=(AG$4-1.5)*$B$2)*('MS CTM'!$B26:$E26&lt;(AG$4+0.5)*$B$2)*(1-ABS('MS CTM'!$B26:$E26-(AG$4-0.5)*$B$2)/$B$2))</f>
        <v>0</v>
      </c>
      <c r="AH26" s="2" cm="1">
        <f t="array" ref="AH26">SUM(('MS CTM'!$B26:$E26&gt;=(AH$4-1.5)*$B$2)*('MS CTM'!$B26:$E26&lt;(AH$4+0.5)*$B$2)*(1-ABS('MS CTM'!$B26:$E26-(AH$4-0.5)*$B$2)/$B$2))</f>
        <v>0</v>
      </c>
      <c r="AI26" s="2" cm="1">
        <f t="array" ref="AI26">SUM(('MS CTM'!$B26:$E26&gt;=(AI$4-1.5)*$B$2)*('MS CTM'!$B26:$E26&lt;(AI$4+0.5)*$B$2)*(1-ABS('MS CTM'!$B26:$E26-(AI$4-0.5)*$B$2)/$B$2))</f>
        <v>0</v>
      </c>
      <c r="AJ26" s="2" cm="1">
        <f t="array" ref="AJ26">SUM(('MS CTM'!$B26:$E26&gt;=(AJ$4-1.5)*$B$2)*('MS CTM'!$B26:$E26&lt;(AJ$4+0.5)*$B$2)*(1-ABS('MS CTM'!$B26:$E26-(AJ$4-0.5)*$B$2)/$B$2))</f>
        <v>0</v>
      </c>
      <c r="AK26" s="2" cm="1">
        <f t="array" ref="AK26">SUM(('MS CTM'!$B26:$E26&gt;=(AK$4-1.5)*$B$2)*('MS CTM'!$B26:$E26&lt;(AK$4+0.5)*$B$2)*(1-ABS('MS CTM'!$B26:$E26-(AK$4-0.5)*$B$2)/$B$2))</f>
        <v>0</v>
      </c>
      <c r="AL26" s="2" cm="1">
        <f t="array" ref="AL26">SUM(('MS CTM'!$B26:$E26&gt;=(AL$4-1.5)*$B$2)*('MS CTM'!$B26:$E26&lt;(AL$4+0.5)*$B$2)*(1-ABS('MS CTM'!$B26:$E26-(AL$4-0.5)*$B$2)/$B$2))</f>
        <v>0</v>
      </c>
      <c r="AM26" s="2" cm="1">
        <f t="array" ref="AM26">SUM(('MS CTM'!$B26:$E26&gt;=(AM$4-1.5)*$B$2)*('MS CTM'!$B26:$E26&lt;(AM$4+0.5)*$B$2)*(1-ABS('MS CTM'!$B26:$E26-(AM$4-0.5)*$B$2)/$B$2))</f>
        <v>0</v>
      </c>
      <c r="AN26" s="2" cm="1">
        <f t="array" ref="AN26">SUM(('MS CTM'!$B26:$E26&gt;=(AN$4-1.5)*$B$2)*('MS CTM'!$B26:$E26&lt;(AN$4+0.5)*$B$2)*(1-ABS('MS CTM'!$B26:$E26-(AN$4-0.5)*$B$2)/$B$2))</f>
        <v>0</v>
      </c>
      <c r="AO26" s="2" cm="1">
        <f t="array" ref="AO26">SUM(('MS CTM'!$B26:$E26&gt;=(AO$4-1.5)*$B$2)*('MS CTM'!$B26:$E26&lt;(AO$4+0.5)*$B$2)*(1-ABS('MS CTM'!$B26:$E26-(AO$4-0.5)*$B$2)/$B$2))</f>
        <v>0</v>
      </c>
      <c r="AP26" s="2" cm="1">
        <f t="array" ref="AP26">SUM(('MS CTM'!$B26:$E26&gt;=(AP$4-1.5)*$B$2)*('MS CTM'!$B26:$E26&lt;(AP$4+0.5)*$B$2)*(1-ABS('MS CTM'!$B26:$E26-(AP$4-0.5)*$B$2)/$B$2))</f>
        <v>0</v>
      </c>
      <c r="AQ26" s="2" cm="1">
        <f t="array" ref="AQ26">SUM(('MS CTM'!$B26:$E26&gt;=(AQ$4-1.5)*$B$2)*('MS CTM'!$B26:$E26&lt;(AQ$4+0.5)*$B$2)*(1-ABS('MS CTM'!$B26:$E26-(AQ$4-0.5)*$B$2)/$B$2))</f>
        <v>0</v>
      </c>
    </row>
    <row r="27" spans="1:43" x14ac:dyDescent="0.2">
      <c r="A27" s="2">
        <v>22</v>
      </c>
      <c r="B27" s="2" cm="1">
        <f t="array" ref="B27">SUM(('MS CTM'!$B27:$E27&gt;=(B$4-1.5)*$B$2)*('MS CTM'!$B27:$E27&lt;(B$4+0.5)*$B$2)*(1-ABS('MS CTM'!$B27:$E27-(B$4-0.5)*$B$2)/$B$2))</f>
        <v>0</v>
      </c>
      <c r="C27" s="2" cm="1">
        <f t="array" ref="C27">SUM(('MS CTM'!$B27:$E27&gt;=(C$4-1.5)*$B$2)*('MS CTM'!$B27:$E27&lt;(C$4+0.5)*$B$2)*(1-ABS('MS CTM'!$B27:$E27-(C$4-0.5)*$B$2)/$B$2))</f>
        <v>0</v>
      </c>
      <c r="D27" s="2" cm="1">
        <f t="array" ref="D27">SUM(('MS CTM'!$B27:$E27&gt;=(D$4-1.5)*$B$2)*('MS CTM'!$B27:$E27&lt;(D$4+0.5)*$B$2)*(1-ABS('MS CTM'!$B27:$E27-(D$4-0.5)*$B$2)/$B$2))</f>
        <v>0</v>
      </c>
      <c r="E27" s="2" cm="1">
        <f t="array" ref="E27">SUM(('MS CTM'!$B27:$E27&gt;=(E$4-1.5)*$B$2)*('MS CTM'!$B27:$E27&lt;(E$4+0.5)*$B$2)*(1-ABS('MS CTM'!$B27:$E27-(E$4-0.5)*$B$2)/$B$2))</f>
        <v>0</v>
      </c>
      <c r="F27" s="2" cm="1">
        <f t="array" ref="F27">SUM(('MS CTM'!$B27:$E27&gt;=(F$4-1.5)*$B$2)*('MS CTM'!$B27:$E27&lt;(F$4+0.5)*$B$2)*(1-ABS('MS CTM'!$B27:$E27-(F$4-0.5)*$B$2)/$B$2))</f>
        <v>0</v>
      </c>
      <c r="G27" s="2" cm="1">
        <f t="array" ref="G27">SUM(('MS CTM'!$B27:$E27&gt;=(G$4-1.5)*$B$2)*('MS CTM'!$B27:$E27&lt;(G$4+0.5)*$B$2)*(1-ABS('MS CTM'!$B27:$E27-(G$4-0.5)*$B$2)/$B$2))</f>
        <v>0</v>
      </c>
      <c r="H27" s="2" cm="1">
        <f t="array" ref="H27">SUM(('MS CTM'!$B27:$E27&gt;=(H$4-1.5)*$B$2)*('MS CTM'!$B27:$E27&lt;(H$4+0.5)*$B$2)*(1-ABS('MS CTM'!$B27:$E27-(H$4-0.5)*$B$2)/$B$2))</f>
        <v>0</v>
      </c>
      <c r="I27" s="2" cm="1">
        <f t="array" ref="I27">SUM(('MS CTM'!$B27:$E27&gt;=(I$4-1.5)*$B$2)*('MS CTM'!$B27:$E27&lt;(I$4+0.5)*$B$2)*(1-ABS('MS CTM'!$B27:$E27-(I$4-0.5)*$B$2)/$B$2))</f>
        <v>0</v>
      </c>
      <c r="J27" s="2" cm="1">
        <f t="array" ref="J27">SUM(('MS CTM'!$B27:$E27&gt;=(J$4-1.5)*$B$2)*('MS CTM'!$B27:$E27&lt;(J$4+0.5)*$B$2)*(1-ABS('MS CTM'!$B27:$E27-(J$4-0.5)*$B$2)/$B$2))</f>
        <v>0</v>
      </c>
      <c r="K27" s="2" cm="1">
        <f t="array" ref="K27">SUM(('MS CTM'!$B27:$E27&gt;=(K$4-1.5)*$B$2)*('MS CTM'!$B27:$E27&lt;(K$4+0.5)*$B$2)*(1-ABS('MS CTM'!$B27:$E27-(K$4-0.5)*$B$2)/$B$2))</f>
        <v>0</v>
      </c>
      <c r="L27" s="2" cm="1">
        <f t="array" ref="L27">SUM(('MS CTM'!$B27:$E27&gt;=(L$4-1.5)*$B$2)*('MS CTM'!$B27:$E27&lt;(L$4+0.5)*$B$2)*(1-ABS('MS CTM'!$B27:$E27-(L$4-0.5)*$B$2)/$B$2))</f>
        <v>0</v>
      </c>
      <c r="M27" s="2" cm="1">
        <f t="array" ref="M27">SUM(('MS CTM'!$B27:$E27&gt;=(M$4-1.5)*$B$2)*('MS CTM'!$B27:$E27&lt;(M$4+0.5)*$B$2)*(1-ABS('MS CTM'!$B27:$E27-(M$4-0.5)*$B$2)/$B$2))</f>
        <v>0.54546484436593801</v>
      </c>
      <c r="N27" s="2" cm="1">
        <f t="array" ref="N27">SUM(('MS CTM'!$B27:$E27&gt;=(N$4-1.5)*$B$2)*('MS CTM'!$B27:$E27&lt;(N$4+0.5)*$B$2)*(1-ABS('MS CTM'!$B27:$E27-(N$4-0.5)*$B$2)/$B$2))</f>
        <v>0.45453515563406199</v>
      </c>
      <c r="O27" s="2" cm="1">
        <f t="array" ref="O27">SUM(('MS CTM'!$B27:$E27&gt;=(O$4-1.5)*$B$2)*('MS CTM'!$B27:$E27&lt;(O$4+0.5)*$B$2)*(1-ABS('MS CTM'!$B27:$E27-(O$4-0.5)*$B$2)/$B$2))</f>
        <v>0</v>
      </c>
      <c r="P27" s="2" cm="1">
        <f t="array" ref="P27">SUM(('MS CTM'!$B27:$E27&gt;=(P$4-1.5)*$B$2)*('MS CTM'!$B27:$E27&lt;(P$4+0.5)*$B$2)*(1-ABS('MS CTM'!$B27:$E27-(P$4-0.5)*$B$2)/$B$2))</f>
        <v>0</v>
      </c>
      <c r="Q27" s="2" cm="1">
        <f t="array" ref="Q27">SUM(('MS CTM'!$B27:$E27&gt;=(Q$4-1.5)*$B$2)*('MS CTM'!$B27:$E27&lt;(Q$4+0.5)*$B$2)*(1-ABS('MS CTM'!$B27:$E27-(Q$4-0.5)*$B$2)/$B$2))</f>
        <v>0</v>
      </c>
      <c r="R27" s="2" cm="1">
        <f t="array" ref="R27">SUM(('MS CTM'!$B27:$E27&gt;=(R$4-1.5)*$B$2)*('MS CTM'!$B27:$E27&lt;(R$4+0.5)*$B$2)*(1-ABS('MS CTM'!$B27:$E27-(R$4-0.5)*$B$2)/$B$2))</f>
        <v>0</v>
      </c>
      <c r="S27" s="2" cm="1">
        <f t="array" ref="S27">SUM(('MS CTM'!$B27:$E27&gt;=(S$4-1.5)*$B$2)*('MS CTM'!$B27:$E27&lt;(S$4+0.5)*$B$2)*(1-ABS('MS CTM'!$B27:$E27-(S$4-0.5)*$B$2)/$B$2))</f>
        <v>0</v>
      </c>
      <c r="T27" s="2" cm="1">
        <f t="array" ref="T27">SUM(('MS CTM'!$B27:$E27&gt;=(T$4-1.5)*$B$2)*('MS CTM'!$B27:$E27&lt;(T$4+0.5)*$B$2)*(1-ABS('MS CTM'!$B27:$E27-(T$4-0.5)*$B$2)/$B$2))</f>
        <v>0</v>
      </c>
      <c r="U27" s="2" cm="1">
        <f t="array" ref="U27">SUM(('MS CTM'!$B27:$E27&gt;=(U$4-1.5)*$B$2)*('MS CTM'!$B27:$E27&lt;(U$4+0.5)*$B$2)*(1-ABS('MS CTM'!$B27:$E27-(U$4-0.5)*$B$2)/$B$2))</f>
        <v>0</v>
      </c>
      <c r="V27" s="2" cm="1">
        <f t="array" ref="V27">SUM(('MS CTM'!$B27:$E27&gt;=(V$4-1.5)*$B$2)*('MS CTM'!$B27:$E27&lt;(V$4+0.5)*$B$2)*(1-ABS('MS CTM'!$B27:$E27-(V$4-0.5)*$B$2)/$B$2))</f>
        <v>0</v>
      </c>
      <c r="W27" s="2" cm="1">
        <f t="array" ref="W27">SUM(('MS CTM'!$B27:$E27&gt;=(W$4-1.5)*$B$2)*('MS CTM'!$B27:$E27&lt;(W$4+0.5)*$B$2)*(1-ABS('MS CTM'!$B27:$E27-(W$4-0.5)*$B$2)/$B$2))</f>
        <v>0</v>
      </c>
      <c r="X27" s="2" cm="1">
        <f t="array" ref="X27">SUM(('MS CTM'!$B27:$E27&gt;=(X$4-1.5)*$B$2)*('MS CTM'!$B27:$E27&lt;(X$4+0.5)*$B$2)*(1-ABS('MS CTM'!$B27:$E27-(X$4-0.5)*$B$2)/$B$2))</f>
        <v>0</v>
      </c>
      <c r="Y27" s="2" cm="1">
        <f t="array" ref="Y27">SUM(('MS CTM'!$B27:$E27&gt;=(Y$4-1.5)*$B$2)*('MS CTM'!$B27:$E27&lt;(Y$4+0.5)*$B$2)*(1-ABS('MS CTM'!$B27:$E27-(Y$4-0.5)*$B$2)/$B$2))</f>
        <v>0</v>
      </c>
      <c r="Z27" s="2" cm="1">
        <f t="array" ref="Z27">SUM(('MS CTM'!$B27:$E27&gt;=(Z$4-1.5)*$B$2)*('MS CTM'!$B27:$E27&lt;(Z$4+0.5)*$B$2)*(1-ABS('MS CTM'!$B27:$E27-(Z$4-0.5)*$B$2)/$B$2))</f>
        <v>0</v>
      </c>
      <c r="AA27" s="2" cm="1">
        <f t="array" ref="AA27">SUM(('MS CTM'!$B27:$E27&gt;=(AA$4-1.5)*$B$2)*('MS CTM'!$B27:$E27&lt;(AA$4+0.5)*$B$2)*(1-ABS('MS CTM'!$B27:$E27-(AA$4-0.5)*$B$2)/$B$2))</f>
        <v>0</v>
      </c>
      <c r="AB27" s="2" cm="1">
        <f t="array" ref="AB27">SUM(('MS CTM'!$B27:$E27&gt;=(AB$4-1.5)*$B$2)*('MS CTM'!$B27:$E27&lt;(AB$4+0.5)*$B$2)*(1-ABS('MS CTM'!$B27:$E27-(AB$4-0.5)*$B$2)/$B$2))</f>
        <v>0</v>
      </c>
      <c r="AC27" s="2" cm="1">
        <f t="array" ref="AC27">SUM(('MS CTM'!$B27:$E27&gt;=(AC$4-1.5)*$B$2)*('MS CTM'!$B27:$E27&lt;(AC$4+0.5)*$B$2)*(1-ABS('MS CTM'!$B27:$E27-(AC$4-0.5)*$B$2)/$B$2))</f>
        <v>0</v>
      </c>
      <c r="AD27" s="2" cm="1">
        <f t="array" ref="AD27">SUM(('MS CTM'!$B27:$E27&gt;=(AD$4-1.5)*$B$2)*('MS CTM'!$B27:$E27&lt;(AD$4+0.5)*$B$2)*(1-ABS('MS CTM'!$B27:$E27-(AD$4-0.5)*$B$2)/$B$2))</f>
        <v>0</v>
      </c>
      <c r="AE27" s="2" cm="1">
        <f t="array" ref="AE27">SUM(('MS CTM'!$B27:$E27&gt;=(AE$4-1.5)*$B$2)*('MS CTM'!$B27:$E27&lt;(AE$4+0.5)*$B$2)*(1-ABS('MS CTM'!$B27:$E27-(AE$4-0.5)*$B$2)/$B$2))</f>
        <v>0</v>
      </c>
      <c r="AF27" s="2" cm="1">
        <f t="array" ref="AF27">SUM(('MS CTM'!$B27:$E27&gt;=(AF$4-1.5)*$B$2)*('MS CTM'!$B27:$E27&lt;(AF$4+0.5)*$B$2)*(1-ABS('MS CTM'!$B27:$E27-(AF$4-0.5)*$B$2)/$B$2))</f>
        <v>0</v>
      </c>
      <c r="AG27" s="2" cm="1">
        <f t="array" ref="AG27">SUM(('MS CTM'!$B27:$E27&gt;=(AG$4-1.5)*$B$2)*('MS CTM'!$B27:$E27&lt;(AG$4+0.5)*$B$2)*(1-ABS('MS CTM'!$B27:$E27-(AG$4-0.5)*$B$2)/$B$2))</f>
        <v>0</v>
      </c>
      <c r="AH27" s="2" cm="1">
        <f t="array" ref="AH27">SUM(('MS CTM'!$B27:$E27&gt;=(AH$4-1.5)*$B$2)*('MS CTM'!$B27:$E27&lt;(AH$4+0.5)*$B$2)*(1-ABS('MS CTM'!$B27:$E27-(AH$4-0.5)*$B$2)/$B$2))</f>
        <v>0</v>
      </c>
      <c r="AI27" s="2" cm="1">
        <f t="array" ref="AI27">SUM(('MS CTM'!$B27:$E27&gt;=(AI$4-1.5)*$B$2)*('MS CTM'!$B27:$E27&lt;(AI$4+0.5)*$B$2)*(1-ABS('MS CTM'!$B27:$E27-(AI$4-0.5)*$B$2)/$B$2))</f>
        <v>0</v>
      </c>
      <c r="AJ27" s="2" cm="1">
        <f t="array" ref="AJ27">SUM(('MS CTM'!$B27:$E27&gt;=(AJ$4-1.5)*$B$2)*('MS CTM'!$B27:$E27&lt;(AJ$4+0.5)*$B$2)*(1-ABS('MS CTM'!$B27:$E27-(AJ$4-0.5)*$B$2)/$B$2))</f>
        <v>0</v>
      </c>
      <c r="AK27" s="2" cm="1">
        <f t="array" ref="AK27">SUM(('MS CTM'!$B27:$E27&gt;=(AK$4-1.5)*$B$2)*('MS CTM'!$B27:$E27&lt;(AK$4+0.5)*$B$2)*(1-ABS('MS CTM'!$B27:$E27-(AK$4-0.5)*$B$2)/$B$2))</f>
        <v>0</v>
      </c>
      <c r="AL27" s="2" cm="1">
        <f t="array" ref="AL27">SUM(('MS CTM'!$B27:$E27&gt;=(AL$4-1.5)*$B$2)*('MS CTM'!$B27:$E27&lt;(AL$4+0.5)*$B$2)*(1-ABS('MS CTM'!$B27:$E27-(AL$4-0.5)*$B$2)/$B$2))</f>
        <v>0</v>
      </c>
      <c r="AM27" s="2" cm="1">
        <f t="array" ref="AM27">SUM(('MS CTM'!$B27:$E27&gt;=(AM$4-1.5)*$B$2)*('MS CTM'!$B27:$E27&lt;(AM$4+0.5)*$B$2)*(1-ABS('MS CTM'!$B27:$E27-(AM$4-0.5)*$B$2)/$B$2))</f>
        <v>0</v>
      </c>
      <c r="AN27" s="2" cm="1">
        <f t="array" ref="AN27">SUM(('MS CTM'!$B27:$E27&gt;=(AN$4-1.5)*$B$2)*('MS CTM'!$B27:$E27&lt;(AN$4+0.5)*$B$2)*(1-ABS('MS CTM'!$B27:$E27-(AN$4-0.5)*$B$2)/$B$2))</f>
        <v>0</v>
      </c>
      <c r="AO27" s="2" cm="1">
        <f t="array" ref="AO27">SUM(('MS CTM'!$B27:$E27&gt;=(AO$4-1.5)*$B$2)*('MS CTM'!$B27:$E27&lt;(AO$4+0.5)*$B$2)*(1-ABS('MS CTM'!$B27:$E27-(AO$4-0.5)*$B$2)/$B$2))</f>
        <v>0</v>
      </c>
      <c r="AP27" s="2" cm="1">
        <f t="array" ref="AP27">SUM(('MS CTM'!$B27:$E27&gt;=(AP$4-1.5)*$B$2)*('MS CTM'!$B27:$E27&lt;(AP$4+0.5)*$B$2)*(1-ABS('MS CTM'!$B27:$E27-(AP$4-0.5)*$B$2)/$B$2))</f>
        <v>0</v>
      </c>
      <c r="AQ27" s="2" cm="1">
        <f t="array" ref="AQ27">SUM(('MS CTM'!$B27:$E27&gt;=(AQ$4-1.5)*$B$2)*('MS CTM'!$B27:$E27&lt;(AQ$4+0.5)*$B$2)*(1-ABS('MS CTM'!$B27:$E27-(AQ$4-0.5)*$B$2)/$B$2))</f>
        <v>0</v>
      </c>
    </row>
    <row r="28" spans="1:43" x14ac:dyDescent="0.2">
      <c r="A28" s="2">
        <v>23</v>
      </c>
      <c r="B28" s="2" cm="1">
        <f t="array" ref="B28">SUM(('MS CTM'!$B28:$E28&gt;=(B$4-1.5)*$B$2)*('MS CTM'!$B28:$E28&lt;(B$4+0.5)*$B$2)*(1-ABS('MS CTM'!$B28:$E28-(B$4-0.5)*$B$2)/$B$2))</f>
        <v>0</v>
      </c>
      <c r="C28" s="2" cm="1">
        <f t="array" ref="C28">SUM(('MS CTM'!$B28:$E28&gt;=(C$4-1.5)*$B$2)*('MS CTM'!$B28:$E28&lt;(C$4+0.5)*$B$2)*(1-ABS('MS CTM'!$B28:$E28-(C$4-0.5)*$B$2)/$B$2))</f>
        <v>0</v>
      </c>
      <c r="D28" s="2" cm="1">
        <f t="array" ref="D28">SUM(('MS CTM'!$B28:$E28&gt;=(D$4-1.5)*$B$2)*('MS CTM'!$B28:$E28&lt;(D$4+0.5)*$B$2)*(1-ABS('MS CTM'!$B28:$E28-(D$4-0.5)*$B$2)/$B$2))</f>
        <v>0</v>
      </c>
      <c r="E28" s="2" cm="1">
        <f t="array" ref="E28">SUM(('MS CTM'!$B28:$E28&gt;=(E$4-1.5)*$B$2)*('MS CTM'!$B28:$E28&lt;(E$4+0.5)*$B$2)*(1-ABS('MS CTM'!$B28:$E28-(E$4-0.5)*$B$2)/$B$2))</f>
        <v>0</v>
      </c>
      <c r="F28" s="2" cm="1">
        <f t="array" ref="F28">SUM(('MS CTM'!$B28:$E28&gt;=(F$4-1.5)*$B$2)*('MS CTM'!$B28:$E28&lt;(F$4+0.5)*$B$2)*(1-ABS('MS CTM'!$B28:$E28-(F$4-0.5)*$B$2)/$B$2))</f>
        <v>0</v>
      </c>
      <c r="G28" s="2" cm="1">
        <f t="array" ref="G28">SUM(('MS CTM'!$B28:$E28&gt;=(G$4-1.5)*$B$2)*('MS CTM'!$B28:$E28&lt;(G$4+0.5)*$B$2)*(1-ABS('MS CTM'!$B28:$E28-(G$4-0.5)*$B$2)/$B$2))</f>
        <v>0</v>
      </c>
      <c r="H28" s="2" cm="1">
        <f t="array" ref="H28">SUM(('MS CTM'!$B28:$E28&gt;=(H$4-1.5)*$B$2)*('MS CTM'!$B28:$E28&lt;(H$4+0.5)*$B$2)*(1-ABS('MS CTM'!$B28:$E28-(H$4-0.5)*$B$2)/$B$2))</f>
        <v>0</v>
      </c>
      <c r="I28" s="2" cm="1">
        <f t="array" ref="I28">SUM(('MS CTM'!$B28:$E28&gt;=(I$4-1.5)*$B$2)*('MS CTM'!$B28:$E28&lt;(I$4+0.5)*$B$2)*(1-ABS('MS CTM'!$B28:$E28-(I$4-0.5)*$B$2)/$B$2))</f>
        <v>0</v>
      </c>
      <c r="J28" s="2" cm="1">
        <f t="array" ref="J28">SUM(('MS CTM'!$B28:$E28&gt;=(J$4-1.5)*$B$2)*('MS CTM'!$B28:$E28&lt;(J$4+0.5)*$B$2)*(1-ABS('MS CTM'!$B28:$E28-(J$4-0.5)*$B$2)/$B$2))</f>
        <v>0</v>
      </c>
      <c r="K28" s="2" cm="1">
        <f t="array" ref="K28">SUM(('MS CTM'!$B28:$E28&gt;=(K$4-1.5)*$B$2)*('MS CTM'!$B28:$E28&lt;(K$4+0.5)*$B$2)*(1-ABS('MS CTM'!$B28:$E28-(K$4-0.5)*$B$2)/$B$2))</f>
        <v>0</v>
      </c>
      <c r="L28" s="2" cm="1">
        <f t="array" ref="L28">SUM(('MS CTM'!$B28:$E28&gt;=(L$4-1.5)*$B$2)*('MS CTM'!$B28:$E28&lt;(L$4+0.5)*$B$2)*(1-ABS('MS CTM'!$B28:$E28-(L$4-0.5)*$B$2)/$B$2))</f>
        <v>0</v>
      </c>
      <c r="M28" s="2" cm="1">
        <f t="array" ref="M28">SUM(('MS CTM'!$B28:$E28&gt;=(M$4-1.5)*$B$2)*('MS CTM'!$B28:$E28&lt;(M$4+0.5)*$B$2)*(1-ABS('MS CTM'!$B28:$E28-(M$4-0.5)*$B$2)/$B$2))</f>
        <v>4.3730525858543423E-2</v>
      </c>
      <c r="N28" s="2" cm="1">
        <f t="array" ref="N28">SUM(('MS CTM'!$B28:$E28&gt;=(N$4-1.5)*$B$2)*('MS CTM'!$B28:$E28&lt;(N$4+0.5)*$B$2)*(1-ABS('MS CTM'!$B28:$E28-(N$4-0.5)*$B$2)/$B$2))</f>
        <v>0.95626947414145658</v>
      </c>
      <c r="O28" s="2" cm="1">
        <f t="array" ref="O28">SUM(('MS CTM'!$B28:$E28&gt;=(O$4-1.5)*$B$2)*('MS CTM'!$B28:$E28&lt;(O$4+0.5)*$B$2)*(1-ABS('MS CTM'!$B28:$E28-(O$4-0.5)*$B$2)/$B$2))</f>
        <v>0</v>
      </c>
      <c r="P28" s="2" cm="1">
        <f t="array" ref="P28">SUM(('MS CTM'!$B28:$E28&gt;=(P$4-1.5)*$B$2)*('MS CTM'!$B28:$E28&lt;(P$4+0.5)*$B$2)*(1-ABS('MS CTM'!$B28:$E28-(P$4-0.5)*$B$2)/$B$2))</f>
        <v>0</v>
      </c>
      <c r="Q28" s="2" cm="1">
        <f t="array" ref="Q28">SUM(('MS CTM'!$B28:$E28&gt;=(Q$4-1.5)*$B$2)*('MS CTM'!$B28:$E28&lt;(Q$4+0.5)*$B$2)*(1-ABS('MS CTM'!$B28:$E28-(Q$4-0.5)*$B$2)/$B$2))</f>
        <v>0</v>
      </c>
      <c r="R28" s="2" cm="1">
        <f t="array" ref="R28">SUM(('MS CTM'!$B28:$E28&gt;=(R$4-1.5)*$B$2)*('MS CTM'!$B28:$E28&lt;(R$4+0.5)*$B$2)*(1-ABS('MS CTM'!$B28:$E28-(R$4-0.5)*$B$2)/$B$2))</f>
        <v>0</v>
      </c>
      <c r="S28" s="2" cm="1">
        <f t="array" ref="S28">SUM(('MS CTM'!$B28:$E28&gt;=(S$4-1.5)*$B$2)*('MS CTM'!$B28:$E28&lt;(S$4+0.5)*$B$2)*(1-ABS('MS CTM'!$B28:$E28-(S$4-0.5)*$B$2)/$B$2))</f>
        <v>0</v>
      </c>
      <c r="T28" s="2" cm="1">
        <f t="array" ref="T28">SUM(('MS CTM'!$B28:$E28&gt;=(T$4-1.5)*$B$2)*('MS CTM'!$B28:$E28&lt;(T$4+0.5)*$B$2)*(1-ABS('MS CTM'!$B28:$E28-(T$4-0.5)*$B$2)/$B$2))</f>
        <v>0</v>
      </c>
      <c r="U28" s="2" cm="1">
        <f t="array" ref="U28">SUM(('MS CTM'!$B28:$E28&gt;=(U$4-1.5)*$B$2)*('MS CTM'!$B28:$E28&lt;(U$4+0.5)*$B$2)*(1-ABS('MS CTM'!$B28:$E28-(U$4-0.5)*$B$2)/$B$2))</f>
        <v>0</v>
      </c>
      <c r="V28" s="2" cm="1">
        <f t="array" ref="V28">SUM(('MS CTM'!$B28:$E28&gt;=(V$4-1.5)*$B$2)*('MS CTM'!$B28:$E28&lt;(V$4+0.5)*$B$2)*(1-ABS('MS CTM'!$B28:$E28-(V$4-0.5)*$B$2)/$B$2))</f>
        <v>0</v>
      </c>
      <c r="W28" s="2" cm="1">
        <f t="array" ref="W28">SUM(('MS CTM'!$B28:$E28&gt;=(W$4-1.5)*$B$2)*('MS CTM'!$B28:$E28&lt;(W$4+0.5)*$B$2)*(1-ABS('MS CTM'!$B28:$E28-(W$4-0.5)*$B$2)/$B$2))</f>
        <v>0</v>
      </c>
      <c r="X28" s="2" cm="1">
        <f t="array" ref="X28">SUM(('MS CTM'!$B28:$E28&gt;=(X$4-1.5)*$B$2)*('MS CTM'!$B28:$E28&lt;(X$4+0.5)*$B$2)*(1-ABS('MS CTM'!$B28:$E28-(X$4-0.5)*$B$2)/$B$2))</f>
        <v>0</v>
      </c>
      <c r="Y28" s="2" cm="1">
        <f t="array" ref="Y28">SUM(('MS CTM'!$B28:$E28&gt;=(Y$4-1.5)*$B$2)*('MS CTM'!$B28:$E28&lt;(Y$4+0.5)*$B$2)*(1-ABS('MS CTM'!$B28:$E28-(Y$4-0.5)*$B$2)/$B$2))</f>
        <v>0</v>
      </c>
      <c r="Z28" s="2" cm="1">
        <f t="array" ref="Z28">SUM(('MS CTM'!$B28:$E28&gt;=(Z$4-1.5)*$B$2)*('MS CTM'!$B28:$E28&lt;(Z$4+0.5)*$B$2)*(1-ABS('MS CTM'!$B28:$E28-(Z$4-0.5)*$B$2)/$B$2))</f>
        <v>0</v>
      </c>
      <c r="AA28" s="2" cm="1">
        <f t="array" ref="AA28">SUM(('MS CTM'!$B28:$E28&gt;=(AA$4-1.5)*$B$2)*('MS CTM'!$B28:$E28&lt;(AA$4+0.5)*$B$2)*(1-ABS('MS CTM'!$B28:$E28-(AA$4-0.5)*$B$2)/$B$2))</f>
        <v>0</v>
      </c>
      <c r="AB28" s="2" cm="1">
        <f t="array" ref="AB28">SUM(('MS CTM'!$B28:$E28&gt;=(AB$4-1.5)*$B$2)*('MS CTM'!$B28:$E28&lt;(AB$4+0.5)*$B$2)*(1-ABS('MS CTM'!$B28:$E28-(AB$4-0.5)*$B$2)/$B$2))</f>
        <v>0</v>
      </c>
      <c r="AC28" s="2" cm="1">
        <f t="array" ref="AC28">SUM(('MS CTM'!$B28:$E28&gt;=(AC$4-1.5)*$B$2)*('MS CTM'!$B28:$E28&lt;(AC$4+0.5)*$B$2)*(1-ABS('MS CTM'!$B28:$E28-(AC$4-0.5)*$B$2)/$B$2))</f>
        <v>0</v>
      </c>
      <c r="AD28" s="2" cm="1">
        <f t="array" ref="AD28">SUM(('MS CTM'!$B28:$E28&gt;=(AD$4-1.5)*$B$2)*('MS CTM'!$B28:$E28&lt;(AD$4+0.5)*$B$2)*(1-ABS('MS CTM'!$B28:$E28-(AD$4-0.5)*$B$2)/$B$2))</f>
        <v>0</v>
      </c>
      <c r="AE28" s="2" cm="1">
        <f t="array" ref="AE28">SUM(('MS CTM'!$B28:$E28&gt;=(AE$4-1.5)*$B$2)*('MS CTM'!$B28:$E28&lt;(AE$4+0.5)*$B$2)*(1-ABS('MS CTM'!$B28:$E28-(AE$4-0.5)*$B$2)/$B$2))</f>
        <v>0</v>
      </c>
      <c r="AF28" s="2" cm="1">
        <f t="array" ref="AF28">SUM(('MS CTM'!$B28:$E28&gt;=(AF$4-1.5)*$B$2)*('MS CTM'!$B28:$E28&lt;(AF$4+0.5)*$B$2)*(1-ABS('MS CTM'!$B28:$E28-(AF$4-0.5)*$B$2)/$B$2))</f>
        <v>0</v>
      </c>
      <c r="AG28" s="2" cm="1">
        <f t="array" ref="AG28">SUM(('MS CTM'!$B28:$E28&gt;=(AG$4-1.5)*$B$2)*('MS CTM'!$B28:$E28&lt;(AG$4+0.5)*$B$2)*(1-ABS('MS CTM'!$B28:$E28-(AG$4-0.5)*$B$2)/$B$2))</f>
        <v>0</v>
      </c>
      <c r="AH28" s="2" cm="1">
        <f t="array" ref="AH28">SUM(('MS CTM'!$B28:$E28&gt;=(AH$4-1.5)*$B$2)*('MS CTM'!$B28:$E28&lt;(AH$4+0.5)*$B$2)*(1-ABS('MS CTM'!$B28:$E28-(AH$4-0.5)*$B$2)/$B$2))</f>
        <v>0</v>
      </c>
      <c r="AI28" s="2" cm="1">
        <f t="array" ref="AI28">SUM(('MS CTM'!$B28:$E28&gt;=(AI$4-1.5)*$B$2)*('MS CTM'!$B28:$E28&lt;(AI$4+0.5)*$B$2)*(1-ABS('MS CTM'!$B28:$E28-(AI$4-0.5)*$B$2)/$B$2))</f>
        <v>0</v>
      </c>
      <c r="AJ28" s="2" cm="1">
        <f t="array" ref="AJ28">SUM(('MS CTM'!$B28:$E28&gt;=(AJ$4-1.5)*$B$2)*('MS CTM'!$B28:$E28&lt;(AJ$4+0.5)*$B$2)*(1-ABS('MS CTM'!$B28:$E28-(AJ$4-0.5)*$B$2)/$B$2))</f>
        <v>0</v>
      </c>
      <c r="AK28" s="2" cm="1">
        <f t="array" ref="AK28">SUM(('MS CTM'!$B28:$E28&gt;=(AK$4-1.5)*$B$2)*('MS CTM'!$B28:$E28&lt;(AK$4+0.5)*$B$2)*(1-ABS('MS CTM'!$B28:$E28-(AK$4-0.5)*$B$2)/$B$2))</f>
        <v>0</v>
      </c>
      <c r="AL28" s="2" cm="1">
        <f t="array" ref="AL28">SUM(('MS CTM'!$B28:$E28&gt;=(AL$4-1.5)*$B$2)*('MS CTM'!$B28:$E28&lt;(AL$4+0.5)*$B$2)*(1-ABS('MS CTM'!$B28:$E28-(AL$4-0.5)*$B$2)/$B$2))</f>
        <v>0</v>
      </c>
      <c r="AM28" s="2" cm="1">
        <f t="array" ref="AM28">SUM(('MS CTM'!$B28:$E28&gt;=(AM$4-1.5)*$B$2)*('MS CTM'!$B28:$E28&lt;(AM$4+0.5)*$B$2)*(1-ABS('MS CTM'!$B28:$E28-(AM$4-0.5)*$B$2)/$B$2))</f>
        <v>0</v>
      </c>
      <c r="AN28" s="2" cm="1">
        <f t="array" ref="AN28">SUM(('MS CTM'!$B28:$E28&gt;=(AN$4-1.5)*$B$2)*('MS CTM'!$B28:$E28&lt;(AN$4+0.5)*$B$2)*(1-ABS('MS CTM'!$B28:$E28-(AN$4-0.5)*$B$2)/$B$2))</f>
        <v>0</v>
      </c>
      <c r="AO28" s="2" cm="1">
        <f t="array" ref="AO28">SUM(('MS CTM'!$B28:$E28&gt;=(AO$4-1.5)*$B$2)*('MS CTM'!$B28:$E28&lt;(AO$4+0.5)*$B$2)*(1-ABS('MS CTM'!$B28:$E28-(AO$4-0.5)*$B$2)/$B$2))</f>
        <v>0</v>
      </c>
      <c r="AP28" s="2" cm="1">
        <f t="array" ref="AP28">SUM(('MS CTM'!$B28:$E28&gt;=(AP$4-1.5)*$B$2)*('MS CTM'!$B28:$E28&lt;(AP$4+0.5)*$B$2)*(1-ABS('MS CTM'!$B28:$E28-(AP$4-0.5)*$B$2)/$B$2))</f>
        <v>0</v>
      </c>
      <c r="AQ28" s="2" cm="1">
        <f t="array" ref="AQ28">SUM(('MS CTM'!$B28:$E28&gt;=(AQ$4-1.5)*$B$2)*('MS CTM'!$B28:$E28&lt;(AQ$4+0.5)*$B$2)*(1-ABS('MS CTM'!$B28:$E28-(AQ$4-0.5)*$B$2)/$B$2))</f>
        <v>0</v>
      </c>
    </row>
    <row r="29" spans="1:43" x14ac:dyDescent="0.2">
      <c r="A29" s="2">
        <v>24</v>
      </c>
      <c r="B29" s="2" cm="1">
        <f t="array" ref="B29">SUM(('MS CTM'!$B29:$E29&gt;=(B$4-1.5)*$B$2)*('MS CTM'!$B29:$E29&lt;(B$4+0.5)*$B$2)*(1-ABS('MS CTM'!$B29:$E29-(B$4-0.5)*$B$2)/$B$2))</f>
        <v>0</v>
      </c>
      <c r="C29" s="2" cm="1">
        <f t="array" ref="C29">SUM(('MS CTM'!$B29:$E29&gt;=(C$4-1.5)*$B$2)*('MS CTM'!$B29:$E29&lt;(C$4+0.5)*$B$2)*(1-ABS('MS CTM'!$B29:$E29-(C$4-0.5)*$B$2)/$B$2))</f>
        <v>0</v>
      </c>
      <c r="D29" s="2" cm="1">
        <f t="array" ref="D29">SUM(('MS CTM'!$B29:$E29&gt;=(D$4-1.5)*$B$2)*('MS CTM'!$B29:$E29&lt;(D$4+0.5)*$B$2)*(1-ABS('MS CTM'!$B29:$E29-(D$4-0.5)*$B$2)/$B$2))</f>
        <v>0</v>
      </c>
      <c r="E29" s="2" cm="1">
        <f t="array" ref="E29">SUM(('MS CTM'!$B29:$E29&gt;=(E$4-1.5)*$B$2)*('MS CTM'!$B29:$E29&lt;(E$4+0.5)*$B$2)*(1-ABS('MS CTM'!$B29:$E29-(E$4-0.5)*$B$2)/$B$2))</f>
        <v>0</v>
      </c>
      <c r="F29" s="2" cm="1">
        <f t="array" ref="F29">SUM(('MS CTM'!$B29:$E29&gt;=(F$4-1.5)*$B$2)*('MS CTM'!$B29:$E29&lt;(F$4+0.5)*$B$2)*(1-ABS('MS CTM'!$B29:$E29-(F$4-0.5)*$B$2)/$B$2))</f>
        <v>0</v>
      </c>
      <c r="G29" s="2" cm="1">
        <f t="array" ref="G29">SUM(('MS CTM'!$B29:$E29&gt;=(G$4-1.5)*$B$2)*('MS CTM'!$B29:$E29&lt;(G$4+0.5)*$B$2)*(1-ABS('MS CTM'!$B29:$E29-(G$4-0.5)*$B$2)/$B$2))</f>
        <v>0</v>
      </c>
      <c r="H29" s="2" cm="1">
        <f t="array" ref="H29">SUM(('MS CTM'!$B29:$E29&gt;=(H$4-1.5)*$B$2)*('MS CTM'!$B29:$E29&lt;(H$4+0.5)*$B$2)*(1-ABS('MS CTM'!$B29:$E29-(H$4-0.5)*$B$2)/$B$2))</f>
        <v>0</v>
      </c>
      <c r="I29" s="2" cm="1">
        <f t="array" ref="I29">SUM(('MS CTM'!$B29:$E29&gt;=(I$4-1.5)*$B$2)*('MS CTM'!$B29:$E29&lt;(I$4+0.5)*$B$2)*(1-ABS('MS CTM'!$B29:$E29-(I$4-0.5)*$B$2)/$B$2))</f>
        <v>0</v>
      </c>
      <c r="J29" s="2" cm="1">
        <f t="array" ref="J29">SUM(('MS CTM'!$B29:$E29&gt;=(J$4-1.5)*$B$2)*('MS CTM'!$B29:$E29&lt;(J$4+0.5)*$B$2)*(1-ABS('MS CTM'!$B29:$E29-(J$4-0.5)*$B$2)/$B$2))</f>
        <v>0</v>
      </c>
      <c r="K29" s="2" cm="1">
        <f t="array" ref="K29">SUM(('MS CTM'!$B29:$E29&gt;=(K$4-1.5)*$B$2)*('MS CTM'!$B29:$E29&lt;(K$4+0.5)*$B$2)*(1-ABS('MS CTM'!$B29:$E29-(K$4-0.5)*$B$2)/$B$2))</f>
        <v>0</v>
      </c>
      <c r="L29" s="2" cm="1">
        <f t="array" ref="L29">SUM(('MS CTM'!$B29:$E29&gt;=(L$4-1.5)*$B$2)*('MS CTM'!$B29:$E29&lt;(L$4+0.5)*$B$2)*(1-ABS('MS CTM'!$B29:$E29-(L$4-0.5)*$B$2)/$B$2))</f>
        <v>0</v>
      </c>
      <c r="M29" s="2" cm="1">
        <f t="array" ref="M29">SUM(('MS CTM'!$B29:$E29&gt;=(M$4-1.5)*$B$2)*('MS CTM'!$B29:$E29&lt;(M$4+0.5)*$B$2)*(1-ABS('MS CTM'!$B29:$E29-(M$4-0.5)*$B$2)/$B$2))</f>
        <v>0</v>
      </c>
      <c r="N29" s="2" cm="1">
        <f t="array" ref="N29">SUM(('MS CTM'!$B29:$E29&gt;=(N$4-1.5)*$B$2)*('MS CTM'!$B29:$E29&lt;(N$4+0.5)*$B$2)*(1-ABS('MS CTM'!$B29:$E29-(N$4-0.5)*$B$2)/$B$2))</f>
        <v>0.55627702053328898</v>
      </c>
      <c r="O29" s="2" cm="1">
        <f t="array" ref="O29">SUM(('MS CTM'!$B29:$E29&gt;=(O$4-1.5)*$B$2)*('MS CTM'!$B29:$E29&lt;(O$4+0.5)*$B$2)*(1-ABS('MS CTM'!$B29:$E29-(O$4-0.5)*$B$2)/$B$2))</f>
        <v>0.44372297946671102</v>
      </c>
      <c r="P29" s="2" cm="1">
        <f t="array" ref="P29">SUM(('MS CTM'!$B29:$E29&gt;=(P$4-1.5)*$B$2)*('MS CTM'!$B29:$E29&lt;(P$4+0.5)*$B$2)*(1-ABS('MS CTM'!$B29:$E29-(P$4-0.5)*$B$2)/$B$2))</f>
        <v>0</v>
      </c>
      <c r="Q29" s="2" cm="1">
        <f t="array" ref="Q29">SUM(('MS CTM'!$B29:$E29&gt;=(Q$4-1.5)*$B$2)*('MS CTM'!$B29:$E29&lt;(Q$4+0.5)*$B$2)*(1-ABS('MS CTM'!$B29:$E29-(Q$4-0.5)*$B$2)/$B$2))</f>
        <v>0</v>
      </c>
      <c r="R29" s="2" cm="1">
        <f t="array" ref="R29">SUM(('MS CTM'!$B29:$E29&gt;=(R$4-1.5)*$B$2)*('MS CTM'!$B29:$E29&lt;(R$4+0.5)*$B$2)*(1-ABS('MS CTM'!$B29:$E29-(R$4-0.5)*$B$2)/$B$2))</f>
        <v>0</v>
      </c>
      <c r="S29" s="2" cm="1">
        <f t="array" ref="S29">SUM(('MS CTM'!$B29:$E29&gt;=(S$4-1.5)*$B$2)*('MS CTM'!$B29:$E29&lt;(S$4+0.5)*$B$2)*(1-ABS('MS CTM'!$B29:$E29-(S$4-0.5)*$B$2)/$B$2))</f>
        <v>0</v>
      </c>
      <c r="T29" s="2" cm="1">
        <f t="array" ref="T29">SUM(('MS CTM'!$B29:$E29&gt;=(T$4-1.5)*$B$2)*('MS CTM'!$B29:$E29&lt;(T$4+0.5)*$B$2)*(1-ABS('MS CTM'!$B29:$E29-(T$4-0.5)*$B$2)/$B$2))</f>
        <v>0</v>
      </c>
      <c r="U29" s="2" cm="1">
        <f t="array" ref="U29">SUM(('MS CTM'!$B29:$E29&gt;=(U$4-1.5)*$B$2)*('MS CTM'!$B29:$E29&lt;(U$4+0.5)*$B$2)*(1-ABS('MS CTM'!$B29:$E29-(U$4-0.5)*$B$2)/$B$2))</f>
        <v>0</v>
      </c>
      <c r="V29" s="2" cm="1">
        <f t="array" ref="V29">SUM(('MS CTM'!$B29:$E29&gt;=(V$4-1.5)*$B$2)*('MS CTM'!$B29:$E29&lt;(V$4+0.5)*$B$2)*(1-ABS('MS CTM'!$B29:$E29-(V$4-0.5)*$B$2)/$B$2))</f>
        <v>0</v>
      </c>
      <c r="W29" s="2" cm="1">
        <f t="array" ref="W29">SUM(('MS CTM'!$B29:$E29&gt;=(W$4-1.5)*$B$2)*('MS CTM'!$B29:$E29&lt;(W$4+0.5)*$B$2)*(1-ABS('MS CTM'!$B29:$E29-(W$4-0.5)*$B$2)/$B$2))</f>
        <v>0</v>
      </c>
      <c r="X29" s="2" cm="1">
        <f t="array" ref="X29">SUM(('MS CTM'!$B29:$E29&gt;=(X$4-1.5)*$B$2)*('MS CTM'!$B29:$E29&lt;(X$4+0.5)*$B$2)*(1-ABS('MS CTM'!$B29:$E29-(X$4-0.5)*$B$2)/$B$2))</f>
        <v>0</v>
      </c>
      <c r="Y29" s="2" cm="1">
        <f t="array" ref="Y29">SUM(('MS CTM'!$B29:$E29&gt;=(Y$4-1.5)*$B$2)*('MS CTM'!$B29:$E29&lt;(Y$4+0.5)*$B$2)*(1-ABS('MS CTM'!$B29:$E29-(Y$4-0.5)*$B$2)/$B$2))</f>
        <v>0</v>
      </c>
      <c r="Z29" s="2" cm="1">
        <f t="array" ref="Z29">SUM(('MS CTM'!$B29:$E29&gt;=(Z$4-1.5)*$B$2)*('MS CTM'!$B29:$E29&lt;(Z$4+0.5)*$B$2)*(1-ABS('MS CTM'!$B29:$E29-(Z$4-0.5)*$B$2)/$B$2))</f>
        <v>0</v>
      </c>
      <c r="AA29" s="2" cm="1">
        <f t="array" ref="AA29">SUM(('MS CTM'!$B29:$E29&gt;=(AA$4-1.5)*$B$2)*('MS CTM'!$B29:$E29&lt;(AA$4+0.5)*$B$2)*(1-ABS('MS CTM'!$B29:$E29-(AA$4-0.5)*$B$2)/$B$2))</f>
        <v>0</v>
      </c>
      <c r="AB29" s="2" cm="1">
        <f t="array" ref="AB29">SUM(('MS CTM'!$B29:$E29&gt;=(AB$4-1.5)*$B$2)*('MS CTM'!$B29:$E29&lt;(AB$4+0.5)*$B$2)*(1-ABS('MS CTM'!$B29:$E29-(AB$4-0.5)*$B$2)/$B$2))</f>
        <v>0</v>
      </c>
      <c r="AC29" s="2" cm="1">
        <f t="array" ref="AC29">SUM(('MS CTM'!$B29:$E29&gt;=(AC$4-1.5)*$B$2)*('MS CTM'!$B29:$E29&lt;(AC$4+0.5)*$B$2)*(1-ABS('MS CTM'!$B29:$E29-(AC$4-0.5)*$B$2)/$B$2))</f>
        <v>0</v>
      </c>
      <c r="AD29" s="2" cm="1">
        <f t="array" ref="AD29">SUM(('MS CTM'!$B29:$E29&gt;=(AD$4-1.5)*$B$2)*('MS CTM'!$B29:$E29&lt;(AD$4+0.5)*$B$2)*(1-ABS('MS CTM'!$B29:$E29-(AD$4-0.5)*$B$2)/$B$2))</f>
        <v>0</v>
      </c>
      <c r="AE29" s="2" cm="1">
        <f t="array" ref="AE29">SUM(('MS CTM'!$B29:$E29&gt;=(AE$4-1.5)*$B$2)*('MS CTM'!$B29:$E29&lt;(AE$4+0.5)*$B$2)*(1-ABS('MS CTM'!$B29:$E29-(AE$4-0.5)*$B$2)/$B$2))</f>
        <v>0</v>
      </c>
      <c r="AF29" s="2" cm="1">
        <f t="array" ref="AF29">SUM(('MS CTM'!$B29:$E29&gt;=(AF$4-1.5)*$B$2)*('MS CTM'!$B29:$E29&lt;(AF$4+0.5)*$B$2)*(1-ABS('MS CTM'!$B29:$E29-(AF$4-0.5)*$B$2)/$B$2))</f>
        <v>0</v>
      </c>
      <c r="AG29" s="2" cm="1">
        <f t="array" ref="AG29">SUM(('MS CTM'!$B29:$E29&gt;=(AG$4-1.5)*$B$2)*('MS CTM'!$B29:$E29&lt;(AG$4+0.5)*$B$2)*(1-ABS('MS CTM'!$B29:$E29-(AG$4-0.5)*$B$2)/$B$2))</f>
        <v>0</v>
      </c>
      <c r="AH29" s="2" cm="1">
        <f t="array" ref="AH29">SUM(('MS CTM'!$B29:$E29&gt;=(AH$4-1.5)*$B$2)*('MS CTM'!$B29:$E29&lt;(AH$4+0.5)*$B$2)*(1-ABS('MS CTM'!$B29:$E29-(AH$4-0.5)*$B$2)/$B$2))</f>
        <v>0</v>
      </c>
      <c r="AI29" s="2" cm="1">
        <f t="array" ref="AI29">SUM(('MS CTM'!$B29:$E29&gt;=(AI$4-1.5)*$B$2)*('MS CTM'!$B29:$E29&lt;(AI$4+0.5)*$B$2)*(1-ABS('MS CTM'!$B29:$E29-(AI$4-0.5)*$B$2)/$B$2))</f>
        <v>0</v>
      </c>
      <c r="AJ29" s="2" cm="1">
        <f t="array" ref="AJ29">SUM(('MS CTM'!$B29:$E29&gt;=(AJ$4-1.5)*$B$2)*('MS CTM'!$B29:$E29&lt;(AJ$4+0.5)*$B$2)*(1-ABS('MS CTM'!$B29:$E29-(AJ$4-0.5)*$B$2)/$B$2))</f>
        <v>0</v>
      </c>
      <c r="AK29" s="2" cm="1">
        <f t="array" ref="AK29">SUM(('MS CTM'!$B29:$E29&gt;=(AK$4-1.5)*$B$2)*('MS CTM'!$B29:$E29&lt;(AK$4+0.5)*$B$2)*(1-ABS('MS CTM'!$B29:$E29-(AK$4-0.5)*$B$2)/$B$2))</f>
        <v>0</v>
      </c>
      <c r="AL29" s="2" cm="1">
        <f t="array" ref="AL29">SUM(('MS CTM'!$B29:$E29&gt;=(AL$4-1.5)*$B$2)*('MS CTM'!$B29:$E29&lt;(AL$4+0.5)*$B$2)*(1-ABS('MS CTM'!$B29:$E29-(AL$4-0.5)*$B$2)/$B$2))</f>
        <v>0</v>
      </c>
      <c r="AM29" s="2" cm="1">
        <f t="array" ref="AM29">SUM(('MS CTM'!$B29:$E29&gt;=(AM$4-1.5)*$B$2)*('MS CTM'!$B29:$E29&lt;(AM$4+0.5)*$B$2)*(1-ABS('MS CTM'!$B29:$E29-(AM$4-0.5)*$B$2)/$B$2))</f>
        <v>0</v>
      </c>
      <c r="AN29" s="2" cm="1">
        <f t="array" ref="AN29">SUM(('MS CTM'!$B29:$E29&gt;=(AN$4-1.5)*$B$2)*('MS CTM'!$B29:$E29&lt;(AN$4+0.5)*$B$2)*(1-ABS('MS CTM'!$B29:$E29-(AN$4-0.5)*$B$2)/$B$2))</f>
        <v>0</v>
      </c>
      <c r="AO29" s="2" cm="1">
        <f t="array" ref="AO29">SUM(('MS CTM'!$B29:$E29&gt;=(AO$4-1.5)*$B$2)*('MS CTM'!$B29:$E29&lt;(AO$4+0.5)*$B$2)*(1-ABS('MS CTM'!$B29:$E29-(AO$4-0.5)*$B$2)/$B$2))</f>
        <v>0</v>
      </c>
      <c r="AP29" s="2" cm="1">
        <f t="array" ref="AP29">SUM(('MS CTM'!$B29:$E29&gt;=(AP$4-1.5)*$B$2)*('MS CTM'!$B29:$E29&lt;(AP$4+0.5)*$B$2)*(1-ABS('MS CTM'!$B29:$E29-(AP$4-0.5)*$B$2)/$B$2))</f>
        <v>0</v>
      </c>
      <c r="AQ29" s="2" cm="1">
        <f t="array" ref="AQ29">SUM(('MS CTM'!$B29:$E29&gt;=(AQ$4-1.5)*$B$2)*('MS CTM'!$B29:$E29&lt;(AQ$4+0.5)*$B$2)*(1-ABS('MS CTM'!$B29:$E29-(AQ$4-0.5)*$B$2)/$B$2))</f>
        <v>0</v>
      </c>
    </row>
    <row r="30" spans="1:43" x14ac:dyDescent="0.2">
      <c r="A30" s="2">
        <v>25</v>
      </c>
      <c r="B30" s="2" cm="1">
        <f t="array" ref="B30">SUM(('MS CTM'!$B30:$E30&gt;=(B$4-1.5)*$B$2)*('MS CTM'!$B30:$E30&lt;(B$4+0.5)*$B$2)*(1-ABS('MS CTM'!$B30:$E30-(B$4-0.5)*$B$2)/$B$2))</f>
        <v>0</v>
      </c>
      <c r="C30" s="2" cm="1">
        <f t="array" ref="C30">SUM(('MS CTM'!$B30:$E30&gt;=(C$4-1.5)*$B$2)*('MS CTM'!$B30:$E30&lt;(C$4+0.5)*$B$2)*(1-ABS('MS CTM'!$B30:$E30-(C$4-0.5)*$B$2)/$B$2))</f>
        <v>0</v>
      </c>
      <c r="D30" s="2" cm="1">
        <f t="array" ref="D30">SUM(('MS CTM'!$B30:$E30&gt;=(D$4-1.5)*$B$2)*('MS CTM'!$B30:$E30&lt;(D$4+0.5)*$B$2)*(1-ABS('MS CTM'!$B30:$E30-(D$4-0.5)*$B$2)/$B$2))</f>
        <v>0</v>
      </c>
      <c r="E30" s="2" cm="1">
        <f t="array" ref="E30">SUM(('MS CTM'!$B30:$E30&gt;=(E$4-1.5)*$B$2)*('MS CTM'!$B30:$E30&lt;(E$4+0.5)*$B$2)*(1-ABS('MS CTM'!$B30:$E30-(E$4-0.5)*$B$2)/$B$2))</f>
        <v>0</v>
      </c>
      <c r="F30" s="2" cm="1">
        <f t="array" ref="F30">SUM(('MS CTM'!$B30:$E30&gt;=(F$4-1.5)*$B$2)*('MS CTM'!$B30:$E30&lt;(F$4+0.5)*$B$2)*(1-ABS('MS CTM'!$B30:$E30-(F$4-0.5)*$B$2)/$B$2))</f>
        <v>0</v>
      </c>
      <c r="G30" s="2" cm="1">
        <f t="array" ref="G30">SUM(('MS CTM'!$B30:$E30&gt;=(G$4-1.5)*$B$2)*('MS CTM'!$B30:$E30&lt;(G$4+0.5)*$B$2)*(1-ABS('MS CTM'!$B30:$E30-(G$4-0.5)*$B$2)/$B$2))</f>
        <v>0</v>
      </c>
      <c r="H30" s="2" cm="1">
        <f t="array" ref="H30">SUM(('MS CTM'!$B30:$E30&gt;=(H$4-1.5)*$B$2)*('MS CTM'!$B30:$E30&lt;(H$4+0.5)*$B$2)*(1-ABS('MS CTM'!$B30:$E30-(H$4-0.5)*$B$2)/$B$2))</f>
        <v>0</v>
      </c>
      <c r="I30" s="2" cm="1">
        <f t="array" ref="I30">SUM(('MS CTM'!$B30:$E30&gt;=(I$4-1.5)*$B$2)*('MS CTM'!$B30:$E30&lt;(I$4+0.5)*$B$2)*(1-ABS('MS CTM'!$B30:$E30-(I$4-0.5)*$B$2)/$B$2))</f>
        <v>0</v>
      </c>
      <c r="J30" s="2" cm="1">
        <f t="array" ref="J30">SUM(('MS CTM'!$B30:$E30&gt;=(J$4-1.5)*$B$2)*('MS CTM'!$B30:$E30&lt;(J$4+0.5)*$B$2)*(1-ABS('MS CTM'!$B30:$E30-(J$4-0.5)*$B$2)/$B$2))</f>
        <v>0</v>
      </c>
      <c r="K30" s="2" cm="1">
        <f t="array" ref="K30">SUM(('MS CTM'!$B30:$E30&gt;=(K$4-1.5)*$B$2)*('MS CTM'!$B30:$E30&lt;(K$4+0.5)*$B$2)*(1-ABS('MS CTM'!$B30:$E30-(K$4-0.5)*$B$2)/$B$2))</f>
        <v>0</v>
      </c>
      <c r="L30" s="2" cm="1">
        <f t="array" ref="L30">SUM(('MS CTM'!$B30:$E30&gt;=(L$4-1.5)*$B$2)*('MS CTM'!$B30:$E30&lt;(L$4+0.5)*$B$2)*(1-ABS('MS CTM'!$B30:$E30-(L$4-0.5)*$B$2)/$B$2))</f>
        <v>0</v>
      </c>
      <c r="M30" s="2" cm="1">
        <f t="array" ref="M30">SUM(('MS CTM'!$B30:$E30&gt;=(M$4-1.5)*$B$2)*('MS CTM'!$B30:$E30&lt;(M$4+0.5)*$B$2)*(1-ABS('MS CTM'!$B30:$E30-(M$4-0.5)*$B$2)/$B$2))</f>
        <v>0</v>
      </c>
      <c r="N30" s="2" cm="1">
        <f t="array" ref="N30">SUM(('MS CTM'!$B30:$E30&gt;=(N$4-1.5)*$B$2)*('MS CTM'!$B30:$E30&lt;(N$4+0.5)*$B$2)*(1-ABS('MS CTM'!$B30:$E30-(N$4-0.5)*$B$2)/$B$2))</f>
        <v>9.0907096277596744E-2</v>
      </c>
      <c r="O30" s="2" cm="1">
        <f t="array" ref="O30">SUM(('MS CTM'!$B30:$E30&gt;=(O$4-1.5)*$B$2)*('MS CTM'!$B30:$E30&lt;(O$4+0.5)*$B$2)*(1-ABS('MS CTM'!$B30:$E30-(O$4-0.5)*$B$2)/$B$2))</f>
        <v>0.90909290372240315</v>
      </c>
      <c r="P30" s="2" cm="1">
        <f t="array" ref="P30">SUM(('MS CTM'!$B30:$E30&gt;=(P$4-1.5)*$B$2)*('MS CTM'!$B30:$E30&lt;(P$4+0.5)*$B$2)*(1-ABS('MS CTM'!$B30:$E30-(P$4-0.5)*$B$2)/$B$2))</f>
        <v>0</v>
      </c>
      <c r="Q30" s="2" cm="1">
        <f t="array" ref="Q30">SUM(('MS CTM'!$B30:$E30&gt;=(Q$4-1.5)*$B$2)*('MS CTM'!$B30:$E30&lt;(Q$4+0.5)*$B$2)*(1-ABS('MS CTM'!$B30:$E30-(Q$4-0.5)*$B$2)/$B$2))</f>
        <v>0</v>
      </c>
      <c r="R30" s="2" cm="1">
        <f t="array" ref="R30">SUM(('MS CTM'!$B30:$E30&gt;=(R$4-1.5)*$B$2)*('MS CTM'!$B30:$E30&lt;(R$4+0.5)*$B$2)*(1-ABS('MS CTM'!$B30:$E30-(R$4-0.5)*$B$2)/$B$2))</f>
        <v>0</v>
      </c>
      <c r="S30" s="2" cm="1">
        <f t="array" ref="S30">SUM(('MS CTM'!$B30:$E30&gt;=(S$4-1.5)*$B$2)*('MS CTM'!$B30:$E30&lt;(S$4+0.5)*$B$2)*(1-ABS('MS CTM'!$B30:$E30-(S$4-0.5)*$B$2)/$B$2))</f>
        <v>0</v>
      </c>
      <c r="T30" s="2" cm="1">
        <f t="array" ref="T30">SUM(('MS CTM'!$B30:$E30&gt;=(T$4-1.5)*$B$2)*('MS CTM'!$B30:$E30&lt;(T$4+0.5)*$B$2)*(1-ABS('MS CTM'!$B30:$E30-(T$4-0.5)*$B$2)/$B$2))</f>
        <v>0</v>
      </c>
      <c r="U30" s="2" cm="1">
        <f t="array" ref="U30">SUM(('MS CTM'!$B30:$E30&gt;=(U$4-1.5)*$B$2)*('MS CTM'!$B30:$E30&lt;(U$4+0.5)*$B$2)*(1-ABS('MS CTM'!$B30:$E30-(U$4-0.5)*$B$2)/$B$2))</f>
        <v>0</v>
      </c>
      <c r="V30" s="2" cm="1">
        <f t="array" ref="V30">SUM(('MS CTM'!$B30:$E30&gt;=(V$4-1.5)*$B$2)*('MS CTM'!$B30:$E30&lt;(V$4+0.5)*$B$2)*(1-ABS('MS CTM'!$B30:$E30-(V$4-0.5)*$B$2)/$B$2))</f>
        <v>0</v>
      </c>
      <c r="W30" s="2" cm="1">
        <f t="array" ref="W30">SUM(('MS CTM'!$B30:$E30&gt;=(W$4-1.5)*$B$2)*('MS CTM'!$B30:$E30&lt;(W$4+0.5)*$B$2)*(1-ABS('MS CTM'!$B30:$E30-(W$4-0.5)*$B$2)/$B$2))</f>
        <v>0</v>
      </c>
      <c r="X30" s="2" cm="1">
        <f t="array" ref="X30">SUM(('MS CTM'!$B30:$E30&gt;=(X$4-1.5)*$B$2)*('MS CTM'!$B30:$E30&lt;(X$4+0.5)*$B$2)*(1-ABS('MS CTM'!$B30:$E30-(X$4-0.5)*$B$2)/$B$2))</f>
        <v>0</v>
      </c>
      <c r="Y30" s="2" cm="1">
        <f t="array" ref="Y30">SUM(('MS CTM'!$B30:$E30&gt;=(Y$4-1.5)*$B$2)*('MS CTM'!$B30:$E30&lt;(Y$4+0.5)*$B$2)*(1-ABS('MS CTM'!$B30:$E30-(Y$4-0.5)*$B$2)/$B$2))</f>
        <v>0</v>
      </c>
      <c r="Z30" s="2" cm="1">
        <f t="array" ref="Z30">SUM(('MS CTM'!$B30:$E30&gt;=(Z$4-1.5)*$B$2)*('MS CTM'!$B30:$E30&lt;(Z$4+0.5)*$B$2)*(1-ABS('MS CTM'!$B30:$E30-(Z$4-0.5)*$B$2)/$B$2))</f>
        <v>0</v>
      </c>
      <c r="AA30" s="2" cm="1">
        <f t="array" ref="AA30">SUM(('MS CTM'!$B30:$E30&gt;=(AA$4-1.5)*$B$2)*('MS CTM'!$B30:$E30&lt;(AA$4+0.5)*$B$2)*(1-ABS('MS CTM'!$B30:$E30-(AA$4-0.5)*$B$2)/$B$2))</f>
        <v>0</v>
      </c>
      <c r="AB30" s="2" cm="1">
        <f t="array" ref="AB30">SUM(('MS CTM'!$B30:$E30&gt;=(AB$4-1.5)*$B$2)*('MS CTM'!$B30:$E30&lt;(AB$4+0.5)*$B$2)*(1-ABS('MS CTM'!$B30:$E30-(AB$4-0.5)*$B$2)/$B$2))</f>
        <v>0</v>
      </c>
      <c r="AC30" s="2" cm="1">
        <f t="array" ref="AC30">SUM(('MS CTM'!$B30:$E30&gt;=(AC$4-1.5)*$B$2)*('MS CTM'!$B30:$E30&lt;(AC$4+0.5)*$B$2)*(1-ABS('MS CTM'!$B30:$E30-(AC$4-0.5)*$B$2)/$B$2))</f>
        <v>0</v>
      </c>
      <c r="AD30" s="2" cm="1">
        <f t="array" ref="AD30">SUM(('MS CTM'!$B30:$E30&gt;=(AD$4-1.5)*$B$2)*('MS CTM'!$B30:$E30&lt;(AD$4+0.5)*$B$2)*(1-ABS('MS CTM'!$B30:$E30-(AD$4-0.5)*$B$2)/$B$2))</f>
        <v>0</v>
      </c>
      <c r="AE30" s="2" cm="1">
        <f t="array" ref="AE30">SUM(('MS CTM'!$B30:$E30&gt;=(AE$4-1.5)*$B$2)*('MS CTM'!$B30:$E30&lt;(AE$4+0.5)*$B$2)*(1-ABS('MS CTM'!$B30:$E30-(AE$4-0.5)*$B$2)/$B$2))</f>
        <v>0</v>
      </c>
      <c r="AF30" s="2" cm="1">
        <f t="array" ref="AF30">SUM(('MS CTM'!$B30:$E30&gt;=(AF$4-1.5)*$B$2)*('MS CTM'!$B30:$E30&lt;(AF$4+0.5)*$B$2)*(1-ABS('MS CTM'!$B30:$E30-(AF$4-0.5)*$B$2)/$B$2))</f>
        <v>0</v>
      </c>
      <c r="AG30" s="2" cm="1">
        <f t="array" ref="AG30">SUM(('MS CTM'!$B30:$E30&gt;=(AG$4-1.5)*$B$2)*('MS CTM'!$B30:$E30&lt;(AG$4+0.5)*$B$2)*(1-ABS('MS CTM'!$B30:$E30-(AG$4-0.5)*$B$2)/$B$2))</f>
        <v>0</v>
      </c>
      <c r="AH30" s="2" cm="1">
        <f t="array" ref="AH30">SUM(('MS CTM'!$B30:$E30&gt;=(AH$4-1.5)*$B$2)*('MS CTM'!$B30:$E30&lt;(AH$4+0.5)*$B$2)*(1-ABS('MS CTM'!$B30:$E30-(AH$4-0.5)*$B$2)/$B$2))</f>
        <v>0</v>
      </c>
      <c r="AI30" s="2" cm="1">
        <f t="array" ref="AI30">SUM(('MS CTM'!$B30:$E30&gt;=(AI$4-1.5)*$B$2)*('MS CTM'!$B30:$E30&lt;(AI$4+0.5)*$B$2)*(1-ABS('MS CTM'!$B30:$E30-(AI$4-0.5)*$B$2)/$B$2))</f>
        <v>0</v>
      </c>
      <c r="AJ30" s="2" cm="1">
        <f t="array" ref="AJ30">SUM(('MS CTM'!$B30:$E30&gt;=(AJ$4-1.5)*$B$2)*('MS CTM'!$B30:$E30&lt;(AJ$4+0.5)*$B$2)*(1-ABS('MS CTM'!$B30:$E30-(AJ$4-0.5)*$B$2)/$B$2))</f>
        <v>0</v>
      </c>
      <c r="AK30" s="2" cm="1">
        <f t="array" ref="AK30">SUM(('MS CTM'!$B30:$E30&gt;=(AK$4-1.5)*$B$2)*('MS CTM'!$B30:$E30&lt;(AK$4+0.5)*$B$2)*(1-ABS('MS CTM'!$B30:$E30-(AK$4-0.5)*$B$2)/$B$2))</f>
        <v>0</v>
      </c>
      <c r="AL30" s="2" cm="1">
        <f t="array" ref="AL30">SUM(('MS CTM'!$B30:$E30&gt;=(AL$4-1.5)*$B$2)*('MS CTM'!$B30:$E30&lt;(AL$4+0.5)*$B$2)*(1-ABS('MS CTM'!$B30:$E30-(AL$4-0.5)*$B$2)/$B$2))</f>
        <v>0</v>
      </c>
      <c r="AM30" s="2" cm="1">
        <f t="array" ref="AM30">SUM(('MS CTM'!$B30:$E30&gt;=(AM$4-1.5)*$B$2)*('MS CTM'!$B30:$E30&lt;(AM$4+0.5)*$B$2)*(1-ABS('MS CTM'!$B30:$E30-(AM$4-0.5)*$B$2)/$B$2))</f>
        <v>0</v>
      </c>
      <c r="AN30" s="2" cm="1">
        <f t="array" ref="AN30">SUM(('MS CTM'!$B30:$E30&gt;=(AN$4-1.5)*$B$2)*('MS CTM'!$B30:$E30&lt;(AN$4+0.5)*$B$2)*(1-ABS('MS CTM'!$B30:$E30-(AN$4-0.5)*$B$2)/$B$2))</f>
        <v>0</v>
      </c>
      <c r="AO30" s="2" cm="1">
        <f t="array" ref="AO30">SUM(('MS CTM'!$B30:$E30&gt;=(AO$4-1.5)*$B$2)*('MS CTM'!$B30:$E30&lt;(AO$4+0.5)*$B$2)*(1-ABS('MS CTM'!$B30:$E30-(AO$4-0.5)*$B$2)/$B$2))</f>
        <v>0</v>
      </c>
      <c r="AP30" s="2" cm="1">
        <f t="array" ref="AP30">SUM(('MS CTM'!$B30:$E30&gt;=(AP$4-1.5)*$B$2)*('MS CTM'!$B30:$E30&lt;(AP$4+0.5)*$B$2)*(1-ABS('MS CTM'!$B30:$E30-(AP$4-0.5)*$B$2)/$B$2))</f>
        <v>0</v>
      </c>
      <c r="AQ30" s="2" cm="1">
        <f t="array" ref="AQ30">SUM(('MS CTM'!$B30:$E30&gt;=(AQ$4-1.5)*$B$2)*('MS CTM'!$B30:$E30&lt;(AQ$4+0.5)*$B$2)*(1-ABS('MS CTM'!$B30:$E30-(AQ$4-0.5)*$B$2)/$B$2))</f>
        <v>0</v>
      </c>
    </row>
    <row r="31" spans="1:43" x14ac:dyDescent="0.2">
      <c r="A31" s="2">
        <v>26</v>
      </c>
      <c r="B31" s="2" cm="1">
        <f t="array" ref="B31">SUM(('MS CTM'!$B31:$E31&gt;=(B$4-1.5)*$B$2)*('MS CTM'!$B31:$E31&lt;(B$4+0.5)*$B$2)*(1-ABS('MS CTM'!$B31:$E31-(B$4-0.5)*$B$2)/$B$2))</f>
        <v>0</v>
      </c>
      <c r="C31" s="2" cm="1">
        <f t="array" ref="C31">SUM(('MS CTM'!$B31:$E31&gt;=(C$4-1.5)*$B$2)*('MS CTM'!$B31:$E31&lt;(C$4+0.5)*$B$2)*(1-ABS('MS CTM'!$B31:$E31-(C$4-0.5)*$B$2)/$B$2))</f>
        <v>0</v>
      </c>
      <c r="D31" s="2" cm="1">
        <f t="array" ref="D31">SUM(('MS CTM'!$B31:$E31&gt;=(D$4-1.5)*$B$2)*('MS CTM'!$B31:$E31&lt;(D$4+0.5)*$B$2)*(1-ABS('MS CTM'!$B31:$E31-(D$4-0.5)*$B$2)/$B$2))</f>
        <v>0</v>
      </c>
      <c r="E31" s="2" cm="1">
        <f t="array" ref="E31">SUM(('MS CTM'!$B31:$E31&gt;=(E$4-1.5)*$B$2)*('MS CTM'!$B31:$E31&lt;(E$4+0.5)*$B$2)*(1-ABS('MS CTM'!$B31:$E31-(E$4-0.5)*$B$2)/$B$2))</f>
        <v>0</v>
      </c>
      <c r="F31" s="2" cm="1">
        <f t="array" ref="F31">SUM(('MS CTM'!$B31:$E31&gt;=(F$4-1.5)*$B$2)*('MS CTM'!$B31:$E31&lt;(F$4+0.5)*$B$2)*(1-ABS('MS CTM'!$B31:$E31-(F$4-0.5)*$B$2)/$B$2))</f>
        <v>0</v>
      </c>
      <c r="G31" s="2" cm="1">
        <f t="array" ref="G31">SUM(('MS CTM'!$B31:$E31&gt;=(G$4-1.5)*$B$2)*('MS CTM'!$B31:$E31&lt;(G$4+0.5)*$B$2)*(1-ABS('MS CTM'!$B31:$E31-(G$4-0.5)*$B$2)/$B$2))</f>
        <v>0</v>
      </c>
      <c r="H31" s="2" cm="1">
        <f t="array" ref="H31">SUM(('MS CTM'!$B31:$E31&gt;=(H$4-1.5)*$B$2)*('MS CTM'!$B31:$E31&lt;(H$4+0.5)*$B$2)*(1-ABS('MS CTM'!$B31:$E31-(H$4-0.5)*$B$2)/$B$2))</f>
        <v>0</v>
      </c>
      <c r="I31" s="2" cm="1">
        <f t="array" ref="I31">SUM(('MS CTM'!$B31:$E31&gt;=(I$4-1.5)*$B$2)*('MS CTM'!$B31:$E31&lt;(I$4+0.5)*$B$2)*(1-ABS('MS CTM'!$B31:$E31-(I$4-0.5)*$B$2)/$B$2))</f>
        <v>0</v>
      </c>
      <c r="J31" s="2" cm="1">
        <f t="array" ref="J31">SUM(('MS CTM'!$B31:$E31&gt;=(J$4-1.5)*$B$2)*('MS CTM'!$B31:$E31&lt;(J$4+0.5)*$B$2)*(1-ABS('MS CTM'!$B31:$E31-(J$4-0.5)*$B$2)/$B$2))</f>
        <v>0</v>
      </c>
      <c r="K31" s="2" cm="1">
        <f t="array" ref="K31">SUM(('MS CTM'!$B31:$E31&gt;=(K$4-1.5)*$B$2)*('MS CTM'!$B31:$E31&lt;(K$4+0.5)*$B$2)*(1-ABS('MS CTM'!$B31:$E31-(K$4-0.5)*$B$2)/$B$2))</f>
        <v>0</v>
      </c>
      <c r="L31" s="2" cm="1">
        <f t="array" ref="L31">SUM(('MS CTM'!$B31:$E31&gt;=(L$4-1.5)*$B$2)*('MS CTM'!$B31:$E31&lt;(L$4+0.5)*$B$2)*(1-ABS('MS CTM'!$B31:$E31-(L$4-0.5)*$B$2)/$B$2))</f>
        <v>0</v>
      </c>
      <c r="M31" s="2" cm="1">
        <f t="array" ref="M31">SUM(('MS CTM'!$B31:$E31&gt;=(M$4-1.5)*$B$2)*('MS CTM'!$B31:$E31&lt;(M$4+0.5)*$B$2)*(1-ABS('MS CTM'!$B31:$E31-(M$4-0.5)*$B$2)/$B$2))</f>
        <v>0</v>
      </c>
      <c r="N31" s="2" cm="1">
        <f t="array" ref="N31">SUM(('MS CTM'!$B31:$E31&gt;=(N$4-1.5)*$B$2)*('MS CTM'!$B31:$E31&lt;(N$4+0.5)*$B$2)*(1-ABS('MS CTM'!$B31:$E31-(N$4-0.5)*$B$2)/$B$2))</f>
        <v>0</v>
      </c>
      <c r="O31" s="2" cm="1">
        <f t="array" ref="O31">SUM(('MS CTM'!$B31:$E31&gt;=(O$4-1.5)*$B$2)*('MS CTM'!$B31:$E31&lt;(O$4+0.5)*$B$2)*(1-ABS('MS CTM'!$B31:$E31-(O$4-0.5)*$B$2)/$B$2))</f>
        <v>0.62543553818372399</v>
      </c>
      <c r="P31" s="2" cm="1">
        <f t="array" ref="P31">SUM(('MS CTM'!$B31:$E31&gt;=(P$4-1.5)*$B$2)*('MS CTM'!$B31:$E31&lt;(P$4+0.5)*$B$2)*(1-ABS('MS CTM'!$B31:$E31-(P$4-0.5)*$B$2)/$B$2))</f>
        <v>0.37456446181627601</v>
      </c>
      <c r="Q31" s="2" cm="1">
        <f t="array" ref="Q31">SUM(('MS CTM'!$B31:$E31&gt;=(Q$4-1.5)*$B$2)*('MS CTM'!$B31:$E31&lt;(Q$4+0.5)*$B$2)*(1-ABS('MS CTM'!$B31:$E31-(Q$4-0.5)*$B$2)/$B$2))</f>
        <v>0</v>
      </c>
      <c r="R31" s="2" cm="1">
        <f t="array" ref="R31">SUM(('MS CTM'!$B31:$E31&gt;=(R$4-1.5)*$B$2)*('MS CTM'!$B31:$E31&lt;(R$4+0.5)*$B$2)*(1-ABS('MS CTM'!$B31:$E31-(R$4-0.5)*$B$2)/$B$2))</f>
        <v>0</v>
      </c>
      <c r="S31" s="2" cm="1">
        <f t="array" ref="S31">SUM(('MS CTM'!$B31:$E31&gt;=(S$4-1.5)*$B$2)*('MS CTM'!$B31:$E31&lt;(S$4+0.5)*$B$2)*(1-ABS('MS CTM'!$B31:$E31-(S$4-0.5)*$B$2)/$B$2))</f>
        <v>0</v>
      </c>
      <c r="T31" s="2" cm="1">
        <f t="array" ref="T31">SUM(('MS CTM'!$B31:$E31&gt;=(T$4-1.5)*$B$2)*('MS CTM'!$B31:$E31&lt;(T$4+0.5)*$B$2)*(1-ABS('MS CTM'!$B31:$E31-(T$4-0.5)*$B$2)/$B$2))</f>
        <v>0</v>
      </c>
      <c r="U31" s="2" cm="1">
        <f t="array" ref="U31">SUM(('MS CTM'!$B31:$E31&gt;=(U$4-1.5)*$B$2)*('MS CTM'!$B31:$E31&lt;(U$4+0.5)*$B$2)*(1-ABS('MS CTM'!$B31:$E31-(U$4-0.5)*$B$2)/$B$2))</f>
        <v>0</v>
      </c>
      <c r="V31" s="2" cm="1">
        <f t="array" ref="V31">SUM(('MS CTM'!$B31:$E31&gt;=(V$4-1.5)*$B$2)*('MS CTM'!$B31:$E31&lt;(V$4+0.5)*$B$2)*(1-ABS('MS CTM'!$B31:$E31-(V$4-0.5)*$B$2)/$B$2))</f>
        <v>0</v>
      </c>
      <c r="W31" s="2" cm="1">
        <f t="array" ref="W31">SUM(('MS CTM'!$B31:$E31&gt;=(W$4-1.5)*$B$2)*('MS CTM'!$B31:$E31&lt;(W$4+0.5)*$B$2)*(1-ABS('MS CTM'!$B31:$E31-(W$4-0.5)*$B$2)/$B$2))</f>
        <v>0</v>
      </c>
      <c r="X31" s="2" cm="1">
        <f t="array" ref="X31">SUM(('MS CTM'!$B31:$E31&gt;=(X$4-1.5)*$B$2)*('MS CTM'!$B31:$E31&lt;(X$4+0.5)*$B$2)*(1-ABS('MS CTM'!$B31:$E31-(X$4-0.5)*$B$2)/$B$2))</f>
        <v>0</v>
      </c>
      <c r="Y31" s="2" cm="1">
        <f t="array" ref="Y31">SUM(('MS CTM'!$B31:$E31&gt;=(Y$4-1.5)*$B$2)*('MS CTM'!$B31:$E31&lt;(Y$4+0.5)*$B$2)*(1-ABS('MS CTM'!$B31:$E31-(Y$4-0.5)*$B$2)/$B$2))</f>
        <v>0</v>
      </c>
      <c r="Z31" s="2" cm="1">
        <f t="array" ref="Z31">SUM(('MS CTM'!$B31:$E31&gt;=(Z$4-1.5)*$B$2)*('MS CTM'!$B31:$E31&lt;(Z$4+0.5)*$B$2)*(1-ABS('MS CTM'!$B31:$E31-(Z$4-0.5)*$B$2)/$B$2))</f>
        <v>0</v>
      </c>
      <c r="AA31" s="2" cm="1">
        <f t="array" ref="AA31">SUM(('MS CTM'!$B31:$E31&gt;=(AA$4-1.5)*$B$2)*('MS CTM'!$B31:$E31&lt;(AA$4+0.5)*$B$2)*(1-ABS('MS CTM'!$B31:$E31-(AA$4-0.5)*$B$2)/$B$2))</f>
        <v>0</v>
      </c>
      <c r="AB31" s="2" cm="1">
        <f t="array" ref="AB31">SUM(('MS CTM'!$B31:$E31&gt;=(AB$4-1.5)*$B$2)*('MS CTM'!$B31:$E31&lt;(AB$4+0.5)*$B$2)*(1-ABS('MS CTM'!$B31:$E31-(AB$4-0.5)*$B$2)/$B$2))</f>
        <v>0</v>
      </c>
      <c r="AC31" s="2" cm="1">
        <f t="array" ref="AC31">SUM(('MS CTM'!$B31:$E31&gt;=(AC$4-1.5)*$B$2)*('MS CTM'!$B31:$E31&lt;(AC$4+0.5)*$B$2)*(1-ABS('MS CTM'!$B31:$E31-(AC$4-0.5)*$B$2)/$B$2))</f>
        <v>0</v>
      </c>
      <c r="AD31" s="2" cm="1">
        <f t="array" ref="AD31">SUM(('MS CTM'!$B31:$E31&gt;=(AD$4-1.5)*$B$2)*('MS CTM'!$B31:$E31&lt;(AD$4+0.5)*$B$2)*(1-ABS('MS CTM'!$B31:$E31-(AD$4-0.5)*$B$2)/$B$2))</f>
        <v>0</v>
      </c>
      <c r="AE31" s="2" cm="1">
        <f t="array" ref="AE31">SUM(('MS CTM'!$B31:$E31&gt;=(AE$4-1.5)*$B$2)*('MS CTM'!$B31:$E31&lt;(AE$4+0.5)*$B$2)*(1-ABS('MS CTM'!$B31:$E31-(AE$4-0.5)*$B$2)/$B$2))</f>
        <v>0</v>
      </c>
      <c r="AF31" s="2" cm="1">
        <f t="array" ref="AF31">SUM(('MS CTM'!$B31:$E31&gt;=(AF$4-1.5)*$B$2)*('MS CTM'!$B31:$E31&lt;(AF$4+0.5)*$B$2)*(1-ABS('MS CTM'!$B31:$E31-(AF$4-0.5)*$B$2)/$B$2))</f>
        <v>0</v>
      </c>
      <c r="AG31" s="2" cm="1">
        <f t="array" ref="AG31">SUM(('MS CTM'!$B31:$E31&gt;=(AG$4-1.5)*$B$2)*('MS CTM'!$B31:$E31&lt;(AG$4+0.5)*$B$2)*(1-ABS('MS CTM'!$B31:$E31-(AG$4-0.5)*$B$2)/$B$2))</f>
        <v>0</v>
      </c>
      <c r="AH31" s="2" cm="1">
        <f t="array" ref="AH31">SUM(('MS CTM'!$B31:$E31&gt;=(AH$4-1.5)*$B$2)*('MS CTM'!$B31:$E31&lt;(AH$4+0.5)*$B$2)*(1-ABS('MS CTM'!$B31:$E31-(AH$4-0.5)*$B$2)/$B$2))</f>
        <v>0</v>
      </c>
      <c r="AI31" s="2" cm="1">
        <f t="array" ref="AI31">SUM(('MS CTM'!$B31:$E31&gt;=(AI$4-1.5)*$B$2)*('MS CTM'!$B31:$E31&lt;(AI$4+0.5)*$B$2)*(1-ABS('MS CTM'!$B31:$E31-(AI$4-0.5)*$B$2)/$B$2))</f>
        <v>0</v>
      </c>
      <c r="AJ31" s="2" cm="1">
        <f t="array" ref="AJ31">SUM(('MS CTM'!$B31:$E31&gt;=(AJ$4-1.5)*$B$2)*('MS CTM'!$B31:$E31&lt;(AJ$4+0.5)*$B$2)*(1-ABS('MS CTM'!$B31:$E31-(AJ$4-0.5)*$B$2)/$B$2))</f>
        <v>0</v>
      </c>
      <c r="AK31" s="2" cm="1">
        <f t="array" ref="AK31">SUM(('MS CTM'!$B31:$E31&gt;=(AK$4-1.5)*$B$2)*('MS CTM'!$B31:$E31&lt;(AK$4+0.5)*$B$2)*(1-ABS('MS CTM'!$B31:$E31-(AK$4-0.5)*$B$2)/$B$2))</f>
        <v>0</v>
      </c>
      <c r="AL31" s="2" cm="1">
        <f t="array" ref="AL31">SUM(('MS CTM'!$B31:$E31&gt;=(AL$4-1.5)*$B$2)*('MS CTM'!$B31:$E31&lt;(AL$4+0.5)*$B$2)*(1-ABS('MS CTM'!$B31:$E31-(AL$4-0.5)*$B$2)/$B$2))</f>
        <v>0</v>
      </c>
      <c r="AM31" s="2" cm="1">
        <f t="array" ref="AM31">SUM(('MS CTM'!$B31:$E31&gt;=(AM$4-1.5)*$B$2)*('MS CTM'!$B31:$E31&lt;(AM$4+0.5)*$B$2)*(1-ABS('MS CTM'!$B31:$E31-(AM$4-0.5)*$B$2)/$B$2))</f>
        <v>0</v>
      </c>
      <c r="AN31" s="2" cm="1">
        <f t="array" ref="AN31">SUM(('MS CTM'!$B31:$E31&gt;=(AN$4-1.5)*$B$2)*('MS CTM'!$B31:$E31&lt;(AN$4+0.5)*$B$2)*(1-ABS('MS CTM'!$B31:$E31-(AN$4-0.5)*$B$2)/$B$2))</f>
        <v>0</v>
      </c>
      <c r="AO31" s="2" cm="1">
        <f t="array" ref="AO31">SUM(('MS CTM'!$B31:$E31&gt;=(AO$4-1.5)*$B$2)*('MS CTM'!$B31:$E31&lt;(AO$4+0.5)*$B$2)*(1-ABS('MS CTM'!$B31:$E31-(AO$4-0.5)*$B$2)/$B$2))</f>
        <v>0</v>
      </c>
      <c r="AP31" s="2" cm="1">
        <f t="array" ref="AP31">SUM(('MS CTM'!$B31:$E31&gt;=(AP$4-1.5)*$B$2)*('MS CTM'!$B31:$E31&lt;(AP$4+0.5)*$B$2)*(1-ABS('MS CTM'!$B31:$E31-(AP$4-0.5)*$B$2)/$B$2))</f>
        <v>0</v>
      </c>
      <c r="AQ31" s="2" cm="1">
        <f t="array" ref="AQ31">SUM(('MS CTM'!$B31:$E31&gt;=(AQ$4-1.5)*$B$2)*('MS CTM'!$B31:$E31&lt;(AQ$4+0.5)*$B$2)*(1-ABS('MS CTM'!$B31:$E31-(AQ$4-0.5)*$B$2)/$B$2))</f>
        <v>0</v>
      </c>
    </row>
    <row r="32" spans="1:43" x14ac:dyDescent="0.2">
      <c r="A32" s="2">
        <v>27</v>
      </c>
      <c r="B32" s="2" cm="1">
        <f t="array" ref="B32">SUM(('MS CTM'!$B32:$E32&gt;=(B$4-1.5)*$B$2)*('MS CTM'!$B32:$E32&lt;(B$4+0.5)*$B$2)*(1-ABS('MS CTM'!$B32:$E32-(B$4-0.5)*$B$2)/$B$2))</f>
        <v>0</v>
      </c>
      <c r="C32" s="2" cm="1">
        <f t="array" ref="C32">SUM(('MS CTM'!$B32:$E32&gt;=(C$4-1.5)*$B$2)*('MS CTM'!$B32:$E32&lt;(C$4+0.5)*$B$2)*(1-ABS('MS CTM'!$B32:$E32-(C$4-0.5)*$B$2)/$B$2))</f>
        <v>0</v>
      </c>
      <c r="D32" s="2" cm="1">
        <f t="array" ref="D32">SUM(('MS CTM'!$B32:$E32&gt;=(D$4-1.5)*$B$2)*('MS CTM'!$B32:$E32&lt;(D$4+0.5)*$B$2)*(1-ABS('MS CTM'!$B32:$E32-(D$4-0.5)*$B$2)/$B$2))</f>
        <v>0</v>
      </c>
      <c r="E32" s="2" cm="1">
        <f t="array" ref="E32">SUM(('MS CTM'!$B32:$E32&gt;=(E$4-1.5)*$B$2)*('MS CTM'!$B32:$E32&lt;(E$4+0.5)*$B$2)*(1-ABS('MS CTM'!$B32:$E32-(E$4-0.5)*$B$2)/$B$2))</f>
        <v>0</v>
      </c>
      <c r="F32" s="2" cm="1">
        <f t="array" ref="F32">SUM(('MS CTM'!$B32:$E32&gt;=(F$4-1.5)*$B$2)*('MS CTM'!$B32:$E32&lt;(F$4+0.5)*$B$2)*(1-ABS('MS CTM'!$B32:$E32-(F$4-0.5)*$B$2)/$B$2))</f>
        <v>0</v>
      </c>
      <c r="G32" s="2" cm="1">
        <f t="array" ref="G32">SUM(('MS CTM'!$B32:$E32&gt;=(G$4-1.5)*$B$2)*('MS CTM'!$B32:$E32&lt;(G$4+0.5)*$B$2)*(1-ABS('MS CTM'!$B32:$E32-(G$4-0.5)*$B$2)/$B$2))</f>
        <v>0</v>
      </c>
      <c r="H32" s="2" cm="1">
        <f t="array" ref="H32">SUM(('MS CTM'!$B32:$E32&gt;=(H$4-1.5)*$B$2)*('MS CTM'!$B32:$E32&lt;(H$4+0.5)*$B$2)*(1-ABS('MS CTM'!$B32:$E32-(H$4-0.5)*$B$2)/$B$2))</f>
        <v>0</v>
      </c>
      <c r="I32" s="2" cm="1">
        <f t="array" ref="I32">SUM(('MS CTM'!$B32:$E32&gt;=(I$4-1.5)*$B$2)*('MS CTM'!$B32:$E32&lt;(I$4+0.5)*$B$2)*(1-ABS('MS CTM'!$B32:$E32-(I$4-0.5)*$B$2)/$B$2))</f>
        <v>0</v>
      </c>
      <c r="J32" s="2" cm="1">
        <f t="array" ref="J32">SUM(('MS CTM'!$B32:$E32&gt;=(J$4-1.5)*$B$2)*('MS CTM'!$B32:$E32&lt;(J$4+0.5)*$B$2)*(1-ABS('MS CTM'!$B32:$E32-(J$4-0.5)*$B$2)/$B$2))</f>
        <v>0</v>
      </c>
      <c r="K32" s="2" cm="1">
        <f t="array" ref="K32">SUM(('MS CTM'!$B32:$E32&gt;=(K$4-1.5)*$B$2)*('MS CTM'!$B32:$E32&lt;(K$4+0.5)*$B$2)*(1-ABS('MS CTM'!$B32:$E32-(K$4-0.5)*$B$2)/$B$2))</f>
        <v>0</v>
      </c>
      <c r="L32" s="2" cm="1">
        <f t="array" ref="L32">SUM(('MS CTM'!$B32:$E32&gt;=(L$4-1.5)*$B$2)*('MS CTM'!$B32:$E32&lt;(L$4+0.5)*$B$2)*(1-ABS('MS CTM'!$B32:$E32-(L$4-0.5)*$B$2)/$B$2))</f>
        <v>0</v>
      </c>
      <c r="M32" s="2" cm="1">
        <f t="array" ref="M32">SUM(('MS CTM'!$B32:$E32&gt;=(M$4-1.5)*$B$2)*('MS CTM'!$B32:$E32&lt;(M$4+0.5)*$B$2)*(1-ABS('MS CTM'!$B32:$E32-(M$4-0.5)*$B$2)/$B$2))</f>
        <v>0</v>
      </c>
      <c r="N32" s="2" cm="1">
        <f t="array" ref="N32">SUM(('MS CTM'!$B32:$E32&gt;=(N$4-1.5)*$B$2)*('MS CTM'!$B32:$E32&lt;(N$4+0.5)*$B$2)*(1-ABS('MS CTM'!$B32:$E32-(N$4-0.5)*$B$2)/$B$2))</f>
        <v>0</v>
      </c>
      <c r="O32" s="2" cm="1">
        <f t="array" ref="O32">SUM(('MS CTM'!$B32:$E32&gt;=(O$4-1.5)*$B$2)*('MS CTM'!$B32:$E32&lt;(O$4+0.5)*$B$2)*(1-ABS('MS CTM'!$B32:$E32-(O$4-0.5)*$B$2)/$B$2))</f>
        <v>0.16490731832295291</v>
      </c>
      <c r="P32" s="2" cm="1">
        <f t="array" ref="P32">SUM(('MS CTM'!$B32:$E32&gt;=(P$4-1.5)*$B$2)*('MS CTM'!$B32:$E32&lt;(P$4+0.5)*$B$2)*(1-ABS('MS CTM'!$B32:$E32-(P$4-0.5)*$B$2)/$B$2))</f>
        <v>0.83509268167704698</v>
      </c>
      <c r="Q32" s="2" cm="1">
        <f t="array" ref="Q32">SUM(('MS CTM'!$B32:$E32&gt;=(Q$4-1.5)*$B$2)*('MS CTM'!$B32:$E32&lt;(Q$4+0.5)*$B$2)*(1-ABS('MS CTM'!$B32:$E32-(Q$4-0.5)*$B$2)/$B$2))</f>
        <v>0</v>
      </c>
      <c r="R32" s="2" cm="1">
        <f t="array" ref="R32">SUM(('MS CTM'!$B32:$E32&gt;=(R$4-1.5)*$B$2)*('MS CTM'!$B32:$E32&lt;(R$4+0.5)*$B$2)*(1-ABS('MS CTM'!$B32:$E32-(R$4-0.5)*$B$2)/$B$2))</f>
        <v>0</v>
      </c>
      <c r="S32" s="2" cm="1">
        <f t="array" ref="S32">SUM(('MS CTM'!$B32:$E32&gt;=(S$4-1.5)*$B$2)*('MS CTM'!$B32:$E32&lt;(S$4+0.5)*$B$2)*(1-ABS('MS CTM'!$B32:$E32-(S$4-0.5)*$B$2)/$B$2))</f>
        <v>0</v>
      </c>
      <c r="T32" s="2" cm="1">
        <f t="array" ref="T32">SUM(('MS CTM'!$B32:$E32&gt;=(T$4-1.5)*$B$2)*('MS CTM'!$B32:$E32&lt;(T$4+0.5)*$B$2)*(1-ABS('MS CTM'!$B32:$E32-(T$4-0.5)*$B$2)/$B$2))</f>
        <v>0</v>
      </c>
      <c r="U32" s="2" cm="1">
        <f t="array" ref="U32">SUM(('MS CTM'!$B32:$E32&gt;=(U$4-1.5)*$B$2)*('MS CTM'!$B32:$E32&lt;(U$4+0.5)*$B$2)*(1-ABS('MS CTM'!$B32:$E32-(U$4-0.5)*$B$2)/$B$2))</f>
        <v>0</v>
      </c>
      <c r="V32" s="2" cm="1">
        <f t="array" ref="V32">SUM(('MS CTM'!$B32:$E32&gt;=(V$4-1.5)*$B$2)*('MS CTM'!$B32:$E32&lt;(V$4+0.5)*$B$2)*(1-ABS('MS CTM'!$B32:$E32-(V$4-0.5)*$B$2)/$B$2))</f>
        <v>0</v>
      </c>
      <c r="W32" s="2" cm="1">
        <f t="array" ref="W32">SUM(('MS CTM'!$B32:$E32&gt;=(W$4-1.5)*$B$2)*('MS CTM'!$B32:$E32&lt;(W$4+0.5)*$B$2)*(1-ABS('MS CTM'!$B32:$E32-(W$4-0.5)*$B$2)/$B$2))</f>
        <v>0</v>
      </c>
      <c r="X32" s="2" cm="1">
        <f t="array" ref="X32">SUM(('MS CTM'!$B32:$E32&gt;=(X$4-1.5)*$B$2)*('MS CTM'!$B32:$E32&lt;(X$4+0.5)*$B$2)*(1-ABS('MS CTM'!$B32:$E32-(X$4-0.5)*$B$2)/$B$2))</f>
        <v>0</v>
      </c>
      <c r="Y32" s="2" cm="1">
        <f t="array" ref="Y32">SUM(('MS CTM'!$B32:$E32&gt;=(Y$4-1.5)*$B$2)*('MS CTM'!$B32:$E32&lt;(Y$4+0.5)*$B$2)*(1-ABS('MS CTM'!$B32:$E32-(Y$4-0.5)*$B$2)/$B$2))</f>
        <v>0</v>
      </c>
      <c r="Z32" s="2" cm="1">
        <f t="array" ref="Z32">SUM(('MS CTM'!$B32:$E32&gt;=(Z$4-1.5)*$B$2)*('MS CTM'!$B32:$E32&lt;(Z$4+0.5)*$B$2)*(1-ABS('MS CTM'!$B32:$E32-(Z$4-0.5)*$B$2)/$B$2))</f>
        <v>0</v>
      </c>
      <c r="AA32" s="2" cm="1">
        <f t="array" ref="AA32">SUM(('MS CTM'!$B32:$E32&gt;=(AA$4-1.5)*$B$2)*('MS CTM'!$B32:$E32&lt;(AA$4+0.5)*$B$2)*(1-ABS('MS CTM'!$B32:$E32-(AA$4-0.5)*$B$2)/$B$2))</f>
        <v>0</v>
      </c>
      <c r="AB32" s="2" cm="1">
        <f t="array" ref="AB32">SUM(('MS CTM'!$B32:$E32&gt;=(AB$4-1.5)*$B$2)*('MS CTM'!$B32:$E32&lt;(AB$4+0.5)*$B$2)*(1-ABS('MS CTM'!$B32:$E32-(AB$4-0.5)*$B$2)/$B$2))</f>
        <v>0</v>
      </c>
      <c r="AC32" s="2" cm="1">
        <f t="array" ref="AC32">SUM(('MS CTM'!$B32:$E32&gt;=(AC$4-1.5)*$B$2)*('MS CTM'!$B32:$E32&lt;(AC$4+0.5)*$B$2)*(1-ABS('MS CTM'!$B32:$E32-(AC$4-0.5)*$B$2)/$B$2))</f>
        <v>0</v>
      </c>
      <c r="AD32" s="2" cm="1">
        <f t="array" ref="AD32">SUM(('MS CTM'!$B32:$E32&gt;=(AD$4-1.5)*$B$2)*('MS CTM'!$B32:$E32&lt;(AD$4+0.5)*$B$2)*(1-ABS('MS CTM'!$B32:$E32-(AD$4-0.5)*$B$2)/$B$2))</f>
        <v>0</v>
      </c>
      <c r="AE32" s="2" cm="1">
        <f t="array" ref="AE32">SUM(('MS CTM'!$B32:$E32&gt;=(AE$4-1.5)*$B$2)*('MS CTM'!$B32:$E32&lt;(AE$4+0.5)*$B$2)*(1-ABS('MS CTM'!$B32:$E32-(AE$4-0.5)*$B$2)/$B$2))</f>
        <v>0</v>
      </c>
      <c r="AF32" s="2" cm="1">
        <f t="array" ref="AF32">SUM(('MS CTM'!$B32:$E32&gt;=(AF$4-1.5)*$B$2)*('MS CTM'!$B32:$E32&lt;(AF$4+0.5)*$B$2)*(1-ABS('MS CTM'!$B32:$E32-(AF$4-0.5)*$B$2)/$B$2))</f>
        <v>0</v>
      </c>
      <c r="AG32" s="2" cm="1">
        <f t="array" ref="AG32">SUM(('MS CTM'!$B32:$E32&gt;=(AG$4-1.5)*$B$2)*('MS CTM'!$B32:$E32&lt;(AG$4+0.5)*$B$2)*(1-ABS('MS CTM'!$B32:$E32-(AG$4-0.5)*$B$2)/$B$2))</f>
        <v>0</v>
      </c>
      <c r="AH32" s="2" cm="1">
        <f t="array" ref="AH32">SUM(('MS CTM'!$B32:$E32&gt;=(AH$4-1.5)*$B$2)*('MS CTM'!$B32:$E32&lt;(AH$4+0.5)*$B$2)*(1-ABS('MS CTM'!$B32:$E32-(AH$4-0.5)*$B$2)/$B$2))</f>
        <v>0</v>
      </c>
      <c r="AI32" s="2" cm="1">
        <f t="array" ref="AI32">SUM(('MS CTM'!$B32:$E32&gt;=(AI$4-1.5)*$B$2)*('MS CTM'!$B32:$E32&lt;(AI$4+0.5)*$B$2)*(1-ABS('MS CTM'!$B32:$E32-(AI$4-0.5)*$B$2)/$B$2))</f>
        <v>0</v>
      </c>
      <c r="AJ32" s="2" cm="1">
        <f t="array" ref="AJ32">SUM(('MS CTM'!$B32:$E32&gt;=(AJ$4-1.5)*$B$2)*('MS CTM'!$B32:$E32&lt;(AJ$4+0.5)*$B$2)*(1-ABS('MS CTM'!$B32:$E32-(AJ$4-0.5)*$B$2)/$B$2))</f>
        <v>0</v>
      </c>
      <c r="AK32" s="2" cm="1">
        <f t="array" ref="AK32">SUM(('MS CTM'!$B32:$E32&gt;=(AK$4-1.5)*$B$2)*('MS CTM'!$B32:$E32&lt;(AK$4+0.5)*$B$2)*(1-ABS('MS CTM'!$B32:$E32-(AK$4-0.5)*$B$2)/$B$2))</f>
        <v>0</v>
      </c>
      <c r="AL32" s="2" cm="1">
        <f t="array" ref="AL32">SUM(('MS CTM'!$B32:$E32&gt;=(AL$4-1.5)*$B$2)*('MS CTM'!$B32:$E32&lt;(AL$4+0.5)*$B$2)*(1-ABS('MS CTM'!$B32:$E32-(AL$4-0.5)*$B$2)/$B$2))</f>
        <v>0</v>
      </c>
      <c r="AM32" s="2" cm="1">
        <f t="array" ref="AM32">SUM(('MS CTM'!$B32:$E32&gt;=(AM$4-1.5)*$B$2)*('MS CTM'!$B32:$E32&lt;(AM$4+0.5)*$B$2)*(1-ABS('MS CTM'!$B32:$E32-(AM$4-0.5)*$B$2)/$B$2))</f>
        <v>0</v>
      </c>
      <c r="AN32" s="2" cm="1">
        <f t="array" ref="AN32">SUM(('MS CTM'!$B32:$E32&gt;=(AN$4-1.5)*$B$2)*('MS CTM'!$B32:$E32&lt;(AN$4+0.5)*$B$2)*(1-ABS('MS CTM'!$B32:$E32-(AN$4-0.5)*$B$2)/$B$2))</f>
        <v>0</v>
      </c>
      <c r="AO32" s="2" cm="1">
        <f t="array" ref="AO32">SUM(('MS CTM'!$B32:$E32&gt;=(AO$4-1.5)*$B$2)*('MS CTM'!$B32:$E32&lt;(AO$4+0.5)*$B$2)*(1-ABS('MS CTM'!$B32:$E32-(AO$4-0.5)*$B$2)/$B$2))</f>
        <v>0</v>
      </c>
      <c r="AP32" s="2" cm="1">
        <f t="array" ref="AP32">SUM(('MS CTM'!$B32:$E32&gt;=(AP$4-1.5)*$B$2)*('MS CTM'!$B32:$E32&lt;(AP$4+0.5)*$B$2)*(1-ABS('MS CTM'!$B32:$E32-(AP$4-0.5)*$B$2)/$B$2))</f>
        <v>0</v>
      </c>
      <c r="AQ32" s="2" cm="1">
        <f t="array" ref="AQ32">SUM(('MS CTM'!$B32:$E32&gt;=(AQ$4-1.5)*$B$2)*('MS CTM'!$B32:$E32&lt;(AQ$4+0.5)*$B$2)*(1-ABS('MS CTM'!$B32:$E32-(AQ$4-0.5)*$B$2)/$B$2))</f>
        <v>0</v>
      </c>
    </row>
    <row r="33" spans="1:43" x14ac:dyDescent="0.2">
      <c r="A33" s="2">
        <v>28</v>
      </c>
      <c r="B33" s="2" cm="1">
        <f t="array" ref="B33">SUM(('MS CTM'!$B33:$E33&gt;=(B$4-1.5)*$B$2)*('MS CTM'!$B33:$E33&lt;(B$4+0.5)*$B$2)*(1-ABS('MS CTM'!$B33:$E33-(B$4-0.5)*$B$2)/$B$2))</f>
        <v>0</v>
      </c>
      <c r="C33" s="2" cm="1">
        <f t="array" ref="C33">SUM(('MS CTM'!$B33:$E33&gt;=(C$4-1.5)*$B$2)*('MS CTM'!$B33:$E33&lt;(C$4+0.5)*$B$2)*(1-ABS('MS CTM'!$B33:$E33-(C$4-0.5)*$B$2)/$B$2))</f>
        <v>0</v>
      </c>
      <c r="D33" s="2" cm="1">
        <f t="array" ref="D33">SUM(('MS CTM'!$B33:$E33&gt;=(D$4-1.5)*$B$2)*('MS CTM'!$B33:$E33&lt;(D$4+0.5)*$B$2)*(1-ABS('MS CTM'!$B33:$E33-(D$4-0.5)*$B$2)/$B$2))</f>
        <v>0</v>
      </c>
      <c r="E33" s="2" cm="1">
        <f t="array" ref="E33">SUM(('MS CTM'!$B33:$E33&gt;=(E$4-1.5)*$B$2)*('MS CTM'!$B33:$E33&lt;(E$4+0.5)*$B$2)*(1-ABS('MS CTM'!$B33:$E33-(E$4-0.5)*$B$2)/$B$2))</f>
        <v>0</v>
      </c>
      <c r="F33" s="2" cm="1">
        <f t="array" ref="F33">SUM(('MS CTM'!$B33:$E33&gt;=(F$4-1.5)*$B$2)*('MS CTM'!$B33:$E33&lt;(F$4+0.5)*$B$2)*(1-ABS('MS CTM'!$B33:$E33-(F$4-0.5)*$B$2)/$B$2))</f>
        <v>0</v>
      </c>
      <c r="G33" s="2" cm="1">
        <f t="array" ref="G33">SUM(('MS CTM'!$B33:$E33&gt;=(G$4-1.5)*$B$2)*('MS CTM'!$B33:$E33&lt;(G$4+0.5)*$B$2)*(1-ABS('MS CTM'!$B33:$E33-(G$4-0.5)*$B$2)/$B$2))</f>
        <v>0</v>
      </c>
      <c r="H33" s="2" cm="1">
        <f t="array" ref="H33">SUM(('MS CTM'!$B33:$E33&gt;=(H$4-1.5)*$B$2)*('MS CTM'!$B33:$E33&lt;(H$4+0.5)*$B$2)*(1-ABS('MS CTM'!$B33:$E33-(H$4-0.5)*$B$2)/$B$2))</f>
        <v>0</v>
      </c>
      <c r="I33" s="2" cm="1">
        <f t="array" ref="I33">SUM(('MS CTM'!$B33:$E33&gt;=(I$4-1.5)*$B$2)*('MS CTM'!$B33:$E33&lt;(I$4+0.5)*$B$2)*(1-ABS('MS CTM'!$B33:$E33-(I$4-0.5)*$B$2)/$B$2))</f>
        <v>0</v>
      </c>
      <c r="J33" s="2" cm="1">
        <f t="array" ref="J33">SUM(('MS CTM'!$B33:$E33&gt;=(J$4-1.5)*$B$2)*('MS CTM'!$B33:$E33&lt;(J$4+0.5)*$B$2)*(1-ABS('MS CTM'!$B33:$E33-(J$4-0.5)*$B$2)/$B$2))</f>
        <v>0</v>
      </c>
      <c r="K33" s="2" cm="1">
        <f t="array" ref="K33">SUM(('MS CTM'!$B33:$E33&gt;=(K$4-1.5)*$B$2)*('MS CTM'!$B33:$E33&lt;(K$4+0.5)*$B$2)*(1-ABS('MS CTM'!$B33:$E33-(K$4-0.5)*$B$2)/$B$2))</f>
        <v>0</v>
      </c>
      <c r="L33" s="2" cm="1">
        <f t="array" ref="L33">SUM(('MS CTM'!$B33:$E33&gt;=(L$4-1.5)*$B$2)*('MS CTM'!$B33:$E33&lt;(L$4+0.5)*$B$2)*(1-ABS('MS CTM'!$B33:$E33-(L$4-0.5)*$B$2)/$B$2))</f>
        <v>0</v>
      </c>
      <c r="M33" s="2" cm="1">
        <f t="array" ref="M33">SUM(('MS CTM'!$B33:$E33&gt;=(M$4-1.5)*$B$2)*('MS CTM'!$B33:$E33&lt;(M$4+0.5)*$B$2)*(1-ABS('MS CTM'!$B33:$E33-(M$4-0.5)*$B$2)/$B$2))</f>
        <v>0</v>
      </c>
      <c r="N33" s="2" cm="1">
        <f t="array" ref="N33">SUM(('MS CTM'!$B33:$E33&gt;=(N$4-1.5)*$B$2)*('MS CTM'!$B33:$E33&lt;(N$4+0.5)*$B$2)*(1-ABS('MS CTM'!$B33:$E33-(N$4-0.5)*$B$2)/$B$2))</f>
        <v>0</v>
      </c>
      <c r="O33" s="2" cm="1">
        <f t="array" ref="O33">SUM(('MS CTM'!$B33:$E33&gt;=(O$4-1.5)*$B$2)*('MS CTM'!$B33:$E33&lt;(O$4+0.5)*$B$2)*(1-ABS('MS CTM'!$B33:$E33-(O$4-0.5)*$B$2)/$B$2))</f>
        <v>0</v>
      </c>
      <c r="P33" s="2" cm="1">
        <f t="array" ref="P33">SUM(('MS CTM'!$B33:$E33&gt;=(P$4-1.5)*$B$2)*('MS CTM'!$B33:$E33&lt;(P$4+0.5)*$B$2)*(1-ABS('MS CTM'!$B33:$E33-(P$4-0.5)*$B$2)/$B$2))</f>
        <v>0.70219095605246817</v>
      </c>
      <c r="Q33" s="2" cm="1">
        <f t="array" ref="Q33">SUM(('MS CTM'!$B33:$E33&gt;=(Q$4-1.5)*$B$2)*('MS CTM'!$B33:$E33&lt;(Q$4+0.5)*$B$2)*(1-ABS('MS CTM'!$B33:$E33-(Q$4-0.5)*$B$2)/$B$2))</f>
        <v>0.29780904394753183</v>
      </c>
      <c r="R33" s="2" cm="1">
        <f t="array" ref="R33">SUM(('MS CTM'!$B33:$E33&gt;=(R$4-1.5)*$B$2)*('MS CTM'!$B33:$E33&lt;(R$4+0.5)*$B$2)*(1-ABS('MS CTM'!$B33:$E33-(R$4-0.5)*$B$2)/$B$2))</f>
        <v>0</v>
      </c>
      <c r="S33" s="2" cm="1">
        <f t="array" ref="S33">SUM(('MS CTM'!$B33:$E33&gt;=(S$4-1.5)*$B$2)*('MS CTM'!$B33:$E33&lt;(S$4+0.5)*$B$2)*(1-ABS('MS CTM'!$B33:$E33-(S$4-0.5)*$B$2)/$B$2))</f>
        <v>0</v>
      </c>
      <c r="T33" s="2" cm="1">
        <f t="array" ref="T33">SUM(('MS CTM'!$B33:$E33&gt;=(T$4-1.5)*$B$2)*('MS CTM'!$B33:$E33&lt;(T$4+0.5)*$B$2)*(1-ABS('MS CTM'!$B33:$E33-(T$4-0.5)*$B$2)/$B$2))</f>
        <v>0</v>
      </c>
      <c r="U33" s="2" cm="1">
        <f t="array" ref="U33">SUM(('MS CTM'!$B33:$E33&gt;=(U$4-1.5)*$B$2)*('MS CTM'!$B33:$E33&lt;(U$4+0.5)*$B$2)*(1-ABS('MS CTM'!$B33:$E33-(U$4-0.5)*$B$2)/$B$2))</f>
        <v>0</v>
      </c>
      <c r="V33" s="2" cm="1">
        <f t="array" ref="V33">SUM(('MS CTM'!$B33:$E33&gt;=(V$4-1.5)*$B$2)*('MS CTM'!$B33:$E33&lt;(V$4+0.5)*$B$2)*(1-ABS('MS CTM'!$B33:$E33-(V$4-0.5)*$B$2)/$B$2))</f>
        <v>0</v>
      </c>
      <c r="W33" s="2" cm="1">
        <f t="array" ref="W33">SUM(('MS CTM'!$B33:$E33&gt;=(W$4-1.5)*$B$2)*('MS CTM'!$B33:$E33&lt;(W$4+0.5)*$B$2)*(1-ABS('MS CTM'!$B33:$E33-(W$4-0.5)*$B$2)/$B$2))</f>
        <v>0</v>
      </c>
      <c r="X33" s="2" cm="1">
        <f t="array" ref="X33">SUM(('MS CTM'!$B33:$E33&gt;=(X$4-1.5)*$B$2)*('MS CTM'!$B33:$E33&lt;(X$4+0.5)*$B$2)*(1-ABS('MS CTM'!$B33:$E33-(X$4-0.5)*$B$2)/$B$2))</f>
        <v>0</v>
      </c>
      <c r="Y33" s="2" cm="1">
        <f t="array" ref="Y33">SUM(('MS CTM'!$B33:$E33&gt;=(Y$4-1.5)*$B$2)*('MS CTM'!$B33:$E33&lt;(Y$4+0.5)*$B$2)*(1-ABS('MS CTM'!$B33:$E33-(Y$4-0.5)*$B$2)/$B$2))</f>
        <v>0</v>
      </c>
      <c r="Z33" s="2" cm="1">
        <f t="array" ref="Z33">SUM(('MS CTM'!$B33:$E33&gt;=(Z$4-1.5)*$B$2)*('MS CTM'!$B33:$E33&lt;(Z$4+0.5)*$B$2)*(1-ABS('MS CTM'!$B33:$E33-(Z$4-0.5)*$B$2)/$B$2))</f>
        <v>0</v>
      </c>
      <c r="AA33" s="2" cm="1">
        <f t="array" ref="AA33">SUM(('MS CTM'!$B33:$E33&gt;=(AA$4-1.5)*$B$2)*('MS CTM'!$B33:$E33&lt;(AA$4+0.5)*$B$2)*(1-ABS('MS CTM'!$B33:$E33-(AA$4-0.5)*$B$2)/$B$2))</f>
        <v>0</v>
      </c>
      <c r="AB33" s="2" cm="1">
        <f t="array" ref="AB33">SUM(('MS CTM'!$B33:$E33&gt;=(AB$4-1.5)*$B$2)*('MS CTM'!$B33:$E33&lt;(AB$4+0.5)*$B$2)*(1-ABS('MS CTM'!$B33:$E33-(AB$4-0.5)*$B$2)/$B$2))</f>
        <v>0</v>
      </c>
      <c r="AC33" s="2" cm="1">
        <f t="array" ref="AC33">SUM(('MS CTM'!$B33:$E33&gt;=(AC$4-1.5)*$B$2)*('MS CTM'!$B33:$E33&lt;(AC$4+0.5)*$B$2)*(1-ABS('MS CTM'!$B33:$E33-(AC$4-0.5)*$B$2)/$B$2))</f>
        <v>0</v>
      </c>
      <c r="AD33" s="2" cm="1">
        <f t="array" ref="AD33">SUM(('MS CTM'!$B33:$E33&gt;=(AD$4-1.5)*$B$2)*('MS CTM'!$B33:$E33&lt;(AD$4+0.5)*$B$2)*(1-ABS('MS CTM'!$B33:$E33-(AD$4-0.5)*$B$2)/$B$2))</f>
        <v>0</v>
      </c>
      <c r="AE33" s="2" cm="1">
        <f t="array" ref="AE33">SUM(('MS CTM'!$B33:$E33&gt;=(AE$4-1.5)*$B$2)*('MS CTM'!$B33:$E33&lt;(AE$4+0.5)*$B$2)*(1-ABS('MS CTM'!$B33:$E33-(AE$4-0.5)*$B$2)/$B$2))</f>
        <v>0</v>
      </c>
      <c r="AF33" s="2" cm="1">
        <f t="array" ref="AF33">SUM(('MS CTM'!$B33:$E33&gt;=(AF$4-1.5)*$B$2)*('MS CTM'!$B33:$E33&lt;(AF$4+0.5)*$B$2)*(1-ABS('MS CTM'!$B33:$E33-(AF$4-0.5)*$B$2)/$B$2))</f>
        <v>0</v>
      </c>
      <c r="AG33" s="2" cm="1">
        <f t="array" ref="AG33">SUM(('MS CTM'!$B33:$E33&gt;=(AG$4-1.5)*$B$2)*('MS CTM'!$B33:$E33&lt;(AG$4+0.5)*$B$2)*(1-ABS('MS CTM'!$B33:$E33-(AG$4-0.5)*$B$2)/$B$2))</f>
        <v>0</v>
      </c>
      <c r="AH33" s="2" cm="1">
        <f t="array" ref="AH33">SUM(('MS CTM'!$B33:$E33&gt;=(AH$4-1.5)*$B$2)*('MS CTM'!$B33:$E33&lt;(AH$4+0.5)*$B$2)*(1-ABS('MS CTM'!$B33:$E33-(AH$4-0.5)*$B$2)/$B$2))</f>
        <v>0</v>
      </c>
      <c r="AI33" s="2" cm="1">
        <f t="array" ref="AI33">SUM(('MS CTM'!$B33:$E33&gt;=(AI$4-1.5)*$B$2)*('MS CTM'!$B33:$E33&lt;(AI$4+0.5)*$B$2)*(1-ABS('MS CTM'!$B33:$E33-(AI$4-0.5)*$B$2)/$B$2))</f>
        <v>0</v>
      </c>
      <c r="AJ33" s="2" cm="1">
        <f t="array" ref="AJ33">SUM(('MS CTM'!$B33:$E33&gt;=(AJ$4-1.5)*$B$2)*('MS CTM'!$B33:$E33&lt;(AJ$4+0.5)*$B$2)*(1-ABS('MS CTM'!$B33:$E33-(AJ$4-0.5)*$B$2)/$B$2))</f>
        <v>0</v>
      </c>
      <c r="AK33" s="2" cm="1">
        <f t="array" ref="AK33">SUM(('MS CTM'!$B33:$E33&gt;=(AK$4-1.5)*$B$2)*('MS CTM'!$B33:$E33&lt;(AK$4+0.5)*$B$2)*(1-ABS('MS CTM'!$B33:$E33-(AK$4-0.5)*$B$2)/$B$2))</f>
        <v>0</v>
      </c>
      <c r="AL33" s="2" cm="1">
        <f t="array" ref="AL33">SUM(('MS CTM'!$B33:$E33&gt;=(AL$4-1.5)*$B$2)*('MS CTM'!$B33:$E33&lt;(AL$4+0.5)*$B$2)*(1-ABS('MS CTM'!$B33:$E33-(AL$4-0.5)*$B$2)/$B$2))</f>
        <v>0</v>
      </c>
      <c r="AM33" s="2" cm="1">
        <f t="array" ref="AM33">SUM(('MS CTM'!$B33:$E33&gt;=(AM$4-1.5)*$B$2)*('MS CTM'!$B33:$E33&lt;(AM$4+0.5)*$B$2)*(1-ABS('MS CTM'!$B33:$E33-(AM$4-0.5)*$B$2)/$B$2))</f>
        <v>0</v>
      </c>
      <c r="AN33" s="2" cm="1">
        <f t="array" ref="AN33">SUM(('MS CTM'!$B33:$E33&gt;=(AN$4-1.5)*$B$2)*('MS CTM'!$B33:$E33&lt;(AN$4+0.5)*$B$2)*(1-ABS('MS CTM'!$B33:$E33-(AN$4-0.5)*$B$2)/$B$2))</f>
        <v>0</v>
      </c>
      <c r="AO33" s="2" cm="1">
        <f t="array" ref="AO33">SUM(('MS CTM'!$B33:$E33&gt;=(AO$4-1.5)*$B$2)*('MS CTM'!$B33:$E33&lt;(AO$4+0.5)*$B$2)*(1-ABS('MS CTM'!$B33:$E33-(AO$4-0.5)*$B$2)/$B$2))</f>
        <v>0</v>
      </c>
      <c r="AP33" s="2" cm="1">
        <f t="array" ref="AP33">SUM(('MS CTM'!$B33:$E33&gt;=(AP$4-1.5)*$B$2)*('MS CTM'!$B33:$E33&lt;(AP$4+0.5)*$B$2)*(1-ABS('MS CTM'!$B33:$E33-(AP$4-0.5)*$B$2)/$B$2))</f>
        <v>0</v>
      </c>
      <c r="AQ33" s="2" cm="1">
        <f t="array" ref="AQ33">SUM(('MS CTM'!$B33:$E33&gt;=(AQ$4-1.5)*$B$2)*('MS CTM'!$B33:$E33&lt;(AQ$4+0.5)*$B$2)*(1-ABS('MS CTM'!$B33:$E33-(AQ$4-0.5)*$B$2)/$B$2))</f>
        <v>0</v>
      </c>
    </row>
    <row r="34" spans="1:43" x14ac:dyDescent="0.2">
      <c r="A34" s="2">
        <v>29</v>
      </c>
      <c r="B34" s="2" cm="1">
        <f t="array" ref="B34">SUM(('MS CTM'!$B34:$E34&gt;=(B$4-1.5)*$B$2)*('MS CTM'!$B34:$E34&lt;(B$4+0.5)*$B$2)*(1-ABS('MS CTM'!$B34:$E34-(B$4-0.5)*$B$2)/$B$2))</f>
        <v>0</v>
      </c>
      <c r="C34" s="2" cm="1">
        <f t="array" ref="C34">SUM(('MS CTM'!$B34:$E34&gt;=(C$4-1.5)*$B$2)*('MS CTM'!$B34:$E34&lt;(C$4+0.5)*$B$2)*(1-ABS('MS CTM'!$B34:$E34-(C$4-0.5)*$B$2)/$B$2))</f>
        <v>0</v>
      </c>
      <c r="D34" s="2" cm="1">
        <f t="array" ref="D34">SUM(('MS CTM'!$B34:$E34&gt;=(D$4-1.5)*$B$2)*('MS CTM'!$B34:$E34&lt;(D$4+0.5)*$B$2)*(1-ABS('MS CTM'!$B34:$E34-(D$4-0.5)*$B$2)/$B$2))</f>
        <v>0</v>
      </c>
      <c r="E34" s="2" cm="1">
        <f t="array" ref="E34">SUM(('MS CTM'!$B34:$E34&gt;=(E$4-1.5)*$B$2)*('MS CTM'!$B34:$E34&lt;(E$4+0.5)*$B$2)*(1-ABS('MS CTM'!$B34:$E34-(E$4-0.5)*$B$2)/$B$2))</f>
        <v>0</v>
      </c>
      <c r="F34" s="2" cm="1">
        <f t="array" ref="F34">SUM(('MS CTM'!$B34:$E34&gt;=(F$4-1.5)*$B$2)*('MS CTM'!$B34:$E34&lt;(F$4+0.5)*$B$2)*(1-ABS('MS CTM'!$B34:$E34-(F$4-0.5)*$B$2)/$B$2))</f>
        <v>0</v>
      </c>
      <c r="G34" s="2" cm="1">
        <f t="array" ref="G34">SUM(('MS CTM'!$B34:$E34&gt;=(G$4-1.5)*$B$2)*('MS CTM'!$B34:$E34&lt;(G$4+0.5)*$B$2)*(1-ABS('MS CTM'!$B34:$E34-(G$4-0.5)*$B$2)/$B$2))</f>
        <v>0</v>
      </c>
      <c r="H34" s="2" cm="1">
        <f t="array" ref="H34">SUM(('MS CTM'!$B34:$E34&gt;=(H$4-1.5)*$B$2)*('MS CTM'!$B34:$E34&lt;(H$4+0.5)*$B$2)*(1-ABS('MS CTM'!$B34:$E34-(H$4-0.5)*$B$2)/$B$2))</f>
        <v>0</v>
      </c>
      <c r="I34" s="2" cm="1">
        <f t="array" ref="I34">SUM(('MS CTM'!$B34:$E34&gt;=(I$4-1.5)*$B$2)*('MS CTM'!$B34:$E34&lt;(I$4+0.5)*$B$2)*(1-ABS('MS CTM'!$B34:$E34-(I$4-0.5)*$B$2)/$B$2))</f>
        <v>0</v>
      </c>
      <c r="J34" s="2" cm="1">
        <f t="array" ref="J34">SUM(('MS CTM'!$B34:$E34&gt;=(J$4-1.5)*$B$2)*('MS CTM'!$B34:$E34&lt;(J$4+0.5)*$B$2)*(1-ABS('MS CTM'!$B34:$E34-(J$4-0.5)*$B$2)/$B$2))</f>
        <v>0</v>
      </c>
      <c r="K34" s="2" cm="1">
        <f t="array" ref="K34">SUM(('MS CTM'!$B34:$E34&gt;=(K$4-1.5)*$B$2)*('MS CTM'!$B34:$E34&lt;(K$4+0.5)*$B$2)*(1-ABS('MS CTM'!$B34:$E34-(K$4-0.5)*$B$2)/$B$2))</f>
        <v>0</v>
      </c>
      <c r="L34" s="2" cm="1">
        <f t="array" ref="L34">SUM(('MS CTM'!$B34:$E34&gt;=(L$4-1.5)*$B$2)*('MS CTM'!$B34:$E34&lt;(L$4+0.5)*$B$2)*(1-ABS('MS CTM'!$B34:$E34-(L$4-0.5)*$B$2)/$B$2))</f>
        <v>0</v>
      </c>
      <c r="M34" s="2" cm="1">
        <f t="array" ref="M34">SUM(('MS CTM'!$B34:$E34&gt;=(M$4-1.5)*$B$2)*('MS CTM'!$B34:$E34&lt;(M$4+0.5)*$B$2)*(1-ABS('MS CTM'!$B34:$E34-(M$4-0.5)*$B$2)/$B$2))</f>
        <v>0</v>
      </c>
      <c r="N34" s="2" cm="1">
        <f t="array" ref="N34">SUM(('MS CTM'!$B34:$E34&gt;=(N$4-1.5)*$B$2)*('MS CTM'!$B34:$E34&lt;(N$4+0.5)*$B$2)*(1-ABS('MS CTM'!$B34:$E34-(N$4-0.5)*$B$2)/$B$2))</f>
        <v>0</v>
      </c>
      <c r="O34" s="2" cm="1">
        <f t="array" ref="O34">SUM(('MS CTM'!$B34:$E34&gt;=(O$4-1.5)*$B$2)*('MS CTM'!$B34:$E34&lt;(O$4+0.5)*$B$2)*(1-ABS('MS CTM'!$B34:$E34-(O$4-0.5)*$B$2)/$B$2))</f>
        <v>0</v>
      </c>
      <c r="P34" s="2" cm="1">
        <f t="array" ref="P34">SUM(('MS CTM'!$B34:$E34&gt;=(P$4-1.5)*$B$2)*('MS CTM'!$B34:$E34&lt;(P$4+0.5)*$B$2)*(1-ABS('MS CTM'!$B34:$E34-(P$4-0.5)*$B$2)/$B$2))</f>
        <v>0.24294793674246418</v>
      </c>
      <c r="Q34" s="2" cm="1">
        <f t="array" ref="Q34">SUM(('MS CTM'!$B34:$E34&gt;=(Q$4-1.5)*$B$2)*('MS CTM'!$B34:$E34&lt;(Q$4+0.5)*$B$2)*(1-ABS('MS CTM'!$B34:$E34-(Q$4-0.5)*$B$2)/$B$2))</f>
        <v>0.75705206325753582</v>
      </c>
      <c r="R34" s="2" cm="1">
        <f t="array" ref="R34">SUM(('MS CTM'!$B34:$E34&gt;=(R$4-1.5)*$B$2)*('MS CTM'!$B34:$E34&lt;(R$4+0.5)*$B$2)*(1-ABS('MS CTM'!$B34:$E34-(R$4-0.5)*$B$2)/$B$2))</f>
        <v>0</v>
      </c>
      <c r="S34" s="2" cm="1">
        <f t="array" ref="S34">SUM(('MS CTM'!$B34:$E34&gt;=(S$4-1.5)*$B$2)*('MS CTM'!$B34:$E34&lt;(S$4+0.5)*$B$2)*(1-ABS('MS CTM'!$B34:$E34-(S$4-0.5)*$B$2)/$B$2))</f>
        <v>0</v>
      </c>
      <c r="T34" s="2" cm="1">
        <f t="array" ref="T34">SUM(('MS CTM'!$B34:$E34&gt;=(T$4-1.5)*$B$2)*('MS CTM'!$B34:$E34&lt;(T$4+0.5)*$B$2)*(1-ABS('MS CTM'!$B34:$E34-(T$4-0.5)*$B$2)/$B$2))</f>
        <v>0</v>
      </c>
      <c r="U34" s="2" cm="1">
        <f t="array" ref="U34">SUM(('MS CTM'!$B34:$E34&gt;=(U$4-1.5)*$B$2)*('MS CTM'!$B34:$E34&lt;(U$4+0.5)*$B$2)*(1-ABS('MS CTM'!$B34:$E34-(U$4-0.5)*$B$2)/$B$2))</f>
        <v>0</v>
      </c>
      <c r="V34" s="2" cm="1">
        <f t="array" ref="V34">SUM(('MS CTM'!$B34:$E34&gt;=(V$4-1.5)*$B$2)*('MS CTM'!$B34:$E34&lt;(V$4+0.5)*$B$2)*(1-ABS('MS CTM'!$B34:$E34-(V$4-0.5)*$B$2)/$B$2))</f>
        <v>0</v>
      </c>
      <c r="W34" s="2" cm="1">
        <f t="array" ref="W34">SUM(('MS CTM'!$B34:$E34&gt;=(W$4-1.5)*$B$2)*('MS CTM'!$B34:$E34&lt;(W$4+0.5)*$B$2)*(1-ABS('MS CTM'!$B34:$E34-(W$4-0.5)*$B$2)/$B$2))</f>
        <v>0</v>
      </c>
      <c r="X34" s="2" cm="1">
        <f t="array" ref="X34">SUM(('MS CTM'!$B34:$E34&gt;=(X$4-1.5)*$B$2)*('MS CTM'!$B34:$E34&lt;(X$4+0.5)*$B$2)*(1-ABS('MS CTM'!$B34:$E34-(X$4-0.5)*$B$2)/$B$2))</f>
        <v>0</v>
      </c>
      <c r="Y34" s="2" cm="1">
        <f t="array" ref="Y34">SUM(('MS CTM'!$B34:$E34&gt;=(Y$4-1.5)*$B$2)*('MS CTM'!$B34:$E34&lt;(Y$4+0.5)*$B$2)*(1-ABS('MS CTM'!$B34:$E34-(Y$4-0.5)*$B$2)/$B$2))</f>
        <v>0</v>
      </c>
      <c r="Z34" s="2" cm="1">
        <f t="array" ref="Z34">SUM(('MS CTM'!$B34:$E34&gt;=(Z$4-1.5)*$B$2)*('MS CTM'!$B34:$E34&lt;(Z$4+0.5)*$B$2)*(1-ABS('MS CTM'!$B34:$E34-(Z$4-0.5)*$B$2)/$B$2))</f>
        <v>0</v>
      </c>
      <c r="AA34" s="2" cm="1">
        <f t="array" ref="AA34">SUM(('MS CTM'!$B34:$E34&gt;=(AA$4-1.5)*$B$2)*('MS CTM'!$B34:$E34&lt;(AA$4+0.5)*$B$2)*(1-ABS('MS CTM'!$B34:$E34-(AA$4-0.5)*$B$2)/$B$2))</f>
        <v>0</v>
      </c>
      <c r="AB34" s="2" cm="1">
        <f t="array" ref="AB34">SUM(('MS CTM'!$B34:$E34&gt;=(AB$4-1.5)*$B$2)*('MS CTM'!$B34:$E34&lt;(AB$4+0.5)*$B$2)*(1-ABS('MS CTM'!$B34:$E34-(AB$4-0.5)*$B$2)/$B$2))</f>
        <v>0</v>
      </c>
      <c r="AC34" s="2" cm="1">
        <f t="array" ref="AC34">SUM(('MS CTM'!$B34:$E34&gt;=(AC$4-1.5)*$B$2)*('MS CTM'!$B34:$E34&lt;(AC$4+0.5)*$B$2)*(1-ABS('MS CTM'!$B34:$E34-(AC$4-0.5)*$B$2)/$B$2))</f>
        <v>0</v>
      </c>
      <c r="AD34" s="2" cm="1">
        <f t="array" ref="AD34">SUM(('MS CTM'!$B34:$E34&gt;=(AD$4-1.5)*$B$2)*('MS CTM'!$B34:$E34&lt;(AD$4+0.5)*$B$2)*(1-ABS('MS CTM'!$B34:$E34-(AD$4-0.5)*$B$2)/$B$2))</f>
        <v>0</v>
      </c>
      <c r="AE34" s="2" cm="1">
        <f t="array" ref="AE34">SUM(('MS CTM'!$B34:$E34&gt;=(AE$4-1.5)*$B$2)*('MS CTM'!$B34:$E34&lt;(AE$4+0.5)*$B$2)*(1-ABS('MS CTM'!$B34:$E34-(AE$4-0.5)*$B$2)/$B$2))</f>
        <v>0</v>
      </c>
      <c r="AF34" s="2" cm="1">
        <f t="array" ref="AF34">SUM(('MS CTM'!$B34:$E34&gt;=(AF$4-1.5)*$B$2)*('MS CTM'!$B34:$E34&lt;(AF$4+0.5)*$B$2)*(1-ABS('MS CTM'!$B34:$E34-(AF$4-0.5)*$B$2)/$B$2))</f>
        <v>0</v>
      </c>
      <c r="AG34" s="2" cm="1">
        <f t="array" ref="AG34">SUM(('MS CTM'!$B34:$E34&gt;=(AG$4-1.5)*$B$2)*('MS CTM'!$B34:$E34&lt;(AG$4+0.5)*$B$2)*(1-ABS('MS CTM'!$B34:$E34-(AG$4-0.5)*$B$2)/$B$2))</f>
        <v>0</v>
      </c>
      <c r="AH34" s="2" cm="1">
        <f t="array" ref="AH34">SUM(('MS CTM'!$B34:$E34&gt;=(AH$4-1.5)*$B$2)*('MS CTM'!$B34:$E34&lt;(AH$4+0.5)*$B$2)*(1-ABS('MS CTM'!$B34:$E34-(AH$4-0.5)*$B$2)/$B$2))</f>
        <v>0</v>
      </c>
      <c r="AI34" s="2" cm="1">
        <f t="array" ref="AI34">SUM(('MS CTM'!$B34:$E34&gt;=(AI$4-1.5)*$B$2)*('MS CTM'!$B34:$E34&lt;(AI$4+0.5)*$B$2)*(1-ABS('MS CTM'!$B34:$E34-(AI$4-0.5)*$B$2)/$B$2))</f>
        <v>0</v>
      </c>
      <c r="AJ34" s="2" cm="1">
        <f t="array" ref="AJ34">SUM(('MS CTM'!$B34:$E34&gt;=(AJ$4-1.5)*$B$2)*('MS CTM'!$B34:$E34&lt;(AJ$4+0.5)*$B$2)*(1-ABS('MS CTM'!$B34:$E34-(AJ$4-0.5)*$B$2)/$B$2))</f>
        <v>0</v>
      </c>
      <c r="AK34" s="2" cm="1">
        <f t="array" ref="AK34">SUM(('MS CTM'!$B34:$E34&gt;=(AK$4-1.5)*$B$2)*('MS CTM'!$B34:$E34&lt;(AK$4+0.5)*$B$2)*(1-ABS('MS CTM'!$B34:$E34-(AK$4-0.5)*$B$2)/$B$2))</f>
        <v>0</v>
      </c>
      <c r="AL34" s="2" cm="1">
        <f t="array" ref="AL34">SUM(('MS CTM'!$B34:$E34&gt;=(AL$4-1.5)*$B$2)*('MS CTM'!$B34:$E34&lt;(AL$4+0.5)*$B$2)*(1-ABS('MS CTM'!$B34:$E34-(AL$4-0.5)*$B$2)/$B$2))</f>
        <v>0</v>
      </c>
      <c r="AM34" s="2" cm="1">
        <f t="array" ref="AM34">SUM(('MS CTM'!$B34:$E34&gt;=(AM$4-1.5)*$B$2)*('MS CTM'!$B34:$E34&lt;(AM$4+0.5)*$B$2)*(1-ABS('MS CTM'!$B34:$E34-(AM$4-0.5)*$B$2)/$B$2))</f>
        <v>0</v>
      </c>
      <c r="AN34" s="2" cm="1">
        <f t="array" ref="AN34">SUM(('MS CTM'!$B34:$E34&gt;=(AN$4-1.5)*$B$2)*('MS CTM'!$B34:$E34&lt;(AN$4+0.5)*$B$2)*(1-ABS('MS CTM'!$B34:$E34-(AN$4-0.5)*$B$2)/$B$2))</f>
        <v>0</v>
      </c>
      <c r="AO34" s="2" cm="1">
        <f t="array" ref="AO34">SUM(('MS CTM'!$B34:$E34&gt;=(AO$4-1.5)*$B$2)*('MS CTM'!$B34:$E34&lt;(AO$4+0.5)*$B$2)*(1-ABS('MS CTM'!$B34:$E34-(AO$4-0.5)*$B$2)/$B$2))</f>
        <v>0</v>
      </c>
      <c r="AP34" s="2" cm="1">
        <f t="array" ref="AP34">SUM(('MS CTM'!$B34:$E34&gt;=(AP$4-1.5)*$B$2)*('MS CTM'!$B34:$E34&lt;(AP$4+0.5)*$B$2)*(1-ABS('MS CTM'!$B34:$E34-(AP$4-0.5)*$B$2)/$B$2))</f>
        <v>0</v>
      </c>
      <c r="AQ34" s="2" cm="1">
        <f t="array" ref="AQ34">SUM(('MS CTM'!$B34:$E34&gt;=(AQ$4-1.5)*$B$2)*('MS CTM'!$B34:$E34&lt;(AQ$4+0.5)*$B$2)*(1-ABS('MS CTM'!$B34:$E34-(AQ$4-0.5)*$B$2)/$B$2))</f>
        <v>0</v>
      </c>
    </row>
    <row r="35" spans="1:43" x14ac:dyDescent="0.2">
      <c r="A35" s="2">
        <v>30</v>
      </c>
      <c r="B35" s="2" cm="1">
        <f t="array" ref="B35">SUM(('MS CTM'!$B35:$E35&gt;=(B$4-1.5)*$B$2)*('MS CTM'!$B35:$E35&lt;(B$4+0.5)*$B$2)*(1-ABS('MS CTM'!$B35:$E35-(B$4-0.5)*$B$2)/$B$2))</f>
        <v>0</v>
      </c>
      <c r="C35" s="2" cm="1">
        <f t="array" ref="C35">SUM(('MS CTM'!$B35:$E35&gt;=(C$4-1.5)*$B$2)*('MS CTM'!$B35:$E35&lt;(C$4+0.5)*$B$2)*(1-ABS('MS CTM'!$B35:$E35-(C$4-0.5)*$B$2)/$B$2))</f>
        <v>0</v>
      </c>
      <c r="D35" s="2" cm="1">
        <f t="array" ref="D35">SUM(('MS CTM'!$B35:$E35&gt;=(D$4-1.5)*$B$2)*('MS CTM'!$B35:$E35&lt;(D$4+0.5)*$B$2)*(1-ABS('MS CTM'!$B35:$E35-(D$4-0.5)*$B$2)/$B$2))</f>
        <v>0</v>
      </c>
      <c r="E35" s="2" cm="1">
        <f t="array" ref="E35">SUM(('MS CTM'!$B35:$E35&gt;=(E$4-1.5)*$B$2)*('MS CTM'!$B35:$E35&lt;(E$4+0.5)*$B$2)*(1-ABS('MS CTM'!$B35:$E35-(E$4-0.5)*$B$2)/$B$2))</f>
        <v>0</v>
      </c>
      <c r="F35" s="2" cm="1">
        <f t="array" ref="F35">SUM(('MS CTM'!$B35:$E35&gt;=(F$4-1.5)*$B$2)*('MS CTM'!$B35:$E35&lt;(F$4+0.5)*$B$2)*(1-ABS('MS CTM'!$B35:$E35-(F$4-0.5)*$B$2)/$B$2))</f>
        <v>0</v>
      </c>
      <c r="G35" s="2" cm="1">
        <f t="array" ref="G35">SUM(('MS CTM'!$B35:$E35&gt;=(G$4-1.5)*$B$2)*('MS CTM'!$B35:$E35&lt;(G$4+0.5)*$B$2)*(1-ABS('MS CTM'!$B35:$E35-(G$4-0.5)*$B$2)/$B$2))</f>
        <v>0</v>
      </c>
      <c r="H35" s="2" cm="1">
        <f t="array" ref="H35">SUM(('MS CTM'!$B35:$E35&gt;=(H$4-1.5)*$B$2)*('MS CTM'!$B35:$E35&lt;(H$4+0.5)*$B$2)*(1-ABS('MS CTM'!$B35:$E35-(H$4-0.5)*$B$2)/$B$2))</f>
        <v>0</v>
      </c>
      <c r="I35" s="2" cm="1">
        <f t="array" ref="I35">SUM(('MS CTM'!$B35:$E35&gt;=(I$4-1.5)*$B$2)*('MS CTM'!$B35:$E35&lt;(I$4+0.5)*$B$2)*(1-ABS('MS CTM'!$B35:$E35-(I$4-0.5)*$B$2)/$B$2))</f>
        <v>0</v>
      </c>
      <c r="J35" s="2" cm="1">
        <f t="array" ref="J35">SUM(('MS CTM'!$B35:$E35&gt;=(J$4-1.5)*$B$2)*('MS CTM'!$B35:$E35&lt;(J$4+0.5)*$B$2)*(1-ABS('MS CTM'!$B35:$E35-(J$4-0.5)*$B$2)/$B$2))</f>
        <v>0</v>
      </c>
      <c r="K35" s="2" cm="1">
        <f t="array" ref="K35">SUM(('MS CTM'!$B35:$E35&gt;=(K$4-1.5)*$B$2)*('MS CTM'!$B35:$E35&lt;(K$4+0.5)*$B$2)*(1-ABS('MS CTM'!$B35:$E35-(K$4-0.5)*$B$2)/$B$2))</f>
        <v>0</v>
      </c>
      <c r="L35" s="2" cm="1">
        <f t="array" ref="L35">SUM(('MS CTM'!$B35:$E35&gt;=(L$4-1.5)*$B$2)*('MS CTM'!$B35:$E35&lt;(L$4+0.5)*$B$2)*(1-ABS('MS CTM'!$B35:$E35-(L$4-0.5)*$B$2)/$B$2))</f>
        <v>0</v>
      </c>
      <c r="M35" s="2" cm="1">
        <f t="array" ref="M35">SUM(('MS CTM'!$B35:$E35&gt;=(M$4-1.5)*$B$2)*('MS CTM'!$B35:$E35&lt;(M$4+0.5)*$B$2)*(1-ABS('MS CTM'!$B35:$E35-(M$4-0.5)*$B$2)/$B$2))</f>
        <v>0</v>
      </c>
      <c r="N35" s="2" cm="1">
        <f t="array" ref="N35">SUM(('MS CTM'!$B35:$E35&gt;=(N$4-1.5)*$B$2)*('MS CTM'!$B35:$E35&lt;(N$4+0.5)*$B$2)*(1-ABS('MS CTM'!$B35:$E35-(N$4-0.5)*$B$2)/$B$2))</f>
        <v>0</v>
      </c>
      <c r="O35" s="2" cm="1">
        <f t="array" ref="O35">SUM(('MS CTM'!$B35:$E35&gt;=(O$4-1.5)*$B$2)*('MS CTM'!$B35:$E35&lt;(O$4+0.5)*$B$2)*(1-ABS('MS CTM'!$B35:$E35-(O$4-0.5)*$B$2)/$B$2))</f>
        <v>0</v>
      </c>
      <c r="P35" s="2" cm="1">
        <f t="array" ref="P35">SUM(('MS CTM'!$B35:$E35&gt;=(P$4-1.5)*$B$2)*('MS CTM'!$B35:$E35&lt;(P$4+0.5)*$B$2)*(1-ABS('MS CTM'!$B35:$E35-(P$4-0.5)*$B$2)/$B$2))</f>
        <v>0</v>
      </c>
      <c r="Q35" s="2" cm="1">
        <f t="array" ref="Q35">SUM(('MS CTM'!$B35:$E35&gt;=(Q$4-1.5)*$B$2)*('MS CTM'!$B35:$E35&lt;(Q$4+0.5)*$B$2)*(1-ABS('MS CTM'!$B35:$E35-(Q$4-0.5)*$B$2)/$B$2))</f>
        <v>0.78122626898480807</v>
      </c>
      <c r="R35" s="2" cm="1">
        <f t="array" ref="R35">SUM(('MS CTM'!$B35:$E35&gt;=(R$4-1.5)*$B$2)*('MS CTM'!$B35:$E35&lt;(R$4+0.5)*$B$2)*(1-ABS('MS CTM'!$B35:$E35-(R$4-0.5)*$B$2)/$B$2))</f>
        <v>0.21877373101519193</v>
      </c>
      <c r="S35" s="2" cm="1">
        <f t="array" ref="S35">SUM(('MS CTM'!$B35:$E35&gt;=(S$4-1.5)*$B$2)*('MS CTM'!$B35:$E35&lt;(S$4+0.5)*$B$2)*(1-ABS('MS CTM'!$B35:$E35-(S$4-0.5)*$B$2)/$B$2))</f>
        <v>0</v>
      </c>
      <c r="T35" s="2" cm="1">
        <f t="array" ref="T35">SUM(('MS CTM'!$B35:$E35&gt;=(T$4-1.5)*$B$2)*('MS CTM'!$B35:$E35&lt;(T$4+0.5)*$B$2)*(1-ABS('MS CTM'!$B35:$E35-(T$4-0.5)*$B$2)/$B$2))</f>
        <v>0</v>
      </c>
      <c r="U35" s="2" cm="1">
        <f t="array" ref="U35">SUM(('MS CTM'!$B35:$E35&gt;=(U$4-1.5)*$B$2)*('MS CTM'!$B35:$E35&lt;(U$4+0.5)*$B$2)*(1-ABS('MS CTM'!$B35:$E35-(U$4-0.5)*$B$2)/$B$2))</f>
        <v>0</v>
      </c>
      <c r="V35" s="2" cm="1">
        <f t="array" ref="V35">SUM(('MS CTM'!$B35:$E35&gt;=(V$4-1.5)*$B$2)*('MS CTM'!$B35:$E35&lt;(V$4+0.5)*$B$2)*(1-ABS('MS CTM'!$B35:$E35-(V$4-0.5)*$B$2)/$B$2))</f>
        <v>0</v>
      </c>
      <c r="W35" s="2" cm="1">
        <f t="array" ref="W35">SUM(('MS CTM'!$B35:$E35&gt;=(W$4-1.5)*$B$2)*('MS CTM'!$B35:$E35&lt;(W$4+0.5)*$B$2)*(1-ABS('MS CTM'!$B35:$E35-(W$4-0.5)*$B$2)/$B$2))</f>
        <v>0</v>
      </c>
      <c r="X35" s="2" cm="1">
        <f t="array" ref="X35">SUM(('MS CTM'!$B35:$E35&gt;=(X$4-1.5)*$B$2)*('MS CTM'!$B35:$E35&lt;(X$4+0.5)*$B$2)*(1-ABS('MS CTM'!$B35:$E35-(X$4-0.5)*$B$2)/$B$2))</f>
        <v>0</v>
      </c>
      <c r="Y35" s="2" cm="1">
        <f t="array" ref="Y35">SUM(('MS CTM'!$B35:$E35&gt;=(Y$4-1.5)*$B$2)*('MS CTM'!$B35:$E35&lt;(Y$4+0.5)*$B$2)*(1-ABS('MS CTM'!$B35:$E35-(Y$4-0.5)*$B$2)/$B$2))</f>
        <v>0</v>
      </c>
      <c r="Z35" s="2" cm="1">
        <f t="array" ref="Z35">SUM(('MS CTM'!$B35:$E35&gt;=(Z$4-1.5)*$B$2)*('MS CTM'!$B35:$E35&lt;(Z$4+0.5)*$B$2)*(1-ABS('MS CTM'!$B35:$E35-(Z$4-0.5)*$B$2)/$B$2))</f>
        <v>0</v>
      </c>
      <c r="AA35" s="2" cm="1">
        <f t="array" ref="AA35">SUM(('MS CTM'!$B35:$E35&gt;=(AA$4-1.5)*$B$2)*('MS CTM'!$B35:$E35&lt;(AA$4+0.5)*$B$2)*(1-ABS('MS CTM'!$B35:$E35-(AA$4-0.5)*$B$2)/$B$2))</f>
        <v>0</v>
      </c>
      <c r="AB35" s="2" cm="1">
        <f t="array" ref="AB35">SUM(('MS CTM'!$B35:$E35&gt;=(AB$4-1.5)*$B$2)*('MS CTM'!$B35:$E35&lt;(AB$4+0.5)*$B$2)*(1-ABS('MS CTM'!$B35:$E35-(AB$4-0.5)*$B$2)/$B$2))</f>
        <v>0</v>
      </c>
      <c r="AC35" s="2" cm="1">
        <f t="array" ref="AC35">SUM(('MS CTM'!$B35:$E35&gt;=(AC$4-1.5)*$B$2)*('MS CTM'!$B35:$E35&lt;(AC$4+0.5)*$B$2)*(1-ABS('MS CTM'!$B35:$E35-(AC$4-0.5)*$B$2)/$B$2))</f>
        <v>0</v>
      </c>
      <c r="AD35" s="2" cm="1">
        <f t="array" ref="AD35">SUM(('MS CTM'!$B35:$E35&gt;=(AD$4-1.5)*$B$2)*('MS CTM'!$B35:$E35&lt;(AD$4+0.5)*$B$2)*(1-ABS('MS CTM'!$B35:$E35-(AD$4-0.5)*$B$2)/$B$2))</f>
        <v>0</v>
      </c>
      <c r="AE35" s="2" cm="1">
        <f t="array" ref="AE35">SUM(('MS CTM'!$B35:$E35&gt;=(AE$4-1.5)*$B$2)*('MS CTM'!$B35:$E35&lt;(AE$4+0.5)*$B$2)*(1-ABS('MS CTM'!$B35:$E35-(AE$4-0.5)*$B$2)/$B$2))</f>
        <v>0</v>
      </c>
      <c r="AF35" s="2" cm="1">
        <f t="array" ref="AF35">SUM(('MS CTM'!$B35:$E35&gt;=(AF$4-1.5)*$B$2)*('MS CTM'!$B35:$E35&lt;(AF$4+0.5)*$B$2)*(1-ABS('MS CTM'!$B35:$E35-(AF$4-0.5)*$B$2)/$B$2))</f>
        <v>0</v>
      </c>
      <c r="AG35" s="2" cm="1">
        <f t="array" ref="AG35">SUM(('MS CTM'!$B35:$E35&gt;=(AG$4-1.5)*$B$2)*('MS CTM'!$B35:$E35&lt;(AG$4+0.5)*$B$2)*(1-ABS('MS CTM'!$B35:$E35-(AG$4-0.5)*$B$2)/$B$2))</f>
        <v>0</v>
      </c>
      <c r="AH35" s="2" cm="1">
        <f t="array" ref="AH35">SUM(('MS CTM'!$B35:$E35&gt;=(AH$4-1.5)*$B$2)*('MS CTM'!$B35:$E35&lt;(AH$4+0.5)*$B$2)*(1-ABS('MS CTM'!$B35:$E35-(AH$4-0.5)*$B$2)/$B$2))</f>
        <v>0</v>
      </c>
      <c r="AI35" s="2" cm="1">
        <f t="array" ref="AI35">SUM(('MS CTM'!$B35:$E35&gt;=(AI$4-1.5)*$B$2)*('MS CTM'!$B35:$E35&lt;(AI$4+0.5)*$B$2)*(1-ABS('MS CTM'!$B35:$E35-(AI$4-0.5)*$B$2)/$B$2))</f>
        <v>0</v>
      </c>
      <c r="AJ35" s="2" cm="1">
        <f t="array" ref="AJ35">SUM(('MS CTM'!$B35:$E35&gt;=(AJ$4-1.5)*$B$2)*('MS CTM'!$B35:$E35&lt;(AJ$4+0.5)*$B$2)*(1-ABS('MS CTM'!$B35:$E35-(AJ$4-0.5)*$B$2)/$B$2))</f>
        <v>0</v>
      </c>
      <c r="AK35" s="2" cm="1">
        <f t="array" ref="AK35">SUM(('MS CTM'!$B35:$E35&gt;=(AK$4-1.5)*$B$2)*('MS CTM'!$B35:$E35&lt;(AK$4+0.5)*$B$2)*(1-ABS('MS CTM'!$B35:$E35-(AK$4-0.5)*$B$2)/$B$2))</f>
        <v>0</v>
      </c>
      <c r="AL35" s="2" cm="1">
        <f t="array" ref="AL35">SUM(('MS CTM'!$B35:$E35&gt;=(AL$4-1.5)*$B$2)*('MS CTM'!$B35:$E35&lt;(AL$4+0.5)*$B$2)*(1-ABS('MS CTM'!$B35:$E35-(AL$4-0.5)*$B$2)/$B$2))</f>
        <v>0</v>
      </c>
      <c r="AM35" s="2" cm="1">
        <f t="array" ref="AM35">SUM(('MS CTM'!$B35:$E35&gt;=(AM$4-1.5)*$B$2)*('MS CTM'!$B35:$E35&lt;(AM$4+0.5)*$B$2)*(1-ABS('MS CTM'!$B35:$E35-(AM$4-0.5)*$B$2)/$B$2))</f>
        <v>0</v>
      </c>
      <c r="AN35" s="2" cm="1">
        <f t="array" ref="AN35">SUM(('MS CTM'!$B35:$E35&gt;=(AN$4-1.5)*$B$2)*('MS CTM'!$B35:$E35&lt;(AN$4+0.5)*$B$2)*(1-ABS('MS CTM'!$B35:$E35-(AN$4-0.5)*$B$2)/$B$2))</f>
        <v>0</v>
      </c>
      <c r="AO35" s="2" cm="1">
        <f t="array" ref="AO35">SUM(('MS CTM'!$B35:$E35&gt;=(AO$4-1.5)*$B$2)*('MS CTM'!$B35:$E35&lt;(AO$4+0.5)*$B$2)*(1-ABS('MS CTM'!$B35:$E35-(AO$4-0.5)*$B$2)/$B$2))</f>
        <v>0</v>
      </c>
      <c r="AP35" s="2" cm="1">
        <f t="array" ref="AP35">SUM(('MS CTM'!$B35:$E35&gt;=(AP$4-1.5)*$B$2)*('MS CTM'!$B35:$E35&lt;(AP$4+0.5)*$B$2)*(1-ABS('MS CTM'!$B35:$E35-(AP$4-0.5)*$B$2)/$B$2))</f>
        <v>0</v>
      </c>
      <c r="AQ35" s="2" cm="1">
        <f t="array" ref="AQ35">SUM(('MS CTM'!$B35:$E35&gt;=(AQ$4-1.5)*$B$2)*('MS CTM'!$B35:$E35&lt;(AQ$4+0.5)*$B$2)*(1-ABS('MS CTM'!$B35:$E35-(AQ$4-0.5)*$B$2)/$B$2))</f>
        <v>0</v>
      </c>
    </row>
    <row r="36" spans="1:43" x14ac:dyDescent="0.2">
      <c r="A36" s="2">
        <v>31</v>
      </c>
      <c r="B36" s="2" cm="1">
        <f t="array" ref="B36">SUM(('MS CTM'!$B36:$E36&gt;=(B$4-1.5)*$B$2)*('MS CTM'!$B36:$E36&lt;(B$4+0.5)*$B$2)*(1-ABS('MS CTM'!$B36:$E36-(B$4-0.5)*$B$2)/$B$2))</f>
        <v>0</v>
      </c>
      <c r="C36" s="2" cm="1">
        <f t="array" ref="C36">SUM(('MS CTM'!$B36:$E36&gt;=(C$4-1.5)*$B$2)*('MS CTM'!$B36:$E36&lt;(C$4+0.5)*$B$2)*(1-ABS('MS CTM'!$B36:$E36-(C$4-0.5)*$B$2)/$B$2))</f>
        <v>0</v>
      </c>
      <c r="D36" s="2" cm="1">
        <f t="array" ref="D36">SUM(('MS CTM'!$B36:$E36&gt;=(D$4-1.5)*$B$2)*('MS CTM'!$B36:$E36&lt;(D$4+0.5)*$B$2)*(1-ABS('MS CTM'!$B36:$E36-(D$4-0.5)*$B$2)/$B$2))</f>
        <v>0</v>
      </c>
      <c r="E36" s="2" cm="1">
        <f t="array" ref="E36">SUM(('MS CTM'!$B36:$E36&gt;=(E$4-1.5)*$B$2)*('MS CTM'!$B36:$E36&lt;(E$4+0.5)*$B$2)*(1-ABS('MS CTM'!$B36:$E36-(E$4-0.5)*$B$2)/$B$2))</f>
        <v>0</v>
      </c>
      <c r="F36" s="2" cm="1">
        <f t="array" ref="F36">SUM(('MS CTM'!$B36:$E36&gt;=(F$4-1.5)*$B$2)*('MS CTM'!$B36:$E36&lt;(F$4+0.5)*$B$2)*(1-ABS('MS CTM'!$B36:$E36-(F$4-0.5)*$B$2)/$B$2))</f>
        <v>0</v>
      </c>
      <c r="G36" s="2" cm="1">
        <f t="array" ref="G36">SUM(('MS CTM'!$B36:$E36&gt;=(G$4-1.5)*$B$2)*('MS CTM'!$B36:$E36&lt;(G$4+0.5)*$B$2)*(1-ABS('MS CTM'!$B36:$E36-(G$4-0.5)*$B$2)/$B$2))</f>
        <v>0</v>
      </c>
      <c r="H36" s="2" cm="1">
        <f t="array" ref="H36">SUM(('MS CTM'!$B36:$E36&gt;=(H$4-1.5)*$B$2)*('MS CTM'!$B36:$E36&lt;(H$4+0.5)*$B$2)*(1-ABS('MS CTM'!$B36:$E36-(H$4-0.5)*$B$2)/$B$2))</f>
        <v>0</v>
      </c>
      <c r="I36" s="2" cm="1">
        <f t="array" ref="I36">SUM(('MS CTM'!$B36:$E36&gt;=(I$4-1.5)*$B$2)*('MS CTM'!$B36:$E36&lt;(I$4+0.5)*$B$2)*(1-ABS('MS CTM'!$B36:$E36-(I$4-0.5)*$B$2)/$B$2))</f>
        <v>0</v>
      </c>
      <c r="J36" s="2" cm="1">
        <f t="array" ref="J36">SUM(('MS CTM'!$B36:$E36&gt;=(J$4-1.5)*$B$2)*('MS CTM'!$B36:$E36&lt;(J$4+0.5)*$B$2)*(1-ABS('MS CTM'!$B36:$E36-(J$4-0.5)*$B$2)/$B$2))</f>
        <v>0</v>
      </c>
      <c r="K36" s="2" cm="1">
        <f t="array" ref="K36">SUM(('MS CTM'!$B36:$E36&gt;=(K$4-1.5)*$B$2)*('MS CTM'!$B36:$E36&lt;(K$4+0.5)*$B$2)*(1-ABS('MS CTM'!$B36:$E36-(K$4-0.5)*$B$2)/$B$2))</f>
        <v>0</v>
      </c>
      <c r="L36" s="2" cm="1">
        <f t="array" ref="L36">SUM(('MS CTM'!$B36:$E36&gt;=(L$4-1.5)*$B$2)*('MS CTM'!$B36:$E36&lt;(L$4+0.5)*$B$2)*(1-ABS('MS CTM'!$B36:$E36-(L$4-0.5)*$B$2)/$B$2))</f>
        <v>0</v>
      </c>
      <c r="M36" s="2" cm="1">
        <f t="array" ref="M36">SUM(('MS CTM'!$B36:$E36&gt;=(M$4-1.5)*$B$2)*('MS CTM'!$B36:$E36&lt;(M$4+0.5)*$B$2)*(1-ABS('MS CTM'!$B36:$E36-(M$4-0.5)*$B$2)/$B$2))</f>
        <v>0</v>
      </c>
      <c r="N36" s="2" cm="1">
        <f t="array" ref="N36">SUM(('MS CTM'!$B36:$E36&gt;=(N$4-1.5)*$B$2)*('MS CTM'!$B36:$E36&lt;(N$4+0.5)*$B$2)*(1-ABS('MS CTM'!$B36:$E36-(N$4-0.5)*$B$2)/$B$2))</f>
        <v>0</v>
      </c>
      <c r="O36" s="2" cm="1">
        <f t="array" ref="O36">SUM(('MS CTM'!$B36:$E36&gt;=(O$4-1.5)*$B$2)*('MS CTM'!$B36:$E36&lt;(O$4+0.5)*$B$2)*(1-ABS('MS CTM'!$B36:$E36-(O$4-0.5)*$B$2)/$B$2))</f>
        <v>0</v>
      </c>
      <c r="P36" s="2" cm="1">
        <f t="array" ref="P36">SUM(('MS CTM'!$B36:$E36&gt;=(P$4-1.5)*$B$2)*('MS CTM'!$B36:$E36&lt;(P$4+0.5)*$B$2)*(1-ABS('MS CTM'!$B36:$E36-(P$4-0.5)*$B$2)/$B$2))</f>
        <v>0</v>
      </c>
      <c r="Q36" s="2" cm="1">
        <f t="array" ref="Q36">SUM(('MS CTM'!$B36:$E36&gt;=(Q$4-1.5)*$B$2)*('MS CTM'!$B36:$E36&lt;(Q$4+0.5)*$B$2)*(1-ABS('MS CTM'!$B36:$E36-(Q$4-0.5)*$B$2)/$B$2))</f>
        <v>0.32283018183861256</v>
      </c>
      <c r="R36" s="2" cm="1">
        <f t="array" ref="R36">SUM(('MS CTM'!$B36:$E36&gt;=(R$4-1.5)*$B$2)*('MS CTM'!$B36:$E36&lt;(R$4+0.5)*$B$2)*(1-ABS('MS CTM'!$B36:$E36-(R$4-0.5)*$B$2)/$B$2))</f>
        <v>0.67716981816138744</v>
      </c>
      <c r="S36" s="2" cm="1">
        <f t="array" ref="S36">SUM(('MS CTM'!$B36:$E36&gt;=(S$4-1.5)*$B$2)*('MS CTM'!$B36:$E36&lt;(S$4+0.5)*$B$2)*(1-ABS('MS CTM'!$B36:$E36-(S$4-0.5)*$B$2)/$B$2))</f>
        <v>0</v>
      </c>
      <c r="T36" s="2" cm="1">
        <f t="array" ref="T36">SUM(('MS CTM'!$B36:$E36&gt;=(T$4-1.5)*$B$2)*('MS CTM'!$B36:$E36&lt;(T$4+0.5)*$B$2)*(1-ABS('MS CTM'!$B36:$E36-(T$4-0.5)*$B$2)/$B$2))</f>
        <v>0</v>
      </c>
      <c r="U36" s="2" cm="1">
        <f t="array" ref="U36">SUM(('MS CTM'!$B36:$E36&gt;=(U$4-1.5)*$B$2)*('MS CTM'!$B36:$E36&lt;(U$4+0.5)*$B$2)*(1-ABS('MS CTM'!$B36:$E36-(U$4-0.5)*$B$2)/$B$2))</f>
        <v>0</v>
      </c>
      <c r="V36" s="2" cm="1">
        <f t="array" ref="V36">SUM(('MS CTM'!$B36:$E36&gt;=(V$4-1.5)*$B$2)*('MS CTM'!$B36:$E36&lt;(V$4+0.5)*$B$2)*(1-ABS('MS CTM'!$B36:$E36-(V$4-0.5)*$B$2)/$B$2))</f>
        <v>0</v>
      </c>
      <c r="W36" s="2" cm="1">
        <f t="array" ref="W36">SUM(('MS CTM'!$B36:$E36&gt;=(W$4-1.5)*$B$2)*('MS CTM'!$B36:$E36&lt;(W$4+0.5)*$B$2)*(1-ABS('MS CTM'!$B36:$E36-(W$4-0.5)*$B$2)/$B$2))</f>
        <v>0</v>
      </c>
      <c r="X36" s="2" cm="1">
        <f t="array" ref="X36">SUM(('MS CTM'!$B36:$E36&gt;=(X$4-1.5)*$B$2)*('MS CTM'!$B36:$E36&lt;(X$4+0.5)*$B$2)*(1-ABS('MS CTM'!$B36:$E36-(X$4-0.5)*$B$2)/$B$2))</f>
        <v>0</v>
      </c>
      <c r="Y36" s="2" cm="1">
        <f t="array" ref="Y36">SUM(('MS CTM'!$B36:$E36&gt;=(Y$4-1.5)*$B$2)*('MS CTM'!$B36:$E36&lt;(Y$4+0.5)*$B$2)*(1-ABS('MS CTM'!$B36:$E36-(Y$4-0.5)*$B$2)/$B$2))</f>
        <v>0</v>
      </c>
      <c r="Z36" s="2" cm="1">
        <f t="array" ref="Z36">SUM(('MS CTM'!$B36:$E36&gt;=(Z$4-1.5)*$B$2)*('MS CTM'!$B36:$E36&lt;(Z$4+0.5)*$B$2)*(1-ABS('MS CTM'!$B36:$E36-(Z$4-0.5)*$B$2)/$B$2))</f>
        <v>0</v>
      </c>
      <c r="AA36" s="2" cm="1">
        <f t="array" ref="AA36">SUM(('MS CTM'!$B36:$E36&gt;=(AA$4-1.5)*$B$2)*('MS CTM'!$B36:$E36&lt;(AA$4+0.5)*$B$2)*(1-ABS('MS CTM'!$B36:$E36-(AA$4-0.5)*$B$2)/$B$2))</f>
        <v>0</v>
      </c>
      <c r="AB36" s="2" cm="1">
        <f t="array" ref="AB36">SUM(('MS CTM'!$B36:$E36&gt;=(AB$4-1.5)*$B$2)*('MS CTM'!$B36:$E36&lt;(AB$4+0.5)*$B$2)*(1-ABS('MS CTM'!$B36:$E36-(AB$4-0.5)*$B$2)/$B$2))</f>
        <v>0</v>
      </c>
      <c r="AC36" s="2" cm="1">
        <f t="array" ref="AC36">SUM(('MS CTM'!$B36:$E36&gt;=(AC$4-1.5)*$B$2)*('MS CTM'!$B36:$E36&lt;(AC$4+0.5)*$B$2)*(1-ABS('MS CTM'!$B36:$E36-(AC$4-0.5)*$B$2)/$B$2))</f>
        <v>0</v>
      </c>
      <c r="AD36" s="2" cm="1">
        <f t="array" ref="AD36">SUM(('MS CTM'!$B36:$E36&gt;=(AD$4-1.5)*$B$2)*('MS CTM'!$B36:$E36&lt;(AD$4+0.5)*$B$2)*(1-ABS('MS CTM'!$B36:$E36-(AD$4-0.5)*$B$2)/$B$2))</f>
        <v>0</v>
      </c>
      <c r="AE36" s="2" cm="1">
        <f t="array" ref="AE36">SUM(('MS CTM'!$B36:$E36&gt;=(AE$4-1.5)*$B$2)*('MS CTM'!$B36:$E36&lt;(AE$4+0.5)*$B$2)*(1-ABS('MS CTM'!$B36:$E36-(AE$4-0.5)*$B$2)/$B$2))</f>
        <v>0</v>
      </c>
      <c r="AF36" s="2" cm="1">
        <f t="array" ref="AF36">SUM(('MS CTM'!$B36:$E36&gt;=(AF$4-1.5)*$B$2)*('MS CTM'!$B36:$E36&lt;(AF$4+0.5)*$B$2)*(1-ABS('MS CTM'!$B36:$E36-(AF$4-0.5)*$B$2)/$B$2))</f>
        <v>0</v>
      </c>
      <c r="AG36" s="2" cm="1">
        <f t="array" ref="AG36">SUM(('MS CTM'!$B36:$E36&gt;=(AG$4-1.5)*$B$2)*('MS CTM'!$B36:$E36&lt;(AG$4+0.5)*$B$2)*(1-ABS('MS CTM'!$B36:$E36-(AG$4-0.5)*$B$2)/$B$2))</f>
        <v>0</v>
      </c>
      <c r="AH36" s="2" cm="1">
        <f t="array" ref="AH36">SUM(('MS CTM'!$B36:$E36&gt;=(AH$4-1.5)*$B$2)*('MS CTM'!$B36:$E36&lt;(AH$4+0.5)*$B$2)*(1-ABS('MS CTM'!$B36:$E36-(AH$4-0.5)*$B$2)/$B$2))</f>
        <v>0</v>
      </c>
      <c r="AI36" s="2" cm="1">
        <f t="array" ref="AI36">SUM(('MS CTM'!$B36:$E36&gt;=(AI$4-1.5)*$B$2)*('MS CTM'!$B36:$E36&lt;(AI$4+0.5)*$B$2)*(1-ABS('MS CTM'!$B36:$E36-(AI$4-0.5)*$B$2)/$B$2))</f>
        <v>0</v>
      </c>
      <c r="AJ36" s="2" cm="1">
        <f t="array" ref="AJ36">SUM(('MS CTM'!$B36:$E36&gt;=(AJ$4-1.5)*$B$2)*('MS CTM'!$B36:$E36&lt;(AJ$4+0.5)*$B$2)*(1-ABS('MS CTM'!$B36:$E36-(AJ$4-0.5)*$B$2)/$B$2))</f>
        <v>0</v>
      </c>
      <c r="AK36" s="2" cm="1">
        <f t="array" ref="AK36">SUM(('MS CTM'!$B36:$E36&gt;=(AK$4-1.5)*$B$2)*('MS CTM'!$B36:$E36&lt;(AK$4+0.5)*$B$2)*(1-ABS('MS CTM'!$B36:$E36-(AK$4-0.5)*$B$2)/$B$2))</f>
        <v>0</v>
      </c>
      <c r="AL36" s="2" cm="1">
        <f t="array" ref="AL36">SUM(('MS CTM'!$B36:$E36&gt;=(AL$4-1.5)*$B$2)*('MS CTM'!$B36:$E36&lt;(AL$4+0.5)*$B$2)*(1-ABS('MS CTM'!$B36:$E36-(AL$4-0.5)*$B$2)/$B$2))</f>
        <v>0</v>
      </c>
      <c r="AM36" s="2" cm="1">
        <f t="array" ref="AM36">SUM(('MS CTM'!$B36:$E36&gt;=(AM$4-1.5)*$B$2)*('MS CTM'!$B36:$E36&lt;(AM$4+0.5)*$B$2)*(1-ABS('MS CTM'!$B36:$E36-(AM$4-0.5)*$B$2)/$B$2))</f>
        <v>0</v>
      </c>
      <c r="AN36" s="2" cm="1">
        <f t="array" ref="AN36">SUM(('MS CTM'!$B36:$E36&gt;=(AN$4-1.5)*$B$2)*('MS CTM'!$B36:$E36&lt;(AN$4+0.5)*$B$2)*(1-ABS('MS CTM'!$B36:$E36-(AN$4-0.5)*$B$2)/$B$2))</f>
        <v>0</v>
      </c>
      <c r="AO36" s="2" cm="1">
        <f t="array" ref="AO36">SUM(('MS CTM'!$B36:$E36&gt;=(AO$4-1.5)*$B$2)*('MS CTM'!$B36:$E36&lt;(AO$4+0.5)*$B$2)*(1-ABS('MS CTM'!$B36:$E36-(AO$4-0.5)*$B$2)/$B$2))</f>
        <v>0</v>
      </c>
      <c r="AP36" s="2" cm="1">
        <f t="array" ref="AP36">SUM(('MS CTM'!$B36:$E36&gt;=(AP$4-1.5)*$B$2)*('MS CTM'!$B36:$E36&lt;(AP$4+0.5)*$B$2)*(1-ABS('MS CTM'!$B36:$E36-(AP$4-0.5)*$B$2)/$B$2))</f>
        <v>0</v>
      </c>
      <c r="AQ36" s="2" cm="1">
        <f t="array" ref="AQ36">SUM(('MS CTM'!$B36:$E36&gt;=(AQ$4-1.5)*$B$2)*('MS CTM'!$B36:$E36&lt;(AQ$4+0.5)*$B$2)*(1-ABS('MS CTM'!$B36:$E36-(AQ$4-0.5)*$B$2)/$B$2))</f>
        <v>0</v>
      </c>
    </row>
    <row r="37" spans="1:43" x14ac:dyDescent="0.2">
      <c r="A37" s="2">
        <v>32</v>
      </c>
      <c r="B37" s="2" cm="1">
        <f t="array" ref="B37">SUM(('MS CTM'!$B37:$E37&gt;=(B$4-1.5)*$B$2)*('MS CTM'!$B37:$E37&lt;(B$4+0.5)*$B$2)*(1-ABS('MS CTM'!$B37:$E37-(B$4-0.5)*$B$2)/$B$2))</f>
        <v>0</v>
      </c>
      <c r="C37" s="2" cm="1">
        <f t="array" ref="C37">SUM(('MS CTM'!$B37:$E37&gt;=(C$4-1.5)*$B$2)*('MS CTM'!$B37:$E37&lt;(C$4+0.5)*$B$2)*(1-ABS('MS CTM'!$B37:$E37-(C$4-0.5)*$B$2)/$B$2))</f>
        <v>0</v>
      </c>
      <c r="D37" s="2" cm="1">
        <f t="array" ref="D37">SUM(('MS CTM'!$B37:$E37&gt;=(D$4-1.5)*$B$2)*('MS CTM'!$B37:$E37&lt;(D$4+0.5)*$B$2)*(1-ABS('MS CTM'!$B37:$E37-(D$4-0.5)*$B$2)/$B$2))</f>
        <v>0</v>
      </c>
      <c r="E37" s="2" cm="1">
        <f t="array" ref="E37">SUM(('MS CTM'!$B37:$E37&gt;=(E$4-1.5)*$B$2)*('MS CTM'!$B37:$E37&lt;(E$4+0.5)*$B$2)*(1-ABS('MS CTM'!$B37:$E37-(E$4-0.5)*$B$2)/$B$2))</f>
        <v>0</v>
      </c>
      <c r="F37" s="2" cm="1">
        <f t="array" ref="F37">SUM(('MS CTM'!$B37:$E37&gt;=(F$4-1.5)*$B$2)*('MS CTM'!$B37:$E37&lt;(F$4+0.5)*$B$2)*(1-ABS('MS CTM'!$B37:$E37-(F$4-0.5)*$B$2)/$B$2))</f>
        <v>0</v>
      </c>
      <c r="G37" s="2" cm="1">
        <f t="array" ref="G37">SUM(('MS CTM'!$B37:$E37&gt;=(G$4-1.5)*$B$2)*('MS CTM'!$B37:$E37&lt;(G$4+0.5)*$B$2)*(1-ABS('MS CTM'!$B37:$E37-(G$4-0.5)*$B$2)/$B$2))</f>
        <v>0</v>
      </c>
      <c r="H37" s="2" cm="1">
        <f t="array" ref="H37">SUM(('MS CTM'!$B37:$E37&gt;=(H$4-1.5)*$B$2)*('MS CTM'!$B37:$E37&lt;(H$4+0.5)*$B$2)*(1-ABS('MS CTM'!$B37:$E37-(H$4-0.5)*$B$2)/$B$2))</f>
        <v>0</v>
      </c>
      <c r="I37" s="2" cm="1">
        <f t="array" ref="I37">SUM(('MS CTM'!$B37:$E37&gt;=(I$4-1.5)*$B$2)*('MS CTM'!$B37:$E37&lt;(I$4+0.5)*$B$2)*(1-ABS('MS CTM'!$B37:$E37-(I$4-0.5)*$B$2)/$B$2))</f>
        <v>0</v>
      </c>
      <c r="J37" s="2" cm="1">
        <f t="array" ref="J37">SUM(('MS CTM'!$B37:$E37&gt;=(J$4-1.5)*$B$2)*('MS CTM'!$B37:$E37&lt;(J$4+0.5)*$B$2)*(1-ABS('MS CTM'!$B37:$E37-(J$4-0.5)*$B$2)/$B$2))</f>
        <v>0</v>
      </c>
      <c r="K37" s="2" cm="1">
        <f t="array" ref="K37">SUM(('MS CTM'!$B37:$E37&gt;=(K$4-1.5)*$B$2)*('MS CTM'!$B37:$E37&lt;(K$4+0.5)*$B$2)*(1-ABS('MS CTM'!$B37:$E37-(K$4-0.5)*$B$2)/$B$2))</f>
        <v>0</v>
      </c>
      <c r="L37" s="2" cm="1">
        <f t="array" ref="L37">SUM(('MS CTM'!$B37:$E37&gt;=(L$4-1.5)*$B$2)*('MS CTM'!$B37:$E37&lt;(L$4+0.5)*$B$2)*(1-ABS('MS CTM'!$B37:$E37-(L$4-0.5)*$B$2)/$B$2))</f>
        <v>0</v>
      </c>
      <c r="M37" s="2" cm="1">
        <f t="array" ref="M37">SUM(('MS CTM'!$B37:$E37&gt;=(M$4-1.5)*$B$2)*('MS CTM'!$B37:$E37&lt;(M$4+0.5)*$B$2)*(1-ABS('MS CTM'!$B37:$E37-(M$4-0.5)*$B$2)/$B$2))</f>
        <v>0</v>
      </c>
      <c r="N37" s="2" cm="1">
        <f t="array" ref="N37">SUM(('MS CTM'!$B37:$E37&gt;=(N$4-1.5)*$B$2)*('MS CTM'!$B37:$E37&lt;(N$4+0.5)*$B$2)*(1-ABS('MS CTM'!$B37:$E37-(N$4-0.5)*$B$2)/$B$2))</f>
        <v>0</v>
      </c>
      <c r="O37" s="2" cm="1">
        <f t="array" ref="O37">SUM(('MS CTM'!$B37:$E37&gt;=(O$4-1.5)*$B$2)*('MS CTM'!$B37:$E37&lt;(O$4+0.5)*$B$2)*(1-ABS('MS CTM'!$B37:$E37-(O$4-0.5)*$B$2)/$B$2))</f>
        <v>0</v>
      </c>
      <c r="P37" s="2" cm="1">
        <f t="array" ref="P37">SUM(('MS CTM'!$B37:$E37&gt;=(P$4-1.5)*$B$2)*('MS CTM'!$B37:$E37&lt;(P$4+0.5)*$B$2)*(1-ABS('MS CTM'!$B37:$E37-(P$4-0.5)*$B$2)/$B$2))</f>
        <v>0</v>
      </c>
      <c r="Q37" s="2" cm="1">
        <f t="array" ref="Q37">SUM(('MS CTM'!$B37:$E37&gt;=(Q$4-1.5)*$B$2)*('MS CTM'!$B37:$E37&lt;(Q$4+0.5)*$B$2)*(1-ABS('MS CTM'!$B37:$E37-(Q$4-0.5)*$B$2)/$B$2))</f>
        <v>0</v>
      </c>
      <c r="R37" s="2" cm="1">
        <f t="array" ref="R37">SUM(('MS CTM'!$B37:$E37&gt;=(R$4-1.5)*$B$2)*('MS CTM'!$B37:$E37&lt;(R$4+0.5)*$B$2)*(1-ABS('MS CTM'!$B37:$E37-(R$4-0.5)*$B$2)/$B$2))</f>
        <v>0.86182153111881232</v>
      </c>
      <c r="S37" s="2" cm="1">
        <f t="array" ref="S37">SUM(('MS CTM'!$B37:$E37&gt;=(S$4-1.5)*$B$2)*('MS CTM'!$B37:$E37&lt;(S$4+0.5)*$B$2)*(1-ABS('MS CTM'!$B37:$E37-(S$4-0.5)*$B$2)/$B$2))</f>
        <v>0.13817846888118768</v>
      </c>
      <c r="T37" s="2" cm="1">
        <f t="array" ref="T37">SUM(('MS CTM'!$B37:$E37&gt;=(T$4-1.5)*$B$2)*('MS CTM'!$B37:$E37&lt;(T$4+0.5)*$B$2)*(1-ABS('MS CTM'!$B37:$E37-(T$4-0.5)*$B$2)/$B$2))</f>
        <v>0</v>
      </c>
      <c r="U37" s="2" cm="1">
        <f t="array" ref="U37">SUM(('MS CTM'!$B37:$E37&gt;=(U$4-1.5)*$B$2)*('MS CTM'!$B37:$E37&lt;(U$4+0.5)*$B$2)*(1-ABS('MS CTM'!$B37:$E37-(U$4-0.5)*$B$2)/$B$2))</f>
        <v>0</v>
      </c>
      <c r="V37" s="2" cm="1">
        <f t="array" ref="V37">SUM(('MS CTM'!$B37:$E37&gt;=(V$4-1.5)*$B$2)*('MS CTM'!$B37:$E37&lt;(V$4+0.5)*$B$2)*(1-ABS('MS CTM'!$B37:$E37-(V$4-0.5)*$B$2)/$B$2))</f>
        <v>0</v>
      </c>
      <c r="W37" s="2" cm="1">
        <f t="array" ref="W37">SUM(('MS CTM'!$B37:$E37&gt;=(W$4-1.5)*$B$2)*('MS CTM'!$B37:$E37&lt;(W$4+0.5)*$B$2)*(1-ABS('MS CTM'!$B37:$E37-(W$4-0.5)*$B$2)/$B$2))</f>
        <v>0</v>
      </c>
      <c r="X37" s="2" cm="1">
        <f t="array" ref="X37">SUM(('MS CTM'!$B37:$E37&gt;=(X$4-1.5)*$B$2)*('MS CTM'!$B37:$E37&lt;(X$4+0.5)*$B$2)*(1-ABS('MS CTM'!$B37:$E37-(X$4-0.5)*$B$2)/$B$2))</f>
        <v>0</v>
      </c>
      <c r="Y37" s="2" cm="1">
        <f t="array" ref="Y37">SUM(('MS CTM'!$B37:$E37&gt;=(Y$4-1.5)*$B$2)*('MS CTM'!$B37:$E37&lt;(Y$4+0.5)*$B$2)*(1-ABS('MS CTM'!$B37:$E37-(Y$4-0.5)*$B$2)/$B$2))</f>
        <v>0</v>
      </c>
      <c r="Z37" s="2" cm="1">
        <f t="array" ref="Z37">SUM(('MS CTM'!$B37:$E37&gt;=(Z$4-1.5)*$B$2)*('MS CTM'!$B37:$E37&lt;(Z$4+0.5)*$B$2)*(1-ABS('MS CTM'!$B37:$E37-(Z$4-0.5)*$B$2)/$B$2))</f>
        <v>0</v>
      </c>
      <c r="AA37" s="2" cm="1">
        <f t="array" ref="AA37">SUM(('MS CTM'!$B37:$E37&gt;=(AA$4-1.5)*$B$2)*('MS CTM'!$B37:$E37&lt;(AA$4+0.5)*$B$2)*(1-ABS('MS CTM'!$B37:$E37-(AA$4-0.5)*$B$2)/$B$2))</f>
        <v>0</v>
      </c>
      <c r="AB37" s="2" cm="1">
        <f t="array" ref="AB37">SUM(('MS CTM'!$B37:$E37&gt;=(AB$4-1.5)*$B$2)*('MS CTM'!$B37:$E37&lt;(AB$4+0.5)*$B$2)*(1-ABS('MS CTM'!$B37:$E37-(AB$4-0.5)*$B$2)/$B$2))</f>
        <v>0</v>
      </c>
      <c r="AC37" s="2" cm="1">
        <f t="array" ref="AC37">SUM(('MS CTM'!$B37:$E37&gt;=(AC$4-1.5)*$B$2)*('MS CTM'!$B37:$E37&lt;(AC$4+0.5)*$B$2)*(1-ABS('MS CTM'!$B37:$E37-(AC$4-0.5)*$B$2)/$B$2))</f>
        <v>0</v>
      </c>
      <c r="AD37" s="2" cm="1">
        <f t="array" ref="AD37">SUM(('MS CTM'!$B37:$E37&gt;=(AD$4-1.5)*$B$2)*('MS CTM'!$B37:$E37&lt;(AD$4+0.5)*$B$2)*(1-ABS('MS CTM'!$B37:$E37-(AD$4-0.5)*$B$2)/$B$2))</f>
        <v>0</v>
      </c>
      <c r="AE37" s="2" cm="1">
        <f t="array" ref="AE37">SUM(('MS CTM'!$B37:$E37&gt;=(AE$4-1.5)*$B$2)*('MS CTM'!$B37:$E37&lt;(AE$4+0.5)*$B$2)*(1-ABS('MS CTM'!$B37:$E37-(AE$4-0.5)*$B$2)/$B$2))</f>
        <v>0</v>
      </c>
      <c r="AF37" s="2" cm="1">
        <f t="array" ref="AF37">SUM(('MS CTM'!$B37:$E37&gt;=(AF$4-1.5)*$B$2)*('MS CTM'!$B37:$E37&lt;(AF$4+0.5)*$B$2)*(1-ABS('MS CTM'!$B37:$E37-(AF$4-0.5)*$B$2)/$B$2))</f>
        <v>0</v>
      </c>
      <c r="AG37" s="2" cm="1">
        <f t="array" ref="AG37">SUM(('MS CTM'!$B37:$E37&gt;=(AG$4-1.5)*$B$2)*('MS CTM'!$B37:$E37&lt;(AG$4+0.5)*$B$2)*(1-ABS('MS CTM'!$B37:$E37-(AG$4-0.5)*$B$2)/$B$2))</f>
        <v>0</v>
      </c>
      <c r="AH37" s="2" cm="1">
        <f t="array" ref="AH37">SUM(('MS CTM'!$B37:$E37&gt;=(AH$4-1.5)*$B$2)*('MS CTM'!$B37:$E37&lt;(AH$4+0.5)*$B$2)*(1-ABS('MS CTM'!$B37:$E37-(AH$4-0.5)*$B$2)/$B$2))</f>
        <v>0</v>
      </c>
      <c r="AI37" s="2" cm="1">
        <f t="array" ref="AI37">SUM(('MS CTM'!$B37:$E37&gt;=(AI$4-1.5)*$B$2)*('MS CTM'!$B37:$E37&lt;(AI$4+0.5)*$B$2)*(1-ABS('MS CTM'!$B37:$E37-(AI$4-0.5)*$B$2)/$B$2))</f>
        <v>0</v>
      </c>
      <c r="AJ37" s="2" cm="1">
        <f t="array" ref="AJ37">SUM(('MS CTM'!$B37:$E37&gt;=(AJ$4-1.5)*$B$2)*('MS CTM'!$B37:$E37&lt;(AJ$4+0.5)*$B$2)*(1-ABS('MS CTM'!$B37:$E37-(AJ$4-0.5)*$B$2)/$B$2))</f>
        <v>0</v>
      </c>
      <c r="AK37" s="2" cm="1">
        <f t="array" ref="AK37">SUM(('MS CTM'!$B37:$E37&gt;=(AK$4-1.5)*$B$2)*('MS CTM'!$B37:$E37&lt;(AK$4+0.5)*$B$2)*(1-ABS('MS CTM'!$B37:$E37-(AK$4-0.5)*$B$2)/$B$2))</f>
        <v>0</v>
      </c>
      <c r="AL37" s="2" cm="1">
        <f t="array" ref="AL37">SUM(('MS CTM'!$B37:$E37&gt;=(AL$4-1.5)*$B$2)*('MS CTM'!$B37:$E37&lt;(AL$4+0.5)*$B$2)*(1-ABS('MS CTM'!$B37:$E37-(AL$4-0.5)*$B$2)/$B$2))</f>
        <v>0</v>
      </c>
      <c r="AM37" s="2" cm="1">
        <f t="array" ref="AM37">SUM(('MS CTM'!$B37:$E37&gt;=(AM$4-1.5)*$B$2)*('MS CTM'!$B37:$E37&lt;(AM$4+0.5)*$B$2)*(1-ABS('MS CTM'!$B37:$E37-(AM$4-0.5)*$B$2)/$B$2))</f>
        <v>0</v>
      </c>
      <c r="AN37" s="2" cm="1">
        <f t="array" ref="AN37">SUM(('MS CTM'!$B37:$E37&gt;=(AN$4-1.5)*$B$2)*('MS CTM'!$B37:$E37&lt;(AN$4+0.5)*$B$2)*(1-ABS('MS CTM'!$B37:$E37-(AN$4-0.5)*$B$2)/$B$2))</f>
        <v>0</v>
      </c>
      <c r="AO37" s="2" cm="1">
        <f t="array" ref="AO37">SUM(('MS CTM'!$B37:$E37&gt;=(AO$4-1.5)*$B$2)*('MS CTM'!$B37:$E37&lt;(AO$4+0.5)*$B$2)*(1-ABS('MS CTM'!$B37:$E37-(AO$4-0.5)*$B$2)/$B$2))</f>
        <v>0</v>
      </c>
      <c r="AP37" s="2" cm="1">
        <f t="array" ref="AP37">SUM(('MS CTM'!$B37:$E37&gt;=(AP$4-1.5)*$B$2)*('MS CTM'!$B37:$E37&lt;(AP$4+0.5)*$B$2)*(1-ABS('MS CTM'!$B37:$E37-(AP$4-0.5)*$B$2)/$B$2))</f>
        <v>0</v>
      </c>
      <c r="AQ37" s="2" cm="1">
        <f t="array" ref="AQ37">SUM(('MS CTM'!$B37:$E37&gt;=(AQ$4-1.5)*$B$2)*('MS CTM'!$B37:$E37&lt;(AQ$4+0.5)*$B$2)*(1-ABS('MS CTM'!$B37:$E37-(AQ$4-0.5)*$B$2)/$B$2))</f>
        <v>0</v>
      </c>
    </row>
    <row r="38" spans="1:43" x14ac:dyDescent="0.2">
      <c r="A38" s="2">
        <v>33</v>
      </c>
      <c r="B38" s="2" cm="1">
        <f t="array" ref="B38">SUM(('MS CTM'!$B38:$E38&gt;=(B$4-1.5)*$B$2)*('MS CTM'!$B38:$E38&lt;(B$4+0.5)*$B$2)*(1-ABS('MS CTM'!$B38:$E38-(B$4-0.5)*$B$2)/$B$2))</f>
        <v>0</v>
      </c>
      <c r="C38" s="2" cm="1">
        <f t="array" ref="C38">SUM(('MS CTM'!$B38:$E38&gt;=(C$4-1.5)*$B$2)*('MS CTM'!$B38:$E38&lt;(C$4+0.5)*$B$2)*(1-ABS('MS CTM'!$B38:$E38-(C$4-0.5)*$B$2)/$B$2))</f>
        <v>0</v>
      </c>
      <c r="D38" s="2" cm="1">
        <f t="array" ref="D38">SUM(('MS CTM'!$B38:$E38&gt;=(D$4-1.5)*$B$2)*('MS CTM'!$B38:$E38&lt;(D$4+0.5)*$B$2)*(1-ABS('MS CTM'!$B38:$E38-(D$4-0.5)*$B$2)/$B$2))</f>
        <v>0</v>
      </c>
      <c r="E38" s="2" cm="1">
        <f t="array" ref="E38">SUM(('MS CTM'!$B38:$E38&gt;=(E$4-1.5)*$B$2)*('MS CTM'!$B38:$E38&lt;(E$4+0.5)*$B$2)*(1-ABS('MS CTM'!$B38:$E38-(E$4-0.5)*$B$2)/$B$2))</f>
        <v>0</v>
      </c>
      <c r="F38" s="2" cm="1">
        <f t="array" ref="F38">SUM(('MS CTM'!$B38:$E38&gt;=(F$4-1.5)*$B$2)*('MS CTM'!$B38:$E38&lt;(F$4+0.5)*$B$2)*(1-ABS('MS CTM'!$B38:$E38-(F$4-0.5)*$B$2)/$B$2))</f>
        <v>0</v>
      </c>
      <c r="G38" s="2" cm="1">
        <f t="array" ref="G38">SUM(('MS CTM'!$B38:$E38&gt;=(G$4-1.5)*$B$2)*('MS CTM'!$B38:$E38&lt;(G$4+0.5)*$B$2)*(1-ABS('MS CTM'!$B38:$E38-(G$4-0.5)*$B$2)/$B$2))</f>
        <v>0</v>
      </c>
      <c r="H38" s="2" cm="1">
        <f t="array" ref="H38">SUM(('MS CTM'!$B38:$E38&gt;=(H$4-1.5)*$B$2)*('MS CTM'!$B38:$E38&lt;(H$4+0.5)*$B$2)*(1-ABS('MS CTM'!$B38:$E38-(H$4-0.5)*$B$2)/$B$2))</f>
        <v>0</v>
      </c>
      <c r="I38" s="2" cm="1">
        <f t="array" ref="I38">SUM(('MS CTM'!$B38:$E38&gt;=(I$4-1.5)*$B$2)*('MS CTM'!$B38:$E38&lt;(I$4+0.5)*$B$2)*(1-ABS('MS CTM'!$B38:$E38-(I$4-0.5)*$B$2)/$B$2))</f>
        <v>0</v>
      </c>
      <c r="J38" s="2" cm="1">
        <f t="array" ref="J38">SUM(('MS CTM'!$B38:$E38&gt;=(J$4-1.5)*$B$2)*('MS CTM'!$B38:$E38&lt;(J$4+0.5)*$B$2)*(1-ABS('MS CTM'!$B38:$E38-(J$4-0.5)*$B$2)/$B$2))</f>
        <v>0</v>
      </c>
      <c r="K38" s="2" cm="1">
        <f t="array" ref="K38">SUM(('MS CTM'!$B38:$E38&gt;=(K$4-1.5)*$B$2)*('MS CTM'!$B38:$E38&lt;(K$4+0.5)*$B$2)*(1-ABS('MS CTM'!$B38:$E38-(K$4-0.5)*$B$2)/$B$2))</f>
        <v>0</v>
      </c>
      <c r="L38" s="2" cm="1">
        <f t="array" ref="L38">SUM(('MS CTM'!$B38:$E38&gt;=(L$4-1.5)*$B$2)*('MS CTM'!$B38:$E38&lt;(L$4+0.5)*$B$2)*(1-ABS('MS CTM'!$B38:$E38-(L$4-0.5)*$B$2)/$B$2))</f>
        <v>0</v>
      </c>
      <c r="M38" s="2" cm="1">
        <f t="array" ref="M38">SUM(('MS CTM'!$B38:$E38&gt;=(M$4-1.5)*$B$2)*('MS CTM'!$B38:$E38&lt;(M$4+0.5)*$B$2)*(1-ABS('MS CTM'!$B38:$E38-(M$4-0.5)*$B$2)/$B$2))</f>
        <v>0</v>
      </c>
      <c r="N38" s="2" cm="1">
        <f t="array" ref="N38">SUM(('MS CTM'!$B38:$E38&gt;=(N$4-1.5)*$B$2)*('MS CTM'!$B38:$E38&lt;(N$4+0.5)*$B$2)*(1-ABS('MS CTM'!$B38:$E38-(N$4-0.5)*$B$2)/$B$2))</f>
        <v>0</v>
      </c>
      <c r="O38" s="2" cm="1">
        <f t="array" ref="O38">SUM(('MS CTM'!$B38:$E38&gt;=(O$4-1.5)*$B$2)*('MS CTM'!$B38:$E38&lt;(O$4+0.5)*$B$2)*(1-ABS('MS CTM'!$B38:$E38-(O$4-0.5)*$B$2)/$B$2))</f>
        <v>0</v>
      </c>
      <c r="P38" s="2" cm="1">
        <f t="array" ref="P38">SUM(('MS CTM'!$B38:$E38&gt;=(P$4-1.5)*$B$2)*('MS CTM'!$B38:$E38&lt;(P$4+0.5)*$B$2)*(1-ABS('MS CTM'!$B38:$E38-(P$4-0.5)*$B$2)/$B$2))</f>
        <v>0</v>
      </c>
      <c r="Q38" s="2" cm="1">
        <f t="array" ref="Q38">SUM(('MS CTM'!$B38:$E38&gt;=(Q$4-1.5)*$B$2)*('MS CTM'!$B38:$E38&lt;(Q$4+0.5)*$B$2)*(1-ABS('MS CTM'!$B38:$E38-(Q$4-0.5)*$B$2)/$B$2))</f>
        <v>0</v>
      </c>
      <c r="R38" s="2" cm="1">
        <f t="array" ref="R38">SUM(('MS CTM'!$B38:$E38&gt;=(R$4-1.5)*$B$2)*('MS CTM'!$B38:$E38&lt;(R$4+0.5)*$B$2)*(1-ABS('MS CTM'!$B38:$E38-(R$4-0.5)*$B$2)/$B$2))</f>
        <v>0.40408695617195689</v>
      </c>
      <c r="S38" s="2" cm="1">
        <f t="array" ref="S38">SUM(('MS CTM'!$B38:$E38&gt;=(S$4-1.5)*$B$2)*('MS CTM'!$B38:$E38&lt;(S$4+0.5)*$B$2)*(1-ABS('MS CTM'!$B38:$E38-(S$4-0.5)*$B$2)/$B$2))</f>
        <v>0.59591304382804311</v>
      </c>
      <c r="T38" s="2" cm="1">
        <f t="array" ref="T38">SUM(('MS CTM'!$B38:$E38&gt;=(T$4-1.5)*$B$2)*('MS CTM'!$B38:$E38&lt;(T$4+0.5)*$B$2)*(1-ABS('MS CTM'!$B38:$E38-(T$4-0.5)*$B$2)/$B$2))</f>
        <v>0</v>
      </c>
      <c r="U38" s="2" cm="1">
        <f t="array" ref="U38">SUM(('MS CTM'!$B38:$E38&gt;=(U$4-1.5)*$B$2)*('MS CTM'!$B38:$E38&lt;(U$4+0.5)*$B$2)*(1-ABS('MS CTM'!$B38:$E38-(U$4-0.5)*$B$2)/$B$2))</f>
        <v>0</v>
      </c>
      <c r="V38" s="2" cm="1">
        <f t="array" ref="V38">SUM(('MS CTM'!$B38:$E38&gt;=(V$4-1.5)*$B$2)*('MS CTM'!$B38:$E38&lt;(V$4+0.5)*$B$2)*(1-ABS('MS CTM'!$B38:$E38-(V$4-0.5)*$B$2)/$B$2))</f>
        <v>0</v>
      </c>
      <c r="W38" s="2" cm="1">
        <f t="array" ref="W38">SUM(('MS CTM'!$B38:$E38&gt;=(W$4-1.5)*$B$2)*('MS CTM'!$B38:$E38&lt;(W$4+0.5)*$B$2)*(1-ABS('MS CTM'!$B38:$E38-(W$4-0.5)*$B$2)/$B$2))</f>
        <v>0</v>
      </c>
      <c r="X38" s="2" cm="1">
        <f t="array" ref="X38">SUM(('MS CTM'!$B38:$E38&gt;=(X$4-1.5)*$B$2)*('MS CTM'!$B38:$E38&lt;(X$4+0.5)*$B$2)*(1-ABS('MS CTM'!$B38:$E38-(X$4-0.5)*$B$2)/$B$2))</f>
        <v>0</v>
      </c>
      <c r="Y38" s="2" cm="1">
        <f t="array" ref="Y38">SUM(('MS CTM'!$B38:$E38&gt;=(Y$4-1.5)*$B$2)*('MS CTM'!$B38:$E38&lt;(Y$4+0.5)*$B$2)*(1-ABS('MS CTM'!$B38:$E38-(Y$4-0.5)*$B$2)/$B$2))</f>
        <v>0</v>
      </c>
      <c r="Z38" s="2" cm="1">
        <f t="array" ref="Z38">SUM(('MS CTM'!$B38:$E38&gt;=(Z$4-1.5)*$B$2)*('MS CTM'!$B38:$E38&lt;(Z$4+0.5)*$B$2)*(1-ABS('MS CTM'!$B38:$E38-(Z$4-0.5)*$B$2)/$B$2))</f>
        <v>0</v>
      </c>
      <c r="AA38" s="2" cm="1">
        <f t="array" ref="AA38">SUM(('MS CTM'!$B38:$E38&gt;=(AA$4-1.5)*$B$2)*('MS CTM'!$B38:$E38&lt;(AA$4+0.5)*$B$2)*(1-ABS('MS CTM'!$B38:$E38-(AA$4-0.5)*$B$2)/$B$2))</f>
        <v>0</v>
      </c>
      <c r="AB38" s="2" cm="1">
        <f t="array" ref="AB38">SUM(('MS CTM'!$B38:$E38&gt;=(AB$4-1.5)*$B$2)*('MS CTM'!$B38:$E38&lt;(AB$4+0.5)*$B$2)*(1-ABS('MS CTM'!$B38:$E38-(AB$4-0.5)*$B$2)/$B$2))</f>
        <v>0</v>
      </c>
      <c r="AC38" s="2" cm="1">
        <f t="array" ref="AC38">SUM(('MS CTM'!$B38:$E38&gt;=(AC$4-1.5)*$B$2)*('MS CTM'!$B38:$E38&lt;(AC$4+0.5)*$B$2)*(1-ABS('MS CTM'!$B38:$E38-(AC$4-0.5)*$B$2)/$B$2))</f>
        <v>0</v>
      </c>
      <c r="AD38" s="2" cm="1">
        <f t="array" ref="AD38">SUM(('MS CTM'!$B38:$E38&gt;=(AD$4-1.5)*$B$2)*('MS CTM'!$B38:$E38&lt;(AD$4+0.5)*$B$2)*(1-ABS('MS CTM'!$B38:$E38-(AD$4-0.5)*$B$2)/$B$2))</f>
        <v>0</v>
      </c>
      <c r="AE38" s="2" cm="1">
        <f t="array" ref="AE38">SUM(('MS CTM'!$B38:$E38&gt;=(AE$4-1.5)*$B$2)*('MS CTM'!$B38:$E38&lt;(AE$4+0.5)*$B$2)*(1-ABS('MS CTM'!$B38:$E38-(AE$4-0.5)*$B$2)/$B$2))</f>
        <v>0</v>
      </c>
      <c r="AF38" s="2" cm="1">
        <f t="array" ref="AF38">SUM(('MS CTM'!$B38:$E38&gt;=(AF$4-1.5)*$B$2)*('MS CTM'!$B38:$E38&lt;(AF$4+0.5)*$B$2)*(1-ABS('MS CTM'!$B38:$E38-(AF$4-0.5)*$B$2)/$B$2))</f>
        <v>0</v>
      </c>
      <c r="AG38" s="2" cm="1">
        <f t="array" ref="AG38">SUM(('MS CTM'!$B38:$E38&gt;=(AG$4-1.5)*$B$2)*('MS CTM'!$B38:$E38&lt;(AG$4+0.5)*$B$2)*(1-ABS('MS CTM'!$B38:$E38-(AG$4-0.5)*$B$2)/$B$2))</f>
        <v>0</v>
      </c>
      <c r="AH38" s="2" cm="1">
        <f t="array" ref="AH38">SUM(('MS CTM'!$B38:$E38&gt;=(AH$4-1.5)*$B$2)*('MS CTM'!$B38:$E38&lt;(AH$4+0.5)*$B$2)*(1-ABS('MS CTM'!$B38:$E38-(AH$4-0.5)*$B$2)/$B$2))</f>
        <v>0</v>
      </c>
      <c r="AI38" s="2" cm="1">
        <f t="array" ref="AI38">SUM(('MS CTM'!$B38:$E38&gt;=(AI$4-1.5)*$B$2)*('MS CTM'!$B38:$E38&lt;(AI$4+0.5)*$B$2)*(1-ABS('MS CTM'!$B38:$E38-(AI$4-0.5)*$B$2)/$B$2))</f>
        <v>0</v>
      </c>
      <c r="AJ38" s="2" cm="1">
        <f t="array" ref="AJ38">SUM(('MS CTM'!$B38:$E38&gt;=(AJ$4-1.5)*$B$2)*('MS CTM'!$B38:$E38&lt;(AJ$4+0.5)*$B$2)*(1-ABS('MS CTM'!$B38:$E38-(AJ$4-0.5)*$B$2)/$B$2))</f>
        <v>0</v>
      </c>
      <c r="AK38" s="2" cm="1">
        <f t="array" ref="AK38">SUM(('MS CTM'!$B38:$E38&gt;=(AK$4-1.5)*$B$2)*('MS CTM'!$B38:$E38&lt;(AK$4+0.5)*$B$2)*(1-ABS('MS CTM'!$B38:$E38-(AK$4-0.5)*$B$2)/$B$2))</f>
        <v>0</v>
      </c>
      <c r="AL38" s="2" cm="1">
        <f t="array" ref="AL38">SUM(('MS CTM'!$B38:$E38&gt;=(AL$4-1.5)*$B$2)*('MS CTM'!$B38:$E38&lt;(AL$4+0.5)*$B$2)*(1-ABS('MS CTM'!$B38:$E38-(AL$4-0.5)*$B$2)/$B$2))</f>
        <v>0</v>
      </c>
      <c r="AM38" s="2" cm="1">
        <f t="array" ref="AM38">SUM(('MS CTM'!$B38:$E38&gt;=(AM$4-1.5)*$B$2)*('MS CTM'!$B38:$E38&lt;(AM$4+0.5)*$B$2)*(1-ABS('MS CTM'!$B38:$E38-(AM$4-0.5)*$B$2)/$B$2))</f>
        <v>0</v>
      </c>
      <c r="AN38" s="2" cm="1">
        <f t="array" ref="AN38">SUM(('MS CTM'!$B38:$E38&gt;=(AN$4-1.5)*$B$2)*('MS CTM'!$B38:$E38&lt;(AN$4+0.5)*$B$2)*(1-ABS('MS CTM'!$B38:$E38-(AN$4-0.5)*$B$2)/$B$2))</f>
        <v>0</v>
      </c>
      <c r="AO38" s="2" cm="1">
        <f t="array" ref="AO38">SUM(('MS CTM'!$B38:$E38&gt;=(AO$4-1.5)*$B$2)*('MS CTM'!$B38:$E38&lt;(AO$4+0.5)*$B$2)*(1-ABS('MS CTM'!$B38:$E38-(AO$4-0.5)*$B$2)/$B$2))</f>
        <v>0</v>
      </c>
      <c r="AP38" s="2" cm="1">
        <f t="array" ref="AP38">SUM(('MS CTM'!$B38:$E38&gt;=(AP$4-1.5)*$B$2)*('MS CTM'!$B38:$E38&lt;(AP$4+0.5)*$B$2)*(1-ABS('MS CTM'!$B38:$E38-(AP$4-0.5)*$B$2)/$B$2))</f>
        <v>0</v>
      </c>
      <c r="AQ38" s="2" cm="1">
        <f t="array" ref="AQ38">SUM(('MS CTM'!$B38:$E38&gt;=(AQ$4-1.5)*$B$2)*('MS CTM'!$B38:$E38&lt;(AQ$4+0.5)*$B$2)*(1-ABS('MS CTM'!$B38:$E38-(AQ$4-0.5)*$B$2)/$B$2))</f>
        <v>0</v>
      </c>
    </row>
    <row r="39" spans="1:43" x14ac:dyDescent="0.2">
      <c r="A39" s="2">
        <v>34</v>
      </c>
      <c r="B39" s="2" cm="1">
        <f t="array" ref="B39">SUM(('MS CTM'!$B39:$E39&gt;=(B$4-1.5)*$B$2)*('MS CTM'!$B39:$E39&lt;(B$4+0.5)*$B$2)*(1-ABS('MS CTM'!$B39:$E39-(B$4-0.5)*$B$2)/$B$2))</f>
        <v>0</v>
      </c>
      <c r="C39" s="2" cm="1">
        <f t="array" ref="C39">SUM(('MS CTM'!$B39:$E39&gt;=(C$4-1.5)*$B$2)*('MS CTM'!$B39:$E39&lt;(C$4+0.5)*$B$2)*(1-ABS('MS CTM'!$B39:$E39-(C$4-0.5)*$B$2)/$B$2))</f>
        <v>0</v>
      </c>
      <c r="D39" s="2" cm="1">
        <f t="array" ref="D39">SUM(('MS CTM'!$B39:$E39&gt;=(D$4-1.5)*$B$2)*('MS CTM'!$B39:$E39&lt;(D$4+0.5)*$B$2)*(1-ABS('MS CTM'!$B39:$E39-(D$4-0.5)*$B$2)/$B$2))</f>
        <v>0</v>
      </c>
      <c r="E39" s="2" cm="1">
        <f t="array" ref="E39">SUM(('MS CTM'!$B39:$E39&gt;=(E$4-1.5)*$B$2)*('MS CTM'!$B39:$E39&lt;(E$4+0.5)*$B$2)*(1-ABS('MS CTM'!$B39:$E39-(E$4-0.5)*$B$2)/$B$2))</f>
        <v>0</v>
      </c>
      <c r="F39" s="2" cm="1">
        <f t="array" ref="F39">SUM(('MS CTM'!$B39:$E39&gt;=(F$4-1.5)*$B$2)*('MS CTM'!$B39:$E39&lt;(F$4+0.5)*$B$2)*(1-ABS('MS CTM'!$B39:$E39-(F$4-0.5)*$B$2)/$B$2))</f>
        <v>0</v>
      </c>
      <c r="G39" s="2" cm="1">
        <f t="array" ref="G39">SUM(('MS CTM'!$B39:$E39&gt;=(G$4-1.5)*$B$2)*('MS CTM'!$B39:$E39&lt;(G$4+0.5)*$B$2)*(1-ABS('MS CTM'!$B39:$E39-(G$4-0.5)*$B$2)/$B$2))</f>
        <v>0</v>
      </c>
      <c r="H39" s="2" cm="1">
        <f t="array" ref="H39">SUM(('MS CTM'!$B39:$E39&gt;=(H$4-1.5)*$B$2)*('MS CTM'!$B39:$E39&lt;(H$4+0.5)*$B$2)*(1-ABS('MS CTM'!$B39:$E39-(H$4-0.5)*$B$2)/$B$2))</f>
        <v>0</v>
      </c>
      <c r="I39" s="2" cm="1">
        <f t="array" ref="I39">SUM(('MS CTM'!$B39:$E39&gt;=(I$4-1.5)*$B$2)*('MS CTM'!$B39:$E39&lt;(I$4+0.5)*$B$2)*(1-ABS('MS CTM'!$B39:$E39-(I$4-0.5)*$B$2)/$B$2))</f>
        <v>0</v>
      </c>
      <c r="J39" s="2" cm="1">
        <f t="array" ref="J39">SUM(('MS CTM'!$B39:$E39&gt;=(J$4-1.5)*$B$2)*('MS CTM'!$B39:$E39&lt;(J$4+0.5)*$B$2)*(1-ABS('MS CTM'!$B39:$E39-(J$4-0.5)*$B$2)/$B$2))</f>
        <v>0</v>
      </c>
      <c r="K39" s="2" cm="1">
        <f t="array" ref="K39">SUM(('MS CTM'!$B39:$E39&gt;=(K$4-1.5)*$B$2)*('MS CTM'!$B39:$E39&lt;(K$4+0.5)*$B$2)*(1-ABS('MS CTM'!$B39:$E39-(K$4-0.5)*$B$2)/$B$2))</f>
        <v>0</v>
      </c>
      <c r="L39" s="2" cm="1">
        <f t="array" ref="L39">SUM(('MS CTM'!$B39:$E39&gt;=(L$4-1.5)*$B$2)*('MS CTM'!$B39:$E39&lt;(L$4+0.5)*$B$2)*(1-ABS('MS CTM'!$B39:$E39-(L$4-0.5)*$B$2)/$B$2))</f>
        <v>0</v>
      </c>
      <c r="M39" s="2" cm="1">
        <f t="array" ref="M39">SUM(('MS CTM'!$B39:$E39&gt;=(M$4-1.5)*$B$2)*('MS CTM'!$B39:$E39&lt;(M$4+0.5)*$B$2)*(1-ABS('MS CTM'!$B39:$E39-(M$4-0.5)*$B$2)/$B$2))</f>
        <v>0</v>
      </c>
      <c r="N39" s="2" cm="1">
        <f t="array" ref="N39">SUM(('MS CTM'!$B39:$E39&gt;=(N$4-1.5)*$B$2)*('MS CTM'!$B39:$E39&lt;(N$4+0.5)*$B$2)*(1-ABS('MS CTM'!$B39:$E39-(N$4-0.5)*$B$2)/$B$2))</f>
        <v>0</v>
      </c>
      <c r="O39" s="2" cm="1">
        <f t="array" ref="O39">SUM(('MS CTM'!$B39:$E39&gt;=(O$4-1.5)*$B$2)*('MS CTM'!$B39:$E39&lt;(O$4+0.5)*$B$2)*(1-ABS('MS CTM'!$B39:$E39-(O$4-0.5)*$B$2)/$B$2))</f>
        <v>0</v>
      </c>
      <c r="P39" s="2" cm="1">
        <f t="array" ref="P39">SUM(('MS CTM'!$B39:$E39&gt;=(P$4-1.5)*$B$2)*('MS CTM'!$B39:$E39&lt;(P$4+0.5)*$B$2)*(1-ABS('MS CTM'!$B39:$E39-(P$4-0.5)*$B$2)/$B$2))</f>
        <v>0</v>
      </c>
      <c r="Q39" s="2" cm="1">
        <f t="array" ref="Q39">SUM(('MS CTM'!$B39:$E39&gt;=(Q$4-1.5)*$B$2)*('MS CTM'!$B39:$E39&lt;(Q$4+0.5)*$B$2)*(1-ABS('MS CTM'!$B39:$E39-(Q$4-0.5)*$B$2)/$B$2))</f>
        <v>0</v>
      </c>
      <c r="R39" s="2" cm="1">
        <f t="array" ref="R39">SUM(('MS CTM'!$B39:$E39&gt;=(R$4-1.5)*$B$2)*('MS CTM'!$B39:$E39&lt;(R$4+0.5)*$B$2)*(1-ABS('MS CTM'!$B39:$E39-(R$4-0.5)*$B$2)/$B$2))</f>
        <v>0</v>
      </c>
      <c r="S39" s="2" cm="1">
        <f t="array" ref="S39">SUM(('MS CTM'!$B39:$E39&gt;=(S$4-1.5)*$B$2)*('MS CTM'!$B39:$E39&lt;(S$4+0.5)*$B$2)*(1-ABS('MS CTM'!$B39:$E39-(S$4-0.5)*$B$2)/$B$2))</f>
        <v>0.94362276425013758</v>
      </c>
      <c r="T39" s="2" cm="1">
        <f t="array" ref="T39">SUM(('MS CTM'!$B39:$E39&gt;=(T$4-1.5)*$B$2)*('MS CTM'!$B39:$E39&lt;(T$4+0.5)*$B$2)*(1-ABS('MS CTM'!$B39:$E39-(T$4-0.5)*$B$2)/$B$2))</f>
        <v>5.637723574986242E-2</v>
      </c>
      <c r="U39" s="2" cm="1">
        <f t="array" ref="U39">SUM(('MS CTM'!$B39:$E39&gt;=(U$4-1.5)*$B$2)*('MS CTM'!$B39:$E39&lt;(U$4+0.5)*$B$2)*(1-ABS('MS CTM'!$B39:$E39-(U$4-0.5)*$B$2)/$B$2))</f>
        <v>0</v>
      </c>
      <c r="V39" s="2" cm="1">
        <f t="array" ref="V39">SUM(('MS CTM'!$B39:$E39&gt;=(V$4-1.5)*$B$2)*('MS CTM'!$B39:$E39&lt;(V$4+0.5)*$B$2)*(1-ABS('MS CTM'!$B39:$E39-(V$4-0.5)*$B$2)/$B$2))</f>
        <v>0</v>
      </c>
      <c r="W39" s="2" cm="1">
        <f t="array" ref="W39">SUM(('MS CTM'!$B39:$E39&gt;=(W$4-1.5)*$B$2)*('MS CTM'!$B39:$E39&lt;(W$4+0.5)*$B$2)*(1-ABS('MS CTM'!$B39:$E39-(W$4-0.5)*$B$2)/$B$2))</f>
        <v>0</v>
      </c>
      <c r="X39" s="2" cm="1">
        <f t="array" ref="X39">SUM(('MS CTM'!$B39:$E39&gt;=(X$4-1.5)*$B$2)*('MS CTM'!$B39:$E39&lt;(X$4+0.5)*$B$2)*(1-ABS('MS CTM'!$B39:$E39-(X$4-0.5)*$B$2)/$B$2))</f>
        <v>0</v>
      </c>
      <c r="Y39" s="2" cm="1">
        <f t="array" ref="Y39">SUM(('MS CTM'!$B39:$E39&gt;=(Y$4-1.5)*$B$2)*('MS CTM'!$B39:$E39&lt;(Y$4+0.5)*$B$2)*(1-ABS('MS CTM'!$B39:$E39-(Y$4-0.5)*$B$2)/$B$2))</f>
        <v>0</v>
      </c>
      <c r="Z39" s="2" cm="1">
        <f t="array" ref="Z39">SUM(('MS CTM'!$B39:$E39&gt;=(Z$4-1.5)*$B$2)*('MS CTM'!$B39:$E39&lt;(Z$4+0.5)*$B$2)*(1-ABS('MS CTM'!$B39:$E39-(Z$4-0.5)*$B$2)/$B$2))</f>
        <v>0</v>
      </c>
      <c r="AA39" s="2" cm="1">
        <f t="array" ref="AA39">SUM(('MS CTM'!$B39:$E39&gt;=(AA$4-1.5)*$B$2)*('MS CTM'!$B39:$E39&lt;(AA$4+0.5)*$B$2)*(1-ABS('MS CTM'!$B39:$E39-(AA$4-0.5)*$B$2)/$B$2))</f>
        <v>0</v>
      </c>
      <c r="AB39" s="2" cm="1">
        <f t="array" ref="AB39">SUM(('MS CTM'!$B39:$E39&gt;=(AB$4-1.5)*$B$2)*('MS CTM'!$B39:$E39&lt;(AB$4+0.5)*$B$2)*(1-ABS('MS CTM'!$B39:$E39-(AB$4-0.5)*$B$2)/$B$2))</f>
        <v>0</v>
      </c>
      <c r="AC39" s="2" cm="1">
        <f t="array" ref="AC39">SUM(('MS CTM'!$B39:$E39&gt;=(AC$4-1.5)*$B$2)*('MS CTM'!$B39:$E39&lt;(AC$4+0.5)*$B$2)*(1-ABS('MS CTM'!$B39:$E39-(AC$4-0.5)*$B$2)/$B$2))</f>
        <v>0</v>
      </c>
      <c r="AD39" s="2" cm="1">
        <f t="array" ref="AD39">SUM(('MS CTM'!$B39:$E39&gt;=(AD$4-1.5)*$B$2)*('MS CTM'!$B39:$E39&lt;(AD$4+0.5)*$B$2)*(1-ABS('MS CTM'!$B39:$E39-(AD$4-0.5)*$B$2)/$B$2))</f>
        <v>0</v>
      </c>
      <c r="AE39" s="2" cm="1">
        <f t="array" ref="AE39">SUM(('MS CTM'!$B39:$E39&gt;=(AE$4-1.5)*$B$2)*('MS CTM'!$B39:$E39&lt;(AE$4+0.5)*$B$2)*(1-ABS('MS CTM'!$B39:$E39-(AE$4-0.5)*$B$2)/$B$2))</f>
        <v>0</v>
      </c>
      <c r="AF39" s="2" cm="1">
        <f t="array" ref="AF39">SUM(('MS CTM'!$B39:$E39&gt;=(AF$4-1.5)*$B$2)*('MS CTM'!$B39:$E39&lt;(AF$4+0.5)*$B$2)*(1-ABS('MS CTM'!$B39:$E39-(AF$4-0.5)*$B$2)/$B$2))</f>
        <v>0</v>
      </c>
      <c r="AG39" s="2" cm="1">
        <f t="array" ref="AG39">SUM(('MS CTM'!$B39:$E39&gt;=(AG$4-1.5)*$B$2)*('MS CTM'!$B39:$E39&lt;(AG$4+0.5)*$B$2)*(1-ABS('MS CTM'!$B39:$E39-(AG$4-0.5)*$B$2)/$B$2))</f>
        <v>0</v>
      </c>
      <c r="AH39" s="2" cm="1">
        <f t="array" ref="AH39">SUM(('MS CTM'!$B39:$E39&gt;=(AH$4-1.5)*$B$2)*('MS CTM'!$B39:$E39&lt;(AH$4+0.5)*$B$2)*(1-ABS('MS CTM'!$B39:$E39-(AH$4-0.5)*$B$2)/$B$2))</f>
        <v>0</v>
      </c>
      <c r="AI39" s="2" cm="1">
        <f t="array" ref="AI39">SUM(('MS CTM'!$B39:$E39&gt;=(AI$4-1.5)*$B$2)*('MS CTM'!$B39:$E39&lt;(AI$4+0.5)*$B$2)*(1-ABS('MS CTM'!$B39:$E39-(AI$4-0.5)*$B$2)/$B$2))</f>
        <v>0</v>
      </c>
      <c r="AJ39" s="2" cm="1">
        <f t="array" ref="AJ39">SUM(('MS CTM'!$B39:$E39&gt;=(AJ$4-1.5)*$B$2)*('MS CTM'!$B39:$E39&lt;(AJ$4+0.5)*$B$2)*(1-ABS('MS CTM'!$B39:$E39-(AJ$4-0.5)*$B$2)/$B$2))</f>
        <v>0</v>
      </c>
      <c r="AK39" s="2" cm="1">
        <f t="array" ref="AK39">SUM(('MS CTM'!$B39:$E39&gt;=(AK$4-1.5)*$B$2)*('MS CTM'!$B39:$E39&lt;(AK$4+0.5)*$B$2)*(1-ABS('MS CTM'!$B39:$E39-(AK$4-0.5)*$B$2)/$B$2))</f>
        <v>0</v>
      </c>
      <c r="AL39" s="2" cm="1">
        <f t="array" ref="AL39">SUM(('MS CTM'!$B39:$E39&gt;=(AL$4-1.5)*$B$2)*('MS CTM'!$B39:$E39&lt;(AL$4+0.5)*$B$2)*(1-ABS('MS CTM'!$B39:$E39-(AL$4-0.5)*$B$2)/$B$2))</f>
        <v>0</v>
      </c>
      <c r="AM39" s="2" cm="1">
        <f t="array" ref="AM39">SUM(('MS CTM'!$B39:$E39&gt;=(AM$4-1.5)*$B$2)*('MS CTM'!$B39:$E39&lt;(AM$4+0.5)*$B$2)*(1-ABS('MS CTM'!$B39:$E39-(AM$4-0.5)*$B$2)/$B$2))</f>
        <v>0</v>
      </c>
      <c r="AN39" s="2" cm="1">
        <f t="array" ref="AN39">SUM(('MS CTM'!$B39:$E39&gt;=(AN$4-1.5)*$B$2)*('MS CTM'!$B39:$E39&lt;(AN$4+0.5)*$B$2)*(1-ABS('MS CTM'!$B39:$E39-(AN$4-0.5)*$B$2)/$B$2))</f>
        <v>0</v>
      </c>
      <c r="AO39" s="2" cm="1">
        <f t="array" ref="AO39">SUM(('MS CTM'!$B39:$E39&gt;=(AO$4-1.5)*$B$2)*('MS CTM'!$B39:$E39&lt;(AO$4+0.5)*$B$2)*(1-ABS('MS CTM'!$B39:$E39-(AO$4-0.5)*$B$2)/$B$2))</f>
        <v>0</v>
      </c>
      <c r="AP39" s="2" cm="1">
        <f t="array" ref="AP39">SUM(('MS CTM'!$B39:$E39&gt;=(AP$4-1.5)*$B$2)*('MS CTM'!$B39:$E39&lt;(AP$4+0.5)*$B$2)*(1-ABS('MS CTM'!$B39:$E39-(AP$4-0.5)*$B$2)/$B$2))</f>
        <v>0</v>
      </c>
      <c r="AQ39" s="2" cm="1">
        <f t="array" ref="AQ39">SUM(('MS CTM'!$B39:$E39&gt;=(AQ$4-1.5)*$B$2)*('MS CTM'!$B39:$E39&lt;(AQ$4+0.5)*$B$2)*(1-ABS('MS CTM'!$B39:$E39-(AQ$4-0.5)*$B$2)/$B$2))</f>
        <v>0</v>
      </c>
    </row>
    <row r="40" spans="1:43" x14ac:dyDescent="0.2">
      <c r="A40" s="2">
        <v>35</v>
      </c>
      <c r="B40" s="2" cm="1">
        <f t="array" ref="B40">SUM(('MS CTM'!$B40:$E40&gt;=(B$4-1.5)*$B$2)*('MS CTM'!$B40:$E40&lt;(B$4+0.5)*$B$2)*(1-ABS('MS CTM'!$B40:$E40-(B$4-0.5)*$B$2)/$B$2))</f>
        <v>0</v>
      </c>
      <c r="C40" s="2" cm="1">
        <f t="array" ref="C40">SUM(('MS CTM'!$B40:$E40&gt;=(C$4-1.5)*$B$2)*('MS CTM'!$B40:$E40&lt;(C$4+0.5)*$B$2)*(1-ABS('MS CTM'!$B40:$E40-(C$4-0.5)*$B$2)/$B$2))</f>
        <v>0</v>
      </c>
      <c r="D40" s="2" cm="1">
        <f t="array" ref="D40">SUM(('MS CTM'!$B40:$E40&gt;=(D$4-1.5)*$B$2)*('MS CTM'!$B40:$E40&lt;(D$4+0.5)*$B$2)*(1-ABS('MS CTM'!$B40:$E40-(D$4-0.5)*$B$2)/$B$2))</f>
        <v>0</v>
      </c>
      <c r="E40" s="2" cm="1">
        <f t="array" ref="E40">SUM(('MS CTM'!$B40:$E40&gt;=(E$4-1.5)*$B$2)*('MS CTM'!$B40:$E40&lt;(E$4+0.5)*$B$2)*(1-ABS('MS CTM'!$B40:$E40-(E$4-0.5)*$B$2)/$B$2))</f>
        <v>0</v>
      </c>
      <c r="F40" s="2" cm="1">
        <f t="array" ref="F40">SUM(('MS CTM'!$B40:$E40&gt;=(F$4-1.5)*$B$2)*('MS CTM'!$B40:$E40&lt;(F$4+0.5)*$B$2)*(1-ABS('MS CTM'!$B40:$E40-(F$4-0.5)*$B$2)/$B$2))</f>
        <v>0</v>
      </c>
      <c r="G40" s="2" cm="1">
        <f t="array" ref="G40">SUM(('MS CTM'!$B40:$E40&gt;=(G$4-1.5)*$B$2)*('MS CTM'!$B40:$E40&lt;(G$4+0.5)*$B$2)*(1-ABS('MS CTM'!$B40:$E40-(G$4-0.5)*$B$2)/$B$2))</f>
        <v>0</v>
      </c>
      <c r="H40" s="2" cm="1">
        <f t="array" ref="H40">SUM(('MS CTM'!$B40:$E40&gt;=(H$4-1.5)*$B$2)*('MS CTM'!$B40:$E40&lt;(H$4+0.5)*$B$2)*(1-ABS('MS CTM'!$B40:$E40-(H$4-0.5)*$B$2)/$B$2))</f>
        <v>0</v>
      </c>
      <c r="I40" s="2" cm="1">
        <f t="array" ref="I40">SUM(('MS CTM'!$B40:$E40&gt;=(I$4-1.5)*$B$2)*('MS CTM'!$B40:$E40&lt;(I$4+0.5)*$B$2)*(1-ABS('MS CTM'!$B40:$E40-(I$4-0.5)*$B$2)/$B$2))</f>
        <v>0</v>
      </c>
      <c r="J40" s="2" cm="1">
        <f t="array" ref="J40">SUM(('MS CTM'!$B40:$E40&gt;=(J$4-1.5)*$B$2)*('MS CTM'!$B40:$E40&lt;(J$4+0.5)*$B$2)*(1-ABS('MS CTM'!$B40:$E40-(J$4-0.5)*$B$2)/$B$2))</f>
        <v>0</v>
      </c>
      <c r="K40" s="2" cm="1">
        <f t="array" ref="K40">SUM(('MS CTM'!$B40:$E40&gt;=(K$4-1.5)*$B$2)*('MS CTM'!$B40:$E40&lt;(K$4+0.5)*$B$2)*(1-ABS('MS CTM'!$B40:$E40-(K$4-0.5)*$B$2)/$B$2))</f>
        <v>0</v>
      </c>
      <c r="L40" s="2" cm="1">
        <f t="array" ref="L40">SUM(('MS CTM'!$B40:$E40&gt;=(L$4-1.5)*$B$2)*('MS CTM'!$B40:$E40&lt;(L$4+0.5)*$B$2)*(1-ABS('MS CTM'!$B40:$E40-(L$4-0.5)*$B$2)/$B$2))</f>
        <v>0</v>
      </c>
      <c r="M40" s="2" cm="1">
        <f t="array" ref="M40">SUM(('MS CTM'!$B40:$E40&gt;=(M$4-1.5)*$B$2)*('MS CTM'!$B40:$E40&lt;(M$4+0.5)*$B$2)*(1-ABS('MS CTM'!$B40:$E40-(M$4-0.5)*$B$2)/$B$2))</f>
        <v>0</v>
      </c>
      <c r="N40" s="2" cm="1">
        <f t="array" ref="N40">SUM(('MS CTM'!$B40:$E40&gt;=(N$4-1.5)*$B$2)*('MS CTM'!$B40:$E40&lt;(N$4+0.5)*$B$2)*(1-ABS('MS CTM'!$B40:$E40-(N$4-0.5)*$B$2)/$B$2))</f>
        <v>0</v>
      </c>
      <c r="O40" s="2" cm="1">
        <f t="array" ref="O40">SUM(('MS CTM'!$B40:$E40&gt;=(O$4-1.5)*$B$2)*('MS CTM'!$B40:$E40&lt;(O$4+0.5)*$B$2)*(1-ABS('MS CTM'!$B40:$E40-(O$4-0.5)*$B$2)/$B$2))</f>
        <v>0</v>
      </c>
      <c r="P40" s="2" cm="1">
        <f t="array" ref="P40">SUM(('MS CTM'!$B40:$E40&gt;=(P$4-1.5)*$B$2)*('MS CTM'!$B40:$E40&lt;(P$4+0.5)*$B$2)*(1-ABS('MS CTM'!$B40:$E40-(P$4-0.5)*$B$2)/$B$2))</f>
        <v>0</v>
      </c>
      <c r="Q40" s="2" cm="1">
        <f t="array" ref="Q40">SUM(('MS CTM'!$B40:$E40&gt;=(Q$4-1.5)*$B$2)*('MS CTM'!$B40:$E40&lt;(Q$4+0.5)*$B$2)*(1-ABS('MS CTM'!$B40:$E40-(Q$4-0.5)*$B$2)/$B$2))</f>
        <v>0</v>
      </c>
      <c r="R40" s="2" cm="1">
        <f t="array" ref="R40">SUM(('MS CTM'!$B40:$E40&gt;=(R$4-1.5)*$B$2)*('MS CTM'!$B40:$E40&lt;(R$4+0.5)*$B$2)*(1-ABS('MS CTM'!$B40:$E40-(R$4-0.5)*$B$2)/$B$2))</f>
        <v>0</v>
      </c>
      <c r="S40" s="2" cm="1">
        <f t="array" ref="S40">SUM(('MS CTM'!$B40:$E40&gt;=(S$4-1.5)*$B$2)*('MS CTM'!$B40:$E40&lt;(S$4+0.5)*$B$2)*(1-ABS('MS CTM'!$B40:$E40-(S$4-0.5)*$B$2)/$B$2))</f>
        <v>0.48637673116902991</v>
      </c>
      <c r="T40" s="2" cm="1">
        <f t="array" ref="T40">SUM(('MS CTM'!$B40:$E40&gt;=(T$4-1.5)*$B$2)*('MS CTM'!$B40:$E40&lt;(T$4+0.5)*$B$2)*(1-ABS('MS CTM'!$B40:$E40-(T$4-0.5)*$B$2)/$B$2))</f>
        <v>0.51362326883097009</v>
      </c>
      <c r="U40" s="2" cm="1">
        <f t="array" ref="U40">SUM(('MS CTM'!$B40:$E40&gt;=(U$4-1.5)*$B$2)*('MS CTM'!$B40:$E40&lt;(U$4+0.5)*$B$2)*(1-ABS('MS CTM'!$B40:$E40-(U$4-0.5)*$B$2)/$B$2))</f>
        <v>0</v>
      </c>
      <c r="V40" s="2" cm="1">
        <f t="array" ref="V40">SUM(('MS CTM'!$B40:$E40&gt;=(V$4-1.5)*$B$2)*('MS CTM'!$B40:$E40&lt;(V$4+0.5)*$B$2)*(1-ABS('MS CTM'!$B40:$E40-(V$4-0.5)*$B$2)/$B$2))</f>
        <v>0</v>
      </c>
      <c r="W40" s="2" cm="1">
        <f t="array" ref="W40">SUM(('MS CTM'!$B40:$E40&gt;=(W$4-1.5)*$B$2)*('MS CTM'!$B40:$E40&lt;(W$4+0.5)*$B$2)*(1-ABS('MS CTM'!$B40:$E40-(W$4-0.5)*$B$2)/$B$2))</f>
        <v>0</v>
      </c>
      <c r="X40" s="2" cm="1">
        <f t="array" ref="X40">SUM(('MS CTM'!$B40:$E40&gt;=(X$4-1.5)*$B$2)*('MS CTM'!$B40:$E40&lt;(X$4+0.5)*$B$2)*(1-ABS('MS CTM'!$B40:$E40-(X$4-0.5)*$B$2)/$B$2))</f>
        <v>0</v>
      </c>
      <c r="Y40" s="2" cm="1">
        <f t="array" ref="Y40">SUM(('MS CTM'!$B40:$E40&gt;=(Y$4-1.5)*$B$2)*('MS CTM'!$B40:$E40&lt;(Y$4+0.5)*$B$2)*(1-ABS('MS CTM'!$B40:$E40-(Y$4-0.5)*$B$2)/$B$2))</f>
        <v>0</v>
      </c>
      <c r="Z40" s="2" cm="1">
        <f t="array" ref="Z40">SUM(('MS CTM'!$B40:$E40&gt;=(Z$4-1.5)*$B$2)*('MS CTM'!$B40:$E40&lt;(Z$4+0.5)*$B$2)*(1-ABS('MS CTM'!$B40:$E40-(Z$4-0.5)*$B$2)/$B$2))</f>
        <v>0</v>
      </c>
      <c r="AA40" s="2" cm="1">
        <f t="array" ref="AA40">SUM(('MS CTM'!$B40:$E40&gt;=(AA$4-1.5)*$B$2)*('MS CTM'!$B40:$E40&lt;(AA$4+0.5)*$B$2)*(1-ABS('MS CTM'!$B40:$E40-(AA$4-0.5)*$B$2)/$B$2))</f>
        <v>0</v>
      </c>
      <c r="AB40" s="2" cm="1">
        <f t="array" ref="AB40">SUM(('MS CTM'!$B40:$E40&gt;=(AB$4-1.5)*$B$2)*('MS CTM'!$B40:$E40&lt;(AB$4+0.5)*$B$2)*(1-ABS('MS CTM'!$B40:$E40-(AB$4-0.5)*$B$2)/$B$2))</f>
        <v>0</v>
      </c>
      <c r="AC40" s="2" cm="1">
        <f t="array" ref="AC40">SUM(('MS CTM'!$B40:$E40&gt;=(AC$4-1.5)*$B$2)*('MS CTM'!$B40:$E40&lt;(AC$4+0.5)*$B$2)*(1-ABS('MS CTM'!$B40:$E40-(AC$4-0.5)*$B$2)/$B$2))</f>
        <v>0</v>
      </c>
      <c r="AD40" s="2" cm="1">
        <f t="array" ref="AD40">SUM(('MS CTM'!$B40:$E40&gt;=(AD$4-1.5)*$B$2)*('MS CTM'!$B40:$E40&lt;(AD$4+0.5)*$B$2)*(1-ABS('MS CTM'!$B40:$E40-(AD$4-0.5)*$B$2)/$B$2))</f>
        <v>0</v>
      </c>
      <c r="AE40" s="2" cm="1">
        <f t="array" ref="AE40">SUM(('MS CTM'!$B40:$E40&gt;=(AE$4-1.5)*$B$2)*('MS CTM'!$B40:$E40&lt;(AE$4+0.5)*$B$2)*(1-ABS('MS CTM'!$B40:$E40-(AE$4-0.5)*$B$2)/$B$2))</f>
        <v>0</v>
      </c>
      <c r="AF40" s="2" cm="1">
        <f t="array" ref="AF40">SUM(('MS CTM'!$B40:$E40&gt;=(AF$4-1.5)*$B$2)*('MS CTM'!$B40:$E40&lt;(AF$4+0.5)*$B$2)*(1-ABS('MS CTM'!$B40:$E40-(AF$4-0.5)*$B$2)/$B$2))</f>
        <v>0</v>
      </c>
      <c r="AG40" s="2" cm="1">
        <f t="array" ref="AG40">SUM(('MS CTM'!$B40:$E40&gt;=(AG$4-1.5)*$B$2)*('MS CTM'!$B40:$E40&lt;(AG$4+0.5)*$B$2)*(1-ABS('MS CTM'!$B40:$E40-(AG$4-0.5)*$B$2)/$B$2))</f>
        <v>0</v>
      </c>
      <c r="AH40" s="2" cm="1">
        <f t="array" ref="AH40">SUM(('MS CTM'!$B40:$E40&gt;=(AH$4-1.5)*$B$2)*('MS CTM'!$B40:$E40&lt;(AH$4+0.5)*$B$2)*(1-ABS('MS CTM'!$B40:$E40-(AH$4-0.5)*$B$2)/$B$2))</f>
        <v>0</v>
      </c>
      <c r="AI40" s="2" cm="1">
        <f t="array" ref="AI40">SUM(('MS CTM'!$B40:$E40&gt;=(AI$4-1.5)*$B$2)*('MS CTM'!$B40:$E40&lt;(AI$4+0.5)*$B$2)*(1-ABS('MS CTM'!$B40:$E40-(AI$4-0.5)*$B$2)/$B$2))</f>
        <v>0</v>
      </c>
      <c r="AJ40" s="2" cm="1">
        <f t="array" ref="AJ40">SUM(('MS CTM'!$B40:$E40&gt;=(AJ$4-1.5)*$B$2)*('MS CTM'!$B40:$E40&lt;(AJ$4+0.5)*$B$2)*(1-ABS('MS CTM'!$B40:$E40-(AJ$4-0.5)*$B$2)/$B$2))</f>
        <v>0</v>
      </c>
      <c r="AK40" s="2" cm="1">
        <f t="array" ref="AK40">SUM(('MS CTM'!$B40:$E40&gt;=(AK$4-1.5)*$B$2)*('MS CTM'!$B40:$E40&lt;(AK$4+0.5)*$B$2)*(1-ABS('MS CTM'!$B40:$E40-(AK$4-0.5)*$B$2)/$B$2))</f>
        <v>0</v>
      </c>
      <c r="AL40" s="2" cm="1">
        <f t="array" ref="AL40">SUM(('MS CTM'!$B40:$E40&gt;=(AL$4-1.5)*$B$2)*('MS CTM'!$B40:$E40&lt;(AL$4+0.5)*$B$2)*(1-ABS('MS CTM'!$B40:$E40-(AL$4-0.5)*$B$2)/$B$2))</f>
        <v>0</v>
      </c>
      <c r="AM40" s="2" cm="1">
        <f t="array" ref="AM40">SUM(('MS CTM'!$B40:$E40&gt;=(AM$4-1.5)*$B$2)*('MS CTM'!$B40:$E40&lt;(AM$4+0.5)*$B$2)*(1-ABS('MS CTM'!$B40:$E40-(AM$4-0.5)*$B$2)/$B$2))</f>
        <v>0</v>
      </c>
      <c r="AN40" s="2" cm="1">
        <f t="array" ref="AN40">SUM(('MS CTM'!$B40:$E40&gt;=(AN$4-1.5)*$B$2)*('MS CTM'!$B40:$E40&lt;(AN$4+0.5)*$B$2)*(1-ABS('MS CTM'!$B40:$E40-(AN$4-0.5)*$B$2)/$B$2))</f>
        <v>0</v>
      </c>
      <c r="AO40" s="2" cm="1">
        <f t="array" ref="AO40">SUM(('MS CTM'!$B40:$E40&gt;=(AO$4-1.5)*$B$2)*('MS CTM'!$B40:$E40&lt;(AO$4+0.5)*$B$2)*(1-ABS('MS CTM'!$B40:$E40-(AO$4-0.5)*$B$2)/$B$2))</f>
        <v>0</v>
      </c>
      <c r="AP40" s="2" cm="1">
        <f t="array" ref="AP40">SUM(('MS CTM'!$B40:$E40&gt;=(AP$4-1.5)*$B$2)*('MS CTM'!$B40:$E40&lt;(AP$4+0.5)*$B$2)*(1-ABS('MS CTM'!$B40:$E40-(AP$4-0.5)*$B$2)/$B$2))</f>
        <v>0</v>
      </c>
      <c r="AQ40" s="2" cm="1">
        <f t="array" ref="AQ40">SUM(('MS CTM'!$B40:$E40&gt;=(AQ$4-1.5)*$B$2)*('MS CTM'!$B40:$E40&lt;(AQ$4+0.5)*$B$2)*(1-ABS('MS CTM'!$B40:$E40-(AQ$4-0.5)*$B$2)/$B$2))</f>
        <v>0</v>
      </c>
    </row>
    <row r="41" spans="1:43" x14ac:dyDescent="0.2">
      <c r="A41" s="2">
        <v>36</v>
      </c>
      <c r="B41" s="2" cm="1">
        <f t="array" ref="B41">SUM(('MS CTM'!$B41:$E41&gt;=(B$4-1.5)*$B$2)*('MS CTM'!$B41:$E41&lt;(B$4+0.5)*$B$2)*(1-ABS('MS CTM'!$B41:$E41-(B$4-0.5)*$B$2)/$B$2))</f>
        <v>0</v>
      </c>
      <c r="C41" s="2" cm="1">
        <f t="array" ref="C41">SUM(('MS CTM'!$B41:$E41&gt;=(C$4-1.5)*$B$2)*('MS CTM'!$B41:$E41&lt;(C$4+0.5)*$B$2)*(1-ABS('MS CTM'!$B41:$E41-(C$4-0.5)*$B$2)/$B$2))</f>
        <v>0</v>
      </c>
      <c r="D41" s="2" cm="1">
        <f t="array" ref="D41">SUM(('MS CTM'!$B41:$E41&gt;=(D$4-1.5)*$B$2)*('MS CTM'!$B41:$E41&lt;(D$4+0.5)*$B$2)*(1-ABS('MS CTM'!$B41:$E41-(D$4-0.5)*$B$2)/$B$2))</f>
        <v>0</v>
      </c>
      <c r="E41" s="2" cm="1">
        <f t="array" ref="E41">SUM(('MS CTM'!$B41:$E41&gt;=(E$4-1.5)*$B$2)*('MS CTM'!$B41:$E41&lt;(E$4+0.5)*$B$2)*(1-ABS('MS CTM'!$B41:$E41-(E$4-0.5)*$B$2)/$B$2))</f>
        <v>0</v>
      </c>
      <c r="F41" s="2" cm="1">
        <f t="array" ref="F41">SUM(('MS CTM'!$B41:$E41&gt;=(F$4-1.5)*$B$2)*('MS CTM'!$B41:$E41&lt;(F$4+0.5)*$B$2)*(1-ABS('MS CTM'!$B41:$E41-(F$4-0.5)*$B$2)/$B$2))</f>
        <v>0</v>
      </c>
      <c r="G41" s="2" cm="1">
        <f t="array" ref="G41">SUM(('MS CTM'!$B41:$E41&gt;=(G$4-1.5)*$B$2)*('MS CTM'!$B41:$E41&lt;(G$4+0.5)*$B$2)*(1-ABS('MS CTM'!$B41:$E41-(G$4-0.5)*$B$2)/$B$2))</f>
        <v>0</v>
      </c>
      <c r="H41" s="2" cm="1">
        <f t="array" ref="H41">SUM(('MS CTM'!$B41:$E41&gt;=(H$4-1.5)*$B$2)*('MS CTM'!$B41:$E41&lt;(H$4+0.5)*$B$2)*(1-ABS('MS CTM'!$B41:$E41-(H$4-0.5)*$B$2)/$B$2))</f>
        <v>0</v>
      </c>
      <c r="I41" s="2" cm="1">
        <f t="array" ref="I41">SUM(('MS CTM'!$B41:$E41&gt;=(I$4-1.5)*$B$2)*('MS CTM'!$B41:$E41&lt;(I$4+0.5)*$B$2)*(1-ABS('MS CTM'!$B41:$E41-(I$4-0.5)*$B$2)/$B$2))</f>
        <v>0</v>
      </c>
      <c r="J41" s="2" cm="1">
        <f t="array" ref="J41">SUM(('MS CTM'!$B41:$E41&gt;=(J$4-1.5)*$B$2)*('MS CTM'!$B41:$E41&lt;(J$4+0.5)*$B$2)*(1-ABS('MS CTM'!$B41:$E41-(J$4-0.5)*$B$2)/$B$2))</f>
        <v>0</v>
      </c>
      <c r="K41" s="2" cm="1">
        <f t="array" ref="K41">SUM(('MS CTM'!$B41:$E41&gt;=(K$4-1.5)*$B$2)*('MS CTM'!$B41:$E41&lt;(K$4+0.5)*$B$2)*(1-ABS('MS CTM'!$B41:$E41-(K$4-0.5)*$B$2)/$B$2))</f>
        <v>0</v>
      </c>
      <c r="L41" s="2" cm="1">
        <f t="array" ref="L41">SUM(('MS CTM'!$B41:$E41&gt;=(L$4-1.5)*$B$2)*('MS CTM'!$B41:$E41&lt;(L$4+0.5)*$B$2)*(1-ABS('MS CTM'!$B41:$E41-(L$4-0.5)*$B$2)/$B$2))</f>
        <v>0</v>
      </c>
      <c r="M41" s="2" cm="1">
        <f t="array" ref="M41">SUM(('MS CTM'!$B41:$E41&gt;=(M$4-1.5)*$B$2)*('MS CTM'!$B41:$E41&lt;(M$4+0.5)*$B$2)*(1-ABS('MS CTM'!$B41:$E41-(M$4-0.5)*$B$2)/$B$2))</f>
        <v>0</v>
      </c>
      <c r="N41" s="2" cm="1">
        <f t="array" ref="N41">SUM(('MS CTM'!$B41:$E41&gt;=(N$4-1.5)*$B$2)*('MS CTM'!$B41:$E41&lt;(N$4+0.5)*$B$2)*(1-ABS('MS CTM'!$B41:$E41-(N$4-0.5)*$B$2)/$B$2))</f>
        <v>0</v>
      </c>
      <c r="O41" s="2" cm="1">
        <f t="array" ref="O41">SUM(('MS CTM'!$B41:$E41&gt;=(O$4-1.5)*$B$2)*('MS CTM'!$B41:$E41&lt;(O$4+0.5)*$B$2)*(1-ABS('MS CTM'!$B41:$E41-(O$4-0.5)*$B$2)/$B$2))</f>
        <v>0</v>
      </c>
      <c r="P41" s="2" cm="1">
        <f t="array" ref="P41">SUM(('MS CTM'!$B41:$E41&gt;=(P$4-1.5)*$B$2)*('MS CTM'!$B41:$E41&lt;(P$4+0.5)*$B$2)*(1-ABS('MS CTM'!$B41:$E41-(P$4-0.5)*$B$2)/$B$2))</f>
        <v>0</v>
      </c>
      <c r="Q41" s="2" cm="1">
        <f t="array" ref="Q41">SUM(('MS CTM'!$B41:$E41&gt;=(Q$4-1.5)*$B$2)*('MS CTM'!$B41:$E41&lt;(Q$4+0.5)*$B$2)*(1-ABS('MS CTM'!$B41:$E41-(Q$4-0.5)*$B$2)/$B$2))</f>
        <v>0</v>
      </c>
      <c r="R41" s="2" cm="1">
        <f t="array" ref="R41">SUM(('MS CTM'!$B41:$E41&gt;=(R$4-1.5)*$B$2)*('MS CTM'!$B41:$E41&lt;(R$4+0.5)*$B$2)*(1-ABS('MS CTM'!$B41:$E41-(R$4-0.5)*$B$2)/$B$2))</f>
        <v>0</v>
      </c>
      <c r="S41" s="2" cm="1">
        <f t="array" ref="S41">SUM(('MS CTM'!$B41:$E41&gt;=(S$4-1.5)*$B$2)*('MS CTM'!$B41:$E41&lt;(S$4+0.5)*$B$2)*(1-ABS('MS CTM'!$B41:$E41-(S$4-0.5)*$B$2)/$B$2))</f>
        <v>2.6290308870829948E-2</v>
      </c>
      <c r="T41" s="2" cm="1">
        <f t="array" ref="T41">SUM(('MS CTM'!$B41:$E41&gt;=(T$4-1.5)*$B$2)*('MS CTM'!$B41:$E41&lt;(T$4+0.5)*$B$2)*(1-ABS('MS CTM'!$B41:$E41-(T$4-0.5)*$B$2)/$B$2))</f>
        <v>0.97370969112917005</v>
      </c>
      <c r="U41" s="2" cm="1">
        <f t="array" ref="U41">SUM(('MS CTM'!$B41:$E41&gt;=(U$4-1.5)*$B$2)*('MS CTM'!$B41:$E41&lt;(U$4+0.5)*$B$2)*(1-ABS('MS CTM'!$B41:$E41-(U$4-0.5)*$B$2)/$B$2))</f>
        <v>0</v>
      </c>
      <c r="V41" s="2" cm="1">
        <f t="array" ref="V41">SUM(('MS CTM'!$B41:$E41&gt;=(V$4-1.5)*$B$2)*('MS CTM'!$B41:$E41&lt;(V$4+0.5)*$B$2)*(1-ABS('MS CTM'!$B41:$E41-(V$4-0.5)*$B$2)/$B$2))</f>
        <v>0</v>
      </c>
      <c r="W41" s="2" cm="1">
        <f t="array" ref="W41">SUM(('MS CTM'!$B41:$E41&gt;=(W$4-1.5)*$B$2)*('MS CTM'!$B41:$E41&lt;(W$4+0.5)*$B$2)*(1-ABS('MS CTM'!$B41:$E41-(W$4-0.5)*$B$2)/$B$2))</f>
        <v>0</v>
      </c>
      <c r="X41" s="2" cm="1">
        <f t="array" ref="X41">SUM(('MS CTM'!$B41:$E41&gt;=(X$4-1.5)*$B$2)*('MS CTM'!$B41:$E41&lt;(X$4+0.5)*$B$2)*(1-ABS('MS CTM'!$B41:$E41-(X$4-0.5)*$B$2)/$B$2))</f>
        <v>0</v>
      </c>
      <c r="Y41" s="2" cm="1">
        <f t="array" ref="Y41">SUM(('MS CTM'!$B41:$E41&gt;=(Y$4-1.5)*$B$2)*('MS CTM'!$B41:$E41&lt;(Y$4+0.5)*$B$2)*(1-ABS('MS CTM'!$B41:$E41-(Y$4-0.5)*$B$2)/$B$2))</f>
        <v>0</v>
      </c>
      <c r="Z41" s="2" cm="1">
        <f t="array" ref="Z41">SUM(('MS CTM'!$B41:$E41&gt;=(Z$4-1.5)*$B$2)*('MS CTM'!$B41:$E41&lt;(Z$4+0.5)*$B$2)*(1-ABS('MS CTM'!$B41:$E41-(Z$4-0.5)*$B$2)/$B$2))</f>
        <v>0</v>
      </c>
      <c r="AA41" s="2" cm="1">
        <f t="array" ref="AA41">SUM(('MS CTM'!$B41:$E41&gt;=(AA$4-1.5)*$B$2)*('MS CTM'!$B41:$E41&lt;(AA$4+0.5)*$B$2)*(1-ABS('MS CTM'!$B41:$E41-(AA$4-0.5)*$B$2)/$B$2))</f>
        <v>0</v>
      </c>
      <c r="AB41" s="2" cm="1">
        <f t="array" ref="AB41">SUM(('MS CTM'!$B41:$E41&gt;=(AB$4-1.5)*$B$2)*('MS CTM'!$B41:$E41&lt;(AB$4+0.5)*$B$2)*(1-ABS('MS CTM'!$B41:$E41-(AB$4-0.5)*$B$2)/$B$2))</f>
        <v>0</v>
      </c>
      <c r="AC41" s="2" cm="1">
        <f t="array" ref="AC41">SUM(('MS CTM'!$B41:$E41&gt;=(AC$4-1.5)*$B$2)*('MS CTM'!$B41:$E41&lt;(AC$4+0.5)*$B$2)*(1-ABS('MS CTM'!$B41:$E41-(AC$4-0.5)*$B$2)/$B$2))</f>
        <v>0</v>
      </c>
      <c r="AD41" s="2" cm="1">
        <f t="array" ref="AD41">SUM(('MS CTM'!$B41:$E41&gt;=(AD$4-1.5)*$B$2)*('MS CTM'!$B41:$E41&lt;(AD$4+0.5)*$B$2)*(1-ABS('MS CTM'!$B41:$E41-(AD$4-0.5)*$B$2)/$B$2))</f>
        <v>0</v>
      </c>
      <c r="AE41" s="2" cm="1">
        <f t="array" ref="AE41">SUM(('MS CTM'!$B41:$E41&gt;=(AE$4-1.5)*$B$2)*('MS CTM'!$B41:$E41&lt;(AE$4+0.5)*$B$2)*(1-ABS('MS CTM'!$B41:$E41-(AE$4-0.5)*$B$2)/$B$2))</f>
        <v>0</v>
      </c>
      <c r="AF41" s="2" cm="1">
        <f t="array" ref="AF41">SUM(('MS CTM'!$B41:$E41&gt;=(AF$4-1.5)*$B$2)*('MS CTM'!$B41:$E41&lt;(AF$4+0.5)*$B$2)*(1-ABS('MS CTM'!$B41:$E41-(AF$4-0.5)*$B$2)/$B$2))</f>
        <v>0</v>
      </c>
      <c r="AG41" s="2" cm="1">
        <f t="array" ref="AG41">SUM(('MS CTM'!$B41:$E41&gt;=(AG$4-1.5)*$B$2)*('MS CTM'!$B41:$E41&lt;(AG$4+0.5)*$B$2)*(1-ABS('MS CTM'!$B41:$E41-(AG$4-0.5)*$B$2)/$B$2))</f>
        <v>0</v>
      </c>
      <c r="AH41" s="2" cm="1">
        <f t="array" ref="AH41">SUM(('MS CTM'!$B41:$E41&gt;=(AH$4-1.5)*$B$2)*('MS CTM'!$B41:$E41&lt;(AH$4+0.5)*$B$2)*(1-ABS('MS CTM'!$B41:$E41-(AH$4-0.5)*$B$2)/$B$2))</f>
        <v>0</v>
      </c>
      <c r="AI41" s="2" cm="1">
        <f t="array" ref="AI41">SUM(('MS CTM'!$B41:$E41&gt;=(AI$4-1.5)*$B$2)*('MS CTM'!$B41:$E41&lt;(AI$4+0.5)*$B$2)*(1-ABS('MS CTM'!$B41:$E41-(AI$4-0.5)*$B$2)/$B$2))</f>
        <v>0</v>
      </c>
      <c r="AJ41" s="2" cm="1">
        <f t="array" ref="AJ41">SUM(('MS CTM'!$B41:$E41&gt;=(AJ$4-1.5)*$B$2)*('MS CTM'!$B41:$E41&lt;(AJ$4+0.5)*$B$2)*(1-ABS('MS CTM'!$B41:$E41-(AJ$4-0.5)*$B$2)/$B$2))</f>
        <v>0</v>
      </c>
      <c r="AK41" s="2" cm="1">
        <f t="array" ref="AK41">SUM(('MS CTM'!$B41:$E41&gt;=(AK$4-1.5)*$B$2)*('MS CTM'!$B41:$E41&lt;(AK$4+0.5)*$B$2)*(1-ABS('MS CTM'!$B41:$E41-(AK$4-0.5)*$B$2)/$B$2))</f>
        <v>0</v>
      </c>
      <c r="AL41" s="2" cm="1">
        <f t="array" ref="AL41">SUM(('MS CTM'!$B41:$E41&gt;=(AL$4-1.5)*$B$2)*('MS CTM'!$B41:$E41&lt;(AL$4+0.5)*$B$2)*(1-ABS('MS CTM'!$B41:$E41-(AL$4-0.5)*$B$2)/$B$2))</f>
        <v>0</v>
      </c>
      <c r="AM41" s="2" cm="1">
        <f t="array" ref="AM41">SUM(('MS CTM'!$B41:$E41&gt;=(AM$4-1.5)*$B$2)*('MS CTM'!$B41:$E41&lt;(AM$4+0.5)*$B$2)*(1-ABS('MS CTM'!$B41:$E41-(AM$4-0.5)*$B$2)/$B$2))</f>
        <v>0</v>
      </c>
      <c r="AN41" s="2" cm="1">
        <f t="array" ref="AN41">SUM(('MS CTM'!$B41:$E41&gt;=(AN$4-1.5)*$B$2)*('MS CTM'!$B41:$E41&lt;(AN$4+0.5)*$B$2)*(1-ABS('MS CTM'!$B41:$E41-(AN$4-0.5)*$B$2)/$B$2))</f>
        <v>0</v>
      </c>
      <c r="AO41" s="2" cm="1">
        <f t="array" ref="AO41">SUM(('MS CTM'!$B41:$E41&gt;=(AO$4-1.5)*$B$2)*('MS CTM'!$B41:$E41&lt;(AO$4+0.5)*$B$2)*(1-ABS('MS CTM'!$B41:$E41-(AO$4-0.5)*$B$2)/$B$2))</f>
        <v>0</v>
      </c>
      <c r="AP41" s="2" cm="1">
        <f t="array" ref="AP41">SUM(('MS CTM'!$B41:$E41&gt;=(AP$4-1.5)*$B$2)*('MS CTM'!$B41:$E41&lt;(AP$4+0.5)*$B$2)*(1-ABS('MS CTM'!$B41:$E41-(AP$4-0.5)*$B$2)/$B$2))</f>
        <v>0</v>
      </c>
      <c r="AQ41" s="2" cm="1">
        <f t="array" ref="AQ41">SUM(('MS CTM'!$B41:$E41&gt;=(AQ$4-1.5)*$B$2)*('MS CTM'!$B41:$E41&lt;(AQ$4+0.5)*$B$2)*(1-ABS('MS CTM'!$B41:$E41-(AQ$4-0.5)*$B$2)/$B$2))</f>
        <v>0</v>
      </c>
    </row>
    <row r="42" spans="1:43" x14ac:dyDescent="0.2">
      <c r="A42" s="2">
        <v>37</v>
      </c>
      <c r="B42" s="2" cm="1">
        <f t="array" ref="B42">SUM(('MS CTM'!$B42:$E42&gt;=(B$4-1.5)*$B$2)*('MS CTM'!$B42:$E42&lt;(B$4+0.5)*$B$2)*(1-ABS('MS CTM'!$B42:$E42-(B$4-0.5)*$B$2)/$B$2))</f>
        <v>0</v>
      </c>
      <c r="C42" s="2" cm="1">
        <f t="array" ref="C42">SUM(('MS CTM'!$B42:$E42&gt;=(C$4-1.5)*$B$2)*('MS CTM'!$B42:$E42&lt;(C$4+0.5)*$B$2)*(1-ABS('MS CTM'!$B42:$E42-(C$4-0.5)*$B$2)/$B$2))</f>
        <v>0</v>
      </c>
      <c r="D42" s="2" cm="1">
        <f t="array" ref="D42">SUM(('MS CTM'!$B42:$E42&gt;=(D$4-1.5)*$B$2)*('MS CTM'!$B42:$E42&lt;(D$4+0.5)*$B$2)*(1-ABS('MS CTM'!$B42:$E42-(D$4-0.5)*$B$2)/$B$2))</f>
        <v>0</v>
      </c>
      <c r="E42" s="2" cm="1">
        <f t="array" ref="E42">SUM(('MS CTM'!$B42:$E42&gt;=(E$4-1.5)*$B$2)*('MS CTM'!$B42:$E42&lt;(E$4+0.5)*$B$2)*(1-ABS('MS CTM'!$B42:$E42-(E$4-0.5)*$B$2)/$B$2))</f>
        <v>0</v>
      </c>
      <c r="F42" s="2" cm="1">
        <f t="array" ref="F42">SUM(('MS CTM'!$B42:$E42&gt;=(F$4-1.5)*$B$2)*('MS CTM'!$B42:$E42&lt;(F$4+0.5)*$B$2)*(1-ABS('MS CTM'!$B42:$E42-(F$4-0.5)*$B$2)/$B$2))</f>
        <v>0</v>
      </c>
      <c r="G42" s="2" cm="1">
        <f t="array" ref="G42">SUM(('MS CTM'!$B42:$E42&gt;=(G$4-1.5)*$B$2)*('MS CTM'!$B42:$E42&lt;(G$4+0.5)*$B$2)*(1-ABS('MS CTM'!$B42:$E42-(G$4-0.5)*$B$2)/$B$2))</f>
        <v>0</v>
      </c>
      <c r="H42" s="2" cm="1">
        <f t="array" ref="H42">SUM(('MS CTM'!$B42:$E42&gt;=(H$4-1.5)*$B$2)*('MS CTM'!$B42:$E42&lt;(H$4+0.5)*$B$2)*(1-ABS('MS CTM'!$B42:$E42-(H$4-0.5)*$B$2)/$B$2))</f>
        <v>0</v>
      </c>
      <c r="I42" s="2" cm="1">
        <f t="array" ref="I42">SUM(('MS CTM'!$B42:$E42&gt;=(I$4-1.5)*$B$2)*('MS CTM'!$B42:$E42&lt;(I$4+0.5)*$B$2)*(1-ABS('MS CTM'!$B42:$E42-(I$4-0.5)*$B$2)/$B$2))</f>
        <v>0</v>
      </c>
      <c r="J42" s="2" cm="1">
        <f t="array" ref="J42">SUM(('MS CTM'!$B42:$E42&gt;=(J$4-1.5)*$B$2)*('MS CTM'!$B42:$E42&lt;(J$4+0.5)*$B$2)*(1-ABS('MS CTM'!$B42:$E42-(J$4-0.5)*$B$2)/$B$2))</f>
        <v>0</v>
      </c>
      <c r="K42" s="2" cm="1">
        <f t="array" ref="K42">SUM(('MS CTM'!$B42:$E42&gt;=(K$4-1.5)*$B$2)*('MS CTM'!$B42:$E42&lt;(K$4+0.5)*$B$2)*(1-ABS('MS CTM'!$B42:$E42-(K$4-0.5)*$B$2)/$B$2))</f>
        <v>0</v>
      </c>
      <c r="L42" s="2" cm="1">
        <f t="array" ref="L42">SUM(('MS CTM'!$B42:$E42&gt;=(L$4-1.5)*$B$2)*('MS CTM'!$B42:$E42&lt;(L$4+0.5)*$B$2)*(1-ABS('MS CTM'!$B42:$E42-(L$4-0.5)*$B$2)/$B$2))</f>
        <v>0</v>
      </c>
      <c r="M42" s="2" cm="1">
        <f t="array" ref="M42">SUM(('MS CTM'!$B42:$E42&gt;=(M$4-1.5)*$B$2)*('MS CTM'!$B42:$E42&lt;(M$4+0.5)*$B$2)*(1-ABS('MS CTM'!$B42:$E42-(M$4-0.5)*$B$2)/$B$2))</f>
        <v>0</v>
      </c>
      <c r="N42" s="2" cm="1">
        <f t="array" ref="N42">SUM(('MS CTM'!$B42:$E42&gt;=(N$4-1.5)*$B$2)*('MS CTM'!$B42:$E42&lt;(N$4+0.5)*$B$2)*(1-ABS('MS CTM'!$B42:$E42-(N$4-0.5)*$B$2)/$B$2))</f>
        <v>0</v>
      </c>
      <c r="O42" s="2" cm="1">
        <f t="array" ref="O42">SUM(('MS CTM'!$B42:$E42&gt;=(O$4-1.5)*$B$2)*('MS CTM'!$B42:$E42&lt;(O$4+0.5)*$B$2)*(1-ABS('MS CTM'!$B42:$E42-(O$4-0.5)*$B$2)/$B$2))</f>
        <v>0</v>
      </c>
      <c r="P42" s="2" cm="1">
        <f t="array" ref="P42">SUM(('MS CTM'!$B42:$E42&gt;=(P$4-1.5)*$B$2)*('MS CTM'!$B42:$E42&lt;(P$4+0.5)*$B$2)*(1-ABS('MS CTM'!$B42:$E42-(P$4-0.5)*$B$2)/$B$2))</f>
        <v>0</v>
      </c>
      <c r="Q42" s="2" cm="1">
        <f t="array" ref="Q42">SUM(('MS CTM'!$B42:$E42&gt;=(Q$4-1.5)*$B$2)*('MS CTM'!$B42:$E42&lt;(Q$4+0.5)*$B$2)*(1-ABS('MS CTM'!$B42:$E42-(Q$4-0.5)*$B$2)/$B$2))</f>
        <v>0</v>
      </c>
      <c r="R42" s="2" cm="1">
        <f t="array" ref="R42">SUM(('MS CTM'!$B42:$E42&gt;=(R$4-1.5)*$B$2)*('MS CTM'!$B42:$E42&lt;(R$4+0.5)*$B$2)*(1-ABS('MS CTM'!$B42:$E42-(R$4-0.5)*$B$2)/$B$2))</f>
        <v>0</v>
      </c>
      <c r="S42" s="2" cm="1">
        <f t="array" ref="S42">SUM(('MS CTM'!$B42:$E42&gt;=(S$4-1.5)*$B$2)*('MS CTM'!$B42:$E42&lt;(S$4+0.5)*$B$2)*(1-ABS('MS CTM'!$B42:$E42-(S$4-0.5)*$B$2)/$B$2))</f>
        <v>0</v>
      </c>
      <c r="T42" s="2" cm="1">
        <f t="array" ref="T42">SUM(('MS CTM'!$B42:$E42&gt;=(T$4-1.5)*$B$2)*('MS CTM'!$B42:$E42&lt;(T$4+0.5)*$B$2)*(1-ABS('MS CTM'!$B42:$E42-(T$4-0.5)*$B$2)/$B$2))</f>
        <v>0.56737882899364656</v>
      </c>
      <c r="U42" s="2" cm="1">
        <f t="array" ref="U42">SUM(('MS CTM'!$B42:$E42&gt;=(U$4-1.5)*$B$2)*('MS CTM'!$B42:$E42&lt;(U$4+0.5)*$B$2)*(1-ABS('MS CTM'!$B42:$E42-(U$4-0.5)*$B$2)/$B$2))</f>
        <v>0.43262117100635356</v>
      </c>
      <c r="V42" s="2" cm="1">
        <f t="array" ref="V42">SUM(('MS CTM'!$B42:$E42&gt;=(V$4-1.5)*$B$2)*('MS CTM'!$B42:$E42&lt;(V$4+0.5)*$B$2)*(1-ABS('MS CTM'!$B42:$E42-(V$4-0.5)*$B$2)/$B$2))</f>
        <v>0</v>
      </c>
      <c r="W42" s="2" cm="1">
        <f t="array" ref="W42">SUM(('MS CTM'!$B42:$E42&gt;=(W$4-1.5)*$B$2)*('MS CTM'!$B42:$E42&lt;(W$4+0.5)*$B$2)*(1-ABS('MS CTM'!$B42:$E42-(W$4-0.5)*$B$2)/$B$2))</f>
        <v>0</v>
      </c>
      <c r="X42" s="2" cm="1">
        <f t="array" ref="X42">SUM(('MS CTM'!$B42:$E42&gt;=(X$4-1.5)*$B$2)*('MS CTM'!$B42:$E42&lt;(X$4+0.5)*$B$2)*(1-ABS('MS CTM'!$B42:$E42-(X$4-0.5)*$B$2)/$B$2))</f>
        <v>0</v>
      </c>
      <c r="Y42" s="2" cm="1">
        <f t="array" ref="Y42">SUM(('MS CTM'!$B42:$E42&gt;=(Y$4-1.5)*$B$2)*('MS CTM'!$B42:$E42&lt;(Y$4+0.5)*$B$2)*(1-ABS('MS CTM'!$B42:$E42-(Y$4-0.5)*$B$2)/$B$2))</f>
        <v>0</v>
      </c>
      <c r="Z42" s="2" cm="1">
        <f t="array" ref="Z42">SUM(('MS CTM'!$B42:$E42&gt;=(Z$4-1.5)*$B$2)*('MS CTM'!$B42:$E42&lt;(Z$4+0.5)*$B$2)*(1-ABS('MS CTM'!$B42:$E42-(Z$4-0.5)*$B$2)/$B$2))</f>
        <v>0</v>
      </c>
      <c r="AA42" s="2" cm="1">
        <f t="array" ref="AA42">SUM(('MS CTM'!$B42:$E42&gt;=(AA$4-1.5)*$B$2)*('MS CTM'!$B42:$E42&lt;(AA$4+0.5)*$B$2)*(1-ABS('MS CTM'!$B42:$E42-(AA$4-0.5)*$B$2)/$B$2))</f>
        <v>0</v>
      </c>
      <c r="AB42" s="2" cm="1">
        <f t="array" ref="AB42">SUM(('MS CTM'!$B42:$E42&gt;=(AB$4-1.5)*$B$2)*('MS CTM'!$B42:$E42&lt;(AB$4+0.5)*$B$2)*(1-ABS('MS CTM'!$B42:$E42-(AB$4-0.5)*$B$2)/$B$2))</f>
        <v>0</v>
      </c>
      <c r="AC42" s="2" cm="1">
        <f t="array" ref="AC42">SUM(('MS CTM'!$B42:$E42&gt;=(AC$4-1.5)*$B$2)*('MS CTM'!$B42:$E42&lt;(AC$4+0.5)*$B$2)*(1-ABS('MS CTM'!$B42:$E42-(AC$4-0.5)*$B$2)/$B$2))</f>
        <v>0</v>
      </c>
      <c r="AD42" s="2" cm="1">
        <f t="array" ref="AD42">SUM(('MS CTM'!$B42:$E42&gt;=(AD$4-1.5)*$B$2)*('MS CTM'!$B42:$E42&lt;(AD$4+0.5)*$B$2)*(1-ABS('MS CTM'!$B42:$E42-(AD$4-0.5)*$B$2)/$B$2))</f>
        <v>0</v>
      </c>
      <c r="AE42" s="2" cm="1">
        <f t="array" ref="AE42">SUM(('MS CTM'!$B42:$E42&gt;=(AE$4-1.5)*$B$2)*('MS CTM'!$B42:$E42&lt;(AE$4+0.5)*$B$2)*(1-ABS('MS CTM'!$B42:$E42-(AE$4-0.5)*$B$2)/$B$2))</f>
        <v>0</v>
      </c>
      <c r="AF42" s="2" cm="1">
        <f t="array" ref="AF42">SUM(('MS CTM'!$B42:$E42&gt;=(AF$4-1.5)*$B$2)*('MS CTM'!$B42:$E42&lt;(AF$4+0.5)*$B$2)*(1-ABS('MS CTM'!$B42:$E42-(AF$4-0.5)*$B$2)/$B$2))</f>
        <v>0</v>
      </c>
      <c r="AG42" s="2" cm="1">
        <f t="array" ref="AG42">SUM(('MS CTM'!$B42:$E42&gt;=(AG$4-1.5)*$B$2)*('MS CTM'!$B42:$E42&lt;(AG$4+0.5)*$B$2)*(1-ABS('MS CTM'!$B42:$E42-(AG$4-0.5)*$B$2)/$B$2))</f>
        <v>0</v>
      </c>
      <c r="AH42" s="2" cm="1">
        <f t="array" ref="AH42">SUM(('MS CTM'!$B42:$E42&gt;=(AH$4-1.5)*$B$2)*('MS CTM'!$B42:$E42&lt;(AH$4+0.5)*$B$2)*(1-ABS('MS CTM'!$B42:$E42-(AH$4-0.5)*$B$2)/$B$2))</f>
        <v>0</v>
      </c>
      <c r="AI42" s="2" cm="1">
        <f t="array" ref="AI42">SUM(('MS CTM'!$B42:$E42&gt;=(AI$4-1.5)*$B$2)*('MS CTM'!$B42:$E42&lt;(AI$4+0.5)*$B$2)*(1-ABS('MS CTM'!$B42:$E42-(AI$4-0.5)*$B$2)/$B$2))</f>
        <v>0</v>
      </c>
      <c r="AJ42" s="2" cm="1">
        <f t="array" ref="AJ42">SUM(('MS CTM'!$B42:$E42&gt;=(AJ$4-1.5)*$B$2)*('MS CTM'!$B42:$E42&lt;(AJ$4+0.5)*$B$2)*(1-ABS('MS CTM'!$B42:$E42-(AJ$4-0.5)*$B$2)/$B$2))</f>
        <v>0</v>
      </c>
      <c r="AK42" s="2" cm="1">
        <f t="array" ref="AK42">SUM(('MS CTM'!$B42:$E42&gt;=(AK$4-1.5)*$B$2)*('MS CTM'!$B42:$E42&lt;(AK$4+0.5)*$B$2)*(1-ABS('MS CTM'!$B42:$E42-(AK$4-0.5)*$B$2)/$B$2))</f>
        <v>0</v>
      </c>
      <c r="AL42" s="2" cm="1">
        <f t="array" ref="AL42">SUM(('MS CTM'!$B42:$E42&gt;=(AL$4-1.5)*$B$2)*('MS CTM'!$B42:$E42&lt;(AL$4+0.5)*$B$2)*(1-ABS('MS CTM'!$B42:$E42-(AL$4-0.5)*$B$2)/$B$2))</f>
        <v>0</v>
      </c>
      <c r="AM42" s="2" cm="1">
        <f t="array" ref="AM42">SUM(('MS CTM'!$B42:$E42&gt;=(AM$4-1.5)*$B$2)*('MS CTM'!$B42:$E42&lt;(AM$4+0.5)*$B$2)*(1-ABS('MS CTM'!$B42:$E42-(AM$4-0.5)*$B$2)/$B$2))</f>
        <v>0</v>
      </c>
      <c r="AN42" s="2" cm="1">
        <f t="array" ref="AN42">SUM(('MS CTM'!$B42:$E42&gt;=(AN$4-1.5)*$B$2)*('MS CTM'!$B42:$E42&lt;(AN$4+0.5)*$B$2)*(1-ABS('MS CTM'!$B42:$E42-(AN$4-0.5)*$B$2)/$B$2))</f>
        <v>0</v>
      </c>
      <c r="AO42" s="2" cm="1">
        <f t="array" ref="AO42">SUM(('MS CTM'!$B42:$E42&gt;=(AO$4-1.5)*$B$2)*('MS CTM'!$B42:$E42&lt;(AO$4+0.5)*$B$2)*(1-ABS('MS CTM'!$B42:$E42-(AO$4-0.5)*$B$2)/$B$2))</f>
        <v>0</v>
      </c>
      <c r="AP42" s="2" cm="1">
        <f t="array" ref="AP42">SUM(('MS CTM'!$B42:$E42&gt;=(AP$4-1.5)*$B$2)*('MS CTM'!$B42:$E42&lt;(AP$4+0.5)*$B$2)*(1-ABS('MS CTM'!$B42:$E42-(AP$4-0.5)*$B$2)/$B$2))</f>
        <v>0</v>
      </c>
      <c r="AQ42" s="2" cm="1">
        <f t="array" ref="AQ42">SUM(('MS CTM'!$B42:$E42&gt;=(AQ$4-1.5)*$B$2)*('MS CTM'!$B42:$E42&lt;(AQ$4+0.5)*$B$2)*(1-ABS('MS CTM'!$B42:$E42-(AQ$4-0.5)*$B$2)/$B$2))</f>
        <v>0</v>
      </c>
    </row>
    <row r="43" spans="1:43" x14ac:dyDescent="0.2">
      <c r="A43" s="2">
        <v>38</v>
      </c>
      <c r="B43" s="2" cm="1">
        <f t="array" ref="B43">SUM(('MS CTM'!$B43:$E43&gt;=(B$4-1.5)*$B$2)*('MS CTM'!$B43:$E43&lt;(B$4+0.5)*$B$2)*(1-ABS('MS CTM'!$B43:$E43-(B$4-0.5)*$B$2)/$B$2))</f>
        <v>0</v>
      </c>
      <c r="C43" s="2" cm="1">
        <f t="array" ref="C43">SUM(('MS CTM'!$B43:$E43&gt;=(C$4-1.5)*$B$2)*('MS CTM'!$B43:$E43&lt;(C$4+0.5)*$B$2)*(1-ABS('MS CTM'!$B43:$E43-(C$4-0.5)*$B$2)/$B$2))</f>
        <v>0</v>
      </c>
      <c r="D43" s="2" cm="1">
        <f t="array" ref="D43">SUM(('MS CTM'!$B43:$E43&gt;=(D$4-1.5)*$B$2)*('MS CTM'!$B43:$E43&lt;(D$4+0.5)*$B$2)*(1-ABS('MS CTM'!$B43:$E43-(D$4-0.5)*$B$2)/$B$2))</f>
        <v>0</v>
      </c>
      <c r="E43" s="2" cm="1">
        <f t="array" ref="E43">SUM(('MS CTM'!$B43:$E43&gt;=(E$4-1.5)*$B$2)*('MS CTM'!$B43:$E43&lt;(E$4+0.5)*$B$2)*(1-ABS('MS CTM'!$B43:$E43-(E$4-0.5)*$B$2)/$B$2))</f>
        <v>0</v>
      </c>
      <c r="F43" s="2" cm="1">
        <f t="array" ref="F43">SUM(('MS CTM'!$B43:$E43&gt;=(F$4-1.5)*$B$2)*('MS CTM'!$B43:$E43&lt;(F$4+0.5)*$B$2)*(1-ABS('MS CTM'!$B43:$E43-(F$4-0.5)*$B$2)/$B$2))</f>
        <v>0</v>
      </c>
      <c r="G43" s="2" cm="1">
        <f t="array" ref="G43">SUM(('MS CTM'!$B43:$E43&gt;=(G$4-1.5)*$B$2)*('MS CTM'!$B43:$E43&lt;(G$4+0.5)*$B$2)*(1-ABS('MS CTM'!$B43:$E43-(G$4-0.5)*$B$2)/$B$2))</f>
        <v>0</v>
      </c>
      <c r="H43" s="2" cm="1">
        <f t="array" ref="H43">SUM(('MS CTM'!$B43:$E43&gt;=(H$4-1.5)*$B$2)*('MS CTM'!$B43:$E43&lt;(H$4+0.5)*$B$2)*(1-ABS('MS CTM'!$B43:$E43-(H$4-0.5)*$B$2)/$B$2))</f>
        <v>0</v>
      </c>
      <c r="I43" s="2" cm="1">
        <f t="array" ref="I43">SUM(('MS CTM'!$B43:$E43&gt;=(I$4-1.5)*$B$2)*('MS CTM'!$B43:$E43&lt;(I$4+0.5)*$B$2)*(1-ABS('MS CTM'!$B43:$E43-(I$4-0.5)*$B$2)/$B$2))</f>
        <v>0</v>
      </c>
      <c r="J43" s="2" cm="1">
        <f t="array" ref="J43">SUM(('MS CTM'!$B43:$E43&gt;=(J$4-1.5)*$B$2)*('MS CTM'!$B43:$E43&lt;(J$4+0.5)*$B$2)*(1-ABS('MS CTM'!$B43:$E43-(J$4-0.5)*$B$2)/$B$2))</f>
        <v>0</v>
      </c>
      <c r="K43" s="2" cm="1">
        <f t="array" ref="K43">SUM(('MS CTM'!$B43:$E43&gt;=(K$4-1.5)*$B$2)*('MS CTM'!$B43:$E43&lt;(K$4+0.5)*$B$2)*(1-ABS('MS CTM'!$B43:$E43-(K$4-0.5)*$B$2)/$B$2))</f>
        <v>0</v>
      </c>
      <c r="L43" s="2" cm="1">
        <f t="array" ref="L43">SUM(('MS CTM'!$B43:$E43&gt;=(L$4-1.5)*$B$2)*('MS CTM'!$B43:$E43&lt;(L$4+0.5)*$B$2)*(1-ABS('MS CTM'!$B43:$E43-(L$4-0.5)*$B$2)/$B$2))</f>
        <v>0</v>
      </c>
      <c r="M43" s="2" cm="1">
        <f t="array" ref="M43">SUM(('MS CTM'!$B43:$E43&gt;=(M$4-1.5)*$B$2)*('MS CTM'!$B43:$E43&lt;(M$4+0.5)*$B$2)*(1-ABS('MS CTM'!$B43:$E43-(M$4-0.5)*$B$2)/$B$2))</f>
        <v>0</v>
      </c>
      <c r="N43" s="2" cm="1">
        <f t="array" ref="N43">SUM(('MS CTM'!$B43:$E43&gt;=(N$4-1.5)*$B$2)*('MS CTM'!$B43:$E43&lt;(N$4+0.5)*$B$2)*(1-ABS('MS CTM'!$B43:$E43-(N$4-0.5)*$B$2)/$B$2))</f>
        <v>0</v>
      </c>
      <c r="O43" s="2" cm="1">
        <f t="array" ref="O43">SUM(('MS CTM'!$B43:$E43&gt;=(O$4-1.5)*$B$2)*('MS CTM'!$B43:$E43&lt;(O$4+0.5)*$B$2)*(1-ABS('MS CTM'!$B43:$E43-(O$4-0.5)*$B$2)/$B$2))</f>
        <v>0</v>
      </c>
      <c r="P43" s="2" cm="1">
        <f t="array" ref="P43">SUM(('MS CTM'!$B43:$E43&gt;=(P$4-1.5)*$B$2)*('MS CTM'!$B43:$E43&lt;(P$4+0.5)*$B$2)*(1-ABS('MS CTM'!$B43:$E43-(P$4-0.5)*$B$2)/$B$2))</f>
        <v>0</v>
      </c>
      <c r="Q43" s="2" cm="1">
        <f t="array" ref="Q43">SUM(('MS CTM'!$B43:$E43&gt;=(Q$4-1.5)*$B$2)*('MS CTM'!$B43:$E43&lt;(Q$4+0.5)*$B$2)*(1-ABS('MS CTM'!$B43:$E43-(Q$4-0.5)*$B$2)/$B$2))</f>
        <v>0</v>
      </c>
      <c r="R43" s="2" cm="1">
        <f t="array" ref="R43">SUM(('MS CTM'!$B43:$E43&gt;=(R$4-1.5)*$B$2)*('MS CTM'!$B43:$E43&lt;(R$4+0.5)*$B$2)*(1-ABS('MS CTM'!$B43:$E43-(R$4-0.5)*$B$2)/$B$2))</f>
        <v>0</v>
      </c>
      <c r="S43" s="2" cm="1">
        <f t="array" ref="S43">SUM(('MS CTM'!$B43:$E43&gt;=(S$4-1.5)*$B$2)*('MS CTM'!$B43:$E43&lt;(S$4+0.5)*$B$2)*(1-ABS('MS CTM'!$B43:$E43-(S$4-0.5)*$B$2)/$B$2))</f>
        <v>0</v>
      </c>
      <c r="T43" s="2" cm="1">
        <f t="array" ref="T43">SUM(('MS CTM'!$B43:$E43&gt;=(T$4-1.5)*$B$2)*('MS CTM'!$B43:$E43&lt;(T$4+0.5)*$B$2)*(1-ABS('MS CTM'!$B43:$E43-(T$4-0.5)*$B$2)/$B$2))</f>
        <v>7.02501422532259E-2</v>
      </c>
      <c r="U43" s="2" cm="1">
        <f t="array" ref="U43">SUM(('MS CTM'!$B43:$E43&gt;=(U$4-1.5)*$B$2)*('MS CTM'!$B43:$E43&lt;(U$4+0.5)*$B$2)*(1-ABS('MS CTM'!$B43:$E43-(U$4-0.5)*$B$2)/$B$2))</f>
        <v>0.9297498577467741</v>
      </c>
      <c r="V43" s="2" cm="1">
        <f t="array" ref="V43">SUM(('MS CTM'!$B43:$E43&gt;=(V$4-1.5)*$B$2)*('MS CTM'!$B43:$E43&lt;(V$4+0.5)*$B$2)*(1-ABS('MS CTM'!$B43:$E43-(V$4-0.5)*$B$2)/$B$2))</f>
        <v>0</v>
      </c>
      <c r="W43" s="2" cm="1">
        <f t="array" ref="W43">SUM(('MS CTM'!$B43:$E43&gt;=(W$4-1.5)*$B$2)*('MS CTM'!$B43:$E43&lt;(W$4+0.5)*$B$2)*(1-ABS('MS CTM'!$B43:$E43-(W$4-0.5)*$B$2)/$B$2))</f>
        <v>0</v>
      </c>
      <c r="X43" s="2" cm="1">
        <f t="array" ref="X43">SUM(('MS CTM'!$B43:$E43&gt;=(X$4-1.5)*$B$2)*('MS CTM'!$B43:$E43&lt;(X$4+0.5)*$B$2)*(1-ABS('MS CTM'!$B43:$E43-(X$4-0.5)*$B$2)/$B$2))</f>
        <v>0</v>
      </c>
      <c r="Y43" s="2" cm="1">
        <f t="array" ref="Y43">SUM(('MS CTM'!$B43:$E43&gt;=(Y$4-1.5)*$B$2)*('MS CTM'!$B43:$E43&lt;(Y$4+0.5)*$B$2)*(1-ABS('MS CTM'!$B43:$E43-(Y$4-0.5)*$B$2)/$B$2))</f>
        <v>0</v>
      </c>
      <c r="Z43" s="2" cm="1">
        <f t="array" ref="Z43">SUM(('MS CTM'!$B43:$E43&gt;=(Z$4-1.5)*$B$2)*('MS CTM'!$B43:$E43&lt;(Z$4+0.5)*$B$2)*(1-ABS('MS CTM'!$B43:$E43-(Z$4-0.5)*$B$2)/$B$2))</f>
        <v>0</v>
      </c>
      <c r="AA43" s="2" cm="1">
        <f t="array" ref="AA43">SUM(('MS CTM'!$B43:$E43&gt;=(AA$4-1.5)*$B$2)*('MS CTM'!$B43:$E43&lt;(AA$4+0.5)*$B$2)*(1-ABS('MS CTM'!$B43:$E43-(AA$4-0.5)*$B$2)/$B$2))</f>
        <v>0</v>
      </c>
      <c r="AB43" s="2" cm="1">
        <f t="array" ref="AB43">SUM(('MS CTM'!$B43:$E43&gt;=(AB$4-1.5)*$B$2)*('MS CTM'!$B43:$E43&lt;(AB$4+0.5)*$B$2)*(1-ABS('MS CTM'!$B43:$E43-(AB$4-0.5)*$B$2)/$B$2))</f>
        <v>0</v>
      </c>
      <c r="AC43" s="2" cm="1">
        <f t="array" ref="AC43">SUM(('MS CTM'!$B43:$E43&gt;=(AC$4-1.5)*$B$2)*('MS CTM'!$B43:$E43&lt;(AC$4+0.5)*$B$2)*(1-ABS('MS CTM'!$B43:$E43-(AC$4-0.5)*$B$2)/$B$2))</f>
        <v>0</v>
      </c>
      <c r="AD43" s="2" cm="1">
        <f t="array" ref="AD43">SUM(('MS CTM'!$B43:$E43&gt;=(AD$4-1.5)*$B$2)*('MS CTM'!$B43:$E43&lt;(AD$4+0.5)*$B$2)*(1-ABS('MS CTM'!$B43:$E43-(AD$4-0.5)*$B$2)/$B$2))</f>
        <v>0</v>
      </c>
      <c r="AE43" s="2" cm="1">
        <f t="array" ref="AE43">SUM(('MS CTM'!$B43:$E43&gt;=(AE$4-1.5)*$B$2)*('MS CTM'!$B43:$E43&lt;(AE$4+0.5)*$B$2)*(1-ABS('MS CTM'!$B43:$E43-(AE$4-0.5)*$B$2)/$B$2))</f>
        <v>0</v>
      </c>
      <c r="AF43" s="2" cm="1">
        <f t="array" ref="AF43">SUM(('MS CTM'!$B43:$E43&gt;=(AF$4-1.5)*$B$2)*('MS CTM'!$B43:$E43&lt;(AF$4+0.5)*$B$2)*(1-ABS('MS CTM'!$B43:$E43-(AF$4-0.5)*$B$2)/$B$2))</f>
        <v>0</v>
      </c>
      <c r="AG43" s="2" cm="1">
        <f t="array" ref="AG43">SUM(('MS CTM'!$B43:$E43&gt;=(AG$4-1.5)*$B$2)*('MS CTM'!$B43:$E43&lt;(AG$4+0.5)*$B$2)*(1-ABS('MS CTM'!$B43:$E43-(AG$4-0.5)*$B$2)/$B$2))</f>
        <v>0</v>
      </c>
      <c r="AH43" s="2" cm="1">
        <f t="array" ref="AH43">SUM(('MS CTM'!$B43:$E43&gt;=(AH$4-1.5)*$B$2)*('MS CTM'!$B43:$E43&lt;(AH$4+0.5)*$B$2)*(1-ABS('MS CTM'!$B43:$E43-(AH$4-0.5)*$B$2)/$B$2))</f>
        <v>0</v>
      </c>
      <c r="AI43" s="2" cm="1">
        <f t="array" ref="AI43">SUM(('MS CTM'!$B43:$E43&gt;=(AI$4-1.5)*$B$2)*('MS CTM'!$B43:$E43&lt;(AI$4+0.5)*$B$2)*(1-ABS('MS CTM'!$B43:$E43-(AI$4-0.5)*$B$2)/$B$2))</f>
        <v>0</v>
      </c>
      <c r="AJ43" s="2" cm="1">
        <f t="array" ref="AJ43">SUM(('MS CTM'!$B43:$E43&gt;=(AJ$4-1.5)*$B$2)*('MS CTM'!$B43:$E43&lt;(AJ$4+0.5)*$B$2)*(1-ABS('MS CTM'!$B43:$E43-(AJ$4-0.5)*$B$2)/$B$2))</f>
        <v>0</v>
      </c>
      <c r="AK43" s="2" cm="1">
        <f t="array" ref="AK43">SUM(('MS CTM'!$B43:$E43&gt;=(AK$4-1.5)*$B$2)*('MS CTM'!$B43:$E43&lt;(AK$4+0.5)*$B$2)*(1-ABS('MS CTM'!$B43:$E43-(AK$4-0.5)*$B$2)/$B$2))</f>
        <v>0</v>
      </c>
      <c r="AL43" s="2" cm="1">
        <f t="array" ref="AL43">SUM(('MS CTM'!$B43:$E43&gt;=(AL$4-1.5)*$B$2)*('MS CTM'!$B43:$E43&lt;(AL$4+0.5)*$B$2)*(1-ABS('MS CTM'!$B43:$E43-(AL$4-0.5)*$B$2)/$B$2))</f>
        <v>0</v>
      </c>
      <c r="AM43" s="2" cm="1">
        <f t="array" ref="AM43">SUM(('MS CTM'!$B43:$E43&gt;=(AM$4-1.5)*$B$2)*('MS CTM'!$B43:$E43&lt;(AM$4+0.5)*$B$2)*(1-ABS('MS CTM'!$B43:$E43-(AM$4-0.5)*$B$2)/$B$2))</f>
        <v>0</v>
      </c>
      <c r="AN43" s="2" cm="1">
        <f t="array" ref="AN43">SUM(('MS CTM'!$B43:$E43&gt;=(AN$4-1.5)*$B$2)*('MS CTM'!$B43:$E43&lt;(AN$4+0.5)*$B$2)*(1-ABS('MS CTM'!$B43:$E43-(AN$4-0.5)*$B$2)/$B$2))</f>
        <v>0</v>
      </c>
      <c r="AO43" s="2" cm="1">
        <f t="array" ref="AO43">SUM(('MS CTM'!$B43:$E43&gt;=(AO$4-1.5)*$B$2)*('MS CTM'!$B43:$E43&lt;(AO$4+0.5)*$B$2)*(1-ABS('MS CTM'!$B43:$E43-(AO$4-0.5)*$B$2)/$B$2))</f>
        <v>0</v>
      </c>
      <c r="AP43" s="2" cm="1">
        <f t="array" ref="AP43">SUM(('MS CTM'!$B43:$E43&gt;=(AP$4-1.5)*$B$2)*('MS CTM'!$B43:$E43&lt;(AP$4+0.5)*$B$2)*(1-ABS('MS CTM'!$B43:$E43-(AP$4-0.5)*$B$2)/$B$2))</f>
        <v>0</v>
      </c>
      <c r="AQ43" s="2" cm="1">
        <f t="array" ref="AQ43">SUM(('MS CTM'!$B43:$E43&gt;=(AQ$4-1.5)*$B$2)*('MS CTM'!$B43:$E43&lt;(AQ$4+0.5)*$B$2)*(1-ABS('MS CTM'!$B43:$E43-(AQ$4-0.5)*$B$2)/$B$2))</f>
        <v>0</v>
      </c>
    </row>
    <row r="44" spans="1:43" x14ac:dyDescent="0.2">
      <c r="A44" s="2">
        <v>39</v>
      </c>
      <c r="B44" s="2" cm="1">
        <f t="array" ref="B44">SUM(('MS CTM'!$B44:$E44&gt;=(B$4-1.5)*$B$2)*('MS CTM'!$B44:$E44&lt;(B$4+0.5)*$B$2)*(1-ABS('MS CTM'!$B44:$E44-(B$4-0.5)*$B$2)/$B$2))</f>
        <v>0</v>
      </c>
      <c r="C44" s="2" cm="1">
        <f t="array" ref="C44">SUM(('MS CTM'!$B44:$E44&gt;=(C$4-1.5)*$B$2)*('MS CTM'!$B44:$E44&lt;(C$4+0.5)*$B$2)*(1-ABS('MS CTM'!$B44:$E44-(C$4-0.5)*$B$2)/$B$2))</f>
        <v>0</v>
      </c>
      <c r="D44" s="2" cm="1">
        <f t="array" ref="D44">SUM(('MS CTM'!$B44:$E44&gt;=(D$4-1.5)*$B$2)*('MS CTM'!$B44:$E44&lt;(D$4+0.5)*$B$2)*(1-ABS('MS CTM'!$B44:$E44-(D$4-0.5)*$B$2)/$B$2))</f>
        <v>0</v>
      </c>
      <c r="E44" s="2" cm="1">
        <f t="array" ref="E44">SUM(('MS CTM'!$B44:$E44&gt;=(E$4-1.5)*$B$2)*('MS CTM'!$B44:$E44&lt;(E$4+0.5)*$B$2)*(1-ABS('MS CTM'!$B44:$E44-(E$4-0.5)*$B$2)/$B$2))</f>
        <v>0</v>
      </c>
      <c r="F44" s="2" cm="1">
        <f t="array" ref="F44">SUM(('MS CTM'!$B44:$E44&gt;=(F$4-1.5)*$B$2)*('MS CTM'!$B44:$E44&lt;(F$4+0.5)*$B$2)*(1-ABS('MS CTM'!$B44:$E44-(F$4-0.5)*$B$2)/$B$2))</f>
        <v>0</v>
      </c>
      <c r="G44" s="2" cm="1">
        <f t="array" ref="G44">SUM(('MS CTM'!$B44:$E44&gt;=(G$4-1.5)*$B$2)*('MS CTM'!$B44:$E44&lt;(G$4+0.5)*$B$2)*(1-ABS('MS CTM'!$B44:$E44-(G$4-0.5)*$B$2)/$B$2))</f>
        <v>0</v>
      </c>
      <c r="H44" s="2" cm="1">
        <f t="array" ref="H44">SUM(('MS CTM'!$B44:$E44&gt;=(H$4-1.5)*$B$2)*('MS CTM'!$B44:$E44&lt;(H$4+0.5)*$B$2)*(1-ABS('MS CTM'!$B44:$E44-(H$4-0.5)*$B$2)/$B$2))</f>
        <v>0</v>
      </c>
      <c r="I44" s="2" cm="1">
        <f t="array" ref="I44">SUM(('MS CTM'!$B44:$E44&gt;=(I$4-1.5)*$B$2)*('MS CTM'!$B44:$E44&lt;(I$4+0.5)*$B$2)*(1-ABS('MS CTM'!$B44:$E44-(I$4-0.5)*$B$2)/$B$2))</f>
        <v>0</v>
      </c>
      <c r="J44" s="2" cm="1">
        <f t="array" ref="J44">SUM(('MS CTM'!$B44:$E44&gt;=(J$4-1.5)*$B$2)*('MS CTM'!$B44:$E44&lt;(J$4+0.5)*$B$2)*(1-ABS('MS CTM'!$B44:$E44-(J$4-0.5)*$B$2)/$B$2))</f>
        <v>0</v>
      </c>
      <c r="K44" s="2" cm="1">
        <f t="array" ref="K44">SUM(('MS CTM'!$B44:$E44&gt;=(K$4-1.5)*$B$2)*('MS CTM'!$B44:$E44&lt;(K$4+0.5)*$B$2)*(1-ABS('MS CTM'!$B44:$E44-(K$4-0.5)*$B$2)/$B$2))</f>
        <v>0</v>
      </c>
      <c r="L44" s="2" cm="1">
        <f t="array" ref="L44">SUM(('MS CTM'!$B44:$E44&gt;=(L$4-1.5)*$B$2)*('MS CTM'!$B44:$E44&lt;(L$4+0.5)*$B$2)*(1-ABS('MS CTM'!$B44:$E44-(L$4-0.5)*$B$2)/$B$2))</f>
        <v>0</v>
      </c>
      <c r="M44" s="2" cm="1">
        <f t="array" ref="M44">SUM(('MS CTM'!$B44:$E44&gt;=(M$4-1.5)*$B$2)*('MS CTM'!$B44:$E44&lt;(M$4+0.5)*$B$2)*(1-ABS('MS CTM'!$B44:$E44-(M$4-0.5)*$B$2)/$B$2))</f>
        <v>0</v>
      </c>
      <c r="N44" s="2" cm="1">
        <f t="array" ref="N44">SUM(('MS CTM'!$B44:$E44&gt;=(N$4-1.5)*$B$2)*('MS CTM'!$B44:$E44&lt;(N$4+0.5)*$B$2)*(1-ABS('MS CTM'!$B44:$E44-(N$4-0.5)*$B$2)/$B$2))</f>
        <v>0</v>
      </c>
      <c r="O44" s="2" cm="1">
        <f t="array" ref="O44">SUM(('MS CTM'!$B44:$E44&gt;=(O$4-1.5)*$B$2)*('MS CTM'!$B44:$E44&lt;(O$4+0.5)*$B$2)*(1-ABS('MS CTM'!$B44:$E44-(O$4-0.5)*$B$2)/$B$2))</f>
        <v>0</v>
      </c>
      <c r="P44" s="2" cm="1">
        <f t="array" ref="P44">SUM(('MS CTM'!$B44:$E44&gt;=(P$4-1.5)*$B$2)*('MS CTM'!$B44:$E44&lt;(P$4+0.5)*$B$2)*(1-ABS('MS CTM'!$B44:$E44-(P$4-0.5)*$B$2)/$B$2))</f>
        <v>0</v>
      </c>
      <c r="Q44" s="2" cm="1">
        <f t="array" ref="Q44">SUM(('MS CTM'!$B44:$E44&gt;=(Q$4-1.5)*$B$2)*('MS CTM'!$B44:$E44&lt;(Q$4+0.5)*$B$2)*(1-ABS('MS CTM'!$B44:$E44-(Q$4-0.5)*$B$2)/$B$2))</f>
        <v>0</v>
      </c>
      <c r="R44" s="2" cm="1">
        <f t="array" ref="R44">SUM(('MS CTM'!$B44:$E44&gt;=(R$4-1.5)*$B$2)*('MS CTM'!$B44:$E44&lt;(R$4+0.5)*$B$2)*(1-ABS('MS CTM'!$B44:$E44-(R$4-0.5)*$B$2)/$B$2))</f>
        <v>0</v>
      </c>
      <c r="S44" s="2" cm="1">
        <f t="array" ref="S44">SUM(('MS CTM'!$B44:$E44&gt;=(S$4-1.5)*$B$2)*('MS CTM'!$B44:$E44&lt;(S$4+0.5)*$B$2)*(1-ABS('MS CTM'!$B44:$E44-(S$4-0.5)*$B$2)/$B$2))</f>
        <v>0</v>
      </c>
      <c r="T44" s="2" cm="1">
        <f t="array" ref="T44">SUM(('MS CTM'!$B44:$E44&gt;=(T$4-1.5)*$B$2)*('MS CTM'!$B44:$E44&lt;(T$4+0.5)*$B$2)*(1-ABS('MS CTM'!$B44:$E44-(T$4-0.5)*$B$2)/$B$2))</f>
        <v>0</v>
      </c>
      <c r="U44" s="2" cm="1">
        <f t="array" ref="U44">SUM(('MS CTM'!$B44:$E44&gt;=(U$4-1.5)*$B$2)*('MS CTM'!$B44:$E44&lt;(U$4+0.5)*$B$2)*(1-ABS('MS CTM'!$B44:$E44-(U$4-0.5)*$B$2)/$B$2))</f>
        <v>0.58535047363799997</v>
      </c>
      <c r="V44" s="2" cm="1">
        <f t="array" ref="V44">SUM(('MS CTM'!$B44:$E44&gt;=(V$4-1.5)*$B$2)*('MS CTM'!$B44:$E44&lt;(V$4+0.5)*$B$2)*(1-ABS('MS CTM'!$B44:$E44-(V$4-0.5)*$B$2)/$B$2))</f>
        <v>0.41464952636199992</v>
      </c>
      <c r="W44" s="2" cm="1">
        <f t="array" ref="W44">SUM(('MS CTM'!$B44:$E44&gt;=(W$4-1.5)*$B$2)*('MS CTM'!$B44:$E44&lt;(W$4+0.5)*$B$2)*(1-ABS('MS CTM'!$B44:$E44-(W$4-0.5)*$B$2)/$B$2))</f>
        <v>0</v>
      </c>
      <c r="X44" s="2" cm="1">
        <f t="array" ref="X44">SUM(('MS CTM'!$B44:$E44&gt;=(X$4-1.5)*$B$2)*('MS CTM'!$B44:$E44&lt;(X$4+0.5)*$B$2)*(1-ABS('MS CTM'!$B44:$E44-(X$4-0.5)*$B$2)/$B$2))</f>
        <v>0</v>
      </c>
      <c r="Y44" s="2" cm="1">
        <f t="array" ref="Y44">SUM(('MS CTM'!$B44:$E44&gt;=(Y$4-1.5)*$B$2)*('MS CTM'!$B44:$E44&lt;(Y$4+0.5)*$B$2)*(1-ABS('MS CTM'!$B44:$E44-(Y$4-0.5)*$B$2)/$B$2))</f>
        <v>0</v>
      </c>
      <c r="Z44" s="2" cm="1">
        <f t="array" ref="Z44">SUM(('MS CTM'!$B44:$E44&gt;=(Z$4-1.5)*$B$2)*('MS CTM'!$B44:$E44&lt;(Z$4+0.5)*$B$2)*(1-ABS('MS CTM'!$B44:$E44-(Z$4-0.5)*$B$2)/$B$2))</f>
        <v>0</v>
      </c>
      <c r="AA44" s="2" cm="1">
        <f t="array" ref="AA44">SUM(('MS CTM'!$B44:$E44&gt;=(AA$4-1.5)*$B$2)*('MS CTM'!$B44:$E44&lt;(AA$4+0.5)*$B$2)*(1-ABS('MS CTM'!$B44:$E44-(AA$4-0.5)*$B$2)/$B$2))</f>
        <v>0</v>
      </c>
      <c r="AB44" s="2" cm="1">
        <f t="array" ref="AB44">SUM(('MS CTM'!$B44:$E44&gt;=(AB$4-1.5)*$B$2)*('MS CTM'!$B44:$E44&lt;(AB$4+0.5)*$B$2)*(1-ABS('MS CTM'!$B44:$E44-(AB$4-0.5)*$B$2)/$B$2))</f>
        <v>0</v>
      </c>
      <c r="AC44" s="2" cm="1">
        <f t="array" ref="AC44">SUM(('MS CTM'!$B44:$E44&gt;=(AC$4-1.5)*$B$2)*('MS CTM'!$B44:$E44&lt;(AC$4+0.5)*$B$2)*(1-ABS('MS CTM'!$B44:$E44-(AC$4-0.5)*$B$2)/$B$2))</f>
        <v>0</v>
      </c>
      <c r="AD44" s="2" cm="1">
        <f t="array" ref="AD44">SUM(('MS CTM'!$B44:$E44&gt;=(AD$4-1.5)*$B$2)*('MS CTM'!$B44:$E44&lt;(AD$4+0.5)*$B$2)*(1-ABS('MS CTM'!$B44:$E44-(AD$4-0.5)*$B$2)/$B$2))</f>
        <v>0</v>
      </c>
      <c r="AE44" s="2" cm="1">
        <f t="array" ref="AE44">SUM(('MS CTM'!$B44:$E44&gt;=(AE$4-1.5)*$B$2)*('MS CTM'!$B44:$E44&lt;(AE$4+0.5)*$B$2)*(1-ABS('MS CTM'!$B44:$E44-(AE$4-0.5)*$B$2)/$B$2))</f>
        <v>0</v>
      </c>
      <c r="AF44" s="2" cm="1">
        <f t="array" ref="AF44">SUM(('MS CTM'!$B44:$E44&gt;=(AF$4-1.5)*$B$2)*('MS CTM'!$B44:$E44&lt;(AF$4+0.5)*$B$2)*(1-ABS('MS CTM'!$B44:$E44-(AF$4-0.5)*$B$2)/$B$2))</f>
        <v>0</v>
      </c>
      <c r="AG44" s="2" cm="1">
        <f t="array" ref="AG44">SUM(('MS CTM'!$B44:$E44&gt;=(AG$4-1.5)*$B$2)*('MS CTM'!$B44:$E44&lt;(AG$4+0.5)*$B$2)*(1-ABS('MS CTM'!$B44:$E44-(AG$4-0.5)*$B$2)/$B$2))</f>
        <v>0</v>
      </c>
      <c r="AH44" s="2" cm="1">
        <f t="array" ref="AH44">SUM(('MS CTM'!$B44:$E44&gt;=(AH$4-1.5)*$B$2)*('MS CTM'!$B44:$E44&lt;(AH$4+0.5)*$B$2)*(1-ABS('MS CTM'!$B44:$E44-(AH$4-0.5)*$B$2)/$B$2))</f>
        <v>0</v>
      </c>
      <c r="AI44" s="2" cm="1">
        <f t="array" ref="AI44">SUM(('MS CTM'!$B44:$E44&gt;=(AI$4-1.5)*$B$2)*('MS CTM'!$B44:$E44&lt;(AI$4+0.5)*$B$2)*(1-ABS('MS CTM'!$B44:$E44-(AI$4-0.5)*$B$2)/$B$2))</f>
        <v>0</v>
      </c>
      <c r="AJ44" s="2" cm="1">
        <f t="array" ref="AJ44">SUM(('MS CTM'!$B44:$E44&gt;=(AJ$4-1.5)*$B$2)*('MS CTM'!$B44:$E44&lt;(AJ$4+0.5)*$B$2)*(1-ABS('MS CTM'!$B44:$E44-(AJ$4-0.5)*$B$2)/$B$2))</f>
        <v>0</v>
      </c>
      <c r="AK44" s="2" cm="1">
        <f t="array" ref="AK44">SUM(('MS CTM'!$B44:$E44&gt;=(AK$4-1.5)*$B$2)*('MS CTM'!$B44:$E44&lt;(AK$4+0.5)*$B$2)*(1-ABS('MS CTM'!$B44:$E44-(AK$4-0.5)*$B$2)/$B$2))</f>
        <v>0</v>
      </c>
      <c r="AL44" s="2" cm="1">
        <f t="array" ref="AL44">SUM(('MS CTM'!$B44:$E44&gt;=(AL$4-1.5)*$B$2)*('MS CTM'!$B44:$E44&lt;(AL$4+0.5)*$B$2)*(1-ABS('MS CTM'!$B44:$E44-(AL$4-0.5)*$B$2)/$B$2))</f>
        <v>0</v>
      </c>
      <c r="AM44" s="2" cm="1">
        <f t="array" ref="AM44">SUM(('MS CTM'!$B44:$E44&gt;=(AM$4-1.5)*$B$2)*('MS CTM'!$B44:$E44&lt;(AM$4+0.5)*$B$2)*(1-ABS('MS CTM'!$B44:$E44-(AM$4-0.5)*$B$2)/$B$2))</f>
        <v>0</v>
      </c>
      <c r="AN44" s="2" cm="1">
        <f t="array" ref="AN44">SUM(('MS CTM'!$B44:$E44&gt;=(AN$4-1.5)*$B$2)*('MS CTM'!$B44:$E44&lt;(AN$4+0.5)*$B$2)*(1-ABS('MS CTM'!$B44:$E44-(AN$4-0.5)*$B$2)/$B$2))</f>
        <v>0</v>
      </c>
      <c r="AO44" s="2" cm="1">
        <f t="array" ref="AO44">SUM(('MS CTM'!$B44:$E44&gt;=(AO$4-1.5)*$B$2)*('MS CTM'!$B44:$E44&lt;(AO$4+0.5)*$B$2)*(1-ABS('MS CTM'!$B44:$E44-(AO$4-0.5)*$B$2)/$B$2))</f>
        <v>0</v>
      </c>
      <c r="AP44" s="2" cm="1">
        <f t="array" ref="AP44">SUM(('MS CTM'!$B44:$E44&gt;=(AP$4-1.5)*$B$2)*('MS CTM'!$B44:$E44&lt;(AP$4+0.5)*$B$2)*(1-ABS('MS CTM'!$B44:$E44-(AP$4-0.5)*$B$2)/$B$2))</f>
        <v>0</v>
      </c>
      <c r="AQ44" s="2" cm="1">
        <f t="array" ref="AQ44">SUM(('MS CTM'!$B44:$E44&gt;=(AQ$4-1.5)*$B$2)*('MS CTM'!$B44:$E44&lt;(AQ$4+0.5)*$B$2)*(1-ABS('MS CTM'!$B44:$E44-(AQ$4-0.5)*$B$2)/$B$2))</f>
        <v>0</v>
      </c>
    </row>
    <row r="45" spans="1:43" x14ac:dyDescent="0.2">
      <c r="A45" s="2">
        <v>40</v>
      </c>
      <c r="B45" s="2" cm="1">
        <f t="array" ref="B45">SUM(('MS CTM'!$B45:$E45&gt;=(B$4-1.5)*$B$2)*('MS CTM'!$B45:$E45&lt;(B$4+0.5)*$B$2)*(1-ABS('MS CTM'!$B45:$E45-(B$4-0.5)*$B$2)/$B$2))</f>
        <v>0</v>
      </c>
      <c r="C45" s="2" cm="1">
        <f t="array" ref="C45">SUM(('MS CTM'!$B45:$E45&gt;=(C$4-1.5)*$B$2)*('MS CTM'!$B45:$E45&lt;(C$4+0.5)*$B$2)*(1-ABS('MS CTM'!$B45:$E45-(C$4-0.5)*$B$2)/$B$2))</f>
        <v>0</v>
      </c>
      <c r="D45" s="2" cm="1">
        <f t="array" ref="D45">SUM(('MS CTM'!$B45:$E45&gt;=(D$4-1.5)*$B$2)*('MS CTM'!$B45:$E45&lt;(D$4+0.5)*$B$2)*(1-ABS('MS CTM'!$B45:$E45-(D$4-0.5)*$B$2)/$B$2))</f>
        <v>0</v>
      </c>
      <c r="E45" s="2" cm="1">
        <f t="array" ref="E45">SUM(('MS CTM'!$B45:$E45&gt;=(E$4-1.5)*$B$2)*('MS CTM'!$B45:$E45&lt;(E$4+0.5)*$B$2)*(1-ABS('MS CTM'!$B45:$E45-(E$4-0.5)*$B$2)/$B$2))</f>
        <v>0</v>
      </c>
      <c r="F45" s="2" cm="1">
        <f t="array" ref="F45">SUM(('MS CTM'!$B45:$E45&gt;=(F$4-1.5)*$B$2)*('MS CTM'!$B45:$E45&lt;(F$4+0.5)*$B$2)*(1-ABS('MS CTM'!$B45:$E45-(F$4-0.5)*$B$2)/$B$2))</f>
        <v>0</v>
      </c>
      <c r="G45" s="2" cm="1">
        <f t="array" ref="G45">SUM(('MS CTM'!$B45:$E45&gt;=(G$4-1.5)*$B$2)*('MS CTM'!$B45:$E45&lt;(G$4+0.5)*$B$2)*(1-ABS('MS CTM'!$B45:$E45-(G$4-0.5)*$B$2)/$B$2))</f>
        <v>0</v>
      </c>
      <c r="H45" s="2" cm="1">
        <f t="array" ref="H45">SUM(('MS CTM'!$B45:$E45&gt;=(H$4-1.5)*$B$2)*('MS CTM'!$B45:$E45&lt;(H$4+0.5)*$B$2)*(1-ABS('MS CTM'!$B45:$E45-(H$4-0.5)*$B$2)/$B$2))</f>
        <v>0</v>
      </c>
      <c r="I45" s="2" cm="1">
        <f t="array" ref="I45">SUM(('MS CTM'!$B45:$E45&gt;=(I$4-1.5)*$B$2)*('MS CTM'!$B45:$E45&lt;(I$4+0.5)*$B$2)*(1-ABS('MS CTM'!$B45:$E45-(I$4-0.5)*$B$2)/$B$2))</f>
        <v>0</v>
      </c>
      <c r="J45" s="2" cm="1">
        <f t="array" ref="J45">SUM(('MS CTM'!$B45:$E45&gt;=(J$4-1.5)*$B$2)*('MS CTM'!$B45:$E45&lt;(J$4+0.5)*$B$2)*(1-ABS('MS CTM'!$B45:$E45-(J$4-0.5)*$B$2)/$B$2))</f>
        <v>0</v>
      </c>
      <c r="K45" s="2" cm="1">
        <f t="array" ref="K45">SUM(('MS CTM'!$B45:$E45&gt;=(K$4-1.5)*$B$2)*('MS CTM'!$B45:$E45&lt;(K$4+0.5)*$B$2)*(1-ABS('MS CTM'!$B45:$E45-(K$4-0.5)*$B$2)/$B$2))</f>
        <v>0</v>
      </c>
      <c r="L45" s="2" cm="1">
        <f t="array" ref="L45">SUM(('MS CTM'!$B45:$E45&gt;=(L$4-1.5)*$B$2)*('MS CTM'!$B45:$E45&lt;(L$4+0.5)*$B$2)*(1-ABS('MS CTM'!$B45:$E45-(L$4-0.5)*$B$2)/$B$2))</f>
        <v>0</v>
      </c>
      <c r="M45" s="2" cm="1">
        <f t="array" ref="M45">SUM(('MS CTM'!$B45:$E45&gt;=(M$4-1.5)*$B$2)*('MS CTM'!$B45:$E45&lt;(M$4+0.5)*$B$2)*(1-ABS('MS CTM'!$B45:$E45-(M$4-0.5)*$B$2)/$B$2))</f>
        <v>0</v>
      </c>
      <c r="N45" s="2" cm="1">
        <f t="array" ref="N45">SUM(('MS CTM'!$B45:$E45&gt;=(N$4-1.5)*$B$2)*('MS CTM'!$B45:$E45&lt;(N$4+0.5)*$B$2)*(1-ABS('MS CTM'!$B45:$E45-(N$4-0.5)*$B$2)/$B$2))</f>
        <v>0</v>
      </c>
      <c r="O45" s="2" cm="1">
        <f t="array" ref="O45">SUM(('MS CTM'!$B45:$E45&gt;=(O$4-1.5)*$B$2)*('MS CTM'!$B45:$E45&lt;(O$4+0.5)*$B$2)*(1-ABS('MS CTM'!$B45:$E45-(O$4-0.5)*$B$2)/$B$2))</f>
        <v>0</v>
      </c>
      <c r="P45" s="2" cm="1">
        <f t="array" ref="P45">SUM(('MS CTM'!$B45:$E45&gt;=(P$4-1.5)*$B$2)*('MS CTM'!$B45:$E45&lt;(P$4+0.5)*$B$2)*(1-ABS('MS CTM'!$B45:$E45-(P$4-0.5)*$B$2)/$B$2))</f>
        <v>0</v>
      </c>
      <c r="Q45" s="2" cm="1">
        <f t="array" ref="Q45">SUM(('MS CTM'!$B45:$E45&gt;=(Q$4-1.5)*$B$2)*('MS CTM'!$B45:$E45&lt;(Q$4+0.5)*$B$2)*(1-ABS('MS CTM'!$B45:$E45-(Q$4-0.5)*$B$2)/$B$2))</f>
        <v>0</v>
      </c>
      <c r="R45" s="2" cm="1">
        <f t="array" ref="R45">SUM(('MS CTM'!$B45:$E45&gt;=(R$4-1.5)*$B$2)*('MS CTM'!$B45:$E45&lt;(R$4+0.5)*$B$2)*(1-ABS('MS CTM'!$B45:$E45-(R$4-0.5)*$B$2)/$B$2))</f>
        <v>0</v>
      </c>
      <c r="S45" s="2" cm="1">
        <f t="array" ref="S45">SUM(('MS CTM'!$B45:$E45&gt;=(S$4-1.5)*$B$2)*('MS CTM'!$B45:$E45&lt;(S$4+0.5)*$B$2)*(1-ABS('MS CTM'!$B45:$E45-(S$4-0.5)*$B$2)/$B$2))</f>
        <v>0</v>
      </c>
      <c r="T45" s="2" cm="1">
        <f t="array" ref="T45">SUM(('MS CTM'!$B45:$E45&gt;=(T$4-1.5)*$B$2)*('MS CTM'!$B45:$E45&lt;(T$4+0.5)*$B$2)*(1-ABS('MS CTM'!$B45:$E45-(T$4-0.5)*$B$2)/$B$2))</f>
        <v>0</v>
      </c>
      <c r="U45" s="2" cm="1">
        <f t="array" ref="U45">SUM(('MS CTM'!$B45:$E45&gt;=(U$4-1.5)*$B$2)*('MS CTM'!$B45:$E45&lt;(U$4+0.5)*$B$2)*(1-ABS('MS CTM'!$B45:$E45-(U$4-0.5)*$B$2)/$B$2))</f>
        <v>0.12081616521381422</v>
      </c>
      <c r="V45" s="2" cm="1">
        <f t="array" ref="V45">SUM(('MS CTM'!$B45:$E45&gt;=(V$4-1.5)*$B$2)*('MS CTM'!$B45:$E45&lt;(V$4+0.5)*$B$2)*(1-ABS('MS CTM'!$B45:$E45-(V$4-0.5)*$B$2)/$B$2))</f>
        <v>0.87918383478618578</v>
      </c>
      <c r="W45" s="2" cm="1">
        <f t="array" ref="W45">SUM(('MS CTM'!$B45:$E45&gt;=(W$4-1.5)*$B$2)*('MS CTM'!$B45:$E45&lt;(W$4+0.5)*$B$2)*(1-ABS('MS CTM'!$B45:$E45-(W$4-0.5)*$B$2)/$B$2))</f>
        <v>0</v>
      </c>
      <c r="X45" s="2" cm="1">
        <f t="array" ref="X45">SUM(('MS CTM'!$B45:$E45&gt;=(X$4-1.5)*$B$2)*('MS CTM'!$B45:$E45&lt;(X$4+0.5)*$B$2)*(1-ABS('MS CTM'!$B45:$E45-(X$4-0.5)*$B$2)/$B$2))</f>
        <v>0</v>
      </c>
      <c r="Y45" s="2" cm="1">
        <f t="array" ref="Y45">SUM(('MS CTM'!$B45:$E45&gt;=(Y$4-1.5)*$B$2)*('MS CTM'!$B45:$E45&lt;(Y$4+0.5)*$B$2)*(1-ABS('MS CTM'!$B45:$E45-(Y$4-0.5)*$B$2)/$B$2))</f>
        <v>0</v>
      </c>
      <c r="Z45" s="2" cm="1">
        <f t="array" ref="Z45">SUM(('MS CTM'!$B45:$E45&gt;=(Z$4-1.5)*$B$2)*('MS CTM'!$B45:$E45&lt;(Z$4+0.5)*$B$2)*(1-ABS('MS CTM'!$B45:$E45-(Z$4-0.5)*$B$2)/$B$2))</f>
        <v>0</v>
      </c>
      <c r="AA45" s="2" cm="1">
        <f t="array" ref="AA45">SUM(('MS CTM'!$B45:$E45&gt;=(AA$4-1.5)*$B$2)*('MS CTM'!$B45:$E45&lt;(AA$4+0.5)*$B$2)*(1-ABS('MS CTM'!$B45:$E45-(AA$4-0.5)*$B$2)/$B$2))</f>
        <v>0</v>
      </c>
      <c r="AB45" s="2" cm="1">
        <f t="array" ref="AB45">SUM(('MS CTM'!$B45:$E45&gt;=(AB$4-1.5)*$B$2)*('MS CTM'!$B45:$E45&lt;(AB$4+0.5)*$B$2)*(1-ABS('MS CTM'!$B45:$E45-(AB$4-0.5)*$B$2)/$B$2))</f>
        <v>0</v>
      </c>
      <c r="AC45" s="2" cm="1">
        <f t="array" ref="AC45">SUM(('MS CTM'!$B45:$E45&gt;=(AC$4-1.5)*$B$2)*('MS CTM'!$B45:$E45&lt;(AC$4+0.5)*$B$2)*(1-ABS('MS CTM'!$B45:$E45-(AC$4-0.5)*$B$2)/$B$2))</f>
        <v>0</v>
      </c>
      <c r="AD45" s="2" cm="1">
        <f t="array" ref="AD45">SUM(('MS CTM'!$B45:$E45&gt;=(AD$4-1.5)*$B$2)*('MS CTM'!$B45:$E45&lt;(AD$4+0.5)*$B$2)*(1-ABS('MS CTM'!$B45:$E45-(AD$4-0.5)*$B$2)/$B$2))</f>
        <v>0</v>
      </c>
      <c r="AE45" s="2" cm="1">
        <f t="array" ref="AE45">SUM(('MS CTM'!$B45:$E45&gt;=(AE$4-1.5)*$B$2)*('MS CTM'!$B45:$E45&lt;(AE$4+0.5)*$B$2)*(1-ABS('MS CTM'!$B45:$E45-(AE$4-0.5)*$B$2)/$B$2))</f>
        <v>0</v>
      </c>
      <c r="AF45" s="2" cm="1">
        <f t="array" ref="AF45">SUM(('MS CTM'!$B45:$E45&gt;=(AF$4-1.5)*$B$2)*('MS CTM'!$B45:$E45&lt;(AF$4+0.5)*$B$2)*(1-ABS('MS CTM'!$B45:$E45-(AF$4-0.5)*$B$2)/$B$2))</f>
        <v>0</v>
      </c>
      <c r="AG45" s="2" cm="1">
        <f t="array" ref="AG45">SUM(('MS CTM'!$B45:$E45&gt;=(AG$4-1.5)*$B$2)*('MS CTM'!$B45:$E45&lt;(AG$4+0.5)*$B$2)*(1-ABS('MS CTM'!$B45:$E45-(AG$4-0.5)*$B$2)/$B$2))</f>
        <v>0</v>
      </c>
      <c r="AH45" s="2" cm="1">
        <f t="array" ref="AH45">SUM(('MS CTM'!$B45:$E45&gt;=(AH$4-1.5)*$B$2)*('MS CTM'!$B45:$E45&lt;(AH$4+0.5)*$B$2)*(1-ABS('MS CTM'!$B45:$E45-(AH$4-0.5)*$B$2)/$B$2))</f>
        <v>0</v>
      </c>
      <c r="AI45" s="2" cm="1">
        <f t="array" ref="AI45">SUM(('MS CTM'!$B45:$E45&gt;=(AI$4-1.5)*$B$2)*('MS CTM'!$B45:$E45&lt;(AI$4+0.5)*$B$2)*(1-ABS('MS CTM'!$B45:$E45-(AI$4-0.5)*$B$2)/$B$2))</f>
        <v>0</v>
      </c>
      <c r="AJ45" s="2" cm="1">
        <f t="array" ref="AJ45">SUM(('MS CTM'!$B45:$E45&gt;=(AJ$4-1.5)*$B$2)*('MS CTM'!$B45:$E45&lt;(AJ$4+0.5)*$B$2)*(1-ABS('MS CTM'!$B45:$E45-(AJ$4-0.5)*$B$2)/$B$2))</f>
        <v>0</v>
      </c>
      <c r="AK45" s="2" cm="1">
        <f t="array" ref="AK45">SUM(('MS CTM'!$B45:$E45&gt;=(AK$4-1.5)*$B$2)*('MS CTM'!$B45:$E45&lt;(AK$4+0.5)*$B$2)*(1-ABS('MS CTM'!$B45:$E45-(AK$4-0.5)*$B$2)/$B$2))</f>
        <v>0</v>
      </c>
      <c r="AL45" s="2" cm="1">
        <f t="array" ref="AL45">SUM(('MS CTM'!$B45:$E45&gt;=(AL$4-1.5)*$B$2)*('MS CTM'!$B45:$E45&lt;(AL$4+0.5)*$B$2)*(1-ABS('MS CTM'!$B45:$E45-(AL$4-0.5)*$B$2)/$B$2))</f>
        <v>0</v>
      </c>
      <c r="AM45" s="2" cm="1">
        <f t="array" ref="AM45">SUM(('MS CTM'!$B45:$E45&gt;=(AM$4-1.5)*$B$2)*('MS CTM'!$B45:$E45&lt;(AM$4+0.5)*$B$2)*(1-ABS('MS CTM'!$B45:$E45-(AM$4-0.5)*$B$2)/$B$2))</f>
        <v>0</v>
      </c>
      <c r="AN45" s="2" cm="1">
        <f t="array" ref="AN45">SUM(('MS CTM'!$B45:$E45&gt;=(AN$4-1.5)*$B$2)*('MS CTM'!$B45:$E45&lt;(AN$4+0.5)*$B$2)*(1-ABS('MS CTM'!$B45:$E45-(AN$4-0.5)*$B$2)/$B$2))</f>
        <v>0</v>
      </c>
      <c r="AO45" s="2" cm="1">
        <f t="array" ref="AO45">SUM(('MS CTM'!$B45:$E45&gt;=(AO$4-1.5)*$B$2)*('MS CTM'!$B45:$E45&lt;(AO$4+0.5)*$B$2)*(1-ABS('MS CTM'!$B45:$E45-(AO$4-0.5)*$B$2)/$B$2))</f>
        <v>0</v>
      </c>
      <c r="AP45" s="2" cm="1">
        <f t="array" ref="AP45">SUM(('MS CTM'!$B45:$E45&gt;=(AP$4-1.5)*$B$2)*('MS CTM'!$B45:$E45&lt;(AP$4+0.5)*$B$2)*(1-ABS('MS CTM'!$B45:$E45-(AP$4-0.5)*$B$2)/$B$2))</f>
        <v>0</v>
      </c>
      <c r="AQ45" s="2" cm="1">
        <f t="array" ref="AQ45">SUM(('MS CTM'!$B45:$E45&gt;=(AQ$4-1.5)*$B$2)*('MS CTM'!$B45:$E45&lt;(AQ$4+0.5)*$B$2)*(1-ABS('MS CTM'!$B45:$E45-(AQ$4-0.5)*$B$2)/$B$2))</f>
        <v>0</v>
      </c>
    </row>
    <row r="46" spans="1:43" x14ac:dyDescent="0.2">
      <c r="A46" s="2">
        <v>41</v>
      </c>
      <c r="B46" s="2" cm="1">
        <f t="array" ref="B46">SUM(('MS CTM'!$B46:$E46&gt;=(B$4-1.5)*$B$2)*('MS CTM'!$B46:$E46&lt;(B$4+0.5)*$B$2)*(1-ABS('MS CTM'!$B46:$E46-(B$4-0.5)*$B$2)/$B$2))</f>
        <v>0</v>
      </c>
      <c r="C46" s="2" cm="1">
        <f t="array" ref="C46">SUM(('MS CTM'!$B46:$E46&gt;=(C$4-1.5)*$B$2)*('MS CTM'!$B46:$E46&lt;(C$4+0.5)*$B$2)*(1-ABS('MS CTM'!$B46:$E46-(C$4-0.5)*$B$2)/$B$2))</f>
        <v>0</v>
      </c>
      <c r="D46" s="2" cm="1">
        <f t="array" ref="D46">SUM(('MS CTM'!$B46:$E46&gt;=(D$4-1.5)*$B$2)*('MS CTM'!$B46:$E46&lt;(D$4+0.5)*$B$2)*(1-ABS('MS CTM'!$B46:$E46-(D$4-0.5)*$B$2)/$B$2))</f>
        <v>0</v>
      </c>
      <c r="E46" s="2" cm="1">
        <f t="array" ref="E46">SUM(('MS CTM'!$B46:$E46&gt;=(E$4-1.5)*$B$2)*('MS CTM'!$B46:$E46&lt;(E$4+0.5)*$B$2)*(1-ABS('MS CTM'!$B46:$E46-(E$4-0.5)*$B$2)/$B$2))</f>
        <v>0</v>
      </c>
      <c r="F46" s="2" cm="1">
        <f t="array" ref="F46">SUM(('MS CTM'!$B46:$E46&gt;=(F$4-1.5)*$B$2)*('MS CTM'!$B46:$E46&lt;(F$4+0.5)*$B$2)*(1-ABS('MS CTM'!$B46:$E46-(F$4-0.5)*$B$2)/$B$2))</f>
        <v>0</v>
      </c>
      <c r="G46" s="2" cm="1">
        <f t="array" ref="G46">SUM(('MS CTM'!$B46:$E46&gt;=(G$4-1.5)*$B$2)*('MS CTM'!$B46:$E46&lt;(G$4+0.5)*$B$2)*(1-ABS('MS CTM'!$B46:$E46-(G$4-0.5)*$B$2)/$B$2))</f>
        <v>0</v>
      </c>
      <c r="H46" s="2" cm="1">
        <f t="array" ref="H46">SUM(('MS CTM'!$B46:$E46&gt;=(H$4-1.5)*$B$2)*('MS CTM'!$B46:$E46&lt;(H$4+0.5)*$B$2)*(1-ABS('MS CTM'!$B46:$E46-(H$4-0.5)*$B$2)/$B$2))</f>
        <v>0</v>
      </c>
      <c r="I46" s="2" cm="1">
        <f t="array" ref="I46">SUM(('MS CTM'!$B46:$E46&gt;=(I$4-1.5)*$B$2)*('MS CTM'!$B46:$E46&lt;(I$4+0.5)*$B$2)*(1-ABS('MS CTM'!$B46:$E46-(I$4-0.5)*$B$2)/$B$2))</f>
        <v>0</v>
      </c>
      <c r="J46" s="2" cm="1">
        <f t="array" ref="J46">SUM(('MS CTM'!$B46:$E46&gt;=(J$4-1.5)*$B$2)*('MS CTM'!$B46:$E46&lt;(J$4+0.5)*$B$2)*(1-ABS('MS CTM'!$B46:$E46-(J$4-0.5)*$B$2)/$B$2))</f>
        <v>0</v>
      </c>
      <c r="K46" s="2" cm="1">
        <f t="array" ref="K46">SUM(('MS CTM'!$B46:$E46&gt;=(K$4-1.5)*$B$2)*('MS CTM'!$B46:$E46&lt;(K$4+0.5)*$B$2)*(1-ABS('MS CTM'!$B46:$E46-(K$4-0.5)*$B$2)/$B$2))</f>
        <v>0</v>
      </c>
      <c r="L46" s="2" cm="1">
        <f t="array" ref="L46">SUM(('MS CTM'!$B46:$E46&gt;=(L$4-1.5)*$B$2)*('MS CTM'!$B46:$E46&lt;(L$4+0.5)*$B$2)*(1-ABS('MS CTM'!$B46:$E46-(L$4-0.5)*$B$2)/$B$2))</f>
        <v>0</v>
      </c>
      <c r="M46" s="2" cm="1">
        <f t="array" ref="M46">SUM(('MS CTM'!$B46:$E46&gt;=(M$4-1.5)*$B$2)*('MS CTM'!$B46:$E46&lt;(M$4+0.5)*$B$2)*(1-ABS('MS CTM'!$B46:$E46-(M$4-0.5)*$B$2)/$B$2))</f>
        <v>0</v>
      </c>
      <c r="N46" s="2" cm="1">
        <f t="array" ref="N46">SUM(('MS CTM'!$B46:$E46&gt;=(N$4-1.5)*$B$2)*('MS CTM'!$B46:$E46&lt;(N$4+0.5)*$B$2)*(1-ABS('MS CTM'!$B46:$E46-(N$4-0.5)*$B$2)/$B$2))</f>
        <v>0</v>
      </c>
      <c r="O46" s="2" cm="1">
        <f t="array" ref="O46">SUM(('MS CTM'!$B46:$E46&gt;=(O$4-1.5)*$B$2)*('MS CTM'!$B46:$E46&lt;(O$4+0.5)*$B$2)*(1-ABS('MS CTM'!$B46:$E46-(O$4-0.5)*$B$2)/$B$2))</f>
        <v>0</v>
      </c>
      <c r="P46" s="2" cm="1">
        <f t="array" ref="P46">SUM(('MS CTM'!$B46:$E46&gt;=(P$4-1.5)*$B$2)*('MS CTM'!$B46:$E46&lt;(P$4+0.5)*$B$2)*(1-ABS('MS CTM'!$B46:$E46-(P$4-0.5)*$B$2)/$B$2))</f>
        <v>0</v>
      </c>
      <c r="Q46" s="2" cm="1">
        <f t="array" ref="Q46">SUM(('MS CTM'!$B46:$E46&gt;=(Q$4-1.5)*$B$2)*('MS CTM'!$B46:$E46&lt;(Q$4+0.5)*$B$2)*(1-ABS('MS CTM'!$B46:$E46-(Q$4-0.5)*$B$2)/$B$2))</f>
        <v>0</v>
      </c>
      <c r="R46" s="2" cm="1">
        <f t="array" ref="R46">SUM(('MS CTM'!$B46:$E46&gt;=(R$4-1.5)*$B$2)*('MS CTM'!$B46:$E46&lt;(R$4+0.5)*$B$2)*(1-ABS('MS CTM'!$B46:$E46-(R$4-0.5)*$B$2)/$B$2))</f>
        <v>0</v>
      </c>
      <c r="S46" s="2" cm="1">
        <f t="array" ref="S46">SUM(('MS CTM'!$B46:$E46&gt;=(S$4-1.5)*$B$2)*('MS CTM'!$B46:$E46&lt;(S$4+0.5)*$B$2)*(1-ABS('MS CTM'!$B46:$E46-(S$4-0.5)*$B$2)/$B$2))</f>
        <v>0</v>
      </c>
      <c r="T46" s="2" cm="1">
        <f t="array" ref="T46">SUM(('MS CTM'!$B46:$E46&gt;=(T$4-1.5)*$B$2)*('MS CTM'!$B46:$E46&lt;(T$4+0.5)*$B$2)*(1-ABS('MS CTM'!$B46:$E46-(T$4-0.5)*$B$2)/$B$2))</f>
        <v>0</v>
      </c>
      <c r="U46" s="2" cm="1">
        <f t="array" ref="U46">SUM(('MS CTM'!$B46:$E46&gt;=(U$4-1.5)*$B$2)*('MS CTM'!$B46:$E46&lt;(U$4+0.5)*$B$2)*(1-ABS('MS CTM'!$B46:$E46-(U$4-0.5)*$B$2)/$B$2))</f>
        <v>0</v>
      </c>
      <c r="V46" s="2" cm="1">
        <f t="array" ref="V46">SUM(('MS CTM'!$B46:$E46&gt;=(V$4-1.5)*$B$2)*('MS CTM'!$B46:$E46&lt;(V$4+0.5)*$B$2)*(1-ABS('MS CTM'!$B46:$E46-(V$4-0.5)*$B$2)/$B$2))</f>
        <v>0.65594725409704102</v>
      </c>
      <c r="W46" s="2" cm="1">
        <f t="array" ref="W46">SUM(('MS CTM'!$B46:$E46&gt;=(W$4-1.5)*$B$2)*('MS CTM'!$B46:$E46&lt;(W$4+0.5)*$B$2)*(1-ABS('MS CTM'!$B46:$E46-(W$4-0.5)*$B$2)/$B$2))</f>
        <v>0.34405274590295898</v>
      </c>
      <c r="X46" s="2" cm="1">
        <f t="array" ref="X46">SUM(('MS CTM'!$B46:$E46&gt;=(X$4-1.5)*$B$2)*('MS CTM'!$B46:$E46&lt;(X$4+0.5)*$B$2)*(1-ABS('MS CTM'!$B46:$E46-(X$4-0.5)*$B$2)/$B$2))</f>
        <v>0</v>
      </c>
      <c r="Y46" s="2" cm="1">
        <f t="array" ref="Y46">SUM(('MS CTM'!$B46:$E46&gt;=(Y$4-1.5)*$B$2)*('MS CTM'!$B46:$E46&lt;(Y$4+0.5)*$B$2)*(1-ABS('MS CTM'!$B46:$E46-(Y$4-0.5)*$B$2)/$B$2))</f>
        <v>0</v>
      </c>
      <c r="Z46" s="2" cm="1">
        <f t="array" ref="Z46">SUM(('MS CTM'!$B46:$E46&gt;=(Z$4-1.5)*$B$2)*('MS CTM'!$B46:$E46&lt;(Z$4+0.5)*$B$2)*(1-ABS('MS CTM'!$B46:$E46-(Z$4-0.5)*$B$2)/$B$2))</f>
        <v>0</v>
      </c>
      <c r="AA46" s="2" cm="1">
        <f t="array" ref="AA46">SUM(('MS CTM'!$B46:$E46&gt;=(AA$4-1.5)*$B$2)*('MS CTM'!$B46:$E46&lt;(AA$4+0.5)*$B$2)*(1-ABS('MS CTM'!$B46:$E46-(AA$4-0.5)*$B$2)/$B$2))</f>
        <v>0</v>
      </c>
      <c r="AB46" s="2" cm="1">
        <f t="array" ref="AB46">SUM(('MS CTM'!$B46:$E46&gt;=(AB$4-1.5)*$B$2)*('MS CTM'!$B46:$E46&lt;(AB$4+0.5)*$B$2)*(1-ABS('MS CTM'!$B46:$E46-(AB$4-0.5)*$B$2)/$B$2))</f>
        <v>0</v>
      </c>
      <c r="AC46" s="2" cm="1">
        <f t="array" ref="AC46">SUM(('MS CTM'!$B46:$E46&gt;=(AC$4-1.5)*$B$2)*('MS CTM'!$B46:$E46&lt;(AC$4+0.5)*$B$2)*(1-ABS('MS CTM'!$B46:$E46-(AC$4-0.5)*$B$2)/$B$2))</f>
        <v>0</v>
      </c>
      <c r="AD46" s="2" cm="1">
        <f t="array" ref="AD46">SUM(('MS CTM'!$B46:$E46&gt;=(AD$4-1.5)*$B$2)*('MS CTM'!$B46:$E46&lt;(AD$4+0.5)*$B$2)*(1-ABS('MS CTM'!$B46:$E46-(AD$4-0.5)*$B$2)/$B$2))</f>
        <v>0</v>
      </c>
      <c r="AE46" s="2" cm="1">
        <f t="array" ref="AE46">SUM(('MS CTM'!$B46:$E46&gt;=(AE$4-1.5)*$B$2)*('MS CTM'!$B46:$E46&lt;(AE$4+0.5)*$B$2)*(1-ABS('MS CTM'!$B46:$E46-(AE$4-0.5)*$B$2)/$B$2))</f>
        <v>0</v>
      </c>
      <c r="AF46" s="2" cm="1">
        <f t="array" ref="AF46">SUM(('MS CTM'!$B46:$E46&gt;=(AF$4-1.5)*$B$2)*('MS CTM'!$B46:$E46&lt;(AF$4+0.5)*$B$2)*(1-ABS('MS CTM'!$B46:$E46-(AF$4-0.5)*$B$2)/$B$2))</f>
        <v>0</v>
      </c>
      <c r="AG46" s="2" cm="1">
        <f t="array" ref="AG46">SUM(('MS CTM'!$B46:$E46&gt;=(AG$4-1.5)*$B$2)*('MS CTM'!$B46:$E46&lt;(AG$4+0.5)*$B$2)*(1-ABS('MS CTM'!$B46:$E46-(AG$4-0.5)*$B$2)/$B$2))</f>
        <v>0</v>
      </c>
      <c r="AH46" s="2" cm="1">
        <f t="array" ref="AH46">SUM(('MS CTM'!$B46:$E46&gt;=(AH$4-1.5)*$B$2)*('MS CTM'!$B46:$E46&lt;(AH$4+0.5)*$B$2)*(1-ABS('MS CTM'!$B46:$E46-(AH$4-0.5)*$B$2)/$B$2))</f>
        <v>0</v>
      </c>
      <c r="AI46" s="2" cm="1">
        <f t="array" ref="AI46">SUM(('MS CTM'!$B46:$E46&gt;=(AI$4-1.5)*$B$2)*('MS CTM'!$B46:$E46&lt;(AI$4+0.5)*$B$2)*(1-ABS('MS CTM'!$B46:$E46-(AI$4-0.5)*$B$2)/$B$2))</f>
        <v>0</v>
      </c>
      <c r="AJ46" s="2" cm="1">
        <f t="array" ref="AJ46">SUM(('MS CTM'!$B46:$E46&gt;=(AJ$4-1.5)*$B$2)*('MS CTM'!$B46:$E46&lt;(AJ$4+0.5)*$B$2)*(1-ABS('MS CTM'!$B46:$E46-(AJ$4-0.5)*$B$2)/$B$2))</f>
        <v>0</v>
      </c>
      <c r="AK46" s="2" cm="1">
        <f t="array" ref="AK46">SUM(('MS CTM'!$B46:$E46&gt;=(AK$4-1.5)*$B$2)*('MS CTM'!$B46:$E46&lt;(AK$4+0.5)*$B$2)*(1-ABS('MS CTM'!$B46:$E46-(AK$4-0.5)*$B$2)/$B$2))</f>
        <v>0</v>
      </c>
      <c r="AL46" s="2" cm="1">
        <f t="array" ref="AL46">SUM(('MS CTM'!$B46:$E46&gt;=(AL$4-1.5)*$B$2)*('MS CTM'!$B46:$E46&lt;(AL$4+0.5)*$B$2)*(1-ABS('MS CTM'!$B46:$E46-(AL$4-0.5)*$B$2)/$B$2))</f>
        <v>0</v>
      </c>
      <c r="AM46" s="2" cm="1">
        <f t="array" ref="AM46">SUM(('MS CTM'!$B46:$E46&gt;=(AM$4-1.5)*$B$2)*('MS CTM'!$B46:$E46&lt;(AM$4+0.5)*$B$2)*(1-ABS('MS CTM'!$B46:$E46-(AM$4-0.5)*$B$2)/$B$2))</f>
        <v>0</v>
      </c>
      <c r="AN46" s="2" cm="1">
        <f t="array" ref="AN46">SUM(('MS CTM'!$B46:$E46&gt;=(AN$4-1.5)*$B$2)*('MS CTM'!$B46:$E46&lt;(AN$4+0.5)*$B$2)*(1-ABS('MS CTM'!$B46:$E46-(AN$4-0.5)*$B$2)/$B$2))</f>
        <v>0</v>
      </c>
      <c r="AO46" s="2" cm="1">
        <f t="array" ref="AO46">SUM(('MS CTM'!$B46:$E46&gt;=(AO$4-1.5)*$B$2)*('MS CTM'!$B46:$E46&lt;(AO$4+0.5)*$B$2)*(1-ABS('MS CTM'!$B46:$E46-(AO$4-0.5)*$B$2)/$B$2))</f>
        <v>0</v>
      </c>
      <c r="AP46" s="2" cm="1">
        <f t="array" ref="AP46">SUM(('MS CTM'!$B46:$E46&gt;=(AP$4-1.5)*$B$2)*('MS CTM'!$B46:$E46&lt;(AP$4+0.5)*$B$2)*(1-ABS('MS CTM'!$B46:$E46-(AP$4-0.5)*$B$2)/$B$2))</f>
        <v>0</v>
      </c>
      <c r="AQ46" s="2" cm="1">
        <f t="array" ref="AQ46">SUM(('MS CTM'!$B46:$E46&gt;=(AQ$4-1.5)*$B$2)*('MS CTM'!$B46:$E46&lt;(AQ$4+0.5)*$B$2)*(1-ABS('MS CTM'!$B46:$E46-(AQ$4-0.5)*$B$2)/$B$2))</f>
        <v>0</v>
      </c>
    </row>
    <row r="47" spans="1:43" x14ac:dyDescent="0.2">
      <c r="A47" s="2">
        <v>42</v>
      </c>
      <c r="B47" s="2" cm="1">
        <f t="array" ref="B47">SUM(('MS CTM'!$B47:$E47&gt;=(B$4-1.5)*$B$2)*('MS CTM'!$B47:$E47&lt;(B$4+0.5)*$B$2)*(1-ABS('MS CTM'!$B47:$E47-(B$4-0.5)*$B$2)/$B$2))</f>
        <v>0</v>
      </c>
      <c r="C47" s="2" cm="1">
        <f t="array" ref="C47">SUM(('MS CTM'!$B47:$E47&gt;=(C$4-1.5)*$B$2)*('MS CTM'!$B47:$E47&lt;(C$4+0.5)*$B$2)*(1-ABS('MS CTM'!$B47:$E47-(C$4-0.5)*$B$2)/$B$2))</f>
        <v>0</v>
      </c>
      <c r="D47" s="2" cm="1">
        <f t="array" ref="D47">SUM(('MS CTM'!$B47:$E47&gt;=(D$4-1.5)*$B$2)*('MS CTM'!$B47:$E47&lt;(D$4+0.5)*$B$2)*(1-ABS('MS CTM'!$B47:$E47-(D$4-0.5)*$B$2)/$B$2))</f>
        <v>0</v>
      </c>
      <c r="E47" s="2" cm="1">
        <f t="array" ref="E47">SUM(('MS CTM'!$B47:$E47&gt;=(E$4-1.5)*$B$2)*('MS CTM'!$B47:$E47&lt;(E$4+0.5)*$B$2)*(1-ABS('MS CTM'!$B47:$E47-(E$4-0.5)*$B$2)/$B$2))</f>
        <v>0</v>
      </c>
      <c r="F47" s="2" cm="1">
        <f t="array" ref="F47">SUM(('MS CTM'!$B47:$E47&gt;=(F$4-1.5)*$B$2)*('MS CTM'!$B47:$E47&lt;(F$4+0.5)*$B$2)*(1-ABS('MS CTM'!$B47:$E47-(F$4-0.5)*$B$2)/$B$2))</f>
        <v>0</v>
      </c>
      <c r="G47" s="2" cm="1">
        <f t="array" ref="G47">SUM(('MS CTM'!$B47:$E47&gt;=(G$4-1.5)*$B$2)*('MS CTM'!$B47:$E47&lt;(G$4+0.5)*$B$2)*(1-ABS('MS CTM'!$B47:$E47-(G$4-0.5)*$B$2)/$B$2))</f>
        <v>0</v>
      </c>
      <c r="H47" s="2" cm="1">
        <f t="array" ref="H47">SUM(('MS CTM'!$B47:$E47&gt;=(H$4-1.5)*$B$2)*('MS CTM'!$B47:$E47&lt;(H$4+0.5)*$B$2)*(1-ABS('MS CTM'!$B47:$E47-(H$4-0.5)*$B$2)/$B$2))</f>
        <v>0</v>
      </c>
      <c r="I47" s="2" cm="1">
        <f t="array" ref="I47">SUM(('MS CTM'!$B47:$E47&gt;=(I$4-1.5)*$B$2)*('MS CTM'!$B47:$E47&lt;(I$4+0.5)*$B$2)*(1-ABS('MS CTM'!$B47:$E47-(I$4-0.5)*$B$2)/$B$2))</f>
        <v>0</v>
      </c>
      <c r="J47" s="2" cm="1">
        <f t="array" ref="J47">SUM(('MS CTM'!$B47:$E47&gt;=(J$4-1.5)*$B$2)*('MS CTM'!$B47:$E47&lt;(J$4+0.5)*$B$2)*(1-ABS('MS CTM'!$B47:$E47-(J$4-0.5)*$B$2)/$B$2))</f>
        <v>0</v>
      </c>
      <c r="K47" s="2" cm="1">
        <f t="array" ref="K47">SUM(('MS CTM'!$B47:$E47&gt;=(K$4-1.5)*$B$2)*('MS CTM'!$B47:$E47&lt;(K$4+0.5)*$B$2)*(1-ABS('MS CTM'!$B47:$E47-(K$4-0.5)*$B$2)/$B$2))</f>
        <v>0</v>
      </c>
      <c r="L47" s="2" cm="1">
        <f t="array" ref="L47">SUM(('MS CTM'!$B47:$E47&gt;=(L$4-1.5)*$B$2)*('MS CTM'!$B47:$E47&lt;(L$4+0.5)*$B$2)*(1-ABS('MS CTM'!$B47:$E47-(L$4-0.5)*$B$2)/$B$2))</f>
        <v>0</v>
      </c>
      <c r="M47" s="2" cm="1">
        <f t="array" ref="M47">SUM(('MS CTM'!$B47:$E47&gt;=(M$4-1.5)*$B$2)*('MS CTM'!$B47:$E47&lt;(M$4+0.5)*$B$2)*(1-ABS('MS CTM'!$B47:$E47-(M$4-0.5)*$B$2)/$B$2))</f>
        <v>0</v>
      </c>
      <c r="N47" s="2" cm="1">
        <f t="array" ref="N47">SUM(('MS CTM'!$B47:$E47&gt;=(N$4-1.5)*$B$2)*('MS CTM'!$B47:$E47&lt;(N$4+0.5)*$B$2)*(1-ABS('MS CTM'!$B47:$E47-(N$4-0.5)*$B$2)/$B$2))</f>
        <v>0</v>
      </c>
      <c r="O47" s="2" cm="1">
        <f t="array" ref="O47">SUM(('MS CTM'!$B47:$E47&gt;=(O$4-1.5)*$B$2)*('MS CTM'!$B47:$E47&lt;(O$4+0.5)*$B$2)*(1-ABS('MS CTM'!$B47:$E47-(O$4-0.5)*$B$2)/$B$2))</f>
        <v>0</v>
      </c>
      <c r="P47" s="2" cm="1">
        <f t="array" ref="P47">SUM(('MS CTM'!$B47:$E47&gt;=(P$4-1.5)*$B$2)*('MS CTM'!$B47:$E47&lt;(P$4+0.5)*$B$2)*(1-ABS('MS CTM'!$B47:$E47-(P$4-0.5)*$B$2)/$B$2))</f>
        <v>0</v>
      </c>
      <c r="Q47" s="2" cm="1">
        <f t="array" ref="Q47">SUM(('MS CTM'!$B47:$E47&gt;=(Q$4-1.5)*$B$2)*('MS CTM'!$B47:$E47&lt;(Q$4+0.5)*$B$2)*(1-ABS('MS CTM'!$B47:$E47-(Q$4-0.5)*$B$2)/$B$2))</f>
        <v>0</v>
      </c>
      <c r="R47" s="2" cm="1">
        <f t="array" ref="R47">SUM(('MS CTM'!$B47:$E47&gt;=(R$4-1.5)*$B$2)*('MS CTM'!$B47:$E47&lt;(R$4+0.5)*$B$2)*(1-ABS('MS CTM'!$B47:$E47-(R$4-0.5)*$B$2)/$B$2))</f>
        <v>0</v>
      </c>
      <c r="S47" s="2" cm="1">
        <f t="array" ref="S47">SUM(('MS CTM'!$B47:$E47&gt;=(S$4-1.5)*$B$2)*('MS CTM'!$B47:$E47&lt;(S$4+0.5)*$B$2)*(1-ABS('MS CTM'!$B47:$E47-(S$4-0.5)*$B$2)/$B$2))</f>
        <v>0</v>
      </c>
      <c r="T47" s="2" cm="1">
        <f t="array" ref="T47">SUM(('MS CTM'!$B47:$E47&gt;=(T$4-1.5)*$B$2)*('MS CTM'!$B47:$E47&lt;(T$4+0.5)*$B$2)*(1-ABS('MS CTM'!$B47:$E47-(T$4-0.5)*$B$2)/$B$2))</f>
        <v>0</v>
      </c>
      <c r="U47" s="2" cm="1">
        <f t="array" ref="U47">SUM(('MS CTM'!$B47:$E47&gt;=(U$4-1.5)*$B$2)*('MS CTM'!$B47:$E47&lt;(U$4+0.5)*$B$2)*(1-ABS('MS CTM'!$B47:$E47-(U$4-0.5)*$B$2)/$B$2))</f>
        <v>0</v>
      </c>
      <c r="V47" s="2" cm="1">
        <f t="array" ref="V47">SUM(('MS CTM'!$B47:$E47&gt;=(V$4-1.5)*$B$2)*('MS CTM'!$B47:$E47&lt;(V$4+0.5)*$B$2)*(1-ABS('MS CTM'!$B47:$E47-(V$4-0.5)*$B$2)/$B$2))</f>
        <v>0.19585794642452814</v>
      </c>
      <c r="W47" s="2" cm="1">
        <f t="array" ref="W47">SUM(('MS CTM'!$B47:$E47&gt;=(W$4-1.5)*$B$2)*('MS CTM'!$B47:$E47&lt;(W$4+0.5)*$B$2)*(1-ABS('MS CTM'!$B47:$E47-(W$4-0.5)*$B$2)/$B$2))</f>
        <v>0.80414205357547186</v>
      </c>
      <c r="X47" s="2" cm="1">
        <f t="array" ref="X47">SUM(('MS CTM'!$B47:$E47&gt;=(X$4-1.5)*$B$2)*('MS CTM'!$B47:$E47&lt;(X$4+0.5)*$B$2)*(1-ABS('MS CTM'!$B47:$E47-(X$4-0.5)*$B$2)/$B$2))</f>
        <v>0</v>
      </c>
      <c r="Y47" s="2" cm="1">
        <f t="array" ref="Y47">SUM(('MS CTM'!$B47:$E47&gt;=(Y$4-1.5)*$B$2)*('MS CTM'!$B47:$E47&lt;(Y$4+0.5)*$B$2)*(1-ABS('MS CTM'!$B47:$E47-(Y$4-0.5)*$B$2)/$B$2))</f>
        <v>0</v>
      </c>
      <c r="Z47" s="2" cm="1">
        <f t="array" ref="Z47">SUM(('MS CTM'!$B47:$E47&gt;=(Z$4-1.5)*$B$2)*('MS CTM'!$B47:$E47&lt;(Z$4+0.5)*$B$2)*(1-ABS('MS CTM'!$B47:$E47-(Z$4-0.5)*$B$2)/$B$2))</f>
        <v>0</v>
      </c>
      <c r="AA47" s="2" cm="1">
        <f t="array" ref="AA47">SUM(('MS CTM'!$B47:$E47&gt;=(AA$4-1.5)*$B$2)*('MS CTM'!$B47:$E47&lt;(AA$4+0.5)*$B$2)*(1-ABS('MS CTM'!$B47:$E47-(AA$4-0.5)*$B$2)/$B$2))</f>
        <v>0</v>
      </c>
      <c r="AB47" s="2" cm="1">
        <f t="array" ref="AB47">SUM(('MS CTM'!$B47:$E47&gt;=(AB$4-1.5)*$B$2)*('MS CTM'!$B47:$E47&lt;(AB$4+0.5)*$B$2)*(1-ABS('MS CTM'!$B47:$E47-(AB$4-0.5)*$B$2)/$B$2))</f>
        <v>0</v>
      </c>
      <c r="AC47" s="2" cm="1">
        <f t="array" ref="AC47">SUM(('MS CTM'!$B47:$E47&gt;=(AC$4-1.5)*$B$2)*('MS CTM'!$B47:$E47&lt;(AC$4+0.5)*$B$2)*(1-ABS('MS CTM'!$B47:$E47-(AC$4-0.5)*$B$2)/$B$2))</f>
        <v>0</v>
      </c>
      <c r="AD47" s="2" cm="1">
        <f t="array" ref="AD47">SUM(('MS CTM'!$B47:$E47&gt;=(AD$4-1.5)*$B$2)*('MS CTM'!$B47:$E47&lt;(AD$4+0.5)*$B$2)*(1-ABS('MS CTM'!$B47:$E47-(AD$4-0.5)*$B$2)/$B$2))</f>
        <v>0</v>
      </c>
      <c r="AE47" s="2" cm="1">
        <f t="array" ref="AE47">SUM(('MS CTM'!$B47:$E47&gt;=(AE$4-1.5)*$B$2)*('MS CTM'!$B47:$E47&lt;(AE$4+0.5)*$B$2)*(1-ABS('MS CTM'!$B47:$E47-(AE$4-0.5)*$B$2)/$B$2))</f>
        <v>0</v>
      </c>
      <c r="AF47" s="2" cm="1">
        <f t="array" ref="AF47">SUM(('MS CTM'!$B47:$E47&gt;=(AF$4-1.5)*$B$2)*('MS CTM'!$B47:$E47&lt;(AF$4+0.5)*$B$2)*(1-ABS('MS CTM'!$B47:$E47-(AF$4-0.5)*$B$2)/$B$2))</f>
        <v>0</v>
      </c>
      <c r="AG47" s="2" cm="1">
        <f t="array" ref="AG47">SUM(('MS CTM'!$B47:$E47&gt;=(AG$4-1.5)*$B$2)*('MS CTM'!$B47:$E47&lt;(AG$4+0.5)*$B$2)*(1-ABS('MS CTM'!$B47:$E47-(AG$4-0.5)*$B$2)/$B$2))</f>
        <v>0</v>
      </c>
      <c r="AH47" s="2" cm="1">
        <f t="array" ref="AH47">SUM(('MS CTM'!$B47:$E47&gt;=(AH$4-1.5)*$B$2)*('MS CTM'!$B47:$E47&lt;(AH$4+0.5)*$B$2)*(1-ABS('MS CTM'!$B47:$E47-(AH$4-0.5)*$B$2)/$B$2))</f>
        <v>0</v>
      </c>
      <c r="AI47" s="2" cm="1">
        <f t="array" ref="AI47">SUM(('MS CTM'!$B47:$E47&gt;=(AI$4-1.5)*$B$2)*('MS CTM'!$B47:$E47&lt;(AI$4+0.5)*$B$2)*(1-ABS('MS CTM'!$B47:$E47-(AI$4-0.5)*$B$2)/$B$2))</f>
        <v>0</v>
      </c>
      <c r="AJ47" s="2" cm="1">
        <f t="array" ref="AJ47">SUM(('MS CTM'!$B47:$E47&gt;=(AJ$4-1.5)*$B$2)*('MS CTM'!$B47:$E47&lt;(AJ$4+0.5)*$B$2)*(1-ABS('MS CTM'!$B47:$E47-(AJ$4-0.5)*$B$2)/$B$2))</f>
        <v>0</v>
      </c>
      <c r="AK47" s="2" cm="1">
        <f t="array" ref="AK47">SUM(('MS CTM'!$B47:$E47&gt;=(AK$4-1.5)*$B$2)*('MS CTM'!$B47:$E47&lt;(AK$4+0.5)*$B$2)*(1-ABS('MS CTM'!$B47:$E47-(AK$4-0.5)*$B$2)/$B$2))</f>
        <v>0</v>
      </c>
      <c r="AL47" s="2" cm="1">
        <f t="array" ref="AL47">SUM(('MS CTM'!$B47:$E47&gt;=(AL$4-1.5)*$B$2)*('MS CTM'!$B47:$E47&lt;(AL$4+0.5)*$B$2)*(1-ABS('MS CTM'!$B47:$E47-(AL$4-0.5)*$B$2)/$B$2))</f>
        <v>0</v>
      </c>
      <c r="AM47" s="2" cm="1">
        <f t="array" ref="AM47">SUM(('MS CTM'!$B47:$E47&gt;=(AM$4-1.5)*$B$2)*('MS CTM'!$B47:$E47&lt;(AM$4+0.5)*$B$2)*(1-ABS('MS CTM'!$B47:$E47-(AM$4-0.5)*$B$2)/$B$2))</f>
        <v>0</v>
      </c>
      <c r="AN47" s="2" cm="1">
        <f t="array" ref="AN47">SUM(('MS CTM'!$B47:$E47&gt;=(AN$4-1.5)*$B$2)*('MS CTM'!$B47:$E47&lt;(AN$4+0.5)*$B$2)*(1-ABS('MS CTM'!$B47:$E47-(AN$4-0.5)*$B$2)/$B$2))</f>
        <v>0</v>
      </c>
      <c r="AO47" s="2" cm="1">
        <f t="array" ref="AO47">SUM(('MS CTM'!$B47:$E47&gt;=(AO$4-1.5)*$B$2)*('MS CTM'!$B47:$E47&lt;(AO$4+0.5)*$B$2)*(1-ABS('MS CTM'!$B47:$E47-(AO$4-0.5)*$B$2)/$B$2))</f>
        <v>0</v>
      </c>
      <c r="AP47" s="2" cm="1">
        <f t="array" ref="AP47">SUM(('MS CTM'!$B47:$E47&gt;=(AP$4-1.5)*$B$2)*('MS CTM'!$B47:$E47&lt;(AP$4+0.5)*$B$2)*(1-ABS('MS CTM'!$B47:$E47-(AP$4-0.5)*$B$2)/$B$2))</f>
        <v>0</v>
      </c>
      <c r="AQ47" s="2" cm="1">
        <f t="array" ref="AQ47">SUM(('MS CTM'!$B47:$E47&gt;=(AQ$4-1.5)*$B$2)*('MS CTM'!$B47:$E47&lt;(AQ$4+0.5)*$B$2)*(1-ABS('MS CTM'!$B47:$E47-(AQ$4-0.5)*$B$2)/$B$2))</f>
        <v>0</v>
      </c>
    </row>
    <row r="48" spans="1:43" x14ac:dyDescent="0.2">
      <c r="A48" s="2">
        <v>43</v>
      </c>
      <c r="B48" s="2" cm="1">
        <f t="array" ref="B48">SUM(('MS CTM'!$B48:$E48&gt;=(B$4-1.5)*$B$2)*('MS CTM'!$B48:$E48&lt;(B$4+0.5)*$B$2)*(1-ABS('MS CTM'!$B48:$E48-(B$4-0.5)*$B$2)/$B$2))</f>
        <v>0</v>
      </c>
      <c r="C48" s="2" cm="1">
        <f t="array" ref="C48">SUM(('MS CTM'!$B48:$E48&gt;=(C$4-1.5)*$B$2)*('MS CTM'!$B48:$E48&lt;(C$4+0.5)*$B$2)*(1-ABS('MS CTM'!$B48:$E48-(C$4-0.5)*$B$2)/$B$2))</f>
        <v>0</v>
      </c>
      <c r="D48" s="2" cm="1">
        <f t="array" ref="D48">SUM(('MS CTM'!$B48:$E48&gt;=(D$4-1.5)*$B$2)*('MS CTM'!$B48:$E48&lt;(D$4+0.5)*$B$2)*(1-ABS('MS CTM'!$B48:$E48-(D$4-0.5)*$B$2)/$B$2))</f>
        <v>0</v>
      </c>
      <c r="E48" s="2" cm="1">
        <f t="array" ref="E48">SUM(('MS CTM'!$B48:$E48&gt;=(E$4-1.5)*$B$2)*('MS CTM'!$B48:$E48&lt;(E$4+0.5)*$B$2)*(1-ABS('MS CTM'!$B48:$E48-(E$4-0.5)*$B$2)/$B$2))</f>
        <v>0</v>
      </c>
      <c r="F48" s="2" cm="1">
        <f t="array" ref="F48">SUM(('MS CTM'!$B48:$E48&gt;=(F$4-1.5)*$B$2)*('MS CTM'!$B48:$E48&lt;(F$4+0.5)*$B$2)*(1-ABS('MS CTM'!$B48:$E48-(F$4-0.5)*$B$2)/$B$2))</f>
        <v>0</v>
      </c>
      <c r="G48" s="2" cm="1">
        <f t="array" ref="G48">SUM(('MS CTM'!$B48:$E48&gt;=(G$4-1.5)*$B$2)*('MS CTM'!$B48:$E48&lt;(G$4+0.5)*$B$2)*(1-ABS('MS CTM'!$B48:$E48-(G$4-0.5)*$B$2)/$B$2))</f>
        <v>0</v>
      </c>
      <c r="H48" s="2" cm="1">
        <f t="array" ref="H48">SUM(('MS CTM'!$B48:$E48&gt;=(H$4-1.5)*$B$2)*('MS CTM'!$B48:$E48&lt;(H$4+0.5)*$B$2)*(1-ABS('MS CTM'!$B48:$E48-(H$4-0.5)*$B$2)/$B$2))</f>
        <v>0</v>
      </c>
      <c r="I48" s="2" cm="1">
        <f t="array" ref="I48">SUM(('MS CTM'!$B48:$E48&gt;=(I$4-1.5)*$B$2)*('MS CTM'!$B48:$E48&lt;(I$4+0.5)*$B$2)*(1-ABS('MS CTM'!$B48:$E48-(I$4-0.5)*$B$2)/$B$2))</f>
        <v>0</v>
      </c>
      <c r="J48" s="2" cm="1">
        <f t="array" ref="J48">SUM(('MS CTM'!$B48:$E48&gt;=(J$4-1.5)*$B$2)*('MS CTM'!$B48:$E48&lt;(J$4+0.5)*$B$2)*(1-ABS('MS CTM'!$B48:$E48-(J$4-0.5)*$B$2)/$B$2))</f>
        <v>0</v>
      </c>
      <c r="K48" s="2" cm="1">
        <f t="array" ref="K48">SUM(('MS CTM'!$B48:$E48&gt;=(K$4-1.5)*$B$2)*('MS CTM'!$B48:$E48&lt;(K$4+0.5)*$B$2)*(1-ABS('MS CTM'!$B48:$E48-(K$4-0.5)*$B$2)/$B$2))</f>
        <v>0</v>
      </c>
      <c r="L48" s="2" cm="1">
        <f t="array" ref="L48">SUM(('MS CTM'!$B48:$E48&gt;=(L$4-1.5)*$B$2)*('MS CTM'!$B48:$E48&lt;(L$4+0.5)*$B$2)*(1-ABS('MS CTM'!$B48:$E48-(L$4-0.5)*$B$2)/$B$2))</f>
        <v>0</v>
      </c>
      <c r="M48" s="2" cm="1">
        <f t="array" ref="M48">SUM(('MS CTM'!$B48:$E48&gt;=(M$4-1.5)*$B$2)*('MS CTM'!$B48:$E48&lt;(M$4+0.5)*$B$2)*(1-ABS('MS CTM'!$B48:$E48-(M$4-0.5)*$B$2)/$B$2))</f>
        <v>0</v>
      </c>
      <c r="N48" s="2" cm="1">
        <f t="array" ref="N48">SUM(('MS CTM'!$B48:$E48&gt;=(N$4-1.5)*$B$2)*('MS CTM'!$B48:$E48&lt;(N$4+0.5)*$B$2)*(1-ABS('MS CTM'!$B48:$E48-(N$4-0.5)*$B$2)/$B$2))</f>
        <v>0</v>
      </c>
      <c r="O48" s="2" cm="1">
        <f t="array" ref="O48">SUM(('MS CTM'!$B48:$E48&gt;=(O$4-1.5)*$B$2)*('MS CTM'!$B48:$E48&lt;(O$4+0.5)*$B$2)*(1-ABS('MS CTM'!$B48:$E48-(O$4-0.5)*$B$2)/$B$2))</f>
        <v>0</v>
      </c>
      <c r="P48" s="2" cm="1">
        <f t="array" ref="P48">SUM(('MS CTM'!$B48:$E48&gt;=(P$4-1.5)*$B$2)*('MS CTM'!$B48:$E48&lt;(P$4+0.5)*$B$2)*(1-ABS('MS CTM'!$B48:$E48-(P$4-0.5)*$B$2)/$B$2))</f>
        <v>0</v>
      </c>
      <c r="Q48" s="2" cm="1">
        <f t="array" ref="Q48">SUM(('MS CTM'!$B48:$E48&gt;=(Q$4-1.5)*$B$2)*('MS CTM'!$B48:$E48&lt;(Q$4+0.5)*$B$2)*(1-ABS('MS CTM'!$B48:$E48-(Q$4-0.5)*$B$2)/$B$2))</f>
        <v>0</v>
      </c>
      <c r="R48" s="2" cm="1">
        <f t="array" ref="R48">SUM(('MS CTM'!$B48:$E48&gt;=(R$4-1.5)*$B$2)*('MS CTM'!$B48:$E48&lt;(R$4+0.5)*$B$2)*(1-ABS('MS CTM'!$B48:$E48-(R$4-0.5)*$B$2)/$B$2))</f>
        <v>0</v>
      </c>
      <c r="S48" s="2" cm="1">
        <f t="array" ref="S48">SUM(('MS CTM'!$B48:$E48&gt;=(S$4-1.5)*$B$2)*('MS CTM'!$B48:$E48&lt;(S$4+0.5)*$B$2)*(1-ABS('MS CTM'!$B48:$E48-(S$4-0.5)*$B$2)/$B$2))</f>
        <v>0</v>
      </c>
      <c r="T48" s="2" cm="1">
        <f t="array" ref="T48">SUM(('MS CTM'!$B48:$E48&gt;=(T$4-1.5)*$B$2)*('MS CTM'!$B48:$E48&lt;(T$4+0.5)*$B$2)*(1-ABS('MS CTM'!$B48:$E48-(T$4-0.5)*$B$2)/$B$2))</f>
        <v>0</v>
      </c>
      <c r="U48" s="2" cm="1">
        <f t="array" ref="U48">SUM(('MS CTM'!$B48:$E48&gt;=(U$4-1.5)*$B$2)*('MS CTM'!$B48:$E48&lt;(U$4+0.5)*$B$2)*(1-ABS('MS CTM'!$B48:$E48-(U$4-0.5)*$B$2)/$B$2))</f>
        <v>0</v>
      </c>
      <c r="V48" s="2" cm="1">
        <f t="array" ref="V48">SUM(('MS CTM'!$B48:$E48&gt;=(V$4-1.5)*$B$2)*('MS CTM'!$B48:$E48&lt;(V$4+0.5)*$B$2)*(1-ABS('MS CTM'!$B48:$E48-(V$4-0.5)*$B$2)/$B$2))</f>
        <v>0</v>
      </c>
      <c r="W48" s="2" cm="1">
        <f t="array" ref="W48">SUM(('MS CTM'!$B48:$E48&gt;=(W$4-1.5)*$B$2)*('MS CTM'!$B48:$E48&lt;(W$4+0.5)*$B$2)*(1-ABS('MS CTM'!$B48:$E48-(W$4-0.5)*$B$2)/$B$2))</f>
        <v>0.73351433059422555</v>
      </c>
      <c r="X48" s="2" cm="1">
        <f t="array" ref="X48">SUM(('MS CTM'!$B48:$E48&gt;=(X$4-1.5)*$B$2)*('MS CTM'!$B48:$E48&lt;(X$4+0.5)*$B$2)*(1-ABS('MS CTM'!$B48:$E48-(X$4-0.5)*$B$2)/$B$2))</f>
        <v>0.26648566940577434</v>
      </c>
      <c r="Y48" s="2" cm="1">
        <f t="array" ref="Y48">SUM(('MS CTM'!$B48:$E48&gt;=(Y$4-1.5)*$B$2)*('MS CTM'!$B48:$E48&lt;(Y$4+0.5)*$B$2)*(1-ABS('MS CTM'!$B48:$E48-(Y$4-0.5)*$B$2)/$B$2))</f>
        <v>0</v>
      </c>
      <c r="Z48" s="2" cm="1">
        <f t="array" ref="Z48">SUM(('MS CTM'!$B48:$E48&gt;=(Z$4-1.5)*$B$2)*('MS CTM'!$B48:$E48&lt;(Z$4+0.5)*$B$2)*(1-ABS('MS CTM'!$B48:$E48-(Z$4-0.5)*$B$2)/$B$2))</f>
        <v>0</v>
      </c>
      <c r="AA48" s="2" cm="1">
        <f t="array" ref="AA48">SUM(('MS CTM'!$B48:$E48&gt;=(AA$4-1.5)*$B$2)*('MS CTM'!$B48:$E48&lt;(AA$4+0.5)*$B$2)*(1-ABS('MS CTM'!$B48:$E48-(AA$4-0.5)*$B$2)/$B$2))</f>
        <v>0</v>
      </c>
      <c r="AB48" s="2" cm="1">
        <f t="array" ref="AB48">SUM(('MS CTM'!$B48:$E48&gt;=(AB$4-1.5)*$B$2)*('MS CTM'!$B48:$E48&lt;(AB$4+0.5)*$B$2)*(1-ABS('MS CTM'!$B48:$E48-(AB$4-0.5)*$B$2)/$B$2))</f>
        <v>0</v>
      </c>
      <c r="AC48" s="2" cm="1">
        <f t="array" ref="AC48">SUM(('MS CTM'!$B48:$E48&gt;=(AC$4-1.5)*$B$2)*('MS CTM'!$B48:$E48&lt;(AC$4+0.5)*$B$2)*(1-ABS('MS CTM'!$B48:$E48-(AC$4-0.5)*$B$2)/$B$2))</f>
        <v>0</v>
      </c>
      <c r="AD48" s="2" cm="1">
        <f t="array" ref="AD48">SUM(('MS CTM'!$B48:$E48&gt;=(AD$4-1.5)*$B$2)*('MS CTM'!$B48:$E48&lt;(AD$4+0.5)*$B$2)*(1-ABS('MS CTM'!$B48:$E48-(AD$4-0.5)*$B$2)/$B$2))</f>
        <v>0</v>
      </c>
      <c r="AE48" s="2" cm="1">
        <f t="array" ref="AE48">SUM(('MS CTM'!$B48:$E48&gt;=(AE$4-1.5)*$B$2)*('MS CTM'!$B48:$E48&lt;(AE$4+0.5)*$B$2)*(1-ABS('MS CTM'!$B48:$E48-(AE$4-0.5)*$B$2)/$B$2))</f>
        <v>0</v>
      </c>
      <c r="AF48" s="2" cm="1">
        <f t="array" ref="AF48">SUM(('MS CTM'!$B48:$E48&gt;=(AF$4-1.5)*$B$2)*('MS CTM'!$B48:$E48&lt;(AF$4+0.5)*$B$2)*(1-ABS('MS CTM'!$B48:$E48-(AF$4-0.5)*$B$2)/$B$2))</f>
        <v>0</v>
      </c>
      <c r="AG48" s="2" cm="1">
        <f t="array" ref="AG48">SUM(('MS CTM'!$B48:$E48&gt;=(AG$4-1.5)*$B$2)*('MS CTM'!$B48:$E48&lt;(AG$4+0.5)*$B$2)*(1-ABS('MS CTM'!$B48:$E48-(AG$4-0.5)*$B$2)/$B$2))</f>
        <v>0</v>
      </c>
      <c r="AH48" s="2" cm="1">
        <f t="array" ref="AH48">SUM(('MS CTM'!$B48:$E48&gt;=(AH$4-1.5)*$B$2)*('MS CTM'!$B48:$E48&lt;(AH$4+0.5)*$B$2)*(1-ABS('MS CTM'!$B48:$E48-(AH$4-0.5)*$B$2)/$B$2))</f>
        <v>0</v>
      </c>
      <c r="AI48" s="2" cm="1">
        <f t="array" ref="AI48">SUM(('MS CTM'!$B48:$E48&gt;=(AI$4-1.5)*$B$2)*('MS CTM'!$B48:$E48&lt;(AI$4+0.5)*$B$2)*(1-ABS('MS CTM'!$B48:$E48-(AI$4-0.5)*$B$2)/$B$2))</f>
        <v>0</v>
      </c>
      <c r="AJ48" s="2" cm="1">
        <f t="array" ref="AJ48">SUM(('MS CTM'!$B48:$E48&gt;=(AJ$4-1.5)*$B$2)*('MS CTM'!$B48:$E48&lt;(AJ$4+0.5)*$B$2)*(1-ABS('MS CTM'!$B48:$E48-(AJ$4-0.5)*$B$2)/$B$2))</f>
        <v>0</v>
      </c>
      <c r="AK48" s="2" cm="1">
        <f t="array" ref="AK48">SUM(('MS CTM'!$B48:$E48&gt;=(AK$4-1.5)*$B$2)*('MS CTM'!$B48:$E48&lt;(AK$4+0.5)*$B$2)*(1-ABS('MS CTM'!$B48:$E48-(AK$4-0.5)*$B$2)/$B$2))</f>
        <v>0</v>
      </c>
      <c r="AL48" s="2" cm="1">
        <f t="array" ref="AL48">SUM(('MS CTM'!$B48:$E48&gt;=(AL$4-1.5)*$B$2)*('MS CTM'!$B48:$E48&lt;(AL$4+0.5)*$B$2)*(1-ABS('MS CTM'!$B48:$E48-(AL$4-0.5)*$B$2)/$B$2))</f>
        <v>0</v>
      </c>
      <c r="AM48" s="2" cm="1">
        <f t="array" ref="AM48">SUM(('MS CTM'!$B48:$E48&gt;=(AM$4-1.5)*$B$2)*('MS CTM'!$B48:$E48&lt;(AM$4+0.5)*$B$2)*(1-ABS('MS CTM'!$B48:$E48-(AM$4-0.5)*$B$2)/$B$2))</f>
        <v>0</v>
      </c>
      <c r="AN48" s="2" cm="1">
        <f t="array" ref="AN48">SUM(('MS CTM'!$B48:$E48&gt;=(AN$4-1.5)*$B$2)*('MS CTM'!$B48:$E48&lt;(AN$4+0.5)*$B$2)*(1-ABS('MS CTM'!$B48:$E48-(AN$4-0.5)*$B$2)/$B$2))</f>
        <v>0</v>
      </c>
      <c r="AO48" s="2" cm="1">
        <f t="array" ref="AO48">SUM(('MS CTM'!$B48:$E48&gt;=(AO$4-1.5)*$B$2)*('MS CTM'!$B48:$E48&lt;(AO$4+0.5)*$B$2)*(1-ABS('MS CTM'!$B48:$E48-(AO$4-0.5)*$B$2)/$B$2))</f>
        <v>0</v>
      </c>
      <c r="AP48" s="2" cm="1">
        <f t="array" ref="AP48">SUM(('MS CTM'!$B48:$E48&gt;=(AP$4-1.5)*$B$2)*('MS CTM'!$B48:$E48&lt;(AP$4+0.5)*$B$2)*(1-ABS('MS CTM'!$B48:$E48-(AP$4-0.5)*$B$2)/$B$2))</f>
        <v>0</v>
      </c>
      <c r="AQ48" s="2" cm="1">
        <f t="array" ref="AQ48">SUM(('MS CTM'!$B48:$E48&gt;=(AQ$4-1.5)*$B$2)*('MS CTM'!$B48:$E48&lt;(AQ$4+0.5)*$B$2)*(1-ABS('MS CTM'!$B48:$E48-(AQ$4-0.5)*$B$2)/$B$2))</f>
        <v>0</v>
      </c>
    </row>
    <row r="49" spans="1:43" x14ac:dyDescent="0.2">
      <c r="A49" s="2">
        <v>44</v>
      </c>
      <c r="B49" s="2" cm="1">
        <f t="array" ref="B49">SUM(('MS CTM'!$B49:$E49&gt;=(B$4-1.5)*$B$2)*('MS CTM'!$B49:$E49&lt;(B$4+0.5)*$B$2)*(1-ABS('MS CTM'!$B49:$E49-(B$4-0.5)*$B$2)/$B$2))</f>
        <v>0</v>
      </c>
      <c r="C49" s="2" cm="1">
        <f t="array" ref="C49">SUM(('MS CTM'!$B49:$E49&gt;=(C$4-1.5)*$B$2)*('MS CTM'!$B49:$E49&lt;(C$4+0.5)*$B$2)*(1-ABS('MS CTM'!$B49:$E49-(C$4-0.5)*$B$2)/$B$2))</f>
        <v>0</v>
      </c>
      <c r="D49" s="2" cm="1">
        <f t="array" ref="D49">SUM(('MS CTM'!$B49:$E49&gt;=(D$4-1.5)*$B$2)*('MS CTM'!$B49:$E49&lt;(D$4+0.5)*$B$2)*(1-ABS('MS CTM'!$B49:$E49-(D$4-0.5)*$B$2)/$B$2))</f>
        <v>0</v>
      </c>
      <c r="E49" s="2" cm="1">
        <f t="array" ref="E49">SUM(('MS CTM'!$B49:$E49&gt;=(E$4-1.5)*$B$2)*('MS CTM'!$B49:$E49&lt;(E$4+0.5)*$B$2)*(1-ABS('MS CTM'!$B49:$E49-(E$4-0.5)*$B$2)/$B$2))</f>
        <v>0</v>
      </c>
      <c r="F49" s="2" cm="1">
        <f t="array" ref="F49">SUM(('MS CTM'!$B49:$E49&gt;=(F$4-1.5)*$B$2)*('MS CTM'!$B49:$E49&lt;(F$4+0.5)*$B$2)*(1-ABS('MS CTM'!$B49:$E49-(F$4-0.5)*$B$2)/$B$2))</f>
        <v>0</v>
      </c>
      <c r="G49" s="2" cm="1">
        <f t="array" ref="G49">SUM(('MS CTM'!$B49:$E49&gt;=(G$4-1.5)*$B$2)*('MS CTM'!$B49:$E49&lt;(G$4+0.5)*$B$2)*(1-ABS('MS CTM'!$B49:$E49-(G$4-0.5)*$B$2)/$B$2))</f>
        <v>0</v>
      </c>
      <c r="H49" s="2" cm="1">
        <f t="array" ref="H49">SUM(('MS CTM'!$B49:$E49&gt;=(H$4-1.5)*$B$2)*('MS CTM'!$B49:$E49&lt;(H$4+0.5)*$B$2)*(1-ABS('MS CTM'!$B49:$E49-(H$4-0.5)*$B$2)/$B$2))</f>
        <v>0</v>
      </c>
      <c r="I49" s="2" cm="1">
        <f t="array" ref="I49">SUM(('MS CTM'!$B49:$E49&gt;=(I$4-1.5)*$B$2)*('MS CTM'!$B49:$E49&lt;(I$4+0.5)*$B$2)*(1-ABS('MS CTM'!$B49:$E49-(I$4-0.5)*$B$2)/$B$2))</f>
        <v>0</v>
      </c>
      <c r="J49" s="2" cm="1">
        <f t="array" ref="J49">SUM(('MS CTM'!$B49:$E49&gt;=(J$4-1.5)*$B$2)*('MS CTM'!$B49:$E49&lt;(J$4+0.5)*$B$2)*(1-ABS('MS CTM'!$B49:$E49-(J$4-0.5)*$B$2)/$B$2))</f>
        <v>0</v>
      </c>
      <c r="K49" s="2" cm="1">
        <f t="array" ref="K49">SUM(('MS CTM'!$B49:$E49&gt;=(K$4-1.5)*$B$2)*('MS CTM'!$B49:$E49&lt;(K$4+0.5)*$B$2)*(1-ABS('MS CTM'!$B49:$E49-(K$4-0.5)*$B$2)/$B$2))</f>
        <v>0</v>
      </c>
      <c r="L49" s="2" cm="1">
        <f t="array" ref="L49">SUM(('MS CTM'!$B49:$E49&gt;=(L$4-1.5)*$B$2)*('MS CTM'!$B49:$E49&lt;(L$4+0.5)*$B$2)*(1-ABS('MS CTM'!$B49:$E49-(L$4-0.5)*$B$2)/$B$2))</f>
        <v>0</v>
      </c>
      <c r="M49" s="2" cm="1">
        <f t="array" ref="M49">SUM(('MS CTM'!$B49:$E49&gt;=(M$4-1.5)*$B$2)*('MS CTM'!$B49:$E49&lt;(M$4+0.5)*$B$2)*(1-ABS('MS CTM'!$B49:$E49-(M$4-0.5)*$B$2)/$B$2))</f>
        <v>0</v>
      </c>
      <c r="N49" s="2" cm="1">
        <f t="array" ref="N49">SUM(('MS CTM'!$B49:$E49&gt;=(N$4-1.5)*$B$2)*('MS CTM'!$B49:$E49&lt;(N$4+0.5)*$B$2)*(1-ABS('MS CTM'!$B49:$E49-(N$4-0.5)*$B$2)/$B$2))</f>
        <v>0</v>
      </c>
      <c r="O49" s="2" cm="1">
        <f t="array" ref="O49">SUM(('MS CTM'!$B49:$E49&gt;=(O$4-1.5)*$B$2)*('MS CTM'!$B49:$E49&lt;(O$4+0.5)*$B$2)*(1-ABS('MS CTM'!$B49:$E49-(O$4-0.5)*$B$2)/$B$2))</f>
        <v>0</v>
      </c>
      <c r="P49" s="2" cm="1">
        <f t="array" ref="P49">SUM(('MS CTM'!$B49:$E49&gt;=(P$4-1.5)*$B$2)*('MS CTM'!$B49:$E49&lt;(P$4+0.5)*$B$2)*(1-ABS('MS CTM'!$B49:$E49-(P$4-0.5)*$B$2)/$B$2))</f>
        <v>0</v>
      </c>
      <c r="Q49" s="2" cm="1">
        <f t="array" ref="Q49">SUM(('MS CTM'!$B49:$E49&gt;=(Q$4-1.5)*$B$2)*('MS CTM'!$B49:$E49&lt;(Q$4+0.5)*$B$2)*(1-ABS('MS CTM'!$B49:$E49-(Q$4-0.5)*$B$2)/$B$2))</f>
        <v>0</v>
      </c>
      <c r="R49" s="2" cm="1">
        <f t="array" ref="R49">SUM(('MS CTM'!$B49:$E49&gt;=(R$4-1.5)*$B$2)*('MS CTM'!$B49:$E49&lt;(R$4+0.5)*$B$2)*(1-ABS('MS CTM'!$B49:$E49-(R$4-0.5)*$B$2)/$B$2))</f>
        <v>0</v>
      </c>
      <c r="S49" s="2" cm="1">
        <f t="array" ref="S49">SUM(('MS CTM'!$B49:$E49&gt;=(S$4-1.5)*$B$2)*('MS CTM'!$B49:$E49&lt;(S$4+0.5)*$B$2)*(1-ABS('MS CTM'!$B49:$E49-(S$4-0.5)*$B$2)/$B$2))</f>
        <v>0</v>
      </c>
      <c r="T49" s="2" cm="1">
        <f t="array" ref="T49">SUM(('MS CTM'!$B49:$E49&gt;=(T$4-1.5)*$B$2)*('MS CTM'!$B49:$E49&lt;(T$4+0.5)*$B$2)*(1-ABS('MS CTM'!$B49:$E49-(T$4-0.5)*$B$2)/$B$2))</f>
        <v>0</v>
      </c>
      <c r="U49" s="2" cm="1">
        <f t="array" ref="U49">SUM(('MS CTM'!$B49:$E49&gt;=(U$4-1.5)*$B$2)*('MS CTM'!$B49:$E49&lt;(U$4+0.5)*$B$2)*(1-ABS('MS CTM'!$B49:$E49-(U$4-0.5)*$B$2)/$B$2))</f>
        <v>0</v>
      </c>
      <c r="V49" s="2" cm="1">
        <f t="array" ref="V49">SUM(('MS CTM'!$B49:$E49&gt;=(V$4-1.5)*$B$2)*('MS CTM'!$B49:$E49&lt;(V$4+0.5)*$B$2)*(1-ABS('MS CTM'!$B49:$E49-(V$4-0.5)*$B$2)/$B$2))</f>
        <v>0</v>
      </c>
      <c r="W49" s="2" cm="1">
        <f t="array" ref="W49">SUM(('MS CTM'!$B49:$E49&gt;=(W$4-1.5)*$B$2)*('MS CTM'!$B49:$E49&lt;(W$4+0.5)*$B$2)*(1-ABS('MS CTM'!$B49:$E49-(W$4-0.5)*$B$2)/$B$2))</f>
        <v>0.2746204419652849</v>
      </c>
      <c r="X49" s="2" cm="1">
        <f t="array" ref="X49">SUM(('MS CTM'!$B49:$E49&gt;=(X$4-1.5)*$B$2)*('MS CTM'!$B49:$E49&lt;(X$4+0.5)*$B$2)*(1-ABS('MS CTM'!$B49:$E49-(X$4-0.5)*$B$2)/$B$2))</f>
        <v>0.7253795580347151</v>
      </c>
      <c r="Y49" s="2" cm="1">
        <f t="array" ref="Y49">SUM(('MS CTM'!$B49:$E49&gt;=(Y$4-1.5)*$B$2)*('MS CTM'!$B49:$E49&lt;(Y$4+0.5)*$B$2)*(1-ABS('MS CTM'!$B49:$E49-(Y$4-0.5)*$B$2)/$B$2))</f>
        <v>0</v>
      </c>
      <c r="Z49" s="2" cm="1">
        <f t="array" ref="Z49">SUM(('MS CTM'!$B49:$E49&gt;=(Z$4-1.5)*$B$2)*('MS CTM'!$B49:$E49&lt;(Z$4+0.5)*$B$2)*(1-ABS('MS CTM'!$B49:$E49-(Z$4-0.5)*$B$2)/$B$2))</f>
        <v>0</v>
      </c>
      <c r="AA49" s="2" cm="1">
        <f t="array" ref="AA49">SUM(('MS CTM'!$B49:$E49&gt;=(AA$4-1.5)*$B$2)*('MS CTM'!$B49:$E49&lt;(AA$4+0.5)*$B$2)*(1-ABS('MS CTM'!$B49:$E49-(AA$4-0.5)*$B$2)/$B$2))</f>
        <v>0</v>
      </c>
      <c r="AB49" s="2" cm="1">
        <f t="array" ref="AB49">SUM(('MS CTM'!$B49:$E49&gt;=(AB$4-1.5)*$B$2)*('MS CTM'!$B49:$E49&lt;(AB$4+0.5)*$B$2)*(1-ABS('MS CTM'!$B49:$E49-(AB$4-0.5)*$B$2)/$B$2))</f>
        <v>0</v>
      </c>
      <c r="AC49" s="2" cm="1">
        <f t="array" ref="AC49">SUM(('MS CTM'!$B49:$E49&gt;=(AC$4-1.5)*$B$2)*('MS CTM'!$B49:$E49&lt;(AC$4+0.5)*$B$2)*(1-ABS('MS CTM'!$B49:$E49-(AC$4-0.5)*$B$2)/$B$2))</f>
        <v>0</v>
      </c>
      <c r="AD49" s="2" cm="1">
        <f t="array" ref="AD49">SUM(('MS CTM'!$B49:$E49&gt;=(AD$4-1.5)*$B$2)*('MS CTM'!$B49:$E49&lt;(AD$4+0.5)*$B$2)*(1-ABS('MS CTM'!$B49:$E49-(AD$4-0.5)*$B$2)/$B$2))</f>
        <v>0</v>
      </c>
      <c r="AE49" s="2" cm="1">
        <f t="array" ref="AE49">SUM(('MS CTM'!$B49:$E49&gt;=(AE$4-1.5)*$B$2)*('MS CTM'!$B49:$E49&lt;(AE$4+0.5)*$B$2)*(1-ABS('MS CTM'!$B49:$E49-(AE$4-0.5)*$B$2)/$B$2))</f>
        <v>0</v>
      </c>
      <c r="AF49" s="2" cm="1">
        <f t="array" ref="AF49">SUM(('MS CTM'!$B49:$E49&gt;=(AF$4-1.5)*$B$2)*('MS CTM'!$B49:$E49&lt;(AF$4+0.5)*$B$2)*(1-ABS('MS CTM'!$B49:$E49-(AF$4-0.5)*$B$2)/$B$2))</f>
        <v>0</v>
      </c>
      <c r="AG49" s="2" cm="1">
        <f t="array" ref="AG49">SUM(('MS CTM'!$B49:$E49&gt;=(AG$4-1.5)*$B$2)*('MS CTM'!$B49:$E49&lt;(AG$4+0.5)*$B$2)*(1-ABS('MS CTM'!$B49:$E49-(AG$4-0.5)*$B$2)/$B$2))</f>
        <v>0</v>
      </c>
      <c r="AH49" s="2" cm="1">
        <f t="array" ref="AH49">SUM(('MS CTM'!$B49:$E49&gt;=(AH$4-1.5)*$B$2)*('MS CTM'!$B49:$E49&lt;(AH$4+0.5)*$B$2)*(1-ABS('MS CTM'!$B49:$E49-(AH$4-0.5)*$B$2)/$B$2))</f>
        <v>0</v>
      </c>
      <c r="AI49" s="2" cm="1">
        <f t="array" ref="AI49">SUM(('MS CTM'!$B49:$E49&gt;=(AI$4-1.5)*$B$2)*('MS CTM'!$B49:$E49&lt;(AI$4+0.5)*$B$2)*(1-ABS('MS CTM'!$B49:$E49-(AI$4-0.5)*$B$2)/$B$2))</f>
        <v>0</v>
      </c>
      <c r="AJ49" s="2" cm="1">
        <f t="array" ref="AJ49">SUM(('MS CTM'!$B49:$E49&gt;=(AJ$4-1.5)*$B$2)*('MS CTM'!$B49:$E49&lt;(AJ$4+0.5)*$B$2)*(1-ABS('MS CTM'!$B49:$E49-(AJ$4-0.5)*$B$2)/$B$2))</f>
        <v>0</v>
      </c>
      <c r="AK49" s="2" cm="1">
        <f t="array" ref="AK49">SUM(('MS CTM'!$B49:$E49&gt;=(AK$4-1.5)*$B$2)*('MS CTM'!$B49:$E49&lt;(AK$4+0.5)*$B$2)*(1-ABS('MS CTM'!$B49:$E49-(AK$4-0.5)*$B$2)/$B$2))</f>
        <v>0</v>
      </c>
      <c r="AL49" s="2" cm="1">
        <f t="array" ref="AL49">SUM(('MS CTM'!$B49:$E49&gt;=(AL$4-1.5)*$B$2)*('MS CTM'!$B49:$E49&lt;(AL$4+0.5)*$B$2)*(1-ABS('MS CTM'!$B49:$E49-(AL$4-0.5)*$B$2)/$B$2))</f>
        <v>0</v>
      </c>
      <c r="AM49" s="2" cm="1">
        <f t="array" ref="AM49">SUM(('MS CTM'!$B49:$E49&gt;=(AM$4-1.5)*$B$2)*('MS CTM'!$B49:$E49&lt;(AM$4+0.5)*$B$2)*(1-ABS('MS CTM'!$B49:$E49-(AM$4-0.5)*$B$2)/$B$2))</f>
        <v>0</v>
      </c>
      <c r="AN49" s="2" cm="1">
        <f t="array" ref="AN49">SUM(('MS CTM'!$B49:$E49&gt;=(AN$4-1.5)*$B$2)*('MS CTM'!$B49:$E49&lt;(AN$4+0.5)*$B$2)*(1-ABS('MS CTM'!$B49:$E49-(AN$4-0.5)*$B$2)/$B$2))</f>
        <v>0</v>
      </c>
      <c r="AO49" s="2" cm="1">
        <f t="array" ref="AO49">SUM(('MS CTM'!$B49:$E49&gt;=(AO$4-1.5)*$B$2)*('MS CTM'!$B49:$E49&lt;(AO$4+0.5)*$B$2)*(1-ABS('MS CTM'!$B49:$E49-(AO$4-0.5)*$B$2)/$B$2))</f>
        <v>0</v>
      </c>
      <c r="AP49" s="2" cm="1">
        <f t="array" ref="AP49">SUM(('MS CTM'!$B49:$E49&gt;=(AP$4-1.5)*$B$2)*('MS CTM'!$B49:$E49&lt;(AP$4+0.5)*$B$2)*(1-ABS('MS CTM'!$B49:$E49-(AP$4-0.5)*$B$2)/$B$2))</f>
        <v>0</v>
      </c>
      <c r="AQ49" s="2" cm="1">
        <f t="array" ref="AQ49">SUM(('MS CTM'!$B49:$E49&gt;=(AQ$4-1.5)*$B$2)*('MS CTM'!$B49:$E49&lt;(AQ$4+0.5)*$B$2)*(1-ABS('MS CTM'!$B49:$E49-(AQ$4-0.5)*$B$2)/$B$2))</f>
        <v>0</v>
      </c>
    </row>
    <row r="50" spans="1:43" x14ac:dyDescent="0.2">
      <c r="A50" s="2">
        <v>45</v>
      </c>
      <c r="B50" s="2" cm="1">
        <f t="array" ref="B50">SUM(('MS CTM'!$B50:$E50&gt;=(B$4-1.5)*$B$2)*('MS CTM'!$B50:$E50&lt;(B$4+0.5)*$B$2)*(1-ABS('MS CTM'!$B50:$E50-(B$4-0.5)*$B$2)/$B$2))</f>
        <v>0</v>
      </c>
      <c r="C50" s="2" cm="1">
        <f t="array" ref="C50">SUM(('MS CTM'!$B50:$E50&gt;=(C$4-1.5)*$B$2)*('MS CTM'!$B50:$E50&lt;(C$4+0.5)*$B$2)*(1-ABS('MS CTM'!$B50:$E50-(C$4-0.5)*$B$2)/$B$2))</f>
        <v>0</v>
      </c>
      <c r="D50" s="2" cm="1">
        <f t="array" ref="D50">SUM(('MS CTM'!$B50:$E50&gt;=(D$4-1.5)*$B$2)*('MS CTM'!$B50:$E50&lt;(D$4+0.5)*$B$2)*(1-ABS('MS CTM'!$B50:$E50-(D$4-0.5)*$B$2)/$B$2))</f>
        <v>0</v>
      </c>
      <c r="E50" s="2" cm="1">
        <f t="array" ref="E50">SUM(('MS CTM'!$B50:$E50&gt;=(E$4-1.5)*$B$2)*('MS CTM'!$B50:$E50&lt;(E$4+0.5)*$B$2)*(1-ABS('MS CTM'!$B50:$E50-(E$4-0.5)*$B$2)/$B$2))</f>
        <v>0</v>
      </c>
      <c r="F50" s="2" cm="1">
        <f t="array" ref="F50">SUM(('MS CTM'!$B50:$E50&gt;=(F$4-1.5)*$B$2)*('MS CTM'!$B50:$E50&lt;(F$4+0.5)*$B$2)*(1-ABS('MS CTM'!$B50:$E50-(F$4-0.5)*$B$2)/$B$2))</f>
        <v>0</v>
      </c>
      <c r="G50" s="2" cm="1">
        <f t="array" ref="G50">SUM(('MS CTM'!$B50:$E50&gt;=(G$4-1.5)*$B$2)*('MS CTM'!$B50:$E50&lt;(G$4+0.5)*$B$2)*(1-ABS('MS CTM'!$B50:$E50-(G$4-0.5)*$B$2)/$B$2))</f>
        <v>0</v>
      </c>
      <c r="H50" s="2" cm="1">
        <f t="array" ref="H50">SUM(('MS CTM'!$B50:$E50&gt;=(H$4-1.5)*$B$2)*('MS CTM'!$B50:$E50&lt;(H$4+0.5)*$B$2)*(1-ABS('MS CTM'!$B50:$E50-(H$4-0.5)*$B$2)/$B$2))</f>
        <v>0</v>
      </c>
      <c r="I50" s="2" cm="1">
        <f t="array" ref="I50">SUM(('MS CTM'!$B50:$E50&gt;=(I$4-1.5)*$B$2)*('MS CTM'!$B50:$E50&lt;(I$4+0.5)*$B$2)*(1-ABS('MS CTM'!$B50:$E50-(I$4-0.5)*$B$2)/$B$2))</f>
        <v>0</v>
      </c>
      <c r="J50" s="2" cm="1">
        <f t="array" ref="J50">SUM(('MS CTM'!$B50:$E50&gt;=(J$4-1.5)*$B$2)*('MS CTM'!$B50:$E50&lt;(J$4+0.5)*$B$2)*(1-ABS('MS CTM'!$B50:$E50-(J$4-0.5)*$B$2)/$B$2))</f>
        <v>0</v>
      </c>
      <c r="K50" s="2" cm="1">
        <f t="array" ref="K50">SUM(('MS CTM'!$B50:$E50&gt;=(K$4-1.5)*$B$2)*('MS CTM'!$B50:$E50&lt;(K$4+0.5)*$B$2)*(1-ABS('MS CTM'!$B50:$E50-(K$4-0.5)*$B$2)/$B$2))</f>
        <v>0</v>
      </c>
      <c r="L50" s="2" cm="1">
        <f t="array" ref="L50">SUM(('MS CTM'!$B50:$E50&gt;=(L$4-1.5)*$B$2)*('MS CTM'!$B50:$E50&lt;(L$4+0.5)*$B$2)*(1-ABS('MS CTM'!$B50:$E50-(L$4-0.5)*$B$2)/$B$2))</f>
        <v>0</v>
      </c>
      <c r="M50" s="2" cm="1">
        <f t="array" ref="M50">SUM(('MS CTM'!$B50:$E50&gt;=(M$4-1.5)*$B$2)*('MS CTM'!$B50:$E50&lt;(M$4+0.5)*$B$2)*(1-ABS('MS CTM'!$B50:$E50-(M$4-0.5)*$B$2)/$B$2))</f>
        <v>0</v>
      </c>
      <c r="N50" s="2" cm="1">
        <f t="array" ref="N50">SUM(('MS CTM'!$B50:$E50&gt;=(N$4-1.5)*$B$2)*('MS CTM'!$B50:$E50&lt;(N$4+0.5)*$B$2)*(1-ABS('MS CTM'!$B50:$E50-(N$4-0.5)*$B$2)/$B$2))</f>
        <v>0</v>
      </c>
      <c r="O50" s="2" cm="1">
        <f t="array" ref="O50">SUM(('MS CTM'!$B50:$E50&gt;=(O$4-1.5)*$B$2)*('MS CTM'!$B50:$E50&lt;(O$4+0.5)*$B$2)*(1-ABS('MS CTM'!$B50:$E50-(O$4-0.5)*$B$2)/$B$2))</f>
        <v>0</v>
      </c>
      <c r="P50" s="2" cm="1">
        <f t="array" ref="P50">SUM(('MS CTM'!$B50:$E50&gt;=(P$4-1.5)*$B$2)*('MS CTM'!$B50:$E50&lt;(P$4+0.5)*$B$2)*(1-ABS('MS CTM'!$B50:$E50-(P$4-0.5)*$B$2)/$B$2))</f>
        <v>0</v>
      </c>
      <c r="Q50" s="2" cm="1">
        <f t="array" ref="Q50">SUM(('MS CTM'!$B50:$E50&gt;=(Q$4-1.5)*$B$2)*('MS CTM'!$B50:$E50&lt;(Q$4+0.5)*$B$2)*(1-ABS('MS CTM'!$B50:$E50-(Q$4-0.5)*$B$2)/$B$2))</f>
        <v>0</v>
      </c>
      <c r="R50" s="2" cm="1">
        <f t="array" ref="R50">SUM(('MS CTM'!$B50:$E50&gt;=(R$4-1.5)*$B$2)*('MS CTM'!$B50:$E50&lt;(R$4+0.5)*$B$2)*(1-ABS('MS CTM'!$B50:$E50-(R$4-0.5)*$B$2)/$B$2))</f>
        <v>0</v>
      </c>
      <c r="S50" s="2" cm="1">
        <f t="array" ref="S50">SUM(('MS CTM'!$B50:$E50&gt;=(S$4-1.5)*$B$2)*('MS CTM'!$B50:$E50&lt;(S$4+0.5)*$B$2)*(1-ABS('MS CTM'!$B50:$E50-(S$4-0.5)*$B$2)/$B$2))</f>
        <v>0</v>
      </c>
      <c r="T50" s="2" cm="1">
        <f t="array" ref="T50">SUM(('MS CTM'!$B50:$E50&gt;=(T$4-1.5)*$B$2)*('MS CTM'!$B50:$E50&lt;(T$4+0.5)*$B$2)*(1-ABS('MS CTM'!$B50:$E50-(T$4-0.5)*$B$2)/$B$2))</f>
        <v>0</v>
      </c>
      <c r="U50" s="2" cm="1">
        <f t="array" ref="U50">SUM(('MS CTM'!$B50:$E50&gt;=(U$4-1.5)*$B$2)*('MS CTM'!$B50:$E50&lt;(U$4+0.5)*$B$2)*(1-ABS('MS CTM'!$B50:$E50-(U$4-0.5)*$B$2)/$B$2))</f>
        <v>0</v>
      </c>
      <c r="V50" s="2" cm="1">
        <f t="array" ref="V50">SUM(('MS CTM'!$B50:$E50&gt;=(V$4-1.5)*$B$2)*('MS CTM'!$B50:$E50&lt;(V$4+0.5)*$B$2)*(1-ABS('MS CTM'!$B50:$E50-(V$4-0.5)*$B$2)/$B$2))</f>
        <v>0</v>
      </c>
      <c r="W50" s="2" cm="1">
        <f t="array" ref="W50">SUM(('MS CTM'!$B50:$E50&gt;=(W$4-1.5)*$B$2)*('MS CTM'!$B50:$E50&lt;(W$4+0.5)*$B$2)*(1-ABS('MS CTM'!$B50:$E50-(W$4-0.5)*$B$2)/$B$2))</f>
        <v>0</v>
      </c>
      <c r="X50" s="2" cm="1">
        <f t="array" ref="X50">SUM(('MS CTM'!$B50:$E50&gt;=(X$4-1.5)*$B$2)*('MS CTM'!$B50:$E50&lt;(X$4+0.5)*$B$2)*(1-ABS('MS CTM'!$B50:$E50-(X$4-0.5)*$B$2)/$B$2))</f>
        <v>0.81319820012903621</v>
      </c>
      <c r="Y50" s="2" cm="1">
        <f t="array" ref="Y50">SUM(('MS CTM'!$B50:$E50&gt;=(Y$4-1.5)*$B$2)*('MS CTM'!$B50:$E50&lt;(Y$4+0.5)*$B$2)*(1-ABS('MS CTM'!$B50:$E50-(Y$4-0.5)*$B$2)/$B$2))</f>
        <v>0.18680179987096379</v>
      </c>
      <c r="Z50" s="2" cm="1">
        <f t="array" ref="Z50">SUM(('MS CTM'!$B50:$E50&gt;=(Z$4-1.5)*$B$2)*('MS CTM'!$B50:$E50&lt;(Z$4+0.5)*$B$2)*(1-ABS('MS CTM'!$B50:$E50-(Z$4-0.5)*$B$2)/$B$2))</f>
        <v>0</v>
      </c>
      <c r="AA50" s="2" cm="1">
        <f t="array" ref="AA50">SUM(('MS CTM'!$B50:$E50&gt;=(AA$4-1.5)*$B$2)*('MS CTM'!$B50:$E50&lt;(AA$4+0.5)*$B$2)*(1-ABS('MS CTM'!$B50:$E50-(AA$4-0.5)*$B$2)/$B$2))</f>
        <v>0</v>
      </c>
      <c r="AB50" s="2" cm="1">
        <f t="array" ref="AB50">SUM(('MS CTM'!$B50:$E50&gt;=(AB$4-1.5)*$B$2)*('MS CTM'!$B50:$E50&lt;(AB$4+0.5)*$B$2)*(1-ABS('MS CTM'!$B50:$E50-(AB$4-0.5)*$B$2)/$B$2))</f>
        <v>0</v>
      </c>
      <c r="AC50" s="2" cm="1">
        <f t="array" ref="AC50">SUM(('MS CTM'!$B50:$E50&gt;=(AC$4-1.5)*$B$2)*('MS CTM'!$B50:$E50&lt;(AC$4+0.5)*$B$2)*(1-ABS('MS CTM'!$B50:$E50-(AC$4-0.5)*$B$2)/$B$2))</f>
        <v>0</v>
      </c>
      <c r="AD50" s="2" cm="1">
        <f t="array" ref="AD50">SUM(('MS CTM'!$B50:$E50&gt;=(AD$4-1.5)*$B$2)*('MS CTM'!$B50:$E50&lt;(AD$4+0.5)*$B$2)*(1-ABS('MS CTM'!$B50:$E50-(AD$4-0.5)*$B$2)/$B$2))</f>
        <v>0</v>
      </c>
      <c r="AE50" s="2" cm="1">
        <f t="array" ref="AE50">SUM(('MS CTM'!$B50:$E50&gt;=(AE$4-1.5)*$B$2)*('MS CTM'!$B50:$E50&lt;(AE$4+0.5)*$B$2)*(1-ABS('MS CTM'!$B50:$E50-(AE$4-0.5)*$B$2)/$B$2))</f>
        <v>0</v>
      </c>
      <c r="AF50" s="2" cm="1">
        <f t="array" ref="AF50">SUM(('MS CTM'!$B50:$E50&gt;=(AF$4-1.5)*$B$2)*('MS CTM'!$B50:$E50&lt;(AF$4+0.5)*$B$2)*(1-ABS('MS CTM'!$B50:$E50-(AF$4-0.5)*$B$2)/$B$2))</f>
        <v>0</v>
      </c>
      <c r="AG50" s="2" cm="1">
        <f t="array" ref="AG50">SUM(('MS CTM'!$B50:$E50&gt;=(AG$4-1.5)*$B$2)*('MS CTM'!$B50:$E50&lt;(AG$4+0.5)*$B$2)*(1-ABS('MS CTM'!$B50:$E50-(AG$4-0.5)*$B$2)/$B$2))</f>
        <v>0</v>
      </c>
      <c r="AH50" s="2" cm="1">
        <f t="array" ref="AH50">SUM(('MS CTM'!$B50:$E50&gt;=(AH$4-1.5)*$B$2)*('MS CTM'!$B50:$E50&lt;(AH$4+0.5)*$B$2)*(1-ABS('MS CTM'!$B50:$E50-(AH$4-0.5)*$B$2)/$B$2))</f>
        <v>0</v>
      </c>
      <c r="AI50" s="2" cm="1">
        <f t="array" ref="AI50">SUM(('MS CTM'!$B50:$E50&gt;=(AI$4-1.5)*$B$2)*('MS CTM'!$B50:$E50&lt;(AI$4+0.5)*$B$2)*(1-ABS('MS CTM'!$B50:$E50-(AI$4-0.5)*$B$2)/$B$2))</f>
        <v>0</v>
      </c>
      <c r="AJ50" s="2" cm="1">
        <f t="array" ref="AJ50">SUM(('MS CTM'!$B50:$E50&gt;=(AJ$4-1.5)*$B$2)*('MS CTM'!$B50:$E50&lt;(AJ$4+0.5)*$B$2)*(1-ABS('MS CTM'!$B50:$E50-(AJ$4-0.5)*$B$2)/$B$2))</f>
        <v>0</v>
      </c>
      <c r="AK50" s="2" cm="1">
        <f t="array" ref="AK50">SUM(('MS CTM'!$B50:$E50&gt;=(AK$4-1.5)*$B$2)*('MS CTM'!$B50:$E50&lt;(AK$4+0.5)*$B$2)*(1-ABS('MS CTM'!$B50:$E50-(AK$4-0.5)*$B$2)/$B$2))</f>
        <v>0</v>
      </c>
      <c r="AL50" s="2" cm="1">
        <f t="array" ref="AL50">SUM(('MS CTM'!$B50:$E50&gt;=(AL$4-1.5)*$B$2)*('MS CTM'!$B50:$E50&lt;(AL$4+0.5)*$B$2)*(1-ABS('MS CTM'!$B50:$E50-(AL$4-0.5)*$B$2)/$B$2))</f>
        <v>0</v>
      </c>
      <c r="AM50" s="2" cm="1">
        <f t="array" ref="AM50">SUM(('MS CTM'!$B50:$E50&gt;=(AM$4-1.5)*$B$2)*('MS CTM'!$B50:$E50&lt;(AM$4+0.5)*$B$2)*(1-ABS('MS CTM'!$B50:$E50-(AM$4-0.5)*$B$2)/$B$2))</f>
        <v>0</v>
      </c>
      <c r="AN50" s="2" cm="1">
        <f t="array" ref="AN50">SUM(('MS CTM'!$B50:$E50&gt;=(AN$4-1.5)*$B$2)*('MS CTM'!$B50:$E50&lt;(AN$4+0.5)*$B$2)*(1-ABS('MS CTM'!$B50:$E50-(AN$4-0.5)*$B$2)/$B$2))</f>
        <v>0</v>
      </c>
      <c r="AO50" s="2" cm="1">
        <f t="array" ref="AO50">SUM(('MS CTM'!$B50:$E50&gt;=(AO$4-1.5)*$B$2)*('MS CTM'!$B50:$E50&lt;(AO$4+0.5)*$B$2)*(1-ABS('MS CTM'!$B50:$E50-(AO$4-0.5)*$B$2)/$B$2))</f>
        <v>0</v>
      </c>
      <c r="AP50" s="2" cm="1">
        <f t="array" ref="AP50">SUM(('MS CTM'!$B50:$E50&gt;=(AP$4-1.5)*$B$2)*('MS CTM'!$B50:$E50&lt;(AP$4+0.5)*$B$2)*(1-ABS('MS CTM'!$B50:$E50-(AP$4-0.5)*$B$2)/$B$2))</f>
        <v>0</v>
      </c>
      <c r="AQ50" s="2" cm="1">
        <f t="array" ref="AQ50">SUM(('MS CTM'!$B50:$E50&gt;=(AQ$4-1.5)*$B$2)*('MS CTM'!$B50:$E50&lt;(AQ$4+0.5)*$B$2)*(1-ABS('MS CTM'!$B50:$E50-(AQ$4-0.5)*$B$2)/$B$2))</f>
        <v>0</v>
      </c>
    </row>
    <row r="51" spans="1:43" x14ac:dyDescent="0.2">
      <c r="A51" s="2">
        <v>46</v>
      </c>
      <c r="B51" s="2" cm="1">
        <f t="array" ref="B51">SUM(('MS CTM'!$B51:$E51&gt;=(B$4-1.5)*$B$2)*('MS CTM'!$B51:$E51&lt;(B$4+0.5)*$B$2)*(1-ABS('MS CTM'!$B51:$E51-(B$4-0.5)*$B$2)/$B$2))</f>
        <v>0</v>
      </c>
      <c r="C51" s="2" cm="1">
        <f t="array" ref="C51">SUM(('MS CTM'!$B51:$E51&gt;=(C$4-1.5)*$B$2)*('MS CTM'!$B51:$E51&lt;(C$4+0.5)*$B$2)*(1-ABS('MS CTM'!$B51:$E51-(C$4-0.5)*$B$2)/$B$2))</f>
        <v>0</v>
      </c>
      <c r="D51" s="2" cm="1">
        <f t="array" ref="D51">SUM(('MS CTM'!$B51:$E51&gt;=(D$4-1.5)*$B$2)*('MS CTM'!$B51:$E51&lt;(D$4+0.5)*$B$2)*(1-ABS('MS CTM'!$B51:$E51-(D$4-0.5)*$B$2)/$B$2))</f>
        <v>0</v>
      </c>
      <c r="E51" s="2" cm="1">
        <f t="array" ref="E51">SUM(('MS CTM'!$B51:$E51&gt;=(E$4-1.5)*$B$2)*('MS CTM'!$B51:$E51&lt;(E$4+0.5)*$B$2)*(1-ABS('MS CTM'!$B51:$E51-(E$4-0.5)*$B$2)/$B$2))</f>
        <v>0</v>
      </c>
      <c r="F51" s="2" cm="1">
        <f t="array" ref="F51">SUM(('MS CTM'!$B51:$E51&gt;=(F$4-1.5)*$B$2)*('MS CTM'!$B51:$E51&lt;(F$4+0.5)*$B$2)*(1-ABS('MS CTM'!$B51:$E51-(F$4-0.5)*$B$2)/$B$2))</f>
        <v>0</v>
      </c>
      <c r="G51" s="2" cm="1">
        <f t="array" ref="G51">SUM(('MS CTM'!$B51:$E51&gt;=(G$4-1.5)*$B$2)*('MS CTM'!$B51:$E51&lt;(G$4+0.5)*$B$2)*(1-ABS('MS CTM'!$B51:$E51-(G$4-0.5)*$B$2)/$B$2))</f>
        <v>0</v>
      </c>
      <c r="H51" s="2" cm="1">
        <f t="array" ref="H51">SUM(('MS CTM'!$B51:$E51&gt;=(H$4-1.5)*$B$2)*('MS CTM'!$B51:$E51&lt;(H$4+0.5)*$B$2)*(1-ABS('MS CTM'!$B51:$E51-(H$4-0.5)*$B$2)/$B$2))</f>
        <v>0</v>
      </c>
      <c r="I51" s="2" cm="1">
        <f t="array" ref="I51">SUM(('MS CTM'!$B51:$E51&gt;=(I$4-1.5)*$B$2)*('MS CTM'!$B51:$E51&lt;(I$4+0.5)*$B$2)*(1-ABS('MS CTM'!$B51:$E51-(I$4-0.5)*$B$2)/$B$2))</f>
        <v>0</v>
      </c>
      <c r="J51" s="2" cm="1">
        <f t="array" ref="J51">SUM(('MS CTM'!$B51:$E51&gt;=(J$4-1.5)*$B$2)*('MS CTM'!$B51:$E51&lt;(J$4+0.5)*$B$2)*(1-ABS('MS CTM'!$B51:$E51-(J$4-0.5)*$B$2)/$B$2))</f>
        <v>0</v>
      </c>
      <c r="K51" s="2" cm="1">
        <f t="array" ref="K51">SUM(('MS CTM'!$B51:$E51&gt;=(K$4-1.5)*$B$2)*('MS CTM'!$B51:$E51&lt;(K$4+0.5)*$B$2)*(1-ABS('MS CTM'!$B51:$E51-(K$4-0.5)*$B$2)/$B$2))</f>
        <v>0</v>
      </c>
      <c r="L51" s="2" cm="1">
        <f t="array" ref="L51">SUM(('MS CTM'!$B51:$E51&gt;=(L$4-1.5)*$B$2)*('MS CTM'!$B51:$E51&lt;(L$4+0.5)*$B$2)*(1-ABS('MS CTM'!$B51:$E51-(L$4-0.5)*$B$2)/$B$2))</f>
        <v>0</v>
      </c>
      <c r="M51" s="2" cm="1">
        <f t="array" ref="M51">SUM(('MS CTM'!$B51:$E51&gt;=(M$4-1.5)*$B$2)*('MS CTM'!$B51:$E51&lt;(M$4+0.5)*$B$2)*(1-ABS('MS CTM'!$B51:$E51-(M$4-0.5)*$B$2)/$B$2))</f>
        <v>0</v>
      </c>
      <c r="N51" s="2" cm="1">
        <f t="array" ref="N51">SUM(('MS CTM'!$B51:$E51&gt;=(N$4-1.5)*$B$2)*('MS CTM'!$B51:$E51&lt;(N$4+0.5)*$B$2)*(1-ABS('MS CTM'!$B51:$E51-(N$4-0.5)*$B$2)/$B$2))</f>
        <v>0</v>
      </c>
      <c r="O51" s="2" cm="1">
        <f t="array" ref="O51">SUM(('MS CTM'!$B51:$E51&gt;=(O$4-1.5)*$B$2)*('MS CTM'!$B51:$E51&lt;(O$4+0.5)*$B$2)*(1-ABS('MS CTM'!$B51:$E51-(O$4-0.5)*$B$2)/$B$2))</f>
        <v>0</v>
      </c>
      <c r="P51" s="2" cm="1">
        <f t="array" ref="P51">SUM(('MS CTM'!$B51:$E51&gt;=(P$4-1.5)*$B$2)*('MS CTM'!$B51:$E51&lt;(P$4+0.5)*$B$2)*(1-ABS('MS CTM'!$B51:$E51-(P$4-0.5)*$B$2)/$B$2))</f>
        <v>0</v>
      </c>
      <c r="Q51" s="2" cm="1">
        <f t="array" ref="Q51">SUM(('MS CTM'!$B51:$E51&gt;=(Q$4-1.5)*$B$2)*('MS CTM'!$B51:$E51&lt;(Q$4+0.5)*$B$2)*(1-ABS('MS CTM'!$B51:$E51-(Q$4-0.5)*$B$2)/$B$2))</f>
        <v>0</v>
      </c>
      <c r="R51" s="2" cm="1">
        <f t="array" ref="R51">SUM(('MS CTM'!$B51:$E51&gt;=(R$4-1.5)*$B$2)*('MS CTM'!$B51:$E51&lt;(R$4+0.5)*$B$2)*(1-ABS('MS CTM'!$B51:$E51-(R$4-0.5)*$B$2)/$B$2))</f>
        <v>0</v>
      </c>
      <c r="S51" s="2" cm="1">
        <f t="array" ref="S51">SUM(('MS CTM'!$B51:$E51&gt;=(S$4-1.5)*$B$2)*('MS CTM'!$B51:$E51&lt;(S$4+0.5)*$B$2)*(1-ABS('MS CTM'!$B51:$E51-(S$4-0.5)*$B$2)/$B$2))</f>
        <v>0</v>
      </c>
      <c r="T51" s="2" cm="1">
        <f t="array" ref="T51">SUM(('MS CTM'!$B51:$E51&gt;=(T$4-1.5)*$B$2)*('MS CTM'!$B51:$E51&lt;(T$4+0.5)*$B$2)*(1-ABS('MS CTM'!$B51:$E51-(T$4-0.5)*$B$2)/$B$2))</f>
        <v>0</v>
      </c>
      <c r="U51" s="2" cm="1">
        <f t="array" ref="U51">SUM(('MS CTM'!$B51:$E51&gt;=(U$4-1.5)*$B$2)*('MS CTM'!$B51:$E51&lt;(U$4+0.5)*$B$2)*(1-ABS('MS CTM'!$B51:$E51-(U$4-0.5)*$B$2)/$B$2))</f>
        <v>0</v>
      </c>
      <c r="V51" s="2" cm="1">
        <f t="array" ref="V51">SUM(('MS CTM'!$B51:$E51&gt;=(V$4-1.5)*$B$2)*('MS CTM'!$B51:$E51&lt;(V$4+0.5)*$B$2)*(1-ABS('MS CTM'!$B51:$E51-(V$4-0.5)*$B$2)/$B$2))</f>
        <v>0</v>
      </c>
      <c r="W51" s="2" cm="1">
        <f t="array" ref="W51">SUM(('MS CTM'!$B51:$E51&gt;=(W$4-1.5)*$B$2)*('MS CTM'!$B51:$E51&lt;(W$4+0.5)*$B$2)*(1-ABS('MS CTM'!$B51:$E51-(W$4-0.5)*$B$2)/$B$2))</f>
        <v>0</v>
      </c>
      <c r="X51" s="2" cm="1">
        <f t="array" ref="X51">SUM(('MS CTM'!$B51:$E51&gt;=(X$4-1.5)*$B$2)*('MS CTM'!$B51:$E51&lt;(X$4+0.5)*$B$2)*(1-ABS('MS CTM'!$B51:$E51-(X$4-0.5)*$B$2)/$B$2))</f>
        <v>0.35508526563546183</v>
      </c>
      <c r="Y51" s="2" cm="1">
        <f t="array" ref="Y51">SUM(('MS CTM'!$B51:$E51&gt;=(Y$4-1.5)*$B$2)*('MS CTM'!$B51:$E51&lt;(Y$4+0.5)*$B$2)*(1-ABS('MS CTM'!$B51:$E51-(Y$4-0.5)*$B$2)/$B$2))</f>
        <v>0.64491473436453817</v>
      </c>
      <c r="Z51" s="2" cm="1">
        <f t="array" ref="Z51">SUM(('MS CTM'!$B51:$E51&gt;=(Z$4-1.5)*$B$2)*('MS CTM'!$B51:$E51&lt;(Z$4+0.5)*$B$2)*(1-ABS('MS CTM'!$B51:$E51-(Z$4-0.5)*$B$2)/$B$2))</f>
        <v>0</v>
      </c>
      <c r="AA51" s="2" cm="1">
        <f t="array" ref="AA51">SUM(('MS CTM'!$B51:$E51&gt;=(AA$4-1.5)*$B$2)*('MS CTM'!$B51:$E51&lt;(AA$4+0.5)*$B$2)*(1-ABS('MS CTM'!$B51:$E51-(AA$4-0.5)*$B$2)/$B$2))</f>
        <v>0</v>
      </c>
      <c r="AB51" s="2" cm="1">
        <f t="array" ref="AB51">SUM(('MS CTM'!$B51:$E51&gt;=(AB$4-1.5)*$B$2)*('MS CTM'!$B51:$E51&lt;(AB$4+0.5)*$B$2)*(1-ABS('MS CTM'!$B51:$E51-(AB$4-0.5)*$B$2)/$B$2))</f>
        <v>0</v>
      </c>
      <c r="AC51" s="2" cm="1">
        <f t="array" ref="AC51">SUM(('MS CTM'!$B51:$E51&gt;=(AC$4-1.5)*$B$2)*('MS CTM'!$B51:$E51&lt;(AC$4+0.5)*$B$2)*(1-ABS('MS CTM'!$B51:$E51-(AC$4-0.5)*$B$2)/$B$2))</f>
        <v>0</v>
      </c>
      <c r="AD51" s="2" cm="1">
        <f t="array" ref="AD51">SUM(('MS CTM'!$B51:$E51&gt;=(AD$4-1.5)*$B$2)*('MS CTM'!$B51:$E51&lt;(AD$4+0.5)*$B$2)*(1-ABS('MS CTM'!$B51:$E51-(AD$4-0.5)*$B$2)/$B$2))</f>
        <v>0</v>
      </c>
      <c r="AE51" s="2" cm="1">
        <f t="array" ref="AE51">SUM(('MS CTM'!$B51:$E51&gt;=(AE$4-1.5)*$B$2)*('MS CTM'!$B51:$E51&lt;(AE$4+0.5)*$B$2)*(1-ABS('MS CTM'!$B51:$E51-(AE$4-0.5)*$B$2)/$B$2))</f>
        <v>0</v>
      </c>
      <c r="AF51" s="2" cm="1">
        <f t="array" ref="AF51">SUM(('MS CTM'!$B51:$E51&gt;=(AF$4-1.5)*$B$2)*('MS CTM'!$B51:$E51&lt;(AF$4+0.5)*$B$2)*(1-ABS('MS CTM'!$B51:$E51-(AF$4-0.5)*$B$2)/$B$2))</f>
        <v>0</v>
      </c>
      <c r="AG51" s="2" cm="1">
        <f t="array" ref="AG51">SUM(('MS CTM'!$B51:$E51&gt;=(AG$4-1.5)*$B$2)*('MS CTM'!$B51:$E51&lt;(AG$4+0.5)*$B$2)*(1-ABS('MS CTM'!$B51:$E51-(AG$4-0.5)*$B$2)/$B$2))</f>
        <v>0</v>
      </c>
      <c r="AH51" s="2" cm="1">
        <f t="array" ref="AH51">SUM(('MS CTM'!$B51:$E51&gt;=(AH$4-1.5)*$B$2)*('MS CTM'!$B51:$E51&lt;(AH$4+0.5)*$B$2)*(1-ABS('MS CTM'!$B51:$E51-(AH$4-0.5)*$B$2)/$B$2))</f>
        <v>0</v>
      </c>
      <c r="AI51" s="2" cm="1">
        <f t="array" ref="AI51">SUM(('MS CTM'!$B51:$E51&gt;=(AI$4-1.5)*$B$2)*('MS CTM'!$B51:$E51&lt;(AI$4+0.5)*$B$2)*(1-ABS('MS CTM'!$B51:$E51-(AI$4-0.5)*$B$2)/$B$2))</f>
        <v>0</v>
      </c>
      <c r="AJ51" s="2" cm="1">
        <f t="array" ref="AJ51">SUM(('MS CTM'!$B51:$E51&gt;=(AJ$4-1.5)*$B$2)*('MS CTM'!$B51:$E51&lt;(AJ$4+0.5)*$B$2)*(1-ABS('MS CTM'!$B51:$E51-(AJ$4-0.5)*$B$2)/$B$2))</f>
        <v>0</v>
      </c>
      <c r="AK51" s="2" cm="1">
        <f t="array" ref="AK51">SUM(('MS CTM'!$B51:$E51&gt;=(AK$4-1.5)*$B$2)*('MS CTM'!$B51:$E51&lt;(AK$4+0.5)*$B$2)*(1-ABS('MS CTM'!$B51:$E51-(AK$4-0.5)*$B$2)/$B$2))</f>
        <v>0</v>
      </c>
      <c r="AL51" s="2" cm="1">
        <f t="array" ref="AL51">SUM(('MS CTM'!$B51:$E51&gt;=(AL$4-1.5)*$B$2)*('MS CTM'!$B51:$E51&lt;(AL$4+0.5)*$B$2)*(1-ABS('MS CTM'!$B51:$E51-(AL$4-0.5)*$B$2)/$B$2))</f>
        <v>0</v>
      </c>
      <c r="AM51" s="2" cm="1">
        <f t="array" ref="AM51">SUM(('MS CTM'!$B51:$E51&gt;=(AM$4-1.5)*$B$2)*('MS CTM'!$B51:$E51&lt;(AM$4+0.5)*$B$2)*(1-ABS('MS CTM'!$B51:$E51-(AM$4-0.5)*$B$2)/$B$2))</f>
        <v>0</v>
      </c>
      <c r="AN51" s="2" cm="1">
        <f t="array" ref="AN51">SUM(('MS CTM'!$B51:$E51&gt;=(AN$4-1.5)*$B$2)*('MS CTM'!$B51:$E51&lt;(AN$4+0.5)*$B$2)*(1-ABS('MS CTM'!$B51:$E51-(AN$4-0.5)*$B$2)/$B$2))</f>
        <v>0</v>
      </c>
      <c r="AO51" s="2" cm="1">
        <f t="array" ref="AO51">SUM(('MS CTM'!$B51:$E51&gt;=(AO$4-1.5)*$B$2)*('MS CTM'!$B51:$E51&lt;(AO$4+0.5)*$B$2)*(1-ABS('MS CTM'!$B51:$E51-(AO$4-0.5)*$B$2)/$B$2))</f>
        <v>0</v>
      </c>
      <c r="AP51" s="2" cm="1">
        <f t="array" ref="AP51">SUM(('MS CTM'!$B51:$E51&gt;=(AP$4-1.5)*$B$2)*('MS CTM'!$B51:$E51&lt;(AP$4+0.5)*$B$2)*(1-ABS('MS CTM'!$B51:$E51-(AP$4-0.5)*$B$2)/$B$2))</f>
        <v>0</v>
      </c>
      <c r="AQ51" s="2" cm="1">
        <f t="array" ref="AQ51">SUM(('MS CTM'!$B51:$E51&gt;=(AQ$4-1.5)*$B$2)*('MS CTM'!$B51:$E51&lt;(AQ$4+0.5)*$B$2)*(1-ABS('MS CTM'!$B51:$E51-(AQ$4-0.5)*$B$2)/$B$2))</f>
        <v>0</v>
      </c>
    </row>
    <row r="52" spans="1:43" x14ac:dyDescent="0.2">
      <c r="A52" s="2">
        <v>47</v>
      </c>
      <c r="B52" s="2" cm="1">
        <f t="array" ref="B52">SUM(('MS CTM'!$B52:$E52&gt;=(B$4-1.5)*$B$2)*('MS CTM'!$B52:$E52&lt;(B$4+0.5)*$B$2)*(1-ABS('MS CTM'!$B52:$E52-(B$4-0.5)*$B$2)/$B$2))</f>
        <v>0</v>
      </c>
      <c r="C52" s="2" cm="1">
        <f t="array" ref="C52">SUM(('MS CTM'!$B52:$E52&gt;=(C$4-1.5)*$B$2)*('MS CTM'!$B52:$E52&lt;(C$4+0.5)*$B$2)*(1-ABS('MS CTM'!$B52:$E52-(C$4-0.5)*$B$2)/$B$2))</f>
        <v>0</v>
      </c>
      <c r="D52" s="2" cm="1">
        <f t="array" ref="D52">SUM(('MS CTM'!$B52:$E52&gt;=(D$4-1.5)*$B$2)*('MS CTM'!$B52:$E52&lt;(D$4+0.5)*$B$2)*(1-ABS('MS CTM'!$B52:$E52-(D$4-0.5)*$B$2)/$B$2))</f>
        <v>0</v>
      </c>
      <c r="E52" s="2" cm="1">
        <f t="array" ref="E52">SUM(('MS CTM'!$B52:$E52&gt;=(E$4-1.5)*$B$2)*('MS CTM'!$B52:$E52&lt;(E$4+0.5)*$B$2)*(1-ABS('MS CTM'!$B52:$E52-(E$4-0.5)*$B$2)/$B$2))</f>
        <v>0</v>
      </c>
      <c r="F52" s="2" cm="1">
        <f t="array" ref="F52">SUM(('MS CTM'!$B52:$E52&gt;=(F$4-1.5)*$B$2)*('MS CTM'!$B52:$E52&lt;(F$4+0.5)*$B$2)*(1-ABS('MS CTM'!$B52:$E52-(F$4-0.5)*$B$2)/$B$2))</f>
        <v>0</v>
      </c>
      <c r="G52" s="2" cm="1">
        <f t="array" ref="G52">SUM(('MS CTM'!$B52:$E52&gt;=(G$4-1.5)*$B$2)*('MS CTM'!$B52:$E52&lt;(G$4+0.5)*$B$2)*(1-ABS('MS CTM'!$B52:$E52-(G$4-0.5)*$B$2)/$B$2))</f>
        <v>0</v>
      </c>
      <c r="H52" s="2" cm="1">
        <f t="array" ref="H52">SUM(('MS CTM'!$B52:$E52&gt;=(H$4-1.5)*$B$2)*('MS CTM'!$B52:$E52&lt;(H$4+0.5)*$B$2)*(1-ABS('MS CTM'!$B52:$E52-(H$4-0.5)*$B$2)/$B$2))</f>
        <v>0</v>
      </c>
      <c r="I52" s="2" cm="1">
        <f t="array" ref="I52">SUM(('MS CTM'!$B52:$E52&gt;=(I$4-1.5)*$B$2)*('MS CTM'!$B52:$E52&lt;(I$4+0.5)*$B$2)*(1-ABS('MS CTM'!$B52:$E52-(I$4-0.5)*$B$2)/$B$2))</f>
        <v>0</v>
      </c>
      <c r="J52" s="2" cm="1">
        <f t="array" ref="J52">SUM(('MS CTM'!$B52:$E52&gt;=(J$4-1.5)*$B$2)*('MS CTM'!$B52:$E52&lt;(J$4+0.5)*$B$2)*(1-ABS('MS CTM'!$B52:$E52-(J$4-0.5)*$B$2)/$B$2))</f>
        <v>0</v>
      </c>
      <c r="K52" s="2" cm="1">
        <f t="array" ref="K52">SUM(('MS CTM'!$B52:$E52&gt;=(K$4-1.5)*$B$2)*('MS CTM'!$B52:$E52&lt;(K$4+0.5)*$B$2)*(1-ABS('MS CTM'!$B52:$E52-(K$4-0.5)*$B$2)/$B$2))</f>
        <v>0</v>
      </c>
      <c r="L52" s="2" cm="1">
        <f t="array" ref="L52">SUM(('MS CTM'!$B52:$E52&gt;=(L$4-1.5)*$B$2)*('MS CTM'!$B52:$E52&lt;(L$4+0.5)*$B$2)*(1-ABS('MS CTM'!$B52:$E52-(L$4-0.5)*$B$2)/$B$2))</f>
        <v>0</v>
      </c>
      <c r="M52" s="2" cm="1">
        <f t="array" ref="M52">SUM(('MS CTM'!$B52:$E52&gt;=(M$4-1.5)*$B$2)*('MS CTM'!$B52:$E52&lt;(M$4+0.5)*$B$2)*(1-ABS('MS CTM'!$B52:$E52-(M$4-0.5)*$B$2)/$B$2))</f>
        <v>0</v>
      </c>
      <c r="N52" s="2" cm="1">
        <f t="array" ref="N52">SUM(('MS CTM'!$B52:$E52&gt;=(N$4-1.5)*$B$2)*('MS CTM'!$B52:$E52&lt;(N$4+0.5)*$B$2)*(1-ABS('MS CTM'!$B52:$E52-(N$4-0.5)*$B$2)/$B$2))</f>
        <v>0</v>
      </c>
      <c r="O52" s="2" cm="1">
        <f t="array" ref="O52">SUM(('MS CTM'!$B52:$E52&gt;=(O$4-1.5)*$B$2)*('MS CTM'!$B52:$E52&lt;(O$4+0.5)*$B$2)*(1-ABS('MS CTM'!$B52:$E52-(O$4-0.5)*$B$2)/$B$2))</f>
        <v>0</v>
      </c>
      <c r="P52" s="2" cm="1">
        <f t="array" ref="P52">SUM(('MS CTM'!$B52:$E52&gt;=(P$4-1.5)*$B$2)*('MS CTM'!$B52:$E52&lt;(P$4+0.5)*$B$2)*(1-ABS('MS CTM'!$B52:$E52-(P$4-0.5)*$B$2)/$B$2))</f>
        <v>0</v>
      </c>
      <c r="Q52" s="2" cm="1">
        <f t="array" ref="Q52">SUM(('MS CTM'!$B52:$E52&gt;=(Q$4-1.5)*$B$2)*('MS CTM'!$B52:$E52&lt;(Q$4+0.5)*$B$2)*(1-ABS('MS CTM'!$B52:$E52-(Q$4-0.5)*$B$2)/$B$2))</f>
        <v>0</v>
      </c>
      <c r="R52" s="2" cm="1">
        <f t="array" ref="R52">SUM(('MS CTM'!$B52:$E52&gt;=(R$4-1.5)*$B$2)*('MS CTM'!$B52:$E52&lt;(R$4+0.5)*$B$2)*(1-ABS('MS CTM'!$B52:$E52-(R$4-0.5)*$B$2)/$B$2))</f>
        <v>0</v>
      </c>
      <c r="S52" s="2" cm="1">
        <f t="array" ref="S52">SUM(('MS CTM'!$B52:$E52&gt;=(S$4-1.5)*$B$2)*('MS CTM'!$B52:$E52&lt;(S$4+0.5)*$B$2)*(1-ABS('MS CTM'!$B52:$E52-(S$4-0.5)*$B$2)/$B$2))</f>
        <v>0</v>
      </c>
      <c r="T52" s="2" cm="1">
        <f t="array" ref="T52">SUM(('MS CTM'!$B52:$E52&gt;=(T$4-1.5)*$B$2)*('MS CTM'!$B52:$E52&lt;(T$4+0.5)*$B$2)*(1-ABS('MS CTM'!$B52:$E52-(T$4-0.5)*$B$2)/$B$2))</f>
        <v>0</v>
      </c>
      <c r="U52" s="2" cm="1">
        <f t="array" ref="U52">SUM(('MS CTM'!$B52:$E52&gt;=(U$4-1.5)*$B$2)*('MS CTM'!$B52:$E52&lt;(U$4+0.5)*$B$2)*(1-ABS('MS CTM'!$B52:$E52-(U$4-0.5)*$B$2)/$B$2))</f>
        <v>0</v>
      </c>
      <c r="V52" s="2" cm="1">
        <f t="array" ref="V52">SUM(('MS CTM'!$B52:$E52&gt;=(V$4-1.5)*$B$2)*('MS CTM'!$B52:$E52&lt;(V$4+0.5)*$B$2)*(1-ABS('MS CTM'!$B52:$E52-(V$4-0.5)*$B$2)/$B$2))</f>
        <v>0</v>
      </c>
      <c r="W52" s="2" cm="1">
        <f t="array" ref="W52">SUM(('MS CTM'!$B52:$E52&gt;=(W$4-1.5)*$B$2)*('MS CTM'!$B52:$E52&lt;(W$4+0.5)*$B$2)*(1-ABS('MS CTM'!$B52:$E52-(W$4-0.5)*$B$2)/$B$2))</f>
        <v>0</v>
      </c>
      <c r="X52" s="2" cm="1">
        <f t="array" ref="X52">SUM(('MS CTM'!$B52:$E52&gt;=(X$4-1.5)*$B$2)*('MS CTM'!$B52:$E52&lt;(X$4+0.5)*$B$2)*(1-ABS('MS CTM'!$B52:$E52-(X$4-0.5)*$B$2)/$B$2))</f>
        <v>0</v>
      </c>
      <c r="Y52" s="2" cm="1">
        <f t="array" ref="Y52">SUM(('MS CTM'!$B52:$E52&gt;=(Y$4-1.5)*$B$2)*('MS CTM'!$B52:$E52&lt;(Y$4+0.5)*$B$2)*(1-ABS('MS CTM'!$B52:$E52-(Y$4-0.5)*$B$2)/$B$2))</f>
        <v>0.89431288064553882</v>
      </c>
      <c r="Z52" s="2" cm="1">
        <f t="array" ref="Z52">SUM(('MS CTM'!$B52:$E52&gt;=(Z$4-1.5)*$B$2)*('MS CTM'!$B52:$E52&lt;(Z$4+0.5)*$B$2)*(1-ABS('MS CTM'!$B52:$E52-(Z$4-0.5)*$B$2)/$B$2))</f>
        <v>0.10568711935446118</v>
      </c>
      <c r="AA52" s="2" cm="1">
        <f t="array" ref="AA52">SUM(('MS CTM'!$B52:$E52&gt;=(AA$4-1.5)*$B$2)*('MS CTM'!$B52:$E52&lt;(AA$4+0.5)*$B$2)*(1-ABS('MS CTM'!$B52:$E52-(AA$4-0.5)*$B$2)/$B$2))</f>
        <v>0</v>
      </c>
      <c r="AB52" s="2" cm="1">
        <f t="array" ref="AB52">SUM(('MS CTM'!$B52:$E52&gt;=(AB$4-1.5)*$B$2)*('MS CTM'!$B52:$E52&lt;(AB$4+0.5)*$B$2)*(1-ABS('MS CTM'!$B52:$E52-(AB$4-0.5)*$B$2)/$B$2))</f>
        <v>0</v>
      </c>
      <c r="AC52" s="2" cm="1">
        <f t="array" ref="AC52">SUM(('MS CTM'!$B52:$E52&gt;=(AC$4-1.5)*$B$2)*('MS CTM'!$B52:$E52&lt;(AC$4+0.5)*$B$2)*(1-ABS('MS CTM'!$B52:$E52-(AC$4-0.5)*$B$2)/$B$2))</f>
        <v>0</v>
      </c>
      <c r="AD52" s="2" cm="1">
        <f t="array" ref="AD52">SUM(('MS CTM'!$B52:$E52&gt;=(AD$4-1.5)*$B$2)*('MS CTM'!$B52:$E52&lt;(AD$4+0.5)*$B$2)*(1-ABS('MS CTM'!$B52:$E52-(AD$4-0.5)*$B$2)/$B$2))</f>
        <v>0</v>
      </c>
      <c r="AE52" s="2" cm="1">
        <f t="array" ref="AE52">SUM(('MS CTM'!$B52:$E52&gt;=(AE$4-1.5)*$B$2)*('MS CTM'!$B52:$E52&lt;(AE$4+0.5)*$B$2)*(1-ABS('MS CTM'!$B52:$E52-(AE$4-0.5)*$B$2)/$B$2))</f>
        <v>0</v>
      </c>
      <c r="AF52" s="2" cm="1">
        <f t="array" ref="AF52">SUM(('MS CTM'!$B52:$E52&gt;=(AF$4-1.5)*$B$2)*('MS CTM'!$B52:$E52&lt;(AF$4+0.5)*$B$2)*(1-ABS('MS CTM'!$B52:$E52-(AF$4-0.5)*$B$2)/$B$2))</f>
        <v>0</v>
      </c>
      <c r="AG52" s="2" cm="1">
        <f t="array" ref="AG52">SUM(('MS CTM'!$B52:$E52&gt;=(AG$4-1.5)*$B$2)*('MS CTM'!$B52:$E52&lt;(AG$4+0.5)*$B$2)*(1-ABS('MS CTM'!$B52:$E52-(AG$4-0.5)*$B$2)/$B$2))</f>
        <v>0</v>
      </c>
      <c r="AH52" s="2" cm="1">
        <f t="array" ref="AH52">SUM(('MS CTM'!$B52:$E52&gt;=(AH$4-1.5)*$B$2)*('MS CTM'!$B52:$E52&lt;(AH$4+0.5)*$B$2)*(1-ABS('MS CTM'!$B52:$E52-(AH$4-0.5)*$B$2)/$B$2))</f>
        <v>0</v>
      </c>
      <c r="AI52" s="2" cm="1">
        <f t="array" ref="AI52">SUM(('MS CTM'!$B52:$E52&gt;=(AI$4-1.5)*$B$2)*('MS CTM'!$B52:$E52&lt;(AI$4+0.5)*$B$2)*(1-ABS('MS CTM'!$B52:$E52-(AI$4-0.5)*$B$2)/$B$2))</f>
        <v>0</v>
      </c>
      <c r="AJ52" s="2" cm="1">
        <f t="array" ref="AJ52">SUM(('MS CTM'!$B52:$E52&gt;=(AJ$4-1.5)*$B$2)*('MS CTM'!$B52:$E52&lt;(AJ$4+0.5)*$B$2)*(1-ABS('MS CTM'!$B52:$E52-(AJ$4-0.5)*$B$2)/$B$2))</f>
        <v>0</v>
      </c>
      <c r="AK52" s="2" cm="1">
        <f t="array" ref="AK52">SUM(('MS CTM'!$B52:$E52&gt;=(AK$4-1.5)*$B$2)*('MS CTM'!$B52:$E52&lt;(AK$4+0.5)*$B$2)*(1-ABS('MS CTM'!$B52:$E52-(AK$4-0.5)*$B$2)/$B$2))</f>
        <v>0</v>
      </c>
      <c r="AL52" s="2" cm="1">
        <f t="array" ref="AL52">SUM(('MS CTM'!$B52:$E52&gt;=(AL$4-1.5)*$B$2)*('MS CTM'!$B52:$E52&lt;(AL$4+0.5)*$B$2)*(1-ABS('MS CTM'!$B52:$E52-(AL$4-0.5)*$B$2)/$B$2))</f>
        <v>0</v>
      </c>
      <c r="AM52" s="2" cm="1">
        <f t="array" ref="AM52">SUM(('MS CTM'!$B52:$E52&gt;=(AM$4-1.5)*$B$2)*('MS CTM'!$B52:$E52&lt;(AM$4+0.5)*$B$2)*(1-ABS('MS CTM'!$B52:$E52-(AM$4-0.5)*$B$2)/$B$2))</f>
        <v>0</v>
      </c>
      <c r="AN52" s="2" cm="1">
        <f t="array" ref="AN52">SUM(('MS CTM'!$B52:$E52&gt;=(AN$4-1.5)*$B$2)*('MS CTM'!$B52:$E52&lt;(AN$4+0.5)*$B$2)*(1-ABS('MS CTM'!$B52:$E52-(AN$4-0.5)*$B$2)/$B$2))</f>
        <v>0</v>
      </c>
      <c r="AO52" s="2" cm="1">
        <f t="array" ref="AO52">SUM(('MS CTM'!$B52:$E52&gt;=(AO$4-1.5)*$B$2)*('MS CTM'!$B52:$E52&lt;(AO$4+0.5)*$B$2)*(1-ABS('MS CTM'!$B52:$E52-(AO$4-0.5)*$B$2)/$B$2))</f>
        <v>0</v>
      </c>
      <c r="AP52" s="2" cm="1">
        <f t="array" ref="AP52">SUM(('MS CTM'!$B52:$E52&gt;=(AP$4-1.5)*$B$2)*('MS CTM'!$B52:$E52&lt;(AP$4+0.5)*$B$2)*(1-ABS('MS CTM'!$B52:$E52-(AP$4-0.5)*$B$2)/$B$2))</f>
        <v>0</v>
      </c>
      <c r="AQ52" s="2" cm="1">
        <f t="array" ref="AQ52">SUM(('MS CTM'!$B52:$E52&gt;=(AQ$4-1.5)*$B$2)*('MS CTM'!$B52:$E52&lt;(AQ$4+0.5)*$B$2)*(1-ABS('MS CTM'!$B52:$E52-(AQ$4-0.5)*$B$2)/$B$2))</f>
        <v>0</v>
      </c>
    </row>
    <row r="53" spans="1:43" x14ac:dyDescent="0.2">
      <c r="A53" s="2">
        <v>48</v>
      </c>
      <c r="B53" s="2" cm="1">
        <f t="array" ref="B53">SUM(('MS CTM'!$B53:$E53&gt;=(B$4-1.5)*$B$2)*('MS CTM'!$B53:$E53&lt;(B$4+0.5)*$B$2)*(1-ABS('MS CTM'!$B53:$E53-(B$4-0.5)*$B$2)/$B$2))</f>
        <v>0</v>
      </c>
      <c r="C53" s="2" cm="1">
        <f t="array" ref="C53">SUM(('MS CTM'!$B53:$E53&gt;=(C$4-1.5)*$B$2)*('MS CTM'!$B53:$E53&lt;(C$4+0.5)*$B$2)*(1-ABS('MS CTM'!$B53:$E53-(C$4-0.5)*$B$2)/$B$2))</f>
        <v>0</v>
      </c>
      <c r="D53" s="2" cm="1">
        <f t="array" ref="D53">SUM(('MS CTM'!$B53:$E53&gt;=(D$4-1.5)*$B$2)*('MS CTM'!$B53:$E53&lt;(D$4+0.5)*$B$2)*(1-ABS('MS CTM'!$B53:$E53-(D$4-0.5)*$B$2)/$B$2))</f>
        <v>0</v>
      </c>
      <c r="E53" s="2" cm="1">
        <f t="array" ref="E53">SUM(('MS CTM'!$B53:$E53&gt;=(E$4-1.5)*$B$2)*('MS CTM'!$B53:$E53&lt;(E$4+0.5)*$B$2)*(1-ABS('MS CTM'!$B53:$E53-(E$4-0.5)*$B$2)/$B$2))</f>
        <v>0</v>
      </c>
      <c r="F53" s="2" cm="1">
        <f t="array" ref="F53">SUM(('MS CTM'!$B53:$E53&gt;=(F$4-1.5)*$B$2)*('MS CTM'!$B53:$E53&lt;(F$4+0.5)*$B$2)*(1-ABS('MS CTM'!$B53:$E53-(F$4-0.5)*$B$2)/$B$2))</f>
        <v>0</v>
      </c>
      <c r="G53" s="2" cm="1">
        <f t="array" ref="G53">SUM(('MS CTM'!$B53:$E53&gt;=(G$4-1.5)*$B$2)*('MS CTM'!$B53:$E53&lt;(G$4+0.5)*$B$2)*(1-ABS('MS CTM'!$B53:$E53-(G$4-0.5)*$B$2)/$B$2))</f>
        <v>0</v>
      </c>
      <c r="H53" s="2" cm="1">
        <f t="array" ref="H53">SUM(('MS CTM'!$B53:$E53&gt;=(H$4-1.5)*$B$2)*('MS CTM'!$B53:$E53&lt;(H$4+0.5)*$B$2)*(1-ABS('MS CTM'!$B53:$E53-(H$4-0.5)*$B$2)/$B$2))</f>
        <v>0</v>
      </c>
      <c r="I53" s="2" cm="1">
        <f t="array" ref="I53">SUM(('MS CTM'!$B53:$E53&gt;=(I$4-1.5)*$B$2)*('MS CTM'!$B53:$E53&lt;(I$4+0.5)*$B$2)*(1-ABS('MS CTM'!$B53:$E53-(I$4-0.5)*$B$2)/$B$2))</f>
        <v>0</v>
      </c>
      <c r="J53" s="2" cm="1">
        <f t="array" ref="J53">SUM(('MS CTM'!$B53:$E53&gt;=(J$4-1.5)*$B$2)*('MS CTM'!$B53:$E53&lt;(J$4+0.5)*$B$2)*(1-ABS('MS CTM'!$B53:$E53-(J$4-0.5)*$B$2)/$B$2))</f>
        <v>0</v>
      </c>
      <c r="K53" s="2" cm="1">
        <f t="array" ref="K53">SUM(('MS CTM'!$B53:$E53&gt;=(K$4-1.5)*$B$2)*('MS CTM'!$B53:$E53&lt;(K$4+0.5)*$B$2)*(1-ABS('MS CTM'!$B53:$E53-(K$4-0.5)*$B$2)/$B$2))</f>
        <v>0</v>
      </c>
      <c r="L53" s="2" cm="1">
        <f t="array" ref="L53">SUM(('MS CTM'!$B53:$E53&gt;=(L$4-1.5)*$B$2)*('MS CTM'!$B53:$E53&lt;(L$4+0.5)*$B$2)*(1-ABS('MS CTM'!$B53:$E53-(L$4-0.5)*$B$2)/$B$2))</f>
        <v>0</v>
      </c>
      <c r="M53" s="2" cm="1">
        <f t="array" ref="M53">SUM(('MS CTM'!$B53:$E53&gt;=(M$4-1.5)*$B$2)*('MS CTM'!$B53:$E53&lt;(M$4+0.5)*$B$2)*(1-ABS('MS CTM'!$B53:$E53-(M$4-0.5)*$B$2)/$B$2))</f>
        <v>0</v>
      </c>
      <c r="N53" s="2" cm="1">
        <f t="array" ref="N53">SUM(('MS CTM'!$B53:$E53&gt;=(N$4-1.5)*$B$2)*('MS CTM'!$B53:$E53&lt;(N$4+0.5)*$B$2)*(1-ABS('MS CTM'!$B53:$E53-(N$4-0.5)*$B$2)/$B$2))</f>
        <v>0</v>
      </c>
      <c r="O53" s="2" cm="1">
        <f t="array" ref="O53">SUM(('MS CTM'!$B53:$E53&gt;=(O$4-1.5)*$B$2)*('MS CTM'!$B53:$E53&lt;(O$4+0.5)*$B$2)*(1-ABS('MS CTM'!$B53:$E53-(O$4-0.5)*$B$2)/$B$2))</f>
        <v>0</v>
      </c>
      <c r="P53" s="2" cm="1">
        <f t="array" ref="P53">SUM(('MS CTM'!$B53:$E53&gt;=(P$4-1.5)*$B$2)*('MS CTM'!$B53:$E53&lt;(P$4+0.5)*$B$2)*(1-ABS('MS CTM'!$B53:$E53-(P$4-0.5)*$B$2)/$B$2))</f>
        <v>0</v>
      </c>
      <c r="Q53" s="2" cm="1">
        <f t="array" ref="Q53">SUM(('MS CTM'!$B53:$E53&gt;=(Q$4-1.5)*$B$2)*('MS CTM'!$B53:$E53&lt;(Q$4+0.5)*$B$2)*(1-ABS('MS CTM'!$B53:$E53-(Q$4-0.5)*$B$2)/$B$2))</f>
        <v>0</v>
      </c>
      <c r="R53" s="2" cm="1">
        <f t="array" ref="R53">SUM(('MS CTM'!$B53:$E53&gt;=(R$4-1.5)*$B$2)*('MS CTM'!$B53:$E53&lt;(R$4+0.5)*$B$2)*(1-ABS('MS CTM'!$B53:$E53-(R$4-0.5)*$B$2)/$B$2))</f>
        <v>0</v>
      </c>
      <c r="S53" s="2" cm="1">
        <f t="array" ref="S53">SUM(('MS CTM'!$B53:$E53&gt;=(S$4-1.5)*$B$2)*('MS CTM'!$B53:$E53&lt;(S$4+0.5)*$B$2)*(1-ABS('MS CTM'!$B53:$E53-(S$4-0.5)*$B$2)/$B$2))</f>
        <v>0</v>
      </c>
      <c r="T53" s="2" cm="1">
        <f t="array" ref="T53">SUM(('MS CTM'!$B53:$E53&gt;=(T$4-1.5)*$B$2)*('MS CTM'!$B53:$E53&lt;(T$4+0.5)*$B$2)*(1-ABS('MS CTM'!$B53:$E53-(T$4-0.5)*$B$2)/$B$2))</f>
        <v>0</v>
      </c>
      <c r="U53" s="2" cm="1">
        <f t="array" ref="U53">SUM(('MS CTM'!$B53:$E53&gt;=(U$4-1.5)*$B$2)*('MS CTM'!$B53:$E53&lt;(U$4+0.5)*$B$2)*(1-ABS('MS CTM'!$B53:$E53-(U$4-0.5)*$B$2)/$B$2))</f>
        <v>0</v>
      </c>
      <c r="V53" s="2" cm="1">
        <f t="array" ref="V53">SUM(('MS CTM'!$B53:$E53&gt;=(V$4-1.5)*$B$2)*('MS CTM'!$B53:$E53&lt;(V$4+0.5)*$B$2)*(1-ABS('MS CTM'!$B53:$E53-(V$4-0.5)*$B$2)/$B$2))</f>
        <v>0</v>
      </c>
      <c r="W53" s="2" cm="1">
        <f t="array" ref="W53">SUM(('MS CTM'!$B53:$E53&gt;=(W$4-1.5)*$B$2)*('MS CTM'!$B53:$E53&lt;(W$4+0.5)*$B$2)*(1-ABS('MS CTM'!$B53:$E53-(W$4-0.5)*$B$2)/$B$2))</f>
        <v>0</v>
      </c>
      <c r="X53" s="2" cm="1">
        <f t="array" ref="X53">SUM(('MS CTM'!$B53:$E53&gt;=(X$4-1.5)*$B$2)*('MS CTM'!$B53:$E53&lt;(X$4+0.5)*$B$2)*(1-ABS('MS CTM'!$B53:$E53-(X$4-0.5)*$B$2)/$B$2))</f>
        <v>0</v>
      </c>
      <c r="Y53" s="2" cm="1">
        <f t="array" ref="Y53">SUM(('MS CTM'!$B53:$E53&gt;=(Y$4-1.5)*$B$2)*('MS CTM'!$B53:$E53&lt;(Y$4+0.5)*$B$2)*(1-ABS('MS CTM'!$B53:$E53-(Y$4-0.5)*$B$2)/$B$2))</f>
        <v>0.43679401613979285</v>
      </c>
      <c r="Z53" s="2" cm="1">
        <f t="array" ref="Z53">SUM(('MS CTM'!$B53:$E53&gt;=(Z$4-1.5)*$B$2)*('MS CTM'!$B53:$E53&lt;(Z$4+0.5)*$B$2)*(1-ABS('MS CTM'!$B53:$E53-(Z$4-0.5)*$B$2)/$B$2))</f>
        <v>0.56320598386020726</v>
      </c>
      <c r="AA53" s="2" cm="1">
        <f t="array" ref="AA53">SUM(('MS CTM'!$B53:$E53&gt;=(AA$4-1.5)*$B$2)*('MS CTM'!$B53:$E53&lt;(AA$4+0.5)*$B$2)*(1-ABS('MS CTM'!$B53:$E53-(AA$4-0.5)*$B$2)/$B$2))</f>
        <v>0</v>
      </c>
      <c r="AB53" s="2" cm="1">
        <f t="array" ref="AB53">SUM(('MS CTM'!$B53:$E53&gt;=(AB$4-1.5)*$B$2)*('MS CTM'!$B53:$E53&lt;(AB$4+0.5)*$B$2)*(1-ABS('MS CTM'!$B53:$E53-(AB$4-0.5)*$B$2)/$B$2))</f>
        <v>0</v>
      </c>
      <c r="AC53" s="2" cm="1">
        <f t="array" ref="AC53">SUM(('MS CTM'!$B53:$E53&gt;=(AC$4-1.5)*$B$2)*('MS CTM'!$B53:$E53&lt;(AC$4+0.5)*$B$2)*(1-ABS('MS CTM'!$B53:$E53-(AC$4-0.5)*$B$2)/$B$2))</f>
        <v>0</v>
      </c>
      <c r="AD53" s="2" cm="1">
        <f t="array" ref="AD53">SUM(('MS CTM'!$B53:$E53&gt;=(AD$4-1.5)*$B$2)*('MS CTM'!$B53:$E53&lt;(AD$4+0.5)*$B$2)*(1-ABS('MS CTM'!$B53:$E53-(AD$4-0.5)*$B$2)/$B$2))</f>
        <v>0</v>
      </c>
      <c r="AE53" s="2" cm="1">
        <f t="array" ref="AE53">SUM(('MS CTM'!$B53:$E53&gt;=(AE$4-1.5)*$B$2)*('MS CTM'!$B53:$E53&lt;(AE$4+0.5)*$B$2)*(1-ABS('MS CTM'!$B53:$E53-(AE$4-0.5)*$B$2)/$B$2))</f>
        <v>0</v>
      </c>
      <c r="AF53" s="2" cm="1">
        <f t="array" ref="AF53">SUM(('MS CTM'!$B53:$E53&gt;=(AF$4-1.5)*$B$2)*('MS CTM'!$B53:$E53&lt;(AF$4+0.5)*$B$2)*(1-ABS('MS CTM'!$B53:$E53-(AF$4-0.5)*$B$2)/$B$2))</f>
        <v>0</v>
      </c>
      <c r="AG53" s="2" cm="1">
        <f t="array" ref="AG53">SUM(('MS CTM'!$B53:$E53&gt;=(AG$4-1.5)*$B$2)*('MS CTM'!$B53:$E53&lt;(AG$4+0.5)*$B$2)*(1-ABS('MS CTM'!$B53:$E53-(AG$4-0.5)*$B$2)/$B$2))</f>
        <v>0</v>
      </c>
      <c r="AH53" s="2" cm="1">
        <f t="array" ref="AH53">SUM(('MS CTM'!$B53:$E53&gt;=(AH$4-1.5)*$B$2)*('MS CTM'!$B53:$E53&lt;(AH$4+0.5)*$B$2)*(1-ABS('MS CTM'!$B53:$E53-(AH$4-0.5)*$B$2)/$B$2))</f>
        <v>0</v>
      </c>
      <c r="AI53" s="2" cm="1">
        <f t="array" ref="AI53">SUM(('MS CTM'!$B53:$E53&gt;=(AI$4-1.5)*$B$2)*('MS CTM'!$B53:$E53&lt;(AI$4+0.5)*$B$2)*(1-ABS('MS CTM'!$B53:$E53-(AI$4-0.5)*$B$2)/$B$2))</f>
        <v>0</v>
      </c>
      <c r="AJ53" s="2" cm="1">
        <f t="array" ref="AJ53">SUM(('MS CTM'!$B53:$E53&gt;=(AJ$4-1.5)*$B$2)*('MS CTM'!$B53:$E53&lt;(AJ$4+0.5)*$B$2)*(1-ABS('MS CTM'!$B53:$E53-(AJ$4-0.5)*$B$2)/$B$2))</f>
        <v>0</v>
      </c>
      <c r="AK53" s="2" cm="1">
        <f t="array" ref="AK53">SUM(('MS CTM'!$B53:$E53&gt;=(AK$4-1.5)*$B$2)*('MS CTM'!$B53:$E53&lt;(AK$4+0.5)*$B$2)*(1-ABS('MS CTM'!$B53:$E53-(AK$4-0.5)*$B$2)/$B$2))</f>
        <v>0</v>
      </c>
      <c r="AL53" s="2" cm="1">
        <f t="array" ref="AL53">SUM(('MS CTM'!$B53:$E53&gt;=(AL$4-1.5)*$B$2)*('MS CTM'!$B53:$E53&lt;(AL$4+0.5)*$B$2)*(1-ABS('MS CTM'!$B53:$E53-(AL$4-0.5)*$B$2)/$B$2))</f>
        <v>0</v>
      </c>
      <c r="AM53" s="2" cm="1">
        <f t="array" ref="AM53">SUM(('MS CTM'!$B53:$E53&gt;=(AM$4-1.5)*$B$2)*('MS CTM'!$B53:$E53&lt;(AM$4+0.5)*$B$2)*(1-ABS('MS CTM'!$B53:$E53-(AM$4-0.5)*$B$2)/$B$2))</f>
        <v>0</v>
      </c>
      <c r="AN53" s="2" cm="1">
        <f t="array" ref="AN53">SUM(('MS CTM'!$B53:$E53&gt;=(AN$4-1.5)*$B$2)*('MS CTM'!$B53:$E53&lt;(AN$4+0.5)*$B$2)*(1-ABS('MS CTM'!$B53:$E53-(AN$4-0.5)*$B$2)/$B$2))</f>
        <v>0</v>
      </c>
      <c r="AO53" s="2" cm="1">
        <f t="array" ref="AO53">SUM(('MS CTM'!$B53:$E53&gt;=(AO$4-1.5)*$B$2)*('MS CTM'!$B53:$E53&lt;(AO$4+0.5)*$B$2)*(1-ABS('MS CTM'!$B53:$E53-(AO$4-0.5)*$B$2)/$B$2))</f>
        <v>0</v>
      </c>
      <c r="AP53" s="2" cm="1">
        <f t="array" ref="AP53">SUM(('MS CTM'!$B53:$E53&gt;=(AP$4-1.5)*$B$2)*('MS CTM'!$B53:$E53&lt;(AP$4+0.5)*$B$2)*(1-ABS('MS CTM'!$B53:$E53-(AP$4-0.5)*$B$2)/$B$2))</f>
        <v>0</v>
      </c>
      <c r="AQ53" s="2" cm="1">
        <f t="array" ref="AQ53">SUM(('MS CTM'!$B53:$E53&gt;=(AQ$4-1.5)*$B$2)*('MS CTM'!$B53:$E53&lt;(AQ$4+0.5)*$B$2)*(1-ABS('MS CTM'!$B53:$E53-(AQ$4-0.5)*$B$2)/$B$2))</f>
        <v>0</v>
      </c>
    </row>
    <row r="54" spans="1:43" x14ac:dyDescent="0.2">
      <c r="A54" s="2">
        <v>49</v>
      </c>
      <c r="B54" s="2" cm="1">
        <f t="array" ref="B54">SUM(('MS CTM'!$B54:$E54&gt;=(B$4-1.5)*$B$2)*('MS CTM'!$B54:$E54&lt;(B$4+0.5)*$B$2)*(1-ABS('MS CTM'!$B54:$E54-(B$4-0.5)*$B$2)/$B$2))</f>
        <v>0</v>
      </c>
      <c r="C54" s="2" cm="1">
        <f t="array" ref="C54">SUM(('MS CTM'!$B54:$E54&gt;=(C$4-1.5)*$B$2)*('MS CTM'!$B54:$E54&lt;(C$4+0.5)*$B$2)*(1-ABS('MS CTM'!$B54:$E54-(C$4-0.5)*$B$2)/$B$2))</f>
        <v>0</v>
      </c>
      <c r="D54" s="2" cm="1">
        <f t="array" ref="D54">SUM(('MS CTM'!$B54:$E54&gt;=(D$4-1.5)*$B$2)*('MS CTM'!$B54:$E54&lt;(D$4+0.5)*$B$2)*(1-ABS('MS CTM'!$B54:$E54-(D$4-0.5)*$B$2)/$B$2))</f>
        <v>0</v>
      </c>
      <c r="E54" s="2" cm="1">
        <f t="array" ref="E54">SUM(('MS CTM'!$B54:$E54&gt;=(E$4-1.5)*$B$2)*('MS CTM'!$B54:$E54&lt;(E$4+0.5)*$B$2)*(1-ABS('MS CTM'!$B54:$E54-(E$4-0.5)*$B$2)/$B$2))</f>
        <v>0</v>
      </c>
      <c r="F54" s="2" cm="1">
        <f t="array" ref="F54">SUM(('MS CTM'!$B54:$E54&gt;=(F$4-1.5)*$B$2)*('MS CTM'!$B54:$E54&lt;(F$4+0.5)*$B$2)*(1-ABS('MS CTM'!$B54:$E54-(F$4-0.5)*$B$2)/$B$2))</f>
        <v>0</v>
      </c>
      <c r="G54" s="2" cm="1">
        <f t="array" ref="G54">SUM(('MS CTM'!$B54:$E54&gt;=(G$4-1.5)*$B$2)*('MS CTM'!$B54:$E54&lt;(G$4+0.5)*$B$2)*(1-ABS('MS CTM'!$B54:$E54-(G$4-0.5)*$B$2)/$B$2))</f>
        <v>0</v>
      </c>
      <c r="H54" s="2" cm="1">
        <f t="array" ref="H54">SUM(('MS CTM'!$B54:$E54&gt;=(H$4-1.5)*$B$2)*('MS CTM'!$B54:$E54&lt;(H$4+0.5)*$B$2)*(1-ABS('MS CTM'!$B54:$E54-(H$4-0.5)*$B$2)/$B$2))</f>
        <v>0</v>
      </c>
      <c r="I54" s="2" cm="1">
        <f t="array" ref="I54">SUM(('MS CTM'!$B54:$E54&gt;=(I$4-1.5)*$B$2)*('MS CTM'!$B54:$E54&lt;(I$4+0.5)*$B$2)*(1-ABS('MS CTM'!$B54:$E54-(I$4-0.5)*$B$2)/$B$2))</f>
        <v>0</v>
      </c>
      <c r="J54" s="2" cm="1">
        <f t="array" ref="J54">SUM(('MS CTM'!$B54:$E54&gt;=(J$4-1.5)*$B$2)*('MS CTM'!$B54:$E54&lt;(J$4+0.5)*$B$2)*(1-ABS('MS CTM'!$B54:$E54-(J$4-0.5)*$B$2)/$B$2))</f>
        <v>0</v>
      </c>
      <c r="K54" s="2" cm="1">
        <f t="array" ref="K54">SUM(('MS CTM'!$B54:$E54&gt;=(K$4-1.5)*$B$2)*('MS CTM'!$B54:$E54&lt;(K$4+0.5)*$B$2)*(1-ABS('MS CTM'!$B54:$E54-(K$4-0.5)*$B$2)/$B$2))</f>
        <v>0</v>
      </c>
      <c r="L54" s="2" cm="1">
        <f t="array" ref="L54">SUM(('MS CTM'!$B54:$E54&gt;=(L$4-1.5)*$B$2)*('MS CTM'!$B54:$E54&lt;(L$4+0.5)*$B$2)*(1-ABS('MS CTM'!$B54:$E54-(L$4-0.5)*$B$2)/$B$2))</f>
        <v>0</v>
      </c>
      <c r="M54" s="2" cm="1">
        <f t="array" ref="M54">SUM(('MS CTM'!$B54:$E54&gt;=(M$4-1.5)*$B$2)*('MS CTM'!$B54:$E54&lt;(M$4+0.5)*$B$2)*(1-ABS('MS CTM'!$B54:$E54-(M$4-0.5)*$B$2)/$B$2))</f>
        <v>0</v>
      </c>
      <c r="N54" s="2" cm="1">
        <f t="array" ref="N54">SUM(('MS CTM'!$B54:$E54&gt;=(N$4-1.5)*$B$2)*('MS CTM'!$B54:$E54&lt;(N$4+0.5)*$B$2)*(1-ABS('MS CTM'!$B54:$E54-(N$4-0.5)*$B$2)/$B$2))</f>
        <v>0</v>
      </c>
      <c r="O54" s="2" cm="1">
        <f t="array" ref="O54">SUM(('MS CTM'!$B54:$E54&gt;=(O$4-1.5)*$B$2)*('MS CTM'!$B54:$E54&lt;(O$4+0.5)*$B$2)*(1-ABS('MS CTM'!$B54:$E54-(O$4-0.5)*$B$2)/$B$2))</f>
        <v>0</v>
      </c>
      <c r="P54" s="2" cm="1">
        <f t="array" ref="P54">SUM(('MS CTM'!$B54:$E54&gt;=(P$4-1.5)*$B$2)*('MS CTM'!$B54:$E54&lt;(P$4+0.5)*$B$2)*(1-ABS('MS CTM'!$B54:$E54-(P$4-0.5)*$B$2)/$B$2))</f>
        <v>0</v>
      </c>
      <c r="Q54" s="2" cm="1">
        <f t="array" ref="Q54">SUM(('MS CTM'!$B54:$E54&gt;=(Q$4-1.5)*$B$2)*('MS CTM'!$B54:$E54&lt;(Q$4+0.5)*$B$2)*(1-ABS('MS CTM'!$B54:$E54-(Q$4-0.5)*$B$2)/$B$2))</f>
        <v>0</v>
      </c>
      <c r="R54" s="2" cm="1">
        <f t="array" ref="R54">SUM(('MS CTM'!$B54:$E54&gt;=(R$4-1.5)*$B$2)*('MS CTM'!$B54:$E54&lt;(R$4+0.5)*$B$2)*(1-ABS('MS CTM'!$B54:$E54-(R$4-0.5)*$B$2)/$B$2))</f>
        <v>0</v>
      </c>
      <c r="S54" s="2" cm="1">
        <f t="array" ref="S54">SUM(('MS CTM'!$B54:$E54&gt;=(S$4-1.5)*$B$2)*('MS CTM'!$B54:$E54&lt;(S$4+0.5)*$B$2)*(1-ABS('MS CTM'!$B54:$E54-(S$4-0.5)*$B$2)/$B$2))</f>
        <v>0</v>
      </c>
      <c r="T54" s="2" cm="1">
        <f t="array" ref="T54">SUM(('MS CTM'!$B54:$E54&gt;=(T$4-1.5)*$B$2)*('MS CTM'!$B54:$E54&lt;(T$4+0.5)*$B$2)*(1-ABS('MS CTM'!$B54:$E54-(T$4-0.5)*$B$2)/$B$2))</f>
        <v>0</v>
      </c>
      <c r="U54" s="2" cm="1">
        <f t="array" ref="U54">SUM(('MS CTM'!$B54:$E54&gt;=(U$4-1.5)*$B$2)*('MS CTM'!$B54:$E54&lt;(U$4+0.5)*$B$2)*(1-ABS('MS CTM'!$B54:$E54-(U$4-0.5)*$B$2)/$B$2))</f>
        <v>0</v>
      </c>
      <c r="V54" s="2" cm="1">
        <f t="array" ref="V54">SUM(('MS CTM'!$B54:$E54&gt;=(V$4-1.5)*$B$2)*('MS CTM'!$B54:$E54&lt;(V$4+0.5)*$B$2)*(1-ABS('MS CTM'!$B54:$E54-(V$4-0.5)*$B$2)/$B$2))</f>
        <v>0</v>
      </c>
      <c r="W54" s="2" cm="1">
        <f t="array" ref="W54">SUM(('MS CTM'!$B54:$E54&gt;=(W$4-1.5)*$B$2)*('MS CTM'!$B54:$E54&lt;(W$4+0.5)*$B$2)*(1-ABS('MS CTM'!$B54:$E54-(W$4-0.5)*$B$2)/$B$2))</f>
        <v>0</v>
      </c>
      <c r="X54" s="2" cm="1">
        <f t="array" ref="X54">SUM(('MS CTM'!$B54:$E54&gt;=(X$4-1.5)*$B$2)*('MS CTM'!$B54:$E54&lt;(X$4+0.5)*$B$2)*(1-ABS('MS CTM'!$B54:$E54-(X$4-0.5)*$B$2)/$B$2))</f>
        <v>0</v>
      </c>
      <c r="Y54" s="2" cm="1">
        <f t="array" ref="Y54">SUM(('MS CTM'!$B54:$E54&gt;=(Y$4-1.5)*$B$2)*('MS CTM'!$B54:$E54&lt;(Y$4+0.5)*$B$2)*(1-ABS('MS CTM'!$B54:$E54-(Y$4-0.5)*$B$2)/$B$2))</f>
        <v>0</v>
      </c>
      <c r="Z54" s="2" cm="1">
        <f t="array" ref="Z54">SUM(('MS CTM'!$B54:$E54&gt;=(Z$4-1.5)*$B$2)*('MS CTM'!$B54:$E54&lt;(Z$4+0.5)*$B$2)*(1-ABS('MS CTM'!$B54:$E54-(Z$4-0.5)*$B$2)/$B$2))</f>
        <v>0.97650069071582035</v>
      </c>
      <c r="AA54" s="2" cm="1">
        <f t="array" ref="AA54">SUM(('MS CTM'!$B54:$E54&gt;=(AA$4-1.5)*$B$2)*('MS CTM'!$B54:$E54&lt;(AA$4+0.5)*$B$2)*(1-ABS('MS CTM'!$B54:$E54-(AA$4-0.5)*$B$2)/$B$2))</f>
        <v>2.3499309284179648E-2</v>
      </c>
      <c r="AB54" s="2" cm="1">
        <f t="array" ref="AB54">SUM(('MS CTM'!$B54:$E54&gt;=(AB$4-1.5)*$B$2)*('MS CTM'!$B54:$E54&lt;(AB$4+0.5)*$B$2)*(1-ABS('MS CTM'!$B54:$E54-(AB$4-0.5)*$B$2)/$B$2))</f>
        <v>0</v>
      </c>
      <c r="AC54" s="2" cm="1">
        <f t="array" ref="AC54">SUM(('MS CTM'!$B54:$E54&gt;=(AC$4-1.5)*$B$2)*('MS CTM'!$B54:$E54&lt;(AC$4+0.5)*$B$2)*(1-ABS('MS CTM'!$B54:$E54-(AC$4-0.5)*$B$2)/$B$2))</f>
        <v>0</v>
      </c>
      <c r="AD54" s="2" cm="1">
        <f t="array" ref="AD54">SUM(('MS CTM'!$B54:$E54&gt;=(AD$4-1.5)*$B$2)*('MS CTM'!$B54:$E54&lt;(AD$4+0.5)*$B$2)*(1-ABS('MS CTM'!$B54:$E54-(AD$4-0.5)*$B$2)/$B$2))</f>
        <v>0</v>
      </c>
      <c r="AE54" s="2" cm="1">
        <f t="array" ref="AE54">SUM(('MS CTM'!$B54:$E54&gt;=(AE$4-1.5)*$B$2)*('MS CTM'!$B54:$E54&lt;(AE$4+0.5)*$B$2)*(1-ABS('MS CTM'!$B54:$E54-(AE$4-0.5)*$B$2)/$B$2))</f>
        <v>0</v>
      </c>
      <c r="AF54" s="2" cm="1">
        <f t="array" ref="AF54">SUM(('MS CTM'!$B54:$E54&gt;=(AF$4-1.5)*$B$2)*('MS CTM'!$B54:$E54&lt;(AF$4+0.5)*$B$2)*(1-ABS('MS CTM'!$B54:$E54-(AF$4-0.5)*$B$2)/$B$2))</f>
        <v>0</v>
      </c>
      <c r="AG54" s="2" cm="1">
        <f t="array" ref="AG54">SUM(('MS CTM'!$B54:$E54&gt;=(AG$4-1.5)*$B$2)*('MS CTM'!$B54:$E54&lt;(AG$4+0.5)*$B$2)*(1-ABS('MS CTM'!$B54:$E54-(AG$4-0.5)*$B$2)/$B$2))</f>
        <v>0</v>
      </c>
      <c r="AH54" s="2" cm="1">
        <f t="array" ref="AH54">SUM(('MS CTM'!$B54:$E54&gt;=(AH$4-1.5)*$B$2)*('MS CTM'!$B54:$E54&lt;(AH$4+0.5)*$B$2)*(1-ABS('MS CTM'!$B54:$E54-(AH$4-0.5)*$B$2)/$B$2))</f>
        <v>0</v>
      </c>
      <c r="AI54" s="2" cm="1">
        <f t="array" ref="AI54">SUM(('MS CTM'!$B54:$E54&gt;=(AI$4-1.5)*$B$2)*('MS CTM'!$B54:$E54&lt;(AI$4+0.5)*$B$2)*(1-ABS('MS CTM'!$B54:$E54-(AI$4-0.5)*$B$2)/$B$2))</f>
        <v>0</v>
      </c>
      <c r="AJ54" s="2" cm="1">
        <f t="array" ref="AJ54">SUM(('MS CTM'!$B54:$E54&gt;=(AJ$4-1.5)*$B$2)*('MS CTM'!$B54:$E54&lt;(AJ$4+0.5)*$B$2)*(1-ABS('MS CTM'!$B54:$E54-(AJ$4-0.5)*$B$2)/$B$2))</f>
        <v>0</v>
      </c>
      <c r="AK54" s="2" cm="1">
        <f t="array" ref="AK54">SUM(('MS CTM'!$B54:$E54&gt;=(AK$4-1.5)*$B$2)*('MS CTM'!$B54:$E54&lt;(AK$4+0.5)*$B$2)*(1-ABS('MS CTM'!$B54:$E54-(AK$4-0.5)*$B$2)/$B$2))</f>
        <v>0</v>
      </c>
      <c r="AL54" s="2" cm="1">
        <f t="array" ref="AL54">SUM(('MS CTM'!$B54:$E54&gt;=(AL$4-1.5)*$B$2)*('MS CTM'!$B54:$E54&lt;(AL$4+0.5)*$B$2)*(1-ABS('MS CTM'!$B54:$E54-(AL$4-0.5)*$B$2)/$B$2))</f>
        <v>0</v>
      </c>
      <c r="AM54" s="2" cm="1">
        <f t="array" ref="AM54">SUM(('MS CTM'!$B54:$E54&gt;=(AM$4-1.5)*$B$2)*('MS CTM'!$B54:$E54&lt;(AM$4+0.5)*$B$2)*(1-ABS('MS CTM'!$B54:$E54-(AM$4-0.5)*$B$2)/$B$2))</f>
        <v>0</v>
      </c>
      <c r="AN54" s="2" cm="1">
        <f t="array" ref="AN54">SUM(('MS CTM'!$B54:$E54&gt;=(AN$4-1.5)*$B$2)*('MS CTM'!$B54:$E54&lt;(AN$4+0.5)*$B$2)*(1-ABS('MS CTM'!$B54:$E54-(AN$4-0.5)*$B$2)/$B$2))</f>
        <v>0</v>
      </c>
      <c r="AO54" s="2" cm="1">
        <f t="array" ref="AO54">SUM(('MS CTM'!$B54:$E54&gt;=(AO$4-1.5)*$B$2)*('MS CTM'!$B54:$E54&lt;(AO$4+0.5)*$B$2)*(1-ABS('MS CTM'!$B54:$E54-(AO$4-0.5)*$B$2)/$B$2))</f>
        <v>0</v>
      </c>
      <c r="AP54" s="2" cm="1">
        <f t="array" ref="AP54">SUM(('MS CTM'!$B54:$E54&gt;=(AP$4-1.5)*$B$2)*('MS CTM'!$B54:$E54&lt;(AP$4+0.5)*$B$2)*(1-ABS('MS CTM'!$B54:$E54-(AP$4-0.5)*$B$2)/$B$2))</f>
        <v>0</v>
      </c>
      <c r="AQ54" s="2" cm="1">
        <f t="array" ref="AQ54">SUM(('MS CTM'!$B54:$E54&gt;=(AQ$4-1.5)*$B$2)*('MS CTM'!$B54:$E54&lt;(AQ$4+0.5)*$B$2)*(1-ABS('MS CTM'!$B54:$E54-(AQ$4-0.5)*$B$2)/$B$2))</f>
        <v>0</v>
      </c>
    </row>
    <row r="55" spans="1:43" x14ac:dyDescent="0.2">
      <c r="A55" s="2">
        <v>50</v>
      </c>
      <c r="B55" s="2" cm="1">
        <f t="array" ref="B55">SUM(('MS CTM'!$B55:$E55&gt;=(B$4-1.5)*$B$2)*('MS CTM'!$B55:$E55&lt;(B$4+0.5)*$B$2)*(1-ABS('MS CTM'!$B55:$E55-(B$4-0.5)*$B$2)/$B$2))</f>
        <v>0</v>
      </c>
      <c r="C55" s="2" cm="1">
        <f t="array" ref="C55">SUM(('MS CTM'!$B55:$E55&gt;=(C$4-1.5)*$B$2)*('MS CTM'!$B55:$E55&lt;(C$4+0.5)*$B$2)*(1-ABS('MS CTM'!$B55:$E55-(C$4-0.5)*$B$2)/$B$2))</f>
        <v>0</v>
      </c>
      <c r="D55" s="2" cm="1">
        <f t="array" ref="D55">SUM(('MS CTM'!$B55:$E55&gt;=(D$4-1.5)*$B$2)*('MS CTM'!$B55:$E55&lt;(D$4+0.5)*$B$2)*(1-ABS('MS CTM'!$B55:$E55-(D$4-0.5)*$B$2)/$B$2))</f>
        <v>0</v>
      </c>
      <c r="E55" s="2" cm="1">
        <f t="array" ref="E55">SUM(('MS CTM'!$B55:$E55&gt;=(E$4-1.5)*$B$2)*('MS CTM'!$B55:$E55&lt;(E$4+0.5)*$B$2)*(1-ABS('MS CTM'!$B55:$E55-(E$4-0.5)*$B$2)/$B$2))</f>
        <v>0</v>
      </c>
      <c r="F55" s="2" cm="1">
        <f t="array" ref="F55">SUM(('MS CTM'!$B55:$E55&gt;=(F$4-1.5)*$B$2)*('MS CTM'!$B55:$E55&lt;(F$4+0.5)*$B$2)*(1-ABS('MS CTM'!$B55:$E55-(F$4-0.5)*$B$2)/$B$2))</f>
        <v>0</v>
      </c>
      <c r="G55" s="2" cm="1">
        <f t="array" ref="G55">SUM(('MS CTM'!$B55:$E55&gt;=(G$4-1.5)*$B$2)*('MS CTM'!$B55:$E55&lt;(G$4+0.5)*$B$2)*(1-ABS('MS CTM'!$B55:$E55-(G$4-0.5)*$B$2)/$B$2))</f>
        <v>0</v>
      </c>
      <c r="H55" s="2" cm="1">
        <f t="array" ref="H55">SUM(('MS CTM'!$B55:$E55&gt;=(H$4-1.5)*$B$2)*('MS CTM'!$B55:$E55&lt;(H$4+0.5)*$B$2)*(1-ABS('MS CTM'!$B55:$E55-(H$4-0.5)*$B$2)/$B$2))</f>
        <v>0</v>
      </c>
      <c r="I55" s="2" cm="1">
        <f t="array" ref="I55">SUM(('MS CTM'!$B55:$E55&gt;=(I$4-1.5)*$B$2)*('MS CTM'!$B55:$E55&lt;(I$4+0.5)*$B$2)*(1-ABS('MS CTM'!$B55:$E55-(I$4-0.5)*$B$2)/$B$2))</f>
        <v>0</v>
      </c>
      <c r="J55" s="2" cm="1">
        <f t="array" ref="J55">SUM(('MS CTM'!$B55:$E55&gt;=(J$4-1.5)*$B$2)*('MS CTM'!$B55:$E55&lt;(J$4+0.5)*$B$2)*(1-ABS('MS CTM'!$B55:$E55-(J$4-0.5)*$B$2)/$B$2))</f>
        <v>0</v>
      </c>
      <c r="K55" s="2" cm="1">
        <f t="array" ref="K55">SUM(('MS CTM'!$B55:$E55&gt;=(K$4-1.5)*$B$2)*('MS CTM'!$B55:$E55&lt;(K$4+0.5)*$B$2)*(1-ABS('MS CTM'!$B55:$E55-(K$4-0.5)*$B$2)/$B$2))</f>
        <v>0</v>
      </c>
      <c r="L55" s="2" cm="1">
        <f t="array" ref="L55">SUM(('MS CTM'!$B55:$E55&gt;=(L$4-1.5)*$B$2)*('MS CTM'!$B55:$E55&lt;(L$4+0.5)*$B$2)*(1-ABS('MS CTM'!$B55:$E55-(L$4-0.5)*$B$2)/$B$2))</f>
        <v>0</v>
      </c>
      <c r="M55" s="2" cm="1">
        <f t="array" ref="M55">SUM(('MS CTM'!$B55:$E55&gt;=(M$4-1.5)*$B$2)*('MS CTM'!$B55:$E55&lt;(M$4+0.5)*$B$2)*(1-ABS('MS CTM'!$B55:$E55-(M$4-0.5)*$B$2)/$B$2))</f>
        <v>0</v>
      </c>
      <c r="N55" s="2" cm="1">
        <f t="array" ref="N55">SUM(('MS CTM'!$B55:$E55&gt;=(N$4-1.5)*$B$2)*('MS CTM'!$B55:$E55&lt;(N$4+0.5)*$B$2)*(1-ABS('MS CTM'!$B55:$E55-(N$4-0.5)*$B$2)/$B$2))</f>
        <v>0</v>
      </c>
      <c r="O55" s="2" cm="1">
        <f t="array" ref="O55">SUM(('MS CTM'!$B55:$E55&gt;=(O$4-1.5)*$B$2)*('MS CTM'!$B55:$E55&lt;(O$4+0.5)*$B$2)*(1-ABS('MS CTM'!$B55:$E55-(O$4-0.5)*$B$2)/$B$2))</f>
        <v>0</v>
      </c>
      <c r="P55" s="2" cm="1">
        <f t="array" ref="P55">SUM(('MS CTM'!$B55:$E55&gt;=(P$4-1.5)*$B$2)*('MS CTM'!$B55:$E55&lt;(P$4+0.5)*$B$2)*(1-ABS('MS CTM'!$B55:$E55-(P$4-0.5)*$B$2)/$B$2))</f>
        <v>0</v>
      </c>
      <c r="Q55" s="2" cm="1">
        <f t="array" ref="Q55">SUM(('MS CTM'!$B55:$E55&gt;=(Q$4-1.5)*$B$2)*('MS CTM'!$B55:$E55&lt;(Q$4+0.5)*$B$2)*(1-ABS('MS CTM'!$B55:$E55-(Q$4-0.5)*$B$2)/$B$2))</f>
        <v>0</v>
      </c>
      <c r="R55" s="2" cm="1">
        <f t="array" ref="R55">SUM(('MS CTM'!$B55:$E55&gt;=(R$4-1.5)*$B$2)*('MS CTM'!$B55:$E55&lt;(R$4+0.5)*$B$2)*(1-ABS('MS CTM'!$B55:$E55-(R$4-0.5)*$B$2)/$B$2))</f>
        <v>0</v>
      </c>
      <c r="S55" s="2" cm="1">
        <f t="array" ref="S55">SUM(('MS CTM'!$B55:$E55&gt;=(S$4-1.5)*$B$2)*('MS CTM'!$B55:$E55&lt;(S$4+0.5)*$B$2)*(1-ABS('MS CTM'!$B55:$E55-(S$4-0.5)*$B$2)/$B$2))</f>
        <v>0</v>
      </c>
      <c r="T55" s="2" cm="1">
        <f t="array" ref="T55">SUM(('MS CTM'!$B55:$E55&gt;=(T$4-1.5)*$B$2)*('MS CTM'!$B55:$E55&lt;(T$4+0.5)*$B$2)*(1-ABS('MS CTM'!$B55:$E55-(T$4-0.5)*$B$2)/$B$2))</f>
        <v>0</v>
      </c>
      <c r="U55" s="2" cm="1">
        <f t="array" ref="U55">SUM(('MS CTM'!$B55:$E55&gt;=(U$4-1.5)*$B$2)*('MS CTM'!$B55:$E55&lt;(U$4+0.5)*$B$2)*(1-ABS('MS CTM'!$B55:$E55-(U$4-0.5)*$B$2)/$B$2))</f>
        <v>0</v>
      </c>
      <c r="V55" s="2" cm="1">
        <f t="array" ref="V55">SUM(('MS CTM'!$B55:$E55&gt;=(V$4-1.5)*$B$2)*('MS CTM'!$B55:$E55&lt;(V$4+0.5)*$B$2)*(1-ABS('MS CTM'!$B55:$E55-(V$4-0.5)*$B$2)/$B$2))</f>
        <v>0</v>
      </c>
      <c r="W55" s="2" cm="1">
        <f t="array" ref="W55">SUM(('MS CTM'!$B55:$E55&gt;=(W$4-1.5)*$B$2)*('MS CTM'!$B55:$E55&lt;(W$4+0.5)*$B$2)*(1-ABS('MS CTM'!$B55:$E55-(W$4-0.5)*$B$2)/$B$2))</f>
        <v>0</v>
      </c>
      <c r="X55" s="2" cm="1">
        <f t="array" ref="X55">SUM(('MS CTM'!$B55:$E55&gt;=(X$4-1.5)*$B$2)*('MS CTM'!$B55:$E55&lt;(X$4+0.5)*$B$2)*(1-ABS('MS CTM'!$B55:$E55-(X$4-0.5)*$B$2)/$B$2))</f>
        <v>0</v>
      </c>
      <c r="Y55" s="2" cm="1">
        <f t="array" ref="Y55">SUM(('MS CTM'!$B55:$E55&gt;=(Y$4-1.5)*$B$2)*('MS CTM'!$B55:$E55&lt;(Y$4+0.5)*$B$2)*(1-ABS('MS CTM'!$B55:$E55-(Y$4-0.5)*$B$2)/$B$2))</f>
        <v>0</v>
      </c>
      <c r="Z55" s="2" cm="1">
        <f t="array" ref="Z55">SUM(('MS CTM'!$B55:$E55&gt;=(Z$4-1.5)*$B$2)*('MS CTM'!$B55:$E55&lt;(Z$4+0.5)*$B$2)*(1-ABS('MS CTM'!$B55:$E55-(Z$4-0.5)*$B$2)/$B$2))</f>
        <v>0.51940002873068347</v>
      </c>
      <c r="AA55" s="2" cm="1">
        <f t="array" ref="AA55">SUM(('MS CTM'!$B55:$E55&gt;=(AA$4-1.5)*$B$2)*('MS CTM'!$B55:$E55&lt;(AA$4+0.5)*$B$2)*(1-ABS('MS CTM'!$B55:$E55-(AA$4-0.5)*$B$2)/$B$2))</f>
        <v>0.48059997126931653</v>
      </c>
      <c r="AB55" s="2" cm="1">
        <f t="array" ref="AB55">SUM(('MS CTM'!$B55:$E55&gt;=(AB$4-1.5)*$B$2)*('MS CTM'!$B55:$E55&lt;(AB$4+0.5)*$B$2)*(1-ABS('MS CTM'!$B55:$E55-(AB$4-0.5)*$B$2)/$B$2))</f>
        <v>0</v>
      </c>
      <c r="AC55" s="2" cm="1">
        <f t="array" ref="AC55">SUM(('MS CTM'!$B55:$E55&gt;=(AC$4-1.5)*$B$2)*('MS CTM'!$B55:$E55&lt;(AC$4+0.5)*$B$2)*(1-ABS('MS CTM'!$B55:$E55-(AC$4-0.5)*$B$2)/$B$2))</f>
        <v>0</v>
      </c>
      <c r="AD55" s="2" cm="1">
        <f t="array" ref="AD55">SUM(('MS CTM'!$B55:$E55&gt;=(AD$4-1.5)*$B$2)*('MS CTM'!$B55:$E55&lt;(AD$4+0.5)*$B$2)*(1-ABS('MS CTM'!$B55:$E55-(AD$4-0.5)*$B$2)/$B$2))</f>
        <v>0</v>
      </c>
      <c r="AE55" s="2" cm="1">
        <f t="array" ref="AE55">SUM(('MS CTM'!$B55:$E55&gt;=(AE$4-1.5)*$B$2)*('MS CTM'!$B55:$E55&lt;(AE$4+0.5)*$B$2)*(1-ABS('MS CTM'!$B55:$E55-(AE$4-0.5)*$B$2)/$B$2))</f>
        <v>0</v>
      </c>
      <c r="AF55" s="2" cm="1">
        <f t="array" ref="AF55">SUM(('MS CTM'!$B55:$E55&gt;=(AF$4-1.5)*$B$2)*('MS CTM'!$B55:$E55&lt;(AF$4+0.5)*$B$2)*(1-ABS('MS CTM'!$B55:$E55-(AF$4-0.5)*$B$2)/$B$2))</f>
        <v>0</v>
      </c>
      <c r="AG55" s="2" cm="1">
        <f t="array" ref="AG55">SUM(('MS CTM'!$B55:$E55&gt;=(AG$4-1.5)*$B$2)*('MS CTM'!$B55:$E55&lt;(AG$4+0.5)*$B$2)*(1-ABS('MS CTM'!$B55:$E55-(AG$4-0.5)*$B$2)/$B$2))</f>
        <v>0</v>
      </c>
      <c r="AH55" s="2" cm="1">
        <f t="array" ref="AH55">SUM(('MS CTM'!$B55:$E55&gt;=(AH$4-1.5)*$B$2)*('MS CTM'!$B55:$E55&lt;(AH$4+0.5)*$B$2)*(1-ABS('MS CTM'!$B55:$E55-(AH$4-0.5)*$B$2)/$B$2))</f>
        <v>0</v>
      </c>
      <c r="AI55" s="2" cm="1">
        <f t="array" ref="AI55">SUM(('MS CTM'!$B55:$E55&gt;=(AI$4-1.5)*$B$2)*('MS CTM'!$B55:$E55&lt;(AI$4+0.5)*$B$2)*(1-ABS('MS CTM'!$B55:$E55-(AI$4-0.5)*$B$2)/$B$2))</f>
        <v>0</v>
      </c>
      <c r="AJ55" s="2" cm="1">
        <f t="array" ref="AJ55">SUM(('MS CTM'!$B55:$E55&gt;=(AJ$4-1.5)*$B$2)*('MS CTM'!$B55:$E55&lt;(AJ$4+0.5)*$B$2)*(1-ABS('MS CTM'!$B55:$E55-(AJ$4-0.5)*$B$2)/$B$2))</f>
        <v>0</v>
      </c>
      <c r="AK55" s="2" cm="1">
        <f t="array" ref="AK55">SUM(('MS CTM'!$B55:$E55&gt;=(AK$4-1.5)*$B$2)*('MS CTM'!$B55:$E55&lt;(AK$4+0.5)*$B$2)*(1-ABS('MS CTM'!$B55:$E55-(AK$4-0.5)*$B$2)/$B$2))</f>
        <v>0</v>
      </c>
      <c r="AL55" s="2" cm="1">
        <f t="array" ref="AL55">SUM(('MS CTM'!$B55:$E55&gt;=(AL$4-1.5)*$B$2)*('MS CTM'!$B55:$E55&lt;(AL$4+0.5)*$B$2)*(1-ABS('MS CTM'!$B55:$E55-(AL$4-0.5)*$B$2)/$B$2))</f>
        <v>0</v>
      </c>
      <c r="AM55" s="2" cm="1">
        <f t="array" ref="AM55">SUM(('MS CTM'!$B55:$E55&gt;=(AM$4-1.5)*$B$2)*('MS CTM'!$B55:$E55&lt;(AM$4+0.5)*$B$2)*(1-ABS('MS CTM'!$B55:$E55-(AM$4-0.5)*$B$2)/$B$2))</f>
        <v>0</v>
      </c>
      <c r="AN55" s="2" cm="1">
        <f t="array" ref="AN55">SUM(('MS CTM'!$B55:$E55&gt;=(AN$4-1.5)*$B$2)*('MS CTM'!$B55:$E55&lt;(AN$4+0.5)*$B$2)*(1-ABS('MS CTM'!$B55:$E55-(AN$4-0.5)*$B$2)/$B$2))</f>
        <v>0</v>
      </c>
      <c r="AO55" s="2" cm="1">
        <f t="array" ref="AO55">SUM(('MS CTM'!$B55:$E55&gt;=(AO$4-1.5)*$B$2)*('MS CTM'!$B55:$E55&lt;(AO$4+0.5)*$B$2)*(1-ABS('MS CTM'!$B55:$E55-(AO$4-0.5)*$B$2)/$B$2))</f>
        <v>0</v>
      </c>
      <c r="AP55" s="2" cm="1">
        <f t="array" ref="AP55">SUM(('MS CTM'!$B55:$E55&gt;=(AP$4-1.5)*$B$2)*('MS CTM'!$B55:$E55&lt;(AP$4+0.5)*$B$2)*(1-ABS('MS CTM'!$B55:$E55-(AP$4-0.5)*$B$2)/$B$2))</f>
        <v>0</v>
      </c>
      <c r="AQ55" s="2" cm="1">
        <f t="array" ref="AQ55">SUM(('MS CTM'!$B55:$E55&gt;=(AQ$4-1.5)*$B$2)*('MS CTM'!$B55:$E55&lt;(AQ$4+0.5)*$B$2)*(1-ABS('MS CTM'!$B55:$E55-(AQ$4-0.5)*$B$2)/$B$2))</f>
        <v>0</v>
      </c>
    </row>
    <row r="56" spans="1:43" x14ac:dyDescent="0.2">
      <c r="A56" s="2">
        <v>51</v>
      </c>
      <c r="B56" s="2" cm="1">
        <f t="array" ref="B56">SUM(('MS CTM'!$B56:$E56&gt;=(B$4-1.5)*$B$2)*('MS CTM'!$B56:$E56&lt;(B$4+0.5)*$B$2)*(1-ABS('MS CTM'!$B56:$E56-(B$4-0.5)*$B$2)/$B$2))</f>
        <v>0</v>
      </c>
      <c r="C56" s="2" cm="1">
        <f t="array" ref="C56">SUM(('MS CTM'!$B56:$E56&gt;=(C$4-1.5)*$B$2)*('MS CTM'!$B56:$E56&lt;(C$4+0.5)*$B$2)*(1-ABS('MS CTM'!$B56:$E56-(C$4-0.5)*$B$2)/$B$2))</f>
        <v>0</v>
      </c>
      <c r="D56" s="2" cm="1">
        <f t="array" ref="D56">SUM(('MS CTM'!$B56:$E56&gt;=(D$4-1.5)*$B$2)*('MS CTM'!$B56:$E56&lt;(D$4+0.5)*$B$2)*(1-ABS('MS CTM'!$B56:$E56-(D$4-0.5)*$B$2)/$B$2))</f>
        <v>0</v>
      </c>
      <c r="E56" s="2" cm="1">
        <f t="array" ref="E56">SUM(('MS CTM'!$B56:$E56&gt;=(E$4-1.5)*$B$2)*('MS CTM'!$B56:$E56&lt;(E$4+0.5)*$B$2)*(1-ABS('MS CTM'!$B56:$E56-(E$4-0.5)*$B$2)/$B$2))</f>
        <v>0</v>
      </c>
      <c r="F56" s="2" cm="1">
        <f t="array" ref="F56">SUM(('MS CTM'!$B56:$E56&gt;=(F$4-1.5)*$B$2)*('MS CTM'!$B56:$E56&lt;(F$4+0.5)*$B$2)*(1-ABS('MS CTM'!$B56:$E56-(F$4-0.5)*$B$2)/$B$2))</f>
        <v>0</v>
      </c>
      <c r="G56" s="2" cm="1">
        <f t="array" ref="G56">SUM(('MS CTM'!$B56:$E56&gt;=(G$4-1.5)*$B$2)*('MS CTM'!$B56:$E56&lt;(G$4+0.5)*$B$2)*(1-ABS('MS CTM'!$B56:$E56-(G$4-0.5)*$B$2)/$B$2))</f>
        <v>0</v>
      </c>
      <c r="H56" s="2" cm="1">
        <f t="array" ref="H56">SUM(('MS CTM'!$B56:$E56&gt;=(H$4-1.5)*$B$2)*('MS CTM'!$B56:$E56&lt;(H$4+0.5)*$B$2)*(1-ABS('MS CTM'!$B56:$E56-(H$4-0.5)*$B$2)/$B$2))</f>
        <v>0</v>
      </c>
      <c r="I56" s="2" cm="1">
        <f t="array" ref="I56">SUM(('MS CTM'!$B56:$E56&gt;=(I$4-1.5)*$B$2)*('MS CTM'!$B56:$E56&lt;(I$4+0.5)*$B$2)*(1-ABS('MS CTM'!$B56:$E56-(I$4-0.5)*$B$2)/$B$2))</f>
        <v>0</v>
      </c>
      <c r="J56" s="2" cm="1">
        <f t="array" ref="J56">SUM(('MS CTM'!$B56:$E56&gt;=(J$4-1.5)*$B$2)*('MS CTM'!$B56:$E56&lt;(J$4+0.5)*$B$2)*(1-ABS('MS CTM'!$B56:$E56-(J$4-0.5)*$B$2)/$B$2))</f>
        <v>0</v>
      </c>
      <c r="K56" s="2" cm="1">
        <f t="array" ref="K56">SUM(('MS CTM'!$B56:$E56&gt;=(K$4-1.5)*$B$2)*('MS CTM'!$B56:$E56&lt;(K$4+0.5)*$B$2)*(1-ABS('MS CTM'!$B56:$E56-(K$4-0.5)*$B$2)/$B$2))</f>
        <v>0</v>
      </c>
      <c r="L56" s="2" cm="1">
        <f t="array" ref="L56">SUM(('MS CTM'!$B56:$E56&gt;=(L$4-1.5)*$B$2)*('MS CTM'!$B56:$E56&lt;(L$4+0.5)*$B$2)*(1-ABS('MS CTM'!$B56:$E56-(L$4-0.5)*$B$2)/$B$2))</f>
        <v>0</v>
      </c>
      <c r="M56" s="2" cm="1">
        <f t="array" ref="M56">SUM(('MS CTM'!$B56:$E56&gt;=(M$4-1.5)*$B$2)*('MS CTM'!$B56:$E56&lt;(M$4+0.5)*$B$2)*(1-ABS('MS CTM'!$B56:$E56-(M$4-0.5)*$B$2)/$B$2))</f>
        <v>0</v>
      </c>
      <c r="N56" s="2" cm="1">
        <f t="array" ref="N56">SUM(('MS CTM'!$B56:$E56&gt;=(N$4-1.5)*$B$2)*('MS CTM'!$B56:$E56&lt;(N$4+0.5)*$B$2)*(1-ABS('MS CTM'!$B56:$E56-(N$4-0.5)*$B$2)/$B$2))</f>
        <v>0</v>
      </c>
      <c r="O56" s="2" cm="1">
        <f t="array" ref="O56">SUM(('MS CTM'!$B56:$E56&gt;=(O$4-1.5)*$B$2)*('MS CTM'!$B56:$E56&lt;(O$4+0.5)*$B$2)*(1-ABS('MS CTM'!$B56:$E56-(O$4-0.5)*$B$2)/$B$2))</f>
        <v>0</v>
      </c>
      <c r="P56" s="2" cm="1">
        <f t="array" ref="P56">SUM(('MS CTM'!$B56:$E56&gt;=(P$4-1.5)*$B$2)*('MS CTM'!$B56:$E56&lt;(P$4+0.5)*$B$2)*(1-ABS('MS CTM'!$B56:$E56-(P$4-0.5)*$B$2)/$B$2))</f>
        <v>0</v>
      </c>
      <c r="Q56" s="2" cm="1">
        <f t="array" ref="Q56">SUM(('MS CTM'!$B56:$E56&gt;=(Q$4-1.5)*$B$2)*('MS CTM'!$B56:$E56&lt;(Q$4+0.5)*$B$2)*(1-ABS('MS CTM'!$B56:$E56-(Q$4-0.5)*$B$2)/$B$2))</f>
        <v>0</v>
      </c>
      <c r="R56" s="2" cm="1">
        <f t="array" ref="R56">SUM(('MS CTM'!$B56:$E56&gt;=(R$4-1.5)*$B$2)*('MS CTM'!$B56:$E56&lt;(R$4+0.5)*$B$2)*(1-ABS('MS CTM'!$B56:$E56-(R$4-0.5)*$B$2)/$B$2))</f>
        <v>0</v>
      </c>
      <c r="S56" s="2" cm="1">
        <f t="array" ref="S56">SUM(('MS CTM'!$B56:$E56&gt;=(S$4-1.5)*$B$2)*('MS CTM'!$B56:$E56&lt;(S$4+0.5)*$B$2)*(1-ABS('MS CTM'!$B56:$E56-(S$4-0.5)*$B$2)/$B$2))</f>
        <v>0</v>
      </c>
      <c r="T56" s="2" cm="1">
        <f t="array" ref="T56">SUM(('MS CTM'!$B56:$E56&gt;=(T$4-1.5)*$B$2)*('MS CTM'!$B56:$E56&lt;(T$4+0.5)*$B$2)*(1-ABS('MS CTM'!$B56:$E56-(T$4-0.5)*$B$2)/$B$2))</f>
        <v>0</v>
      </c>
      <c r="U56" s="2" cm="1">
        <f t="array" ref="U56">SUM(('MS CTM'!$B56:$E56&gt;=(U$4-1.5)*$B$2)*('MS CTM'!$B56:$E56&lt;(U$4+0.5)*$B$2)*(1-ABS('MS CTM'!$B56:$E56-(U$4-0.5)*$B$2)/$B$2))</f>
        <v>0</v>
      </c>
      <c r="V56" s="2" cm="1">
        <f t="array" ref="V56">SUM(('MS CTM'!$B56:$E56&gt;=(V$4-1.5)*$B$2)*('MS CTM'!$B56:$E56&lt;(V$4+0.5)*$B$2)*(1-ABS('MS CTM'!$B56:$E56-(V$4-0.5)*$B$2)/$B$2))</f>
        <v>0</v>
      </c>
      <c r="W56" s="2" cm="1">
        <f t="array" ref="W56">SUM(('MS CTM'!$B56:$E56&gt;=(W$4-1.5)*$B$2)*('MS CTM'!$B56:$E56&lt;(W$4+0.5)*$B$2)*(1-ABS('MS CTM'!$B56:$E56-(W$4-0.5)*$B$2)/$B$2))</f>
        <v>0</v>
      </c>
      <c r="X56" s="2" cm="1">
        <f t="array" ref="X56">SUM(('MS CTM'!$B56:$E56&gt;=(X$4-1.5)*$B$2)*('MS CTM'!$B56:$E56&lt;(X$4+0.5)*$B$2)*(1-ABS('MS CTM'!$B56:$E56-(X$4-0.5)*$B$2)/$B$2))</f>
        <v>0</v>
      </c>
      <c r="Y56" s="2" cm="1">
        <f t="array" ref="Y56">SUM(('MS CTM'!$B56:$E56&gt;=(Y$4-1.5)*$B$2)*('MS CTM'!$B56:$E56&lt;(Y$4+0.5)*$B$2)*(1-ABS('MS CTM'!$B56:$E56-(Y$4-0.5)*$B$2)/$B$2))</f>
        <v>0</v>
      </c>
      <c r="Z56" s="2" cm="1">
        <f t="array" ref="Z56">SUM(('MS CTM'!$B56:$E56&gt;=(Z$4-1.5)*$B$2)*('MS CTM'!$B56:$E56&lt;(Z$4+0.5)*$B$2)*(1-ABS('MS CTM'!$B56:$E56-(Z$4-0.5)*$B$2)/$B$2))</f>
        <v>4.1987369644407413E-2</v>
      </c>
      <c r="AA56" s="2" cm="1">
        <f t="array" ref="AA56">SUM(('MS CTM'!$B56:$E56&gt;=(AA$4-1.5)*$B$2)*('MS CTM'!$B56:$E56&lt;(AA$4+0.5)*$B$2)*(1-ABS('MS CTM'!$B56:$E56-(AA$4-0.5)*$B$2)/$B$2))</f>
        <v>0.95801263035559259</v>
      </c>
      <c r="AB56" s="2" cm="1">
        <f t="array" ref="AB56">SUM(('MS CTM'!$B56:$E56&gt;=(AB$4-1.5)*$B$2)*('MS CTM'!$B56:$E56&lt;(AB$4+0.5)*$B$2)*(1-ABS('MS CTM'!$B56:$E56-(AB$4-0.5)*$B$2)/$B$2))</f>
        <v>0</v>
      </c>
      <c r="AC56" s="2" cm="1">
        <f t="array" ref="AC56">SUM(('MS CTM'!$B56:$E56&gt;=(AC$4-1.5)*$B$2)*('MS CTM'!$B56:$E56&lt;(AC$4+0.5)*$B$2)*(1-ABS('MS CTM'!$B56:$E56-(AC$4-0.5)*$B$2)/$B$2))</f>
        <v>0</v>
      </c>
      <c r="AD56" s="2" cm="1">
        <f t="array" ref="AD56">SUM(('MS CTM'!$B56:$E56&gt;=(AD$4-1.5)*$B$2)*('MS CTM'!$B56:$E56&lt;(AD$4+0.5)*$B$2)*(1-ABS('MS CTM'!$B56:$E56-(AD$4-0.5)*$B$2)/$B$2))</f>
        <v>0</v>
      </c>
      <c r="AE56" s="2" cm="1">
        <f t="array" ref="AE56">SUM(('MS CTM'!$B56:$E56&gt;=(AE$4-1.5)*$B$2)*('MS CTM'!$B56:$E56&lt;(AE$4+0.5)*$B$2)*(1-ABS('MS CTM'!$B56:$E56-(AE$4-0.5)*$B$2)/$B$2))</f>
        <v>0</v>
      </c>
      <c r="AF56" s="2" cm="1">
        <f t="array" ref="AF56">SUM(('MS CTM'!$B56:$E56&gt;=(AF$4-1.5)*$B$2)*('MS CTM'!$B56:$E56&lt;(AF$4+0.5)*$B$2)*(1-ABS('MS CTM'!$B56:$E56-(AF$4-0.5)*$B$2)/$B$2))</f>
        <v>0</v>
      </c>
      <c r="AG56" s="2" cm="1">
        <f t="array" ref="AG56">SUM(('MS CTM'!$B56:$E56&gt;=(AG$4-1.5)*$B$2)*('MS CTM'!$B56:$E56&lt;(AG$4+0.5)*$B$2)*(1-ABS('MS CTM'!$B56:$E56-(AG$4-0.5)*$B$2)/$B$2))</f>
        <v>0</v>
      </c>
      <c r="AH56" s="2" cm="1">
        <f t="array" ref="AH56">SUM(('MS CTM'!$B56:$E56&gt;=(AH$4-1.5)*$B$2)*('MS CTM'!$B56:$E56&lt;(AH$4+0.5)*$B$2)*(1-ABS('MS CTM'!$B56:$E56-(AH$4-0.5)*$B$2)/$B$2))</f>
        <v>0</v>
      </c>
      <c r="AI56" s="2" cm="1">
        <f t="array" ref="AI56">SUM(('MS CTM'!$B56:$E56&gt;=(AI$4-1.5)*$B$2)*('MS CTM'!$B56:$E56&lt;(AI$4+0.5)*$B$2)*(1-ABS('MS CTM'!$B56:$E56-(AI$4-0.5)*$B$2)/$B$2))</f>
        <v>0</v>
      </c>
      <c r="AJ56" s="2" cm="1">
        <f t="array" ref="AJ56">SUM(('MS CTM'!$B56:$E56&gt;=(AJ$4-1.5)*$B$2)*('MS CTM'!$B56:$E56&lt;(AJ$4+0.5)*$B$2)*(1-ABS('MS CTM'!$B56:$E56-(AJ$4-0.5)*$B$2)/$B$2))</f>
        <v>0</v>
      </c>
      <c r="AK56" s="2" cm="1">
        <f t="array" ref="AK56">SUM(('MS CTM'!$B56:$E56&gt;=(AK$4-1.5)*$B$2)*('MS CTM'!$B56:$E56&lt;(AK$4+0.5)*$B$2)*(1-ABS('MS CTM'!$B56:$E56-(AK$4-0.5)*$B$2)/$B$2))</f>
        <v>0</v>
      </c>
      <c r="AL56" s="2" cm="1">
        <f t="array" ref="AL56">SUM(('MS CTM'!$B56:$E56&gt;=(AL$4-1.5)*$B$2)*('MS CTM'!$B56:$E56&lt;(AL$4+0.5)*$B$2)*(1-ABS('MS CTM'!$B56:$E56-(AL$4-0.5)*$B$2)/$B$2))</f>
        <v>0</v>
      </c>
      <c r="AM56" s="2" cm="1">
        <f t="array" ref="AM56">SUM(('MS CTM'!$B56:$E56&gt;=(AM$4-1.5)*$B$2)*('MS CTM'!$B56:$E56&lt;(AM$4+0.5)*$B$2)*(1-ABS('MS CTM'!$B56:$E56-(AM$4-0.5)*$B$2)/$B$2))</f>
        <v>0</v>
      </c>
      <c r="AN56" s="2" cm="1">
        <f t="array" ref="AN56">SUM(('MS CTM'!$B56:$E56&gt;=(AN$4-1.5)*$B$2)*('MS CTM'!$B56:$E56&lt;(AN$4+0.5)*$B$2)*(1-ABS('MS CTM'!$B56:$E56-(AN$4-0.5)*$B$2)/$B$2))</f>
        <v>0</v>
      </c>
      <c r="AO56" s="2" cm="1">
        <f t="array" ref="AO56">SUM(('MS CTM'!$B56:$E56&gt;=(AO$4-1.5)*$B$2)*('MS CTM'!$B56:$E56&lt;(AO$4+0.5)*$B$2)*(1-ABS('MS CTM'!$B56:$E56-(AO$4-0.5)*$B$2)/$B$2))</f>
        <v>0</v>
      </c>
      <c r="AP56" s="2" cm="1">
        <f t="array" ref="AP56">SUM(('MS CTM'!$B56:$E56&gt;=(AP$4-1.5)*$B$2)*('MS CTM'!$B56:$E56&lt;(AP$4+0.5)*$B$2)*(1-ABS('MS CTM'!$B56:$E56-(AP$4-0.5)*$B$2)/$B$2))</f>
        <v>0</v>
      </c>
      <c r="AQ56" s="2" cm="1">
        <f t="array" ref="AQ56">SUM(('MS CTM'!$B56:$E56&gt;=(AQ$4-1.5)*$B$2)*('MS CTM'!$B56:$E56&lt;(AQ$4+0.5)*$B$2)*(1-ABS('MS CTM'!$B56:$E56-(AQ$4-0.5)*$B$2)/$B$2))</f>
        <v>0</v>
      </c>
    </row>
    <row r="57" spans="1:43" x14ac:dyDescent="0.2">
      <c r="A57" s="2">
        <v>52</v>
      </c>
      <c r="B57" s="2" cm="1">
        <f t="array" ref="B57">SUM(('MS CTM'!$B57:$E57&gt;=(B$4-1.5)*$B$2)*('MS CTM'!$B57:$E57&lt;(B$4+0.5)*$B$2)*(1-ABS('MS CTM'!$B57:$E57-(B$4-0.5)*$B$2)/$B$2))</f>
        <v>0</v>
      </c>
      <c r="C57" s="2" cm="1">
        <f t="array" ref="C57">SUM(('MS CTM'!$B57:$E57&gt;=(C$4-1.5)*$B$2)*('MS CTM'!$B57:$E57&lt;(C$4+0.5)*$B$2)*(1-ABS('MS CTM'!$B57:$E57-(C$4-0.5)*$B$2)/$B$2))</f>
        <v>0</v>
      </c>
      <c r="D57" s="2" cm="1">
        <f t="array" ref="D57">SUM(('MS CTM'!$B57:$E57&gt;=(D$4-1.5)*$B$2)*('MS CTM'!$B57:$E57&lt;(D$4+0.5)*$B$2)*(1-ABS('MS CTM'!$B57:$E57-(D$4-0.5)*$B$2)/$B$2))</f>
        <v>0</v>
      </c>
      <c r="E57" s="2" cm="1">
        <f t="array" ref="E57">SUM(('MS CTM'!$B57:$E57&gt;=(E$4-1.5)*$B$2)*('MS CTM'!$B57:$E57&lt;(E$4+0.5)*$B$2)*(1-ABS('MS CTM'!$B57:$E57-(E$4-0.5)*$B$2)/$B$2))</f>
        <v>0</v>
      </c>
      <c r="F57" s="2" cm="1">
        <f t="array" ref="F57">SUM(('MS CTM'!$B57:$E57&gt;=(F$4-1.5)*$B$2)*('MS CTM'!$B57:$E57&lt;(F$4+0.5)*$B$2)*(1-ABS('MS CTM'!$B57:$E57-(F$4-0.5)*$B$2)/$B$2))</f>
        <v>0</v>
      </c>
      <c r="G57" s="2" cm="1">
        <f t="array" ref="G57">SUM(('MS CTM'!$B57:$E57&gt;=(G$4-1.5)*$B$2)*('MS CTM'!$B57:$E57&lt;(G$4+0.5)*$B$2)*(1-ABS('MS CTM'!$B57:$E57-(G$4-0.5)*$B$2)/$B$2))</f>
        <v>0</v>
      </c>
      <c r="H57" s="2" cm="1">
        <f t="array" ref="H57">SUM(('MS CTM'!$B57:$E57&gt;=(H$4-1.5)*$B$2)*('MS CTM'!$B57:$E57&lt;(H$4+0.5)*$B$2)*(1-ABS('MS CTM'!$B57:$E57-(H$4-0.5)*$B$2)/$B$2))</f>
        <v>0</v>
      </c>
      <c r="I57" s="2" cm="1">
        <f t="array" ref="I57">SUM(('MS CTM'!$B57:$E57&gt;=(I$4-1.5)*$B$2)*('MS CTM'!$B57:$E57&lt;(I$4+0.5)*$B$2)*(1-ABS('MS CTM'!$B57:$E57-(I$4-0.5)*$B$2)/$B$2))</f>
        <v>0</v>
      </c>
      <c r="J57" s="2" cm="1">
        <f t="array" ref="J57">SUM(('MS CTM'!$B57:$E57&gt;=(J$4-1.5)*$B$2)*('MS CTM'!$B57:$E57&lt;(J$4+0.5)*$B$2)*(1-ABS('MS CTM'!$B57:$E57-(J$4-0.5)*$B$2)/$B$2))</f>
        <v>0</v>
      </c>
      <c r="K57" s="2" cm="1">
        <f t="array" ref="K57">SUM(('MS CTM'!$B57:$E57&gt;=(K$4-1.5)*$B$2)*('MS CTM'!$B57:$E57&lt;(K$4+0.5)*$B$2)*(1-ABS('MS CTM'!$B57:$E57-(K$4-0.5)*$B$2)/$B$2))</f>
        <v>0</v>
      </c>
      <c r="L57" s="2" cm="1">
        <f t="array" ref="L57">SUM(('MS CTM'!$B57:$E57&gt;=(L$4-1.5)*$B$2)*('MS CTM'!$B57:$E57&lt;(L$4+0.5)*$B$2)*(1-ABS('MS CTM'!$B57:$E57-(L$4-0.5)*$B$2)/$B$2))</f>
        <v>0</v>
      </c>
      <c r="M57" s="2" cm="1">
        <f t="array" ref="M57">SUM(('MS CTM'!$B57:$E57&gt;=(M$4-1.5)*$B$2)*('MS CTM'!$B57:$E57&lt;(M$4+0.5)*$B$2)*(1-ABS('MS CTM'!$B57:$E57-(M$4-0.5)*$B$2)/$B$2))</f>
        <v>0</v>
      </c>
      <c r="N57" s="2" cm="1">
        <f t="array" ref="N57">SUM(('MS CTM'!$B57:$E57&gt;=(N$4-1.5)*$B$2)*('MS CTM'!$B57:$E57&lt;(N$4+0.5)*$B$2)*(1-ABS('MS CTM'!$B57:$E57-(N$4-0.5)*$B$2)/$B$2))</f>
        <v>0</v>
      </c>
      <c r="O57" s="2" cm="1">
        <f t="array" ref="O57">SUM(('MS CTM'!$B57:$E57&gt;=(O$4-1.5)*$B$2)*('MS CTM'!$B57:$E57&lt;(O$4+0.5)*$B$2)*(1-ABS('MS CTM'!$B57:$E57-(O$4-0.5)*$B$2)/$B$2))</f>
        <v>0</v>
      </c>
      <c r="P57" s="2" cm="1">
        <f t="array" ref="P57">SUM(('MS CTM'!$B57:$E57&gt;=(P$4-1.5)*$B$2)*('MS CTM'!$B57:$E57&lt;(P$4+0.5)*$B$2)*(1-ABS('MS CTM'!$B57:$E57-(P$4-0.5)*$B$2)/$B$2))</f>
        <v>0</v>
      </c>
      <c r="Q57" s="2" cm="1">
        <f t="array" ref="Q57">SUM(('MS CTM'!$B57:$E57&gt;=(Q$4-1.5)*$B$2)*('MS CTM'!$B57:$E57&lt;(Q$4+0.5)*$B$2)*(1-ABS('MS CTM'!$B57:$E57-(Q$4-0.5)*$B$2)/$B$2))</f>
        <v>0</v>
      </c>
      <c r="R57" s="2" cm="1">
        <f t="array" ref="R57">SUM(('MS CTM'!$B57:$E57&gt;=(R$4-1.5)*$B$2)*('MS CTM'!$B57:$E57&lt;(R$4+0.5)*$B$2)*(1-ABS('MS CTM'!$B57:$E57-(R$4-0.5)*$B$2)/$B$2))</f>
        <v>0</v>
      </c>
      <c r="S57" s="2" cm="1">
        <f t="array" ref="S57">SUM(('MS CTM'!$B57:$E57&gt;=(S$4-1.5)*$B$2)*('MS CTM'!$B57:$E57&lt;(S$4+0.5)*$B$2)*(1-ABS('MS CTM'!$B57:$E57-(S$4-0.5)*$B$2)/$B$2))</f>
        <v>0</v>
      </c>
      <c r="T57" s="2" cm="1">
        <f t="array" ref="T57">SUM(('MS CTM'!$B57:$E57&gt;=(T$4-1.5)*$B$2)*('MS CTM'!$B57:$E57&lt;(T$4+0.5)*$B$2)*(1-ABS('MS CTM'!$B57:$E57-(T$4-0.5)*$B$2)/$B$2))</f>
        <v>0</v>
      </c>
      <c r="U57" s="2" cm="1">
        <f t="array" ref="U57">SUM(('MS CTM'!$B57:$E57&gt;=(U$4-1.5)*$B$2)*('MS CTM'!$B57:$E57&lt;(U$4+0.5)*$B$2)*(1-ABS('MS CTM'!$B57:$E57-(U$4-0.5)*$B$2)/$B$2))</f>
        <v>0</v>
      </c>
      <c r="V57" s="2" cm="1">
        <f t="array" ref="V57">SUM(('MS CTM'!$B57:$E57&gt;=(V$4-1.5)*$B$2)*('MS CTM'!$B57:$E57&lt;(V$4+0.5)*$B$2)*(1-ABS('MS CTM'!$B57:$E57-(V$4-0.5)*$B$2)/$B$2))</f>
        <v>0</v>
      </c>
      <c r="W57" s="2" cm="1">
        <f t="array" ref="W57">SUM(('MS CTM'!$B57:$E57&gt;=(W$4-1.5)*$B$2)*('MS CTM'!$B57:$E57&lt;(W$4+0.5)*$B$2)*(1-ABS('MS CTM'!$B57:$E57-(W$4-0.5)*$B$2)/$B$2))</f>
        <v>0</v>
      </c>
      <c r="X57" s="2" cm="1">
        <f t="array" ref="X57">SUM(('MS CTM'!$B57:$E57&gt;=(X$4-1.5)*$B$2)*('MS CTM'!$B57:$E57&lt;(X$4+0.5)*$B$2)*(1-ABS('MS CTM'!$B57:$E57-(X$4-0.5)*$B$2)/$B$2))</f>
        <v>0</v>
      </c>
      <c r="Y57" s="2" cm="1">
        <f t="array" ref="Y57">SUM(('MS CTM'!$B57:$E57&gt;=(Y$4-1.5)*$B$2)*('MS CTM'!$B57:$E57&lt;(Y$4+0.5)*$B$2)*(1-ABS('MS CTM'!$B57:$E57-(Y$4-0.5)*$B$2)/$B$2))</f>
        <v>0</v>
      </c>
      <c r="Z57" s="2" cm="1">
        <f t="array" ref="Z57">SUM(('MS CTM'!$B57:$E57&gt;=(Z$4-1.5)*$B$2)*('MS CTM'!$B57:$E57&lt;(Z$4+0.5)*$B$2)*(1-ABS('MS CTM'!$B57:$E57-(Z$4-0.5)*$B$2)/$B$2))</f>
        <v>3.2070297774222656E-4</v>
      </c>
      <c r="AA57" s="2" cm="1">
        <f t="array" ref="AA57">SUM(('MS CTM'!$B57:$E57&gt;=(AA$4-1.5)*$B$2)*('MS CTM'!$B57:$E57&lt;(AA$4+0.5)*$B$2)*(1-ABS('MS CTM'!$B57:$E57-(AA$4-0.5)*$B$2)/$B$2))</f>
        <v>0.99967929702225777</v>
      </c>
      <c r="AB57" s="2" cm="1">
        <f t="array" ref="AB57">SUM(('MS CTM'!$B57:$E57&gt;=(AB$4-1.5)*$B$2)*('MS CTM'!$B57:$E57&lt;(AB$4+0.5)*$B$2)*(1-ABS('MS CTM'!$B57:$E57-(AB$4-0.5)*$B$2)/$B$2))</f>
        <v>0</v>
      </c>
      <c r="AC57" s="2" cm="1">
        <f t="array" ref="AC57">SUM(('MS CTM'!$B57:$E57&gt;=(AC$4-1.5)*$B$2)*('MS CTM'!$B57:$E57&lt;(AC$4+0.5)*$B$2)*(1-ABS('MS CTM'!$B57:$E57-(AC$4-0.5)*$B$2)/$B$2))</f>
        <v>0</v>
      </c>
      <c r="AD57" s="2" cm="1">
        <f t="array" ref="AD57">SUM(('MS CTM'!$B57:$E57&gt;=(AD$4-1.5)*$B$2)*('MS CTM'!$B57:$E57&lt;(AD$4+0.5)*$B$2)*(1-ABS('MS CTM'!$B57:$E57-(AD$4-0.5)*$B$2)/$B$2))</f>
        <v>0</v>
      </c>
      <c r="AE57" s="2" cm="1">
        <f t="array" ref="AE57">SUM(('MS CTM'!$B57:$E57&gt;=(AE$4-1.5)*$B$2)*('MS CTM'!$B57:$E57&lt;(AE$4+0.5)*$B$2)*(1-ABS('MS CTM'!$B57:$E57-(AE$4-0.5)*$B$2)/$B$2))</f>
        <v>0</v>
      </c>
      <c r="AF57" s="2" cm="1">
        <f t="array" ref="AF57">SUM(('MS CTM'!$B57:$E57&gt;=(AF$4-1.5)*$B$2)*('MS CTM'!$B57:$E57&lt;(AF$4+0.5)*$B$2)*(1-ABS('MS CTM'!$B57:$E57-(AF$4-0.5)*$B$2)/$B$2))</f>
        <v>0</v>
      </c>
      <c r="AG57" s="2" cm="1">
        <f t="array" ref="AG57">SUM(('MS CTM'!$B57:$E57&gt;=(AG$4-1.5)*$B$2)*('MS CTM'!$B57:$E57&lt;(AG$4+0.5)*$B$2)*(1-ABS('MS CTM'!$B57:$E57-(AG$4-0.5)*$B$2)/$B$2))</f>
        <v>0</v>
      </c>
      <c r="AH57" s="2" cm="1">
        <f t="array" ref="AH57">SUM(('MS CTM'!$B57:$E57&gt;=(AH$4-1.5)*$B$2)*('MS CTM'!$B57:$E57&lt;(AH$4+0.5)*$B$2)*(1-ABS('MS CTM'!$B57:$E57-(AH$4-0.5)*$B$2)/$B$2))</f>
        <v>0</v>
      </c>
      <c r="AI57" s="2" cm="1">
        <f t="array" ref="AI57">SUM(('MS CTM'!$B57:$E57&gt;=(AI$4-1.5)*$B$2)*('MS CTM'!$B57:$E57&lt;(AI$4+0.5)*$B$2)*(1-ABS('MS CTM'!$B57:$E57-(AI$4-0.5)*$B$2)/$B$2))</f>
        <v>0</v>
      </c>
      <c r="AJ57" s="2" cm="1">
        <f t="array" ref="AJ57">SUM(('MS CTM'!$B57:$E57&gt;=(AJ$4-1.5)*$B$2)*('MS CTM'!$B57:$E57&lt;(AJ$4+0.5)*$B$2)*(1-ABS('MS CTM'!$B57:$E57-(AJ$4-0.5)*$B$2)/$B$2))</f>
        <v>0</v>
      </c>
      <c r="AK57" s="2" cm="1">
        <f t="array" ref="AK57">SUM(('MS CTM'!$B57:$E57&gt;=(AK$4-1.5)*$B$2)*('MS CTM'!$B57:$E57&lt;(AK$4+0.5)*$B$2)*(1-ABS('MS CTM'!$B57:$E57-(AK$4-0.5)*$B$2)/$B$2))</f>
        <v>0</v>
      </c>
      <c r="AL57" s="2" cm="1">
        <f t="array" ref="AL57">SUM(('MS CTM'!$B57:$E57&gt;=(AL$4-1.5)*$B$2)*('MS CTM'!$B57:$E57&lt;(AL$4+0.5)*$B$2)*(1-ABS('MS CTM'!$B57:$E57-(AL$4-0.5)*$B$2)/$B$2))</f>
        <v>0</v>
      </c>
      <c r="AM57" s="2" cm="1">
        <f t="array" ref="AM57">SUM(('MS CTM'!$B57:$E57&gt;=(AM$4-1.5)*$B$2)*('MS CTM'!$B57:$E57&lt;(AM$4+0.5)*$B$2)*(1-ABS('MS CTM'!$B57:$E57-(AM$4-0.5)*$B$2)/$B$2))</f>
        <v>0</v>
      </c>
      <c r="AN57" s="2" cm="1">
        <f t="array" ref="AN57">SUM(('MS CTM'!$B57:$E57&gt;=(AN$4-1.5)*$B$2)*('MS CTM'!$B57:$E57&lt;(AN$4+0.5)*$B$2)*(1-ABS('MS CTM'!$B57:$E57-(AN$4-0.5)*$B$2)/$B$2))</f>
        <v>0</v>
      </c>
      <c r="AO57" s="2" cm="1">
        <f t="array" ref="AO57">SUM(('MS CTM'!$B57:$E57&gt;=(AO$4-1.5)*$B$2)*('MS CTM'!$B57:$E57&lt;(AO$4+0.5)*$B$2)*(1-ABS('MS CTM'!$B57:$E57-(AO$4-0.5)*$B$2)/$B$2))</f>
        <v>0</v>
      </c>
      <c r="AP57" s="2" cm="1">
        <f t="array" ref="AP57">SUM(('MS CTM'!$B57:$E57&gt;=(AP$4-1.5)*$B$2)*('MS CTM'!$B57:$E57&lt;(AP$4+0.5)*$B$2)*(1-ABS('MS CTM'!$B57:$E57-(AP$4-0.5)*$B$2)/$B$2))</f>
        <v>0</v>
      </c>
      <c r="AQ57" s="2" cm="1">
        <f t="array" ref="AQ57">SUM(('MS CTM'!$B57:$E57&gt;=(AQ$4-1.5)*$B$2)*('MS CTM'!$B57:$E57&lt;(AQ$4+0.5)*$B$2)*(1-ABS('MS CTM'!$B57:$E57-(AQ$4-0.5)*$B$2)/$B$2))</f>
        <v>0</v>
      </c>
    </row>
    <row r="58" spans="1:43" x14ac:dyDescent="0.2">
      <c r="A58" s="2">
        <v>53</v>
      </c>
      <c r="B58" s="2" cm="1">
        <f t="array" ref="B58">SUM(('MS CTM'!$B58:$E58&gt;=(B$4-1.5)*$B$2)*('MS CTM'!$B58:$E58&lt;(B$4+0.5)*$B$2)*(1-ABS('MS CTM'!$B58:$E58-(B$4-0.5)*$B$2)/$B$2))</f>
        <v>0</v>
      </c>
      <c r="C58" s="2" cm="1">
        <f t="array" ref="C58">SUM(('MS CTM'!$B58:$E58&gt;=(C$4-1.5)*$B$2)*('MS CTM'!$B58:$E58&lt;(C$4+0.5)*$B$2)*(1-ABS('MS CTM'!$B58:$E58-(C$4-0.5)*$B$2)/$B$2))</f>
        <v>0</v>
      </c>
      <c r="D58" s="2" cm="1">
        <f t="array" ref="D58">SUM(('MS CTM'!$B58:$E58&gt;=(D$4-1.5)*$B$2)*('MS CTM'!$B58:$E58&lt;(D$4+0.5)*$B$2)*(1-ABS('MS CTM'!$B58:$E58-(D$4-0.5)*$B$2)/$B$2))</f>
        <v>0</v>
      </c>
      <c r="E58" s="2" cm="1">
        <f t="array" ref="E58">SUM(('MS CTM'!$B58:$E58&gt;=(E$4-1.5)*$B$2)*('MS CTM'!$B58:$E58&lt;(E$4+0.5)*$B$2)*(1-ABS('MS CTM'!$B58:$E58-(E$4-0.5)*$B$2)/$B$2))</f>
        <v>0</v>
      </c>
      <c r="F58" s="2" cm="1">
        <f t="array" ref="F58">SUM(('MS CTM'!$B58:$E58&gt;=(F$4-1.5)*$B$2)*('MS CTM'!$B58:$E58&lt;(F$4+0.5)*$B$2)*(1-ABS('MS CTM'!$B58:$E58-(F$4-0.5)*$B$2)/$B$2))</f>
        <v>0</v>
      </c>
      <c r="G58" s="2" cm="1">
        <f t="array" ref="G58">SUM(('MS CTM'!$B58:$E58&gt;=(G$4-1.5)*$B$2)*('MS CTM'!$B58:$E58&lt;(G$4+0.5)*$B$2)*(1-ABS('MS CTM'!$B58:$E58-(G$4-0.5)*$B$2)/$B$2))</f>
        <v>0</v>
      </c>
      <c r="H58" s="2" cm="1">
        <f t="array" ref="H58">SUM(('MS CTM'!$B58:$E58&gt;=(H$4-1.5)*$B$2)*('MS CTM'!$B58:$E58&lt;(H$4+0.5)*$B$2)*(1-ABS('MS CTM'!$B58:$E58-(H$4-0.5)*$B$2)/$B$2))</f>
        <v>0</v>
      </c>
      <c r="I58" s="2" cm="1">
        <f t="array" ref="I58">SUM(('MS CTM'!$B58:$E58&gt;=(I$4-1.5)*$B$2)*('MS CTM'!$B58:$E58&lt;(I$4+0.5)*$B$2)*(1-ABS('MS CTM'!$B58:$E58-(I$4-0.5)*$B$2)/$B$2))</f>
        <v>0</v>
      </c>
      <c r="J58" s="2" cm="1">
        <f t="array" ref="J58">SUM(('MS CTM'!$B58:$E58&gt;=(J$4-1.5)*$B$2)*('MS CTM'!$B58:$E58&lt;(J$4+0.5)*$B$2)*(1-ABS('MS CTM'!$B58:$E58-(J$4-0.5)*$B$2)/$B$2))</f>
        <v>0</v>
      </c>
      <c r="K58" s="2" cm="1">
        <f t="array" ref="K58">SUM(('MS CTM'!$B58:$E58&gt;=(K$4-1.5)*$B$2)*('MS CTM'!$B58:$E58&lt;(K$4+0.5)*$B$2)*(1-ABS('MS CTM'!$B58:$E58-(K$4-0.5)*$B$2)/$B$2))</f>
        <v>0</v>
      </c>
      <c r="L58" s="2" cm="1">
        <f t="array" ref="L58">SUM(('MS CTM'!$B58:$E58&gt;=(L$4-1.5)*$B$2)*('MS CTM'!$B58:$E58&lt;(L$4+0.5)*$B$2)*(1-ABS('MS CTM'!$B58:$E58-(L$4-0.5)*$B$2)/$B$2))</f>
        <v>0</v>
      </c>
      <c r="M58" s="2" cm="1">
        <f t="array" ref="M58">SUM(('MS CTM'!$B58:$E58&gt;=(M$4-1.5)*$B$2)*('MS CTM'!$B58:$E58&lt;(M$4+0.5)*$B$2)*(1-ABS('MS CTM'!$B58:$E58-(M$4-0.5)*$B$2)/$B$2))</f>
        <v>0</v>
      </c>
      <c r="N58" s="2" cm="1">
        <f t="array" ref="N58">SUM(('MS CTM'!$B58:$E58&gt;=(N$4-1.5)*$B$2)*('MS CTM'!$B58:$E58&lt;(N$4+0.5)*$B$2)*(1-ABS('MS CTM'!$B58:$E58-(N$4-0.5)*$B$2)/$B$2))</f>
        <v>0</v>
      </c>
      <c r="O58" s="2" cm="1">
        <f t="array" ref="O58">SUM(('MS CTM'!$B58:$E58&gt;=(O$4-1.5)*$B$2)*('MS CTM'!$B58:$E58&lt;(O$4+0.5)*$B$2)*(1-ABS('MS CTM'!$B58:$E58-(O$4-0.5)*$B$2)/$B$2))</f>
        <v>0</v>
      </c>
      <c r="P58" s="2" cm="1">
        <f t="array" ref="P58">SUM(('MS CTM'!$B58:$E58&gt;=(P$4-1.5)*$B$2)*('MS CTM'!$B58:$E58&lt;(P$4+0.5)*$B$2)*(1-ABS('MS CTM'!$B58:$E58-(P$4-0.5)*$B$2)/$B$2))</f>
        <v>0</v>
      </c>
      <c r="Q58" s="2" cm="1">
        <f t="array" ref="Q58">SUM(('MS CTM'!$B58:$E58&gt;=(Q$4-1.5)*$B$2)*('MS CTM'!$B58:$E58&lt;(Q$4+0.5)*$B$2)*(1-ABS('MS CTM'!$B58:$E58-(Q$4-0.5)*$B$2)/$B$2))</f>
        <v>0</v>
      </c>
      <c r="R58" s="2" cm="1">
        <f t="array" ref="R58">SUM(('MS CTM'!$B58:$E58&gt;=(R$4-1.5)*$B$2)*('MS CTM'!$B58:$E58&lt;(R$4+0.5)*$B$2)*(1-ABS('MS CTM'!$B58:$E58-(R$4-0.5)*$B$2)/$B$2))</f>
        <v>0</v>
      </c>
      <c r="S58" s="2" cm="1">
        <f t="array" ref="S58">SUM(('MS CTM'!$B58:$E58&gt;=(S$4-1.5)*$B$2)*('MS CTM'!$B58:$E58&lt;(S$4+0.5)*$B$2)*(1-ABS('MS CTM'!$B58:$E58-(S$4-0.5)*$B$2)/$B$2))</f>
        <v>0</v>
      </c>
      <c r="T58" s="2" cm="1">
        <f t="array" ref="T58">SUM(('MS CTM'!$B58:$E58&gt;=(T$4-1.5)*$B$2)*('MS CTM'!$B58:$E58&lt;(T$4+0.5)*$B$2)*(1-ABS('MS CTM'!$B58:$E58-(T$4-0.5)*$B$2)/$B$2))</f>
        <v>0</v>
      </c>
      <c r="U58" s="2" cm="1">
        <f t="array" ref="U58">SUM(('MS CTM'!$B58:$E58&gt;=(U$4-1.5)*$B$2)*('MS CTM'!$B58:$E58&lt;(U$4+0.5)*$B$2)*(1-ABS('MS CTM'!$B58:$E58-(U$4-0.5)*$B$2)/$B$2))</f>
        <v>0</v>
      </c>
      <c r="V58" s="2" cm="1">
        <f t="array" ref="V58">SUM(('MS CTM'!$B58:$E58&gt;=(V$4-1.5)*$B$2)*('MS CTM'!$B58:$E58&lt;(V$4+0.5)*$B$2)*(1-ABS('MS CTM'!$B58:$E58-(V$4-0.5)*$B$2)/$B$2))</f>
        <v>0</v>
      </c>
      <c r="W58" s="2" cm="1">
        <f t="array" ref="W58">SUM(('MS CTM'!$B58:$E58&gt;=(W$4-1.5)*$B$2)*('MS CTM'!$B58:$E58&lt;(W$4+0.5)*$B$2)*(1-ABS('MS CTM'!$B58:$E58-(W$4-0.5)*$B$2)/$B$2))</f>
        <v>0</v>
      </c>
      <c r="X58" s="2" cm="1">
        <f t="array" ref="X58">SUM(('MS CTM'!$B58:$E58&gt;=(X$4-1.5)*$B$2)*('MS CTM'!$B58:$E58&lt;(X$4+0.5)*$B$2)*(1-ABS('MS CTM'!$B58:$E58-(X$4-0.5)*$B$2)/$B$2))</f>
        <v>0</v>
      </c>
      <c r="Y58" s="2" cm="1">
        <f t="array" ref="Y58">SUM(('MS CTM'!$B58:$E58&gt;=(Y$4-1.5)*$B$2)*('MS CTM'!$B58:$E58&lt;(Y$4+0.5)*$B$2)*(1-ABS('MS CTM'!$B58:$E58-(Y$4-0.5)*$B$2)/$B$2))</f>
        <v>0</v>
      </c>
      <c r="Z58" s="2" cm="1">
        <f t="array" ref="Z58">SUM(('MS CTM'!$B58:$E58&gt;=(Z$4-1.5)*$B$2)*('MS CTM'!$B58:$E58&lt;(Z$4+0.5)*$B$2)*(1-ABS('MS CTM'!$B58:$E58-(Z$4-0.5)*$B$2)/$B$2))</f>
        <v>0</v>
      </c>
      <c r="AA58" s="2" cm="1">
        <f t="array" ref="AA58">SUM(('MS CTM'!$B58:$E58&gt;=(AA$4-1.5)*$B$2)*('MS CTM'!$B58:$E58&lt;(AA$4+0.5)*$B$2)*(1-ABS('MS CTM'!$B58:$E58-(AA$4-0.5)*$B$2)/$B$2))</f>
        <v>0.95865403631107715</v>
      </c>
      <c r="AB58" s="2" cm="1">
        <f t="array" ref="AB58">SUM(('MS CTM'!$B58:$E58&gt;=(AB$4-1.5)*$B$2)*('MS CTM'!$B58:$E58&lt;(AB$4+0.5)*$B$2)*(1-ABS('MS CTM'!$B58:$E58-(AB$4-0.5)*$B$2)/$B$2))</f>
        <v>4.1345963688922849E-2</v>
      </c>
      <c r="AC58" s="2" cm="1">
        <f t="array" ref="AC58">SUM(('MS CTM'!$B58:$E58&gt;=(AC$4-1.5)*$B$2)*('MS CTM'!$B58:$E58&lt;(AC$4+0.5)*$B$2)*(1-ABS('MS CTM'!$B58:$E58-(AC$4-0.5)*$B$2)/$B$2))</f>
        <v>0</v>
      </c>
      <c r="AD58" s="2" cm="1">
        <f t="array" ref="AD58">SUM(('MS CTM'!$B58:$E58&gt;=(AD$4-1.5)*$B$2)*('MS CTM'!$B58:$E58&lt;(AD$4+0.5)*$B$2)*(1-ABS('MS CTM'!$B58:$E58-(AD$4-0.5)*$B$2)/$B$2))</f>
        <v>0</v>
      </c>
      <c r="AE58" s="2" cm="1">
        <f t="array" ref="AE58">SUM(('MS CTM'!$B58:$E58&gt;=(AE$4-1.5)*$B$2)*('MS CTM'!$B58:$E58&lt;(AE$4+0.5)*$B$2)*(1-ABS('MS CTM'!$B58:$E58-(AE$4-0.5)*$B$2)/$B$2))</f>
        <v>0</v>
      </c>
      <c r="AF58" s="2" cm="1">
        <f t="array" ref="AF58">SUM(('MS CTM'!$B58:$E58&gt;=(AF$4-1.5)*$B$2)*('MS CTM'!$B58:$E58&lt;(AF$4+0.5)*$B$2)*(1-ABS('MS CTM'!$B58:$E58-(AF$4-0.5)*$B$2)/$B$2))</f>
        <v>0</v>
      </c>
      <c r="AG58" s="2" cm="1">
        <f t="array" ref="AG58">SUM(('MS CTM'!$B58:$E58&gt;=(AG$4-1.5)*$B$2)*('MS CTM'!$B58:$E58&lt;(AG$4+0.5)*$B$2)*(1-ABS('MS CTM'!$B58:$E58-(AG$4-0.5)*$B$2)/$B$2))</f>
        <v>0</v>
      </c>
      <c r="AH58" s="2" cm="1">
        <f t="array" ref="AH58">SUM(('MS CTM'!$B58:$E58&gt;=(AH$4-1.5)*$B$2)*('MS CTM'!$B58:$E58&lt;(AH$4+0.5)*$B$2)*(1-ABS('MS CTM'!$B58:$E58-(AH$4-0.5)*$B$2)/$B$2))</f>
        <v>0</v>
      </c>
      <c r="AI58" s="2" cm="1">
        <f t="array" ref="AI58">SUM(('MS CTM'!$B58:$E58&gt;=(AI$4-1.5)*$B$2)*('MS CTM'!$B58:$E58&lt;(AI$4+0.5)*$B$2)*(1-ABS('MS CTM'!$B58:$E58-(AI$4-0.5)*$B$2)/$B$2))</f>
        <v>0</v>
      </c>
      <c r="AJ58" s="2" cm="1">
        <f t="array" ref="AJ58">SUM(('MS CTM'!$B58:$E58&gt;=(AJ$4-1.5)*$B$2)*('MS CTM'!$B58:$E58&lt;(AJ$4+0.5)*$B$2)*(1-ABS('MS CTM'!$B58:$E58-(AJ$4-0.5)*$B$2)/$B$2))</f>
        <v>0</v>
      </c>
      <c r="AK58" s="2" cm="1">
        <f t="array" ref="AK58">SUM(('MS CTM'!$B58:$E58&gt;=(AK$4-1.5)*$B$2)*('MS CTM'!$B58:$E58&lt;(AK$4+0.5)*$B$2)*(1-ABS('MS CTM'!$B58:$E58-(AK$4-0.5)*$B$2)/$B$2))</f>
        <v>0</v>
      </c>
      <c r="AL58" s="2" cm="1">
        <f t="array" ref="AL58">SUM(('MS CTM'!$B58:$E58&gt;=(AL$4-1.5)*$B$2)*('MS CTM'!$B58:$E58&lt;(AL$4+0.5)*$B$2)*(1-ABS('MS CTM'!$B58:$E58-(AL$4-0.5)*$B$2)/$B$2))</f>
        <v>0</v>
      </c>
      <c r="AM58" s="2" cm="1">
        <f t="array" ref="AM58">SUM(('MS CTM'!$B58:$E58&gt;=(AM$4-1.5)*$B$2)*('MS CTM'!$B58:$E58&lt;(AM$4+0.5)*$B$2)*(1-ABS('MS CTM'!$B58:$E58-(AM$4-0.5)*$B$2)/$B$2))</f>
        <v>0</v>
      </c>
      <c r="AN58" s="2" cm="1">
        <f t="array" ref="AN58">SUM(('MS CTM'!$B58:$E58&gt;=(AN$4-1.5)*$B$2)*('MS CTM'!$B58:$E58&lt;(AN$4+0.5)*$B$2)*(1-ABS('MS CTM'!$B58:$E58-(AN$4-0.5)*$B$2)/$B$2))</f>
        <v>0</v>
      </c>
      <c r="AO58" s="2" cm="1">
        <f t="array" ref="AO58">SUM(('MS CTM'!$B58:$E58&gt;=(AO$4-1.5)*$B$2)*('MS CTM'!$B58:$E58&lt;(AO$4+0.5)*$B$2)*(1-ABS('MS CTM'!$B58:$E58-(AO$4-0.5)*$B$2)/$B$2))</f>
        <v>0</v>
      </c>
      <c r="AP58" s="2" cm="1">
        <f t="array" ref="AP58">SUM(('MS CTM'!$B58:$E58&gt;=(AP$4-1.5)*$B$2)*('MS CTM'!$B58:$E58&lt;(AP$4+0.5)*$B$2)*(1-ABS('MS CTM'!$B58:$E58-(AP$4-0.5)*$B$2)/$B$2))</f>
        <v>0</v>
      </c>
      <c r="AQ58" s="2" cm="1">
        <f t="array" ref="AQ58">SUM(('MS CTM'!$B58:$E58&gt;=(AQ$4-1.5)*$B$2)*('MS CTM'!$B58:$E58&lt;(AQ$4+0.5)*$B$2)*(1-ABS('MS CTM'!$B58:$E58-(AQ$4-0.5)*$B$2)/$B$2))</f>
        <v>0</v>
      </c>
    </row>
    <row r="59" spans="1:43" x14ac:dyDescent="0.2">
      <c r="A59" s="2">
        <v>54</v>
      </c>
      <c r="B59" s="2" cm="1">
        <f t="array" ref="B59">SUM(('MS CTM'!$B59:$E59&gt;=(B$4-1.5)*$B$2)*('MS CTM'!$B59:$E59&lt;(B$4+0.5)*$B$2)*(1-ABS('MS CTM'!$B59:$E59-(B$4-0.5)*$B$2)/$B$2))</f>
        <v>0</v>
      </c>
      <c r="C59" s="2" cm="1">
        <f t="array" ref="C59">SUM(('MS CTM'!$B59:$E59&gt;=(C$4-1.5)*$B$2)*('MS CTM'!$B59:$E59&lt;(C$4+0.5)*$B$2)*(1-ABS('MS CTM'!$B59:$E59-(C$4-0.5)*$B$2)/$B$2))</f>
        <v>0</v>
      </c>
      <c r="D59" s="2" cm="1">
        <f t="array" ref="D59">SUM(('MS CTM'!$B59:$E59&gt;=(D$4-1.5)*$B$2)*('MS CTM'!$B59:$E59&lt;(D$4+0.5)*$B$2)*(1-ABS('MS CTM'!$B59:$E59-(D$4-0.5)*$B$2)/$B$2))</f>
        <v>0</v>
      </c>
      <c r="E59" s="2" cm="1">
        <f t="array" ref="E59">SUM(('MS CTM'!$B59:$E59&gt;=(E$4-1.5)*$B$2)*('MS CTM'!$B59:$E59&lt;(E$4+0.5)*$B$2)*(1-ABS('MS CTM'!$B59:$E59-(E$4-0.5)*$B$2)/$B$2))</f>
        <v>0</v>
      </c>
      <c r="F59" s="2" cm="1">
        <f t="array" ref="F59">SUM(('MS CTM'!$B59:$E59&gt;=(F$4-1.5)*$B$2)*('MS CTM'!$B59:$E59&lt;(F$4+0.5)*$B$2)*(1-ABS('MS CTM'!$B59:$E59-(F$4-0.5)*$B$2)/$B$2))</f>
        <v>0</v>
      </c>
      <c r="G59" s="2" cm="1">
        <f t="array" ref="G59">SUM(('MS CTM'!$B59:$E59&gt;=(G$4-1.5)*$B$2)*('MS CTM'!$B59:$E59&lt;(G$4+0.5)*$B$2)*(1-ABS('MS CTM'!$B59:$E59-(G$4-0.5)*$B$2)/$B$2))</f>
        <v>0</v>
      </c>
      <c r="H59" s="2" cm="1">
        <f t="array" ref="H59">SUM(('MS CTM'!$B59:$E59&gt;=(H$4-1.5)*$B$2)*('MS CTM'!$B59:$E59&lt;(H$4+0.5)*$B$2)*(1-ABS('MS CTM'!$B59:$E59-(H$4-0.5)*$B$2)/$B$2))</f>
        <v>0</v>
      </c>
      <c r="I59" s="2" cm="1">
        <f t="array" ref="I59">SUM(('MS CTM'!$B59:$E59&gt;=(I$4-1.5)*$B$2)*('MS CTM'!$B59:$E59&lt;(I$4+0.5)*$B$2)*(1-ABS('MS CTM'!$B59:$E59-(I$4-0.5)*$B$2)/$B$2))</f>
        <v>0</v>
      </c>
      <c r="J59" s="2" cm="1">
        <f t="array" ref="J59">SUM(('MS CTM'!$B59:$E59&gt;=(J$4-1.5)*$B$2)*('MS CTM'!$B59:$E59&lt;(J$4+0.5)*$B$2)*(1-ABS('MS CTM'!$B59:$E59-(J$4-0.5)*$B$2)/$B$2))</f>
        <v>0</v>
      </c>
      <c r="K59" s="2" cm="1">
        <f t="array" ref="K59">SUM(('MS CTM'!$B59:$E59&gt;=(K$4-1.5)*$B$2)*('MS CTM'!$B59:$E59&lt;(K$4+0.5)*$B$2)*(1-ABS('MS CTM'!$B59:$E59-(K$4-0.5)*$B$2)/$B$2))</f>
        <v>0</v>
      </c>
      <c r="L59" s="2" cm="1">
        <f t="array" ref="L59">SUM(('MS CTM'!$B59:$E59&gt;=(L$4-1.5)*$B$2)*('MS CTM'!$B59:$E59&lt;(L$4+0.5)*$B$2)*(1-ABS('MS CTM'!$B59:$E59-(L$4-0.5)*$B$2)/$B$2))</f>
        <v>0</v>
      </c>
      <c r="M59" s="2" cm="1">
        <f t="array" ref="M59">SUM(('MS CTM'!$B59:$E59&gt;=(M$4-1.5)*$B$2)*('MS CTM'!$B59:$E59&lt;(M$4+0.5)*$B$2)*(1-ABS('MS CTM'!$B59:$E59-(M$4-0.5)*$B$2)/$B$2))</f>
        <v>0</v>
      </c>
      <c r="N59" s="2" cm="1">
        <f t="array" ref="N59">SUM(('MS CTM'!$B59:$E59&gt;=(N$4-1.5)*$B$2)*('MS CTM'!$B59:$E59&lt;(N$4+0.5)*$B$2)*(1-ABS('MS CTM'!$B59:$E59-(N$4-0.5)*$B$2)/$B$2))</f>
        <v>0</v>
      </c>
      <c r="O59" s="2" cm="1">
        <f t="array" ref="O59">SUM(('MS CTM'!$B59:$E59&gt;=(O$4-1.5)*$B$2)*('MS CTM'!$B59:$E59&lt;(O$4+0.5)*$B$2)*(1-ABS('MS CTM'!$B59:$E59-(O$4-0.5)*$B$2)/$B$2))</f>
        <v>0</v>
      </c>
      <c r="P59" s="2" cm="1">
        <f t="array" ref="P59">SUM(('MS CTM'!$B59:$E59&gt;=(P$4-1.5)*$B$2)*('MS CTM'!$B59:$E59&lt;(P$4+0.5)*$B$2)*(1-ABS('MS CTM'!$B59:$E59-(P$4-0.5)*$B$2)/$B$2))</f>
        <v>0</v>
      </c>
      <c r="Q59" s="2" cm="1">
        <f t="array" ref="Q59">SUM(('MS CTM'!$B59:$E59&gt;=(Q$4-1.5)*$B$2)*('MS CTM'!$B59:$E59&lt;(Q$4+0.5)*$B$2)*(1-ABS('MS CTM'!$B59:$E59-(Q$4-0.5)*$B$2)/$B$2))</f>
        <v>0</v>
      </c>
      <c r="R59" s="2" cm="1">
        <f t="array" ref="R59">SUM(('MS CTM'!$B59:$E59&gt;=(R$4-1.5)*$B$2)*('MS CTM'!$B59:$E59&lt;(R$4+0.5)*$B$2)*(1-ABS('MS CTM'!$B59:$E59-(R$4-0.5)*$B$2)/$B$2))</f>
        <v>0</v>
      </c>
      <c r="S59" s="2" cm="1">
        <f t="array" ref="S59">SUM(('MS CTM'!$B59:$E59&gt;=(S$4-1.5)*$B$2)*('MS CTM'!$B59:$E59&lt;(S$4+0.5)*$B$2)*(1-ABS('MS CTM'!$B59:$E59-(S$4-0.5)*$B$2)/$B$2))</f>
        <v>0</v>
      </c>
      <c r="T59" s="2" cm="1">
        <f t="array" ref="T59">SUM(('MS CTM'!$B59:$E59&gt;=(T$4-1.5)*$B$2)*('MS CTM'!$B59:$E59&lt;(T$4+0.5)*$B$2)*(1-ABS('MS CTM'!$B59:$E59-(T$4-0.5)*$B$2)/$B$2))</f>
        <v>0</v>
      </c>
      <c r="U59" s="2" cm="1">
        <f t="array" ref="U59">SUM(('MS CTM'!$B59:$E59&gt;=(U$4-1.5)*$B$2)*('MS CTM'!$B59:$E59&lt;(U$4+0.5)*$B$2)*(1-ABS('MS CTM'!$B59:$E59-(U$4-0.5)*$B$2)/$B$2))</f>
        <v>0</v>
      </c>
      <c r="V59" s="2" cm="1">
        <f t="array" ref="V59">SUM(('MS CTM'!$B59:$E59&gt;=(V$4-1.5)*$B$2)*('MS CTM'!$B59:$E59&lt;(V$4+0.5)*$B$2)*(1-ABS('MS CTM'!$B59:$E59-(V$4-0.5)*$B$2)/$B$2))</f>
        <v>0</v>
      </c>
      <c r="W59" s="2" cm="1">
        <f t="array" ref="W59">SUM(('MS CTM'!$B59:$E59&gt;=(W$4-1.5)*$B$2)*('MS CTM'!$B59:$E59&lt;(W$4+0.5)*$B$2)*(1-ABS('MS CTM'!$B59:$E59-(W$4-0.5)*$B$2)/$B$2))</f>
        <v>0</v>
      </c>
      <c r="X59" s="2" cm="1">
        <f t="array" ref="X59">SUM(('MS CTM'!$B59:$E59&gt;=(X$4-1.5)*$B$2)*('MS CTM'!$B59:$E59&lt;(X$4+0.5)*$B$2)*(1-ABS('MS CTM'!$B59:$E59-(X$4-0.5)*$B$2)/$B$2))</f>
        <v>0</v>
      </c>
      <c r="Y59" s="2" cm="1">
        <f t="array" ref="Y59">SUM(('MS CTM'!$B59:$E59&gt;=(Y$4-1.5)*$B$2)*('MS CTM'!$B59:$E59&lt;(Y$4+0.5)*$B$2)*(1-ABS('MS CTM'!$B59:$E59-(Y$4-0.5)*$B$2)/$B$2))</f>
        <v>0</v>
      </c>
      <c r="Z59" s="2" cm="1">
        <f t="array" ref="Z59">SUM(('MS CTM'!$B59:$E59&gt;=(Z$4-1.5)*$B$2)*('MS CTM'!$B59:$E59&lt;(Z$4+0.5)*$B$2)*(1-ABS('MS CTM'!$B59:$E59-(Z$4-0.5)*$B$2)/$B$2))</f>
        <v>0</v>
      </c>
      <c r="AA59" s="2" cm="1">
        <f t="array" ref="AA59">SUM(('MS CTM'!$B59:$E59&gt;=(AA$4-1.5)*$B$2)*('MS CTM'!$B59:$E59&lt;(AA$4+0.5)*$B$2)*(1-ABS('MS CTM'!$B59:$E59-(AA$4-0.5)*$B$2)/$B$2))</f>
        <v>0.91698736964441196</v>
      </c>
      <c r="AB59" s="2" cm="1">
        <f t="array" ref="AB59">SUM(('MS CTM'!$B59:$E59&gt;=(AB$4-1.5)*$B$2)*('MS CTM'!$B59:$E59&lt;(AB$4+0.5)*$B$2)*(1-ABS('MS CTM'!$B59:$E59-(AB$4-0.5)*$B$2)/$B$2))</f>
        <v>8.3012630355588035E-2</v>
      </c>
      <c r="AC59" s="2" cm="1">
        <f t="array" ref="AC59">SUM(('MS CTM'!$B59:$E59&gt;=(AC$4-1.5)*$B$2)*('MS CTM'!$B59:$E59&lt;(AC$4+0.5)*$B$2)*(1-ABS('MS CTM'!$B59:$E59-(AC$4-0.5)*$B$2)/$B$2))</f>
        <v>0</v>
      </c>
      <c r="AD59" s="2" cm="1">
        <f t="array" ref="AD59">SUM(('MS CTM'!$B59:$E59&gt;=(AD$4-1.5)*$B$2)*('MS CTM'!$B59:$E59&lt;(AD$4+0.5)*$B$2)*(1-ABS('MS CTM'!$B59:$E59-(AD$4-0.5)*$B$2)/$B$2))</f>
        <v>0</v>
      </c>
      <c r="AE59" s="2" cm="1">
        <f t="array" ref="AE59">SUM(('MS CTM'!$B59:$E59&gt;=(AE$4-1.5)*$B$2)*('MS CTM'!$B59:$E59&lt;(AE$4+0.5)*$B$2)*(1-ABS('MS CTM'!$B59:$E59-(AE$4-0.5)*$B$2)/$B$2))</f>
        <v>0</v>
      </c>
      <c r="AF59" s="2" cm="1">
        <f t="array" ref="AF59">SUM(('MS CTM'!$B59:$E59&gt;=(AF$4-1.5)*$B$2)*('MS CTM'!$B59:$E59&lt;(AF$4+0.5)*$B$2)*(1-ABS('MS CTM'!$B59:$E59-(AF$4-0.5)*$B$2)/$B$2))</f>
        <v>0</v>
      </c>
      <c r="AG59" s="2" cm="1">
        <f t="array" ref="AG59">SUM(('MS CTM'!$B59:$E59&gt;=(AG$4-1.5)*$B$2)*('MS CTM'!$B59:$E59&lt;(AG$4+0.5)*$B$2)*(1-ABS('MS CTM'!$B59:$E59-(AG$4-0.5)*$B$2)/$B$2))</f>
        <v>0</v>
      </c>
      <c r="AH59" s="2" cm="1">
        <f t="array" ref="AH59">SUM(('MS CTM'!$B59:$E59&gt;=(AH$4-1.5)*$B$2)*('MS CTM'!$B59:$E59&lt;(AH$4+0.5)*$B$2)*(1-ABS('MS CTM'!$B59:$E59-(AH$4-0.5)*$B$2)/$B$2))</f>
        <v>0</v>
      </c>
      <c r="AI59" s="2" cm="1">
        <f t="array" ref="AI59">SUM(('MS CTM'!$B59:$E59&gt;=(AI$4-1.5)*$B$2)*('MS CTM'!$B59:$E59&lt;(AI$4+0.5)*$B$2)*(1-ABS('MS CTM'!$B59:$E59-(AI$4-0.5)*$B$2)/$B$2))</f>
        <v>0</v>
      </c>
      <c r="AJ59" s="2" cm="1">
        <f t="array" ref="AJ59">SUM(('MS CTM'!$B59:$E59&gt;=(AJ$4-1.5)*$B$2)*('MS CTM'!$B59:$E59&lt;(AJ$4+0.5)*$B$2)*(1-ABS('MS CTM'!$B59:$E59-(AJ$4-0.5)*$B$2)/$B$2))</f>
        <v>0</v>
      </c>
      <c r="AK59" s="2" cm="1">
        <f t="array" ref="AK59">SUM(('MS CTM'!$B59:$E59&gt;=(AK$4-1.5)*$B$2)*('MS CTM'!$B59:$E59&lt;(AK$4+0.5)*$B$2)*(1-ABS('MS CTM'!$B59:$E59-(AK$4-0.5)*$B$2)/$B$2))</f>
        <v>0</v>
      </c>
      <c r="AL59" s="2" cm="1">
        <f t="array" ref="AL59">SUM(('MS CTM'!$B59:$E59&gt;=(AL$4-1.5)*$B$2)*('MS CTM'!$B59:$E59&lt;(AL$4+0.5)*$B$2)*(1-ABS('MS CTM'!$B59:$E59-(AL$4-0.5)*$B$2)/$B$2))</f>
        <v>0</v>
      </c>
      <c r="AM59" s="2" cm="1">
        <f t="array" ref="AM59">SUM(('MS CTM'!$B59:$E59&gt;=(AM$4-1.5)*$B$2)*('MS CTM'!$B59:$E59&lt;(AM$4+0.5)*$B$2)*(1-ABS('MS CTM'!$B59:$E59-(AM$4-0.5)*$B$2)/$B$2))</f>
        <v>0</v>
      </c>
      <c r="AN59" s="2" cm="1">
        <f t="array" ref="AN59">SUM(('MS CTM'!$B59:$E59&gt;=(AN$4-1.5)*$B$2)*('MS CTM'!$B59:$E59&lt;(AN$4+0.5)*$B$2)*(1-ABS('MS CTM'!$B59:$E59-(AN$4-0.5)*$B$2)/$B$2))</f>
        <v>0</v>
      </c>
      <c r="AO59" s="2" cm="1">
        <f t="array" ref="AO59">SUM(('MS CTM'!$B59:$E59&gt;=(AO$4-1.5)*$B$2)*('MS CTM'!$B59:$E59&lt;(AO$4+0.5)*$B$2)*(1-ABS('MS CTM'!$B59:$E59-(AO$4-0.5)*$B$2)/$B$2))</f>
        <v>0</v>
      </c>
      <c r="AP59" s="2" cm="1">
        <f t="array" ref="AP59">SUM(('MS CTM'!$B59:$E59&gt;=(AP$4-1.5)*$B$2)*('MS CTM'!$B59:$E59&lt;(AP$4+0.5)*$B$2)*(1-ABS('MS CTM'!$B59:$E59-(AP$4-0.5)*$B$2)/$B$2))</f>
        <v>0</v>
      </c>
      <c r="AQ59" s="2" cm="1">
        <f t="array" ref="AQ59">SUM(('MS CTM'!$B59:$E59&gt;=(AQ$4-1.5)*$B$2)*('MS CTM'!$B59:$E59&lt;(AQ$4+0.5)*$B$2)*(1-ABS('MS CTM'!$B59:$E59-(AQ$4-0.5)*$B$2)/$B$2))</f>
        <v>0</v>
      </c>
    </row>
    <row r="60" spans="1:43" x14ac:dyDescent="0.2">
      <c r="A60" s="2">
        <v>55</v>
      </c>
      <c r="B60" s="2" cm="1">
        <f t="array" ref="B60">SUM(('MS CTM'!$B60:$E60&gt;=(B$4-1.5)*$B$2)*('MS CTM'!$B60:$E60&lt;(B$4+0.5)*$B$2)*(1-ABS('MS CTM'!$B60:$E60-(B$4-0.5)*$B$2)/$B$2))</f>
        <v>0</v>
      </c>
      <c r="C60" s="2" cm="1">
        <f t="array" ref="C60">SUM(('MS CTM'!$B60:$E60&gt;=(C$4-1.5)*$B$2)*('MS CTM'!$B60:$E60&lt;(C$4+0.5)*$B$2)*(1-ABS('MS CTM'!$B60:$E60-(C$4-0.5)*$B$2)/$B$2))</f>
        <v>0</v>
      </c>
      <c r="D60" s="2" cm="1">
        <f t="array" ref="D60">SUM(('MS CTM'!$B60:$E60&gt;=(D$4-1.5)*$B$2)*('MS CTM'!$B60:$E60&lt;(D$4+0.5)*$B$2)*(1-ABS('MS CTM'!$B60:$E60-(D$4-0.5)*$B$2)/$B$2))</f>
        <v>0</v>
      </c>
      <c r="E60" s="2" cm="1">
        <f t="array" ref="E60">SUM(('MS CTM'!$B60:$E60&gt;=(E$4-1.5)*$B$2)*('MS CTM'!$B60:$E60&lt;(E$4+0.5)*$B$2)*(1-ABS('MS CTM'!$B60:$E60-(E$4-0.5)*$B$2)/$B$2))</f>
        <v>0</v>
      </c>
      <c r="F60" s="2" cm="1">
        <f t="array" ref="F60">SUM(('MS CTM'!$B60:$E60&gt;=(F$4-1.5)*$B$2)*('MS CTM'!$B60:$E60&lt;(F$4+0.5)*$B$2)*(1-ABS('MS CTM'!$B60:$E60-(F$4-0.5)*$B$2)/$B$2))</f>
        <v>0</v>
      </c>
      <c r="G60" s="2" cm="1">
        <f t="array" ref="G60">SUM(('MS CTM'!$B60:$E60&gt;=(G$4-1.5)*$B$2)*('MS CTM'!$B60:$E60&lt;(G$4+0.5)*$B$2)*(1-ABS('MS CTM'!$B60:$E60-(G$4-0.5)*$B$2)/$B$2))</f>
        <v>0</v>
      </c>
      <c r="H60" s="2" cm="1">
        <f t="array" ref="H60">SUM(('MS CTM'!$B60:$E60&gt;=(H$4-1.5)*$B$2)*('MS CTM'!$B60:$E60&lt;(H$4+0.5)*$B$2)*(1-ABS('MS CTM'!$B60:$E60-(H$4-0.5)*$B$2)/$B$2))</f>
        <v>0</v>
      </c>
      <c r="I60" s="2" cm="1">
        <f t="array" ref="I60">SUM(('MS CTM'!$B60:$E60&gt;=(I$4-1.5)*$B$2)*('MS CTM'!$B60:$E60&lt;(I$4+0.5)*$B$2)*(1-ABS('MS CTM'!$B60:$E60-(I$4-0.5)*$B$2)/$B$2))</f>
        <v>0</v>
      </c>
      <c r="J60" s="2" cm="1">
        <f t="array" ref="J60">SUM(('MS CTM'!$B60:$E60&gt;=(J$4-1.5)*$B$2)*('MS CTM'!$B60:$E60&lt;(J$4+0.5)*$B$2)*(1-ABS('MS CTM'!$B60:$E60-(J$4-0.5)*$B$2)/$B$2))</f>
        <v>0</v>
      </c>
      <c r="K60" s="2" cm="1">
        <f t="array" ref="K60">SUM(('MS CTM'!$B60:$E60&gt;=(K$4-1.5)*$B$2)*('MS CTM'!$B60:$E60&lt;(K$4+0.5)*$B$2)*(1-ABS('MS CTM'!$B60:$E60-(K$4-0.5)*$B$2)/$B$2))</f>
        <v>0</v>
      </c>
      <c r="L60" s="2" cm="1">
        <f t="array" ref="L60">SUM(('MS CTM'!$B60:$E60&gt;=(L$4-1.5)*$B$2)*('MS CTM'!$B60:$E60&lt;(L$4+0.5)*$B$2)*(1-ABS('MS CTM'!$B60:$E60-(L$4-0.5)*$B$2)/$B$2))</f>
        <v>0</v>
      </c>
      <c r="M60" s="2" cm="1">
        <f t="array" ref="M60">SUM(('MS CTM'!$B60:$E60&gt;=(M$4-1.5)*$B$2)*('MS CTM'!$B60:$E60&lt;(M$4+0.5)*$B$2)*(1-ABS('MS CTM'!$B60:$E60-(M$4-0.5)*$B$2)/$B$2))</f>
        <v>0</v>
      </c>
      <c r="N60" s="2" cm="1">
        <f t="array" ref="N60">SUM(('MS CTM'!$B60:$E60&gt;=(N$4-1.5)*$B$2)*('MS CTM'!$B60:$E60&lt;(N$4+0.5)*$B$2)*(1-ABS('MS CTM'!$B60:$E60-(N$4-0.5)*$B$2)/$B$2))</f>
        <v>0</v>
      </c>
      <c r="O60" s="2" cm="1">
        <f t="array" ref="O60">SUM(('MS CTM'!$B60:$E60&gt;=(O$4-1.5)*$B$2)*('MS CTM'!$B60:$E60&lt;(O$4+0.5)*$B$2)*(1-ABS('MS CTM'!$B60:$E60-(O$4-0.5)*$B$2)/$B$2))</f>
        <v>0</v>
      </c>
      <c r="P60" s="2" cm="1">
        <f t="array" ref="P60">SUM(('MS CTM'!$B60:$E60&gt;=(P$4-1.5)*$B$2)*('MS CTM'!$B60:$E60&lt;(P$4+0.5)*$B$2)*(1-ABS('MS CTM'!$B60:$E60-(P$4-0.5)*$B$2)/$B$2))</f>
        <v>0</v>
      </c>
      <c r="Q60" s="2" cm="1">
        <f t="array" ref="Q60">SUM(('MS CTM'!$B60:$E60&gt;=(Q$4-1.5)*$B$2)*('MS CTM'!$B60:$E60&lt;(Q$4+0.5)*$B$2)*(1-ABS('MS CTM'!$B60:$E60-(Q$4-0.5)*$B$2)/$B$2))</f>
        <v>0</v>
      </c>
      <c r="R60" s="2" cm="1">
        <f t="array" ref="R60">SUM(('MS CTM'!$B60:$E60&gt;=(R$4-1.5)*$B$2)*('MS CTM'!$B60:$E60&lt;(R$4+0.5)*$B$2)*(1-ABS('MS CTM'!$B60:$E60-(R$4-0.5)*$B$2)/$B$2))</f>
        <v>0</v>
      </c>
      <c r="S60" s="2" cm="1">
        <f t="array" ref="S60">SUM(('MS CTM'!$B60:$E60&gt;=(S$4-1.5)*$B$2)*('MS CTM'!$B60:$E60&lt;(S$4+0.5)*$B$2)*(1-ABS('MS CTM'!$B60:$E60-(S$4-0.5)*$B$2)/$B$2))</f>
        <v>0</v>
      </c>
      <c r="T60" s="2" cm="1">
        <f t="array" ref="T60">SUM(('MS CTM'!$B60:$E60&gt;=(T$4-1.5)*$B$2)*('MS CTM'!$B60:$E60&lt;(T$4+0.5)*$B$2)*(1-ABS('MS CTM'!$B60:$E60-(T$4-0.5)*$B$2)/$B$2))</f>
        <v>0</v>
      </c>
      <c r="U60" s="2" cm="1">
        <f t="array" ref="U60">SUM(('MS CTM'!$B60:$E60&gt;=(U$4-1.5)*$B$2)*('MS CTM'!$B60:$E60&lt;(U$4+0.5)*$B$2)*(1-ABS('MS CTM'!$B60:$E60-(U$4-0.5)*$B$2)/$B$2))</f>
        <v>0</v>
      </c>
      <c r="V60" s="2" cm="1">
        <f t="array" ref="V60">SUM(('MS CTM'!$B60:$E60&gt;=(V$4-1.5)*$B$2)*('MS CTM'!$B60:$E60&lt;(V$4+0.5)*$B$2)*(1-ABS('MS CTM'!$B60:$E60-(V$4-0.5)*$B$2)/$B$2))</f>
        <v>0</v>
      </c>
      <c r="W60" s="2" cm="1">
        <f t="array" ref="W60">SUM(('MS CTM'!$B60:$E60&gt;=(W$4-1.5)*$B$2)*('MS CTM'!$B60:$E60&lt;(W$4+0.5)*$B$2)*(1-ABS('MS CTM'!$B60:$E60-(W$4-0.5)*$B$2)/$B$2))</f>
        <v>0</v>
      </c>
      <c r="X60" s="2" cm="1">
        <f t="array" ref="X60">SUM(('MS CTM'!$B60:$E60&gt;=(X$4-1.5)*$B$2)*('MS CTM'!$B60:$E60&lt;(X$4+0.5)*$B$2)*(1-ABS('MS CTM'!$B60:$E60-(X$4-0.5)*$B$2)/$B$2))</f>
        <v>0</v>
      </c>
      <c r="Y60" s="2" cm="1">
        <f t="array" ref="Y60">SUM(('MS CTM'!$B60:$E60&gt;=(Y$4-1.5)*$B$2)*('MS CTM'!$B60:$E60&lt;(Y$4+0.5)*$B$2)*(1-ABS('MS CTM'!$B60:$E60-(Y$4-0.5)*$B$2)/$B$2))</f>
        <v>0</v>
      </c>
      <c r="Z60" s="2" cm="1">
        <f t="array" ref="Z60">SUM(('MS CTM'!$B60:$E60&gt;=(Z$4-1.5)*$B$2)*('MS CTM'!$B60:$E60&lt;(Z$4+0.5)*$B$2)*(1-ABS('MS CTM'!$B60:$E60-(Z$4-0.5)*$B$2)/$B$2))</f>
        <v>0</v>
      </c>
      <c r="AA60" s="2" cm="1">
        <f t="array" ref="AA60">SUM(('MS CTM'!$B60:$E60&gt;=(AA$4-1.5)*$B$2)*('MS CTM'!$B60:$E60&lt;(AA$4+0.5)*$B$2)*(1-ABS('MS CTM'!$B60:$E60-(AA$4-0.5)*$B$2)/$B$2))</f>
        <v>0.87532070297774678</v>
      </c>
      <c r="AB60" s="2" cm="1">
        <f t="array" ref="AB60">SUM(('MS CTM'!$B60:$E60&gt;=(AB$4-1.5)*$B$2)*('MS CTM'!$B60:$E60&lt;(AB$4+0.5)*$B$2)*(1-ABS('MS CTM'!$B60:$E60-(AB$4-0.5)*$B$2)/$B$2))</f>
        <v>0.12467929702225322</v>
      </c>
      <c r="AC60" s="2" cm="1">
        <f t="array" ref="AC60">SUM(('MS CTM'!$B60:$E60&gt;=(AC$4-1.5)*$B$2)*('MS CTM'!$B60:$E60&lt;(AC$4+0.5)*$B$2)*(1-ABS('MS CTM'!$B60:$E60-(AC$4-0.5)*$B$2)/$B$2))</f>
        <v>0</v>
      </c>
      <c r="AD60" s="2" cm="1">
        <f t="array" ref="AD60">SUM(('MS CTM'!$B60:$E60&gt;=(AD$4-1.5)*$B$2)*('MS CTM'!$B60:$E60&lt;(AD$4+0.5)*$B$2)*(1-ABS('MS CTM'!$B60:$E60-(AD$4-0.5)*$B$2)/$B$2))</f>
        <v>0</v>
      </c>
      <c r="AE60" s="2" cm="1">
        <f t="array" ref="AE60">SUM(('MS CTM'!$B60:$E60&gt;=(AE$4-1.5)*$B$2)*('MS CTM'!$B60:$E60&lt;(AE$4+0.5)*$B$2)*(1-ABS('MS CTM'!$B60:$E60-(AE$4-0.5)*$B$2)/$B$2))</f>
        <v>0</v>
      </c>
      <c r="AF60" s="2" cm="1">
        <f t="array" ref="AF60">SUM(('MS CTM'!$B60:$E60&gt;=(AF$4-1.5)*$B$2)*('MS CTM'!$B60:$E60&lt;(AF$4+0.5)*$B$2)*(1-ABS('MS CTM'!$B60:$E60-(AF$4-0.5)*$B$2)/$B$2))</f>
        <v>0</v>
      </c>
      <c r="AG60" s="2" cm="1">
        <f t="array" ref="AG60">SUM(('MS CTM'!$B60:$E60&gt;=(AG$4-1.5)*$B$2)*('MS CTM'!$B60:$E60&lt;(AG$4+0.5)*$B$2)*(1-ABS('MS CTM'!$B60:$E60-(AG$4-0.5)*$B$2)/$B$2))</f>
        <v>0</v>
      </c>
      <c r="AH60" s="2" cm="1">
        <f t="array" ref="AH60">SUM(('MS CTM'!$B60:$E60&gt;=(AH$4-1.5)*$B$2)*('MS CTM'!$B60:$E60&lt;(AH$4+0.5)*$B$2)*(1-ABS('MS CTM'!$B60:$E60-(AH$4-0.5)*$B$2)/$B$2))</f>
        <v>0</v>
      </c>
      <c r="AI60" s="2" cm="1">
        <f t="array" ref="AI60">SUM(('MS CTM'!$B60:$E60&gt;=(AI$4-1.5)*$B$2)*('MS CTM'!$B60:$E60&lt;(AI$4+0.5)*$B$2)*(1-ABS('MS CTM'!$B60:$E60-(AI$4-0.5)*$B$2)/$B$2))</f>
        <v>0</v>
      </c>
      <c r="AJ60" s="2" cm="1">
        <f t="array" ref="AJ60">SUM(('MS CTM'!$B60:$E60&gt;=(AJ$4-1.5)*$B$2)*('MS CTM'!$B60:$E60&lt;(AJ$4+0.5)*$B$2)*(1-ABS('MS CTM'!$B60:$E60-(AJ$4-0.5)*$B$2)/$B$2))</f>
        <v>0</v>
      </c>
      <c r="AK60" s="2" cm="1">
        <f t="array" ref="AK60">SUM(('MS CTM'!$B60:$E60&gt;=(AK$4-1.5)*$B$2)*('MS CTM'!$B60:$E60&lt;(AK$4+0.5)*$B$2)*(1-ABS('MS CTM'!$B60:$E60-(AK$4-0.5)*$B$2)/$B$2))</f>
        <v>0</v>
      </c>
      <c r="AL60" s="2" cm="1">
        <f t="array" ref="AL60">SUM(('MS CTM'!$B60:$E60&gt;=(AL$4-1.5)*$B$2)*('MS CTM'!$B60:$E60&lt;(AL$4+0.5)*$B$2)*(1-ABS('MS CTM'!$B60:$E60-(AL$4-0.5)*$B$2)/$B$2))</f>
        <v>0</v>
      </c>
      <c r="AM60" s="2" cm="1">
        <f t="array" ref="AM60">SUM(('MS CTM'!$B60:$E60&gt;=(AM$4-1.5)*$B$2)*('MS CTM'!$B60:$E60&lt;(AM$4+0.5)*$B$2)*(1-ABS('MS CTM'!$B60:$E60-(AM$4-0.5)*$B$2)/$B$2))</f>
        <v>0</v>
      </c>
      <c r="AN60" s="2" cm="1">
        <f t="array" ref="AN60">SUM(('MS CTM'!$B60:$E60&gt;=(AN$4-1.5)*$B$2)*('MS CTM'!$B60:$E60&lt;(AN$4+0.5)*$B$2)*(1-ABS('MS CTM'!$B60:$E60-(AN$4-0.5)*$B$2)/$B$2))</f>
        <v>0</v>
      </c>
      <c r="AO60" s="2" cm="1">
        <f t="array" ref="AO60">SUM(('MS CTM'!$B60:$E60&gt;=(AO$4-1.5)*$B$2)*('MS CTM'!$B60:$E60&lt;(AO$4+0.5)*$B$2)*(1-ABS('MS CTM'!$B60:$E60-(AO$4-0.5)*$B$2)/$B$2))</f>
        <v>0</v>
      </c>
      <c r="AP60" s="2" cm="1">
        <f t="array" ref="AP60">SUM(('MS CTM'!$B60:$E60&gt;=(AP$4-1.5)*$B$2)*('MS CTM'!$B60:$E60&lt;(AP$4+0.5)*$B$2)*(1-ABS('MS CTM'!$B60:$E60-(AP$4-0.5)*$B$2)/$B$2))</f>
        <v>0</v>
      </c>
      <c r="AQ60" s="2" cm="1">
        <f t="array" ref="AQ60">SUM(('MS CTM'!$B60:$E60&gt;=(AQ$4-1.5)*$B$2)*('MS CTM'!$B60:$E60&lt;(AQ$4+0.5)*$B$2)*(1-ABS('MS CTM'!$B60:$E60-(AQ$4-0.5)*$B$2)/$B$2))</f>
        <v>0</v>
      </c>
    </row>
    <row r="61" spans="1:43" x14ac:dyDescent="0.2">
      <c r="A61" s="2">
        <v>56</v>
      </c>
      <c r="B61" s="2" cm="1">
        <f t="array" ref="B61">SUM(('MS CTM'!$B61:$E61&gt;=(B$4-1.5)*$B$2)*('MS CTM'!$B61:$E61&lt;(B$4+0.5)*$B$2)*(1-ABS('MS CTM'!$B61:$E61-(B$4-0.5)*$B$2)/$B$2))</f>
        <v>0</v>
      </c>
      <c r="C61" s="2" cm="1">
        <f t="array" ref="C61">SUM(('MS CTM'!$B61:$E61&gt;=(C$4-1.5)*$B$2)*('MS CTM'!$B61:$E61&lt;(C$4+0.5)*$B$2)*(1-ABS('MS CTM'!$B61:$E61-(C$4-0.5)*$B$2)/$B$2))</f>
        <v>0</v>
      </c>
      <c r="D61" s="2" cm="1">
        <f t="array" ref="D61">SUM(('MS CTM'!$B61:$E61&gt;=(D$4-1.5)*$B$2)*('MS CTM'!$B61:$E61&lt;(D$4+0.5)*$B$2)*(1-ABS('MS CTM'!$B61:$E61-(D$4-0.5)*$B$2)/$B$2))</f>
        <v>0</v>
      </c>
      <c r="E61" s="2" cm="1">
        <f t="array" ref="E61">SUM(('MS CTM'!$B61:$E61&gt;=(E$4-1.5)*$B$2)*('MS CTM'!$B61:$E61&lt;(E$4+0.5)*$B$2)*(1-ABS('MS CTM'!$B61:$E61-(E$4-0.5)*$B$2)/$B$2))</f>
        <v>0</v>
      </c>
      <c r="F61" s="2" cm="1">
        <f t="array" ref="F61">SUM(('MS CTM'!$B61:$E61&gt;=(F$4-1.5)*$B$2)*('MS CTM'!$B61:$E61&lt;(F$4+0.5)*$B$2)*(1-ABS('MS CTM'!$B61:$E61-(F$4-0.5)*$B$2)/$B$2))</f>
        <v>0</v>
      </c>
      <c r="G61" s="2" cm="1">
        <f t="array" ref="G61">SUM(('MS CTM'!$B61:$E61&gt;=(G$4-1.5)*$B$2)*('MS CTM'!$B61:$E61&lt;(G$4+0.5)*$B$2)*(1-ABS('MS CTM'!$B61:$E61-(G$4-0.5)*$B$2)/$B$2))</f>
        <v>0</v>
      </c>
      <c r="H61" s="2" cm="1">
        <f t="array" ref="H61">SUM(('MS CTM'!$B61:$E61&gt;=(H$4-1.5)*$B$2)*('MS CTM'!$B61:$E61&lt;(H$4+0.5)*$B$2)*(1-ABS('MS CTM'!$B61:$E61-(H$4-0.5)*$B$2)/$B$2))</f>
        <v>0</v>
      </c>
      <c r="I61" s="2" cm="1">
        <f t="array" ref="I61">SUM(('MS CTM'!$B61:$E61&gt;=(I$4-1.5)*$B$2)*('MS CTM'!$B61:$E61&lt;(I$4+0.5)*$B$2)*(1-ABS('MS CTM'!$B61:$E61-(I$4-0.5)*$B$2)/$B$2))</f>
        <v>0</v>
      </c>
      <c r="J61" s="2" cm="1">
        <f t="array" ref="J61">SUM(('MS CTM'!$B61:$E61&gt;=(J$4-1.5)*$B$2)*('MS CTM'!$B61:$E61&lt;(J$4+0.5)*$B$2)*(1-ABS('MS CTM'!$B61:$E61-(J$4-0.5)*$B$2)/$B$2))</f>
        <v>0</v>
      </c>
      <c r="K61" s="2" cm="1">
        <f t="array" ref="K61">SUM(('MS CTM'!$B61:$E61&gt;=(K$4-1.5)*$B$2)*('MS CTM'!$B61:$E61&lt;(K$4+0.5)*$B$2)*(1-ABS('MS CTM'!$B61:$E61-(K$4-0.5)*$B$2)/$B$2))</f>
        <v>0</v>
      </c>
      <c r="L61" s="2" cm="1">
        <f t="array" ref="L61">SUM(('MS CTM'!$B61:$E61&gt;=(L$4-1.5)*$B$2)*('MS CTM'!$B61:$E61&lt;(L$4+0.5)*$B$2)*(1-ABS('MS CTM'!$B61:$E61-(L$4-0.5)*$B$2)/$B$2))</f>
        <v>0</v>
      </c>
      <c r="M61" s="2" cm="1">
        <f t="array" ref="M61">SUM(('MS CTM'!$B61:$E61&gt;=(M$4-1.5)*$B$2)*('MS CTM'!$B61:$E61&lt;(M$4+0.5)*$B$2)*(1-ABS('MS CTM'!$B61:$E61-(M$4-0.5)*$B$2)/$B$2))</f>
        <v>0</v>
      </c>
      <c r="N61" s="2" cm="1">
        <f t="array" ref="N61">SUM(('MS CTM'!$B61:$E61&gt;=(N$4-1.5)*$B$2)*('MS CTM'!$B61:$E61&lt;(N$4+0.5)*$B$2)*(1-ABS('MS CTM'!$B61:$E61-(N$4-0.5)*$B$2)/$B$2))</f>
        <v>0</v>
      </c>
      <c r="O61" s="2" cm="1">
        <f t="array" ref="O61">SUM(('MS CTM'!$B61:$E61&gt;=(O$4-1.5)*$B$2)*('MS CTM'!$B61:$E61&lt;(O$4+0.5)*$B$2)*(1-ABS('MS CTM'!$B61:$E61-(O$4-0.5)*$B$2)/$B$2))</f>
        <v>0</v>
      </c>
      <c r="P61" s="2" cm="1">
        <f t="array" ref="P61">SUM(('MS CTM'!$B61:$E61&gt;=(P$4-1.5)*$B$2)*('MS CTM'!$B61:$E61&lt;(P$4+0.5)*$B$2)*(1-ABS('MS CTM'!$B61:$E61-(P$4-0.5)*$B$2)/$B$2))</f>
        <v>0</v>
      </c>
      <c r="Q61" s="2" cm="1">
        <f t="array" ref="Q61">SUM(('MS CTM'!$B61:$E61&gt;=(Q$4-1.5)*$B$2)*('MS CTM'!$B61:$E61&lt;(Q$4+0.5)*$B$2)*(1-ABS('MS CTM'!$B61:$E61-(Q$4-0.5)*$B$2)/$B$2))</f>
        <v>0</v>
      </c>
      <c r="R61" s="2" cm="1">
        <f t="array" ref="R61">SUM(('MS CTM'!$B61:$E61&gt;=(R$4-1.5)*$B$2)*('MS CTM'!$B61:$E61&lt;(R$4+0.5)*$B$2)*(1-ABS('MS CTM'!$B61:$E61-(R$4-0.5)*$B$2)/$B$2))</f>
        <v>0</v>
      </c>
      <c r="S61" s="2" cm="1">
        <f t="array" ref="S61">SUM(('MS CTM'!$B61:$E61&gt;=(S$4-1.5)*$B$2)*('MS CTM'!$B61:$E61&lt;(S$4+0.5)*$B$2)*(1-ABS('MS CTM'!$B61:$E61-(S$4-0.5)*$B$2)/$B$2))</f>
        <v>0</v>
      </c>
      <c r="T61" s="2" cm="1">
        <f t="array" ref="T61">SUM(('MS CTM'!$B61:$E61&gt;=(T$4-1.5)*$B$2)*('MS CTM'!$B61:$E61&lt;(T$4+0.5)*$B$2)*(1-ABS('MS CTM'!$B61:$E61-(T$4-0.5)*$B$2)/$B$2))</f>
        <v>0</v>
      </c>
      <c r="U61" s="2" cm="1">
        <f t="array" ref="U61">SUM(('MS CTM'!$B61:$E61&gt;=(U$4-1.5)*$B$2)*('MS CTM'!$B61:$E61&lt;(U$4+0.5)*$B$2)*(1-ABS('MS CTM'!$B61:$E61-(U$4-0.5)*$B$2)/$B$2))</f>
        <v>0</v>
      </c>
      <c r="V61" s="2" cm="1">
        <f t="array" ref="V61">SUM(('MS CTM'!$B61:$E61&gt;=(V$4-1.5)*$B$2)*('MS CTM'!$B61:$E61&lt;(V$4+0.5)*$B$2)*(1-ABS('MS CTM'!$B61:$E61-(V$4-0.5)*$B$2)/$B$2))</f>
        <v>0</v>
      </c>
      <c r="W61" s="2" cm="1">
        <f t="array" ref="W61">SUM(('MS CTM'!$B61:$E61&gt;=(W$4-1.5)*$B$2)*('MS CTM'!$B61:$E61&lt;(W$4+0.5)*$B$2)*(1-ABS('MS CTM'!$B61:$E61-(W$4-0.5)*$B$2)/$B$2))</f>
        <v>0</v>
      </c>
      <c r="X61" s="2" cm="1">
        <f t="array" ref="X61">SUM(('MS CTM'!$B61:$E61&gt;=(X$4-1.5)*$B$2)*('MS CTM'!$B61:$E61&lt;(X$4+0.5)*$B$2)*(1-ABS('MS CTM'!$B61:$E61-(X$4-0.5)*$B$2)/$B$2))</f>
        <v>0</v>
      </c>
      <c r="Y61" s="2" cm="1">
        <f t="array" ref="Y61">SUM(('MS CTM'!$B61:$E61&gt;=(Y$4-1.5)*$B$2)*('MS CTM'!$B61:$E61&lt;(Y$4+0.5)*$B$2)*(1-ABS('MS CTM'!$B61:$E61-(Y$4-0.5)*$B$2)/$B$2))</f>
        <v>0</v>
      </c>
      <c r="Z61" s="2" cm="1">
        <f t="array" ref="Z61">SUM(('MS CTM'!$B61:$E61&gt;=(Z$4-1.5)*$B$2)*('MS CTM'!$B61:$E61&lt;(Z$4+0.5)*$B$2)*(1-ABS('MS CTM'!$B61:$E61-(Z$4-0.5)*$B$2)/$B$2))</f>
        <v>0</v>
      </c>
      <c r="AA61" s="2" cm="1">
        <f t="array" ref="AA61">SUM(('MS CTM'!$B61:$E61&gt;=(AA$4-1.5)*$B$2)*('MS CTM'!$B61:$E61&lt;(AA$4+0.5)*$B$2)*(1-ABS('MS CTM'!$B61:$E61-(AA$4-0.5)*$B$2)/$B$2))</f>
        <v>0.83365403631108159</v>
      </c>
      <c r="AB61" s="2" cm="1">
        <f t="array" ref="AB61">SUM(('MS CTM'!$B61:$E61&gt;=(AB$4-1.5)*$B$2)*('MS CTM'!$B61:$E61&lt;(AB$4+0.5)*$B$2)*(1-ABS('MS CTM'!$B61:$E61-(AB$4-0.5)*$B$2)/$B$2))</f>
        <v>0.1663459636889183</v>
      </c>
      <c r="AC61" s="2" cm="1">
        <f t="array" ref="AC61">SUM(('MS CTM'!$B61:$E61&gt;=(AC$4-1.5)*$B$2)*('MS CTM'!$B61:$E61&lt;(AC$4+0.5)*$B$2)*(1-ABS('MS CTM'!$B61:$E61-(AC$4-0.5)*$B$2)/$B$2))</f>
        <v>0</v>
      </c>
      <c r="AD61" s="2" cm="1">
        <f t="array" ref="AD61">SUM(('MS CTM'!$B61:$E61&gt;=(AD$4-1.5)*$B$2)*('MS CTM'!$B61:$E61&lt;(AD$4+0.5)*$B$2)*(1-ABS('MS CTM'!$B61:$E61-(AD$4-0.5)*$B$2)/$B$2))</f>
        <v>0</v>
      </c>
      <c r="AE61" s="2" cm="1">
        <f t="array" ref="AE61">SUM(('MS CTM'!$B61:$E61&gt;=(AE$4-1.5)*$B$2)*('MS CTM'!$B61:$E61&lt;(AE$4+0.5)*$B$2)*(1-ABS('MS CTM'!$B61:$E61-(AE$4-0.5)*$B$2)/$B$2))</f>
        <v>0</v>
      </c>
      <c r="AF61" s="2" cm="1">
        <f t="array" ref="AF61">SUM(('MS CTM'!$B61:$E61&gt;=(AF$4-1.5)*$B$2)*('MS CTM'!$B61:$E61&lt;(AF$4+0.5)*$B$2)*(1-ABS('MS CTM'!$B61:$E61-(AF$4-0.5)*$B$2)/$B$2))</f>
        <v>0</v>
      </c>
      <c r="AG61" s="2" cm="1">
        <f t="array" ref="AG61">SUM(('MS CTM'!$B61:$E61&gt;=(AG$4-1.5)*$B$2)*('MS CTM'!$B61:$E61&lt;(AG$4+0.5)*$B$2)*(1-ABS('MS CTM'!$B61:$E61-(AG$4-0.5)*$B$2)/$B$2))</f>
        <v>0</v>
      </c>
      <c r="AH61" s="2" cm="1">
        <f t="array" ref="AH61">SUM(('MS CTM'!$B61:$E61&gt;=(AH$4-1.5)*$B$2)*('MS CTM'!$B61:$E61&lt;(AH$4+0.5)*$B$2)*(1-ABS('MS CTM'!$B61:$E61-(AH$4-0.5)*$B$2)/$B$2))</f>
        <v>0</v>
      </c>
      <c r="AI61" s="2" cm="1">
        <f t="array" ref="AI61">SUM(('MS CTM'!$B61:$E61&gt;=(AI$4-1.5)*$B$2)*('MS CTM'!$B61:$E61&lt;(AI$4+0.5)*$B$2)*(1-ABS('MS CTM'!$B61:$E61-(AI$4-0.5)*$B$2)/$B$2))</f>
        <v>0</v>
      </c>
      <c r="AJ61" s="2" cm="1">
        <f t="array" ref="AJ61">SUM(('MS CTM'!$B61:$E61&gt;=(AJ$4-1.5)*$B$2)*('MS CTM'!$B61:$E61&lt;(AJ$4+0.5)*$B$2)*(1-ABS('MS CTM'!$B61:$E61-(AJ$4-0.5)*$B$2)/$B$2))</f>
        <v>0</v>
      </c>
      <c r="AK61" s="2" cm="1">
        <f t="array" ref="AK61">SUM(('MS CTM'!$B61:$E61&gt;=(AK$4-1.5)*$B$2)*('MS CTM'!$B61:$E61&lt;(AK$4+0.5)*$B$2)*(1-ABS('MS CTM'!$B61:$E61-(AK$4-0.5)*$B$2)/$B$2))</f>
        <v>0</v>
      </c>
      <c r="AL61" s="2" cm="1">
        <f t="array" ref="AL61">SUM(('MS CTM'!$B61:$E61&gt;=(AL$4-1.5)*$B$2)*('MS CTM'!$B61:$E61&lt;(AL$4+0.5)*$B$2)*(1-ABS('MS CTM'!$B61:$E61-(AL$4-0.5)*$B$2)/$B$2))</f>
        <v>0</v>
      </c>
      <c r="AM61" s="2" cm="1">
        <f t="array" ref="AM61">SUM(('MS CTM'!$B61:$E61&gt;=(AM$4-1.5)*$B$2)*('MS CTM'!$B61:$E61&lt;(AM$4+0.5)*$B$2)*(1-ABS('MS CTM'!$B61:$E61-(AM$4-0.5)*$B$2)/$B$2))</f>
        <v>0</v>
      </c>
      <c r="AN61" s="2" cm="1">
        <f t="array" ref="AN61">SUM(('MS CTM'!$B61:$E61&gt;=(AN$4-1.5)*$B$2)*('MS CTM'!$B61:$E61&lt;(AN$4+0.5)*$B$2)*(1-ABS('MS CTM'!$B61:$E61-(AN$4-0.5)*$B$2)/$B$2))</f>
        <v>0</v>
      </c>
      <c r="AO61" s="2" cm="1">
        <f t="array" ref="AO61">SUM(('MS CTM'!$B61:$E61&gt;=(AO$4-1.5)*$B$2)*('MS CTM'!$B61:$E61&lt;(AO$4+0.5)*$B$2)*(1-ABS('MS CTM'!$B61:$E61-(AO$4-0.5)*$B$2)/$B$2))</f>
        <v>0</v>
      </c>
      <c r="AP61" s="2" cm="1">
        <f t="array" ref="AP61">SUM(('MS CTM'!$B61:$E61&gt;=(AP$4-1.5)*$B$2)*('MS CTM'!$B61:$E61&lt;(AP$4+0.5)*$B$2)*(1-ABS('MS CTM'!$B61:$E61-(AP$4-0.5)*$B$2)/$B$2))</f>
        <v>0</v>
      </c>
      <c r="AQ61" s="2" cm="1">
        <f t="array" ref="AQ61">SUM(('MS CTM'!$B61:$E61&gt;=(AQ$4-1.5)*$B$2)*('MS CTM'!$B61:$E61&lt;(AQ$4+0.5)*$B$2)*(1-ABS('MS CTM'!$B61:$E61-(AQ$4-0.5)*$B$2)/$B$2))</f>
        <v>0</v>
      </c>
    </row>
    <row r="62" spans="1:43" x14ac:dyDescent="0.2">
      <c r="A62" s="2">
        <v>57</v>
      </c>
      <c r="B62" s="2" cm="1">
        <f t="array" ref="B62">SUM(('MS CTM'!$B62:$E62&gt;=(B$4-1.5)*$B$2)*('MS CTM'!$B62:$E62&lt;(B$4+0.5)*$B$2)*(1-ABS('MS CTM'!$B62:$E62-(B$4-0.5)*$B$2)/$B$2))</f>
        <v>0</v>
      </c>
      <c r="C62" s="2" cm="1">
        <f t="array" ref="C62">SUM(('MS CTM'!$B62:$E62&gt;=(C$4-1.5)*$B$2)*('MS CTM'!$B62:$E62&lt;(C$4+0.5)*$B$2)*(1-ABS('MS CTM'!$B62:$E62-(C$4-0.5)*$B$2)/$B$2))</f>
        <v>0</v>
      </c>
      <c r="D62" s="2" cm="1">
        <f t="array" ref="D62">SUM(('MS CTM'!$B62:$E62&gt;=(D$4-1.5)*$B$2)*('MS CTM'!$B62:$E62&lt;(D$4+0.5)*$B$2)*(1-ABS('MS CTM'!$B62:$E62-(D$4-0.5)*$B$2)/$B$2))</f>
        <v>0</v>
      </c>
      <c r="E62" s="2" cm="1">
        <f t="array" ref="E62">SUM(('MS CTM'!$B62:$E62&gt;=(E$4-1.5)*$B$2)*('MS CTM'!$B62:$E62&lt;(E$4+0.5)*$B$2)*(1-ABS('MS CTM'!$B62:$E62-(E$4-0.5)*$B$2)/$B$2))</f>
        <v>0</v>
      </c>
      <c r="F62" s="2" cm="1">
        <f t="array" ref="F62">SUM(('MS CTM'!$B62:$E62&gt;=(F$4-1.5)*$B$2)*('MS CTM'!$B62:$E62&lt;(F$4+0.5)*$B$2)*(1-ABS('MS CTM'!$B62:$E62-(F$4-0.5)*$B$2)/$B$2))</f>
        <v>0</v>
      </c>
      <c r="G62" s="2" cm="1">
        <f t="array" ref="G62">SUM(('MS CTM'!$B62:$E62&gt;=(G$4-1.5)*$B$2)*('MS CTM'!$B62:$E62&lt;(G$4+0.5)*$B$2)*(1-ABS('MS CTM'!$B62:$E62-(G$4-0.5)*$B$2)/$B$2))</f>
        <v>0</v>
      </c>
      <c r="H62" s="2" cm="1">
        <f t="array" ref="H62">SUM(('MS CTM'!$B62:$E62&gt;=(H$4-1.5)*$B$2)*('MS CTM'!$B62:$E62&lt;(H$4+0.5)*$B$2)*(1-ABS('MS CTM'!$B62:$E62-(H$4-0.5)*$B$2)/$B$2))</f>
        <v>0</v>
      </c>
      <c r="I62" s="2" cm="1">
        <f t="array" ref="I62">SUM(('MS CTM'!$B62:$E62&gt;=(I$4-1.5)*$B$2)*('MS CTM'!$B62:$E62&lt;(I$4+0.5)*$B$2)*(1-ABS('MS CTM'!$B62:$E62-(I$4-0.5)*$B$2)/$B$2))</f>
        <v>0</v>
      </c>
      <c r="J62" s="2" cm="1">
        <f t="array" ref="J62">SUM(('MS CTM'!$B62:$E62&gt;=(J$4-1.5)*$B$2)*('MS CTM'!$B62:$E62&lt;(J$4+0.5)*$B$2)*(1-ABS('MS CTM'!$B62:$E62-(J$4-0.5)*$B$2)/$B$2))</f>
        <v>0</v>
      </c>
      <c r="K62" s="2" cm="1">
        <f t="array" ref="K62">SUM(('MS CTM'!$B62:$E62&gt;=(K$4-1.5)*$B$2)*('MS CTM'!$B62:$E62&lt;(K$4+0.5)*$B$2)*(1-ABS('MS CTM'!$B62:$E62-(K$4-0.5)*$B$2)/$B$2))</f>
        <v>0</v>
      </c>
      <c r="L62" s="2" cm="1">
        <f t="array" ref="L62">SUM(('MS CTM'!$B62:$E62&gt;=(L$4-1.5)*$B$2)*('MS CTM'!$B62:$E62&lt;(L$4+0.5)*$B$2)*(1-ABS('MS CTM'!$B62:$E62-(L$4-0.5)*$B$2)/$B$2))</f>
        <v>0</v>
      </c>
      <c r="M62" s="2" cm="1">
        <f t="array" ref="M62">SUM(('MS CTM'!$B62:$E62&gt;=(M$4-1.5)*$B$2)*('MS CTM'!$B62:$E62&lt;(M$4+0.5)*$B$2)*(1-ABS('MS CTM'!$B62:$E62-(M$4-0.5)*$B$2)/$B$2))</f>
        <v>0</v>
      </c>
      <c r="N62" s="2" cm="1">
        <f t="array" ref="N62">SUM(('MS CTM'!$B62:$E62&gt;=(N$4-1.5)*$B$2)*('MS CTM'!$B62:$E62&lt;(N$4+0.5)*$B$2)*(1-ABS('MS CTM'!$B62:$E62-(N$4-0.5)*$B$2)/$B$2))</f>
        <v>0</v>
      </c>
      <c r="O62" s="2" cm="1">
        <f t="array" ref="O62">SUM(('MS CTM'!$B62:$E62&gt;=(O$4-1.5)*$B$2)*('MS CTM'!$B62:$E62&lt;(O$4+0.5)*$B$2)*(1-ABS('MS CTM'!$B62:$E62-(O$4-0.5)*$B$2)/$B$2))</f>
        <v>0</v>
      </c>
      <c r="P62" s="2" cm="1">
        <f t="array" ref="P62">SUM(('MS CTM'!$B62:$E62&gt;=(P$4-1.5)*$B$2)*('MS CTM'!$B62:$E62&lt;(P$4+0.5)*$B$2)*(1-ABS('MS CTM'!$B62:$E62-(P$4-0.5)*$B$2)/$B$2))</f>
        <v>0</v>
      </c>
      <c r="Q62" s="2" cm="1">
        <f t="array" ref="Q62">SUM(('MS CTM'!$B62:$E62&gt;=(Q$4-1.5)*$B$2)*('MS CTM'!$B62:$E62&lt;(Q$4+0.5)*$B$2)*(1-ABS('MS CTM'!$B62:$E62-(Q$4-0.5)*$B$2)/$B$2))</f>
        <v>0</v>
      </c>
      <c r="R62" s="2" cm="1">
        <f t="array" ref="R62">SUM(('MS CTM'!$B62:$E62&gt;=(R$4-1.5)*$B$2)*('MS CTM'!$B62:$E62&lt;(R$4+0.5)*$B$2)*(1-ABS('MS CTM'!$B62:$E62-(R$4-0.5)*$B$2)/$B$2))</f>
        <v>0</v>
      </c>
      <c r="S62" s="2" cm="1">
        <f t="array" ref="S62">SUM(('MS CTM'!$B62:$E62&gt;=(S$4-1.5)*$B$2)*('MS CTM'!$B62:$E62&lt;(S$4+0.5)*$B$2)*(1-ABS('MS CTM'!$B62:$E62-(S$4-0.5)*$B$2)/$B$2))</f>
        <v>0</v>
      </c>
      <c r="T62" s="2" cm="1">
        <f t="array" ref="T62">SUM(('MS CTM'!$B62:$E62&gt;=(T$4-1.5)*$B$2)*('MS CTM'!$B62:$E62&lt;(T$4+0.5)*$B$2)*(1-ABS('MS CTM'!$B62:$E62-(T$4-0.5)*$B$2)/$B$2))</f>
        <v>0</v>
      </c>
      <c r="U62" s="2" cm="1">
        <f t="array" ref="U62">SUM(('MS CTM'!$B62:$E62&gt;=(U$4-1.5)*$B$2)*('MS CTM'!$B62:$E62&lt;(U$4+0.5)*$B$2)*(1-ABS('MS CTM'!$B62:$E62-(U$4-0.5)*$B$2)/$B$2))</f>
        <v>0</v>
      </c>
      <c r="V62" s="2" cm="1">
        <f t="array" ref="V62">SUM(('MS CTM'!$B62:$E62&gt;=(V$4-1.5)*$B$2)*('MS CTM'!$B62:$E62&lt;(V$4+0.5)*$B$2)*(1-ABS('MS CTM'!$B62:$E62-(V$4-0.5)*$B$2)/$B$2))</f>
        <v>0</v>
      </c>
      <c r="W62" s="2" cm="1">
        <f t="array" ref="W62">SUM(('MS CTM'!$B62:$E62&gt;=(W$4-1.5)*$B$2)*('MS CTM'!$B62:$E62&lt;(W$4+0.5)*$B$2)*(1-ABS('MS CTM'!$B62:$E62-(W$4-0.5)*$B$2)/$B$2))</f>
        <v>0</v>
      </c>
      <c r="X62" s="2" cm="1">
        <f t="array" ref="X62">SUM(('MS CTM'!$B62:$E62&gt;=(X$4-1.5)*$B$2)*('MS CTM'!$B62:$E62&lt;(X$4+0.5)*$B$2)*(1-ABS('MS CTM'!$B62:$E62-(X$4-0.5)*$B$2)/$B$2))</f>
        <v>0</v>
      </c>
      <c r="Y62" s="2" cm="1">
        <f t="array" ref="Y62">SUM(('MS CTM'!$B62:$E62&gt;=(Y$4-1.5)*$B$2)*('MS CTM'!$B62:$E62&lt;(Y$4+0.5)*$B$2)*(1-ABS('MS CTM'!$B62:$E62-(Y$4-0.5)*$B$2)/$B$2))</f>
        <v>0</v>
      </c>
      <c r="Z62" s="2" cm="1">
        <f t="array" ref="Z62">SUM(('MS CTM'!$B62:$E62&gt;=(Z$4-1.5)*$B$2)*('MS CTM'!$B62:$E62&lt;(Z$4+0.5)*$B$2)*(1-ABS('MS CTM'!$B62:$E62-(Z$4-0.5)*$B$2)/$B$2))</f>
        <v>0</v>
      </c>
      <c r="AA62" s="2" cm="1">
        <f t="array" ref="AA62">SUM(('MS CTM'!$B62:$E62&gt;=(AA$4-1.5)*$B$2)*('MS CTM'!$B62:$E62&lt;(AA$4+0.5)*$B$2)*(1-ABS('MS CTM'!$B62:$E62-(AA$4-0.5)*$B$2)/$B$2))</f>
        <v>0.79198736964441652</v>
      </c>
      <c r="AB62" s="2" cm="1">
        <f t="array" ref="AB62">SUM(('MS CTM'!$B62:$E62&gt;=(AB$4-1.5)*$B$2)*('MS CTM'!$B62:$E62&lt;(AB$4+0.5)*$B$2)*(1-ABS('MS CTM'!$B62:$E62-(AB$4-0.5)*$B$2)/$B$2))</f>
        <v>0.20801263035558348</v>
      </c>
      <c r="AC62" s="2" cm="1">
        <f t="array" ref="AC62">SUM(('MS CTM'!$B62:$E62&gt;=(AC$4-1.5)*$B$2)*('MS CTM'!$B62:$E62&lt;(AC$4+0.5)*$B$2)*(1-ABS('MS CTM'!$B62:$E62-(AC$4-0.5)*$B$2)/$B$2))</f>
        <v>0</v>
      </c>
      <c r="AD62" s="2" cm="1">
        <f t="array" ref="AD62">SUM(('MS CTM'!$B62:$E62&gt;=(AD$4-1.5)*$B$2)*('MS CTM'!$B62:$E62&lt;(AD$4+0.5)*$B$2)*(1-ABS('MS CTM'!$B62:$E62-(AD$4-0.5)*$B$2)/$B$2))</f>
        <v>0</v>
      </c>
      <c r="AE62" s="2" cm="1">
        <f t="array" ref="AE62">SUM(('MS CTM'!$B62:$E62&gt;=(AE$4-1.5)*$B$2)*('MS CTM'!$B62:$E62&lt;(AE$4+0.5)*$B$2)*(1-ABS('MS CTM'!$B62:$E62-(AE$4-0.5)*$B$2)/$B$2))</f>
        <v>0</v>
      </c>
      <c r="AF62" s="2" cm="1">
        <f t="array" ref="AF62">SUM(('MS CTM'!$B62:$E62&gt;=(AF$4-1.5)*$B$2)*('MS CTM'!$B62:$E62&lt;(AF$4+0.5)*$B$2)*(1-ABS('MS CTM'!$B62:$E62-(AF$4-0.5)*$B$2)/$B$2))</f>
        <v>0</v>
      </c>
      <c r="AG62" s="2" cm="1">
        <f t="array" ref="AG62">SUM(('MS CTM'!$B62:$E62&gt;=(AG$4-1.5)*$B$2)*('MS CTM'!$B62:$E62&lt;(AG$4+0.5)*$B$2)*(1-ABS('MS CTM'!$B62:$E62-(AG$4-0.5)*$B$2)/$B$2))</f>
        <v>0</v>
      </c>
      <c r="AH62" s="2" cm="1">
        <f t="array" ref="AH62">SUM(('MS CTM'!$B62:$E62&gt;=(AH$4-1.5)*$B$2)*('MS CTM'!$B62:$E62&lt;(AH$4+0.5)*$B$2)*(1-ABS('MS CTM'!$B62:$E62-(AH$4-0.5)*$B$2)/$B$2))</f>
        <v>0</v>
      </c>
      <c r="AI62" s="2" cm="1">
        <f t="array" ref="AI62">SUM(('MS CTM'!$B62:$E62&gt;=(AI$4-1.5)*$B$2)*('MS CTM'!$B62:$E62&lt;(AI$4+0.5)*$B$2)*(1-ABS('MS CTM'!$B62:$E62-(AI$4-0.5)*$B$2)/$B$2))</f>
        <v>0</v>
      </c>
      <c r="AJ62" s="2" cm="1">
        <f t="array" ref="AJ62">SUM(('MS CTM'!$B62:$E62&gt;=(AJ$4-1.5)*$B$2)*('MS CTM'!$B62:$E62&lt;(AJ$4+0.5)*$B$2)*(1-ABS('MS CTM'!$B62:$E62-(AJ$4-0.5)*$B$2)/$B$2))</f>
        <v>0</v>
      </c>
      <c r="AK62" s="2" cm="1">
        <f t="array" ref="AK62">SUM(('MS CTM'!$B62:$E62&gt;=(AK$4-1.5)*$B$2)*('MS CTM'!$B62:$E62&lt;(AK$4+0.5)*$B$2)*(1-ABS('MS CTM'!$B62:$E62-(AK$4-0.5)*$B$2)/$B$2))</f>
        <v>0</v>
      </c>
      <c r="AL62" s="2" cm="1">
        <f t="array" ref="AL62">SUM(('MS CTM'!$B62:$E62&gt;=(AL$4-1.5)*$B$2)*('MS CTM'!$B62:$E62&lt;(AL$4+0.5)*$B$2)*(1-ABS('MS CTM'!$B62:$E62-(AL$4-0.5)*$B$2)/$B$2))</f>
        <v>0</v>
      </c>
      <c r="AM62" s="2" cm="1">
        <f t="array" ref="AM62">SUM(('MS CTM'!$B62:$E62&gt;=(AM$4-1.5)*$B$2)*('MS CTM'!$B62:$E62&lt;(AM$4+0.5)*$B$2)*(1-ABS('MS CTM'!$B62:$E62-(AM$4-0.5)*$B$2)/$B$2))</f>
        <v>0</v>
      </c>
      <c r="AN62" s="2" cm="1">
        <f t="array" ref="AN62">SUM(('MS CTM'!$B62:$E62&gt;=(AN$4-1.5)*$B$2)*('MS CTM'!$B62:$E62&lt;(AN$4+0.5)*$B$2)*(1-ABS('MS CTM'!$B62:$E62-(AN$4-0.5)*$B$2)/$B$2))</f>
        <v>0</v>
      </c>
      <c r="AO62" s="2" cm="1">
        <f t="array" ref="AO62">SUM(('MS CTM'!$B62:$E62&gt;=(AO$4-1.5)*$B$2)*('MS CTM'!$B62:$E62&lt;(AO$4+0.5)*$B$2)*(1-ABS('MS CTM'!$B62:$E62-(AO$4-0.5)*$B$2)/$B$2))</f>
        <v>0</v>
      </c>
      <c r="AP62" s="2" cm="1">
        <f t="array" ref="AP62">SUM(('MS CTM'!$B62:$E62&gt;=(AP$4-1.5)*$B$2)*('MS CTM'!$B62:$E62&lt;(AP$4+0.5)*$B$2)*(1-ABS('MS CTM'!$B62:$E62-(AP$4-0.5)*$B$2)/$B$2))</f>
        <v>0</v>
      </c>
      <c r="AQ62" s="2" cm="1">
        <f t="array" ref="AQ62">SUM(('MS CTM'!$B62:$E62&gt;=(AQ$4-1.5)*$B$2)*('MS CTM'!$B62:$E62&lt;(AQ$4+0.5)*$B$2)*(1-ABS('MS CTM'!$B62:$E62-(AQ$4-0.5)*$B$2)/$B$2))</f>
        <v>0</v>
      </c>
    </row>
    <row r="63" spans="1:43" x14ac:dyDescent="0.2">
      <c r="A63" s="2">
        <v>58</v>
      </c>
      <c r="B63" s="2" cm="1">
        <f t="array" ref="B63">SUM(('MS CTM'!$B63:$E63&gt;=(B$4-1.5)*$B$2)*('MS CTM'!$B63:$E63&lt;(B$4+0.5)*$B$2)*(1-ABS('MS CTM'!$B63:$E63-(B$4-0.5)*$B$2)/$B$2))</f>
        <v>0</v>
      </c>
      <c r="C63" s="2" cm="1">
        <f t="array" ref="C63">SUM(('MS CTM'!$B63:$E63&gt;=(C$4-1.5)*$B$2)*('MS CTM'!$B63:$E63&lt;(C$4+0.5)*$B$2)*(1-ABS('MS CTM'!$B63:$E63-(C$4-0.5)*$B$2)/$B$2))</f>
        <v>0</v>
      </c>
      <c r="D63" s="2" cm="1">
        <f t="array" ref="D63">SUM(('MS CTM'!$B63:$E63&gt;=(D$4-1.5)*$B$2)*('MS CTM'!$B63:$E63&lt;(D$4+0.5)*$B$2)*(1-ABS('MS CTM'!$B63:$E63-(D$4-0.5)*$B$2)/$B$2))</f>
        <v>0</v>
      </c>
      <c r="E63" s="2" cm="1">
        <f t="array" ref="E63">SUM(('MS CTM'!$B63:$E63&gt;=(E$4-1.5)*$B$2)*('MS CTM'!$B63:$E63&lt;(E$4+0.5)*$B$2)*(1-ABS('MS CTM'!$B63:$E63-(E$4-0.5)*$B$2)/$B$2))</f>
        <v>0</v>
      </c>
      <c r="F63" s="2" cm="1">
        <f t="array" ref="F63">SUM(('MS CTM'!$B63:$E63&gt;=(F$4-1.5)*$B$2)*('MS CTM'!$B63:$E63&lt;(F$4+0.5)*$B$2)*(1-ABS('MS CTM'!$B63:$E63-(F$4-0.5)*$B$2)/$B$2))</f>
        <v>0</v>
      </c>
      <c r="G63" s="2" cm="1">
        <f t="array" ref="G63">SUM(('MS CTM'!$B63:$E63&gt;=(G$4-1.5)*$B$2)*('MS CTM'!$B63:$E63&lt;(G$4+0.5)*$B$2)*(1-ABS('MS CTM'!$B63:$E63-(G$4-0.5)*$B$2)/$B$2))</f>
        <v>0</v>
      </c>
      <c r="H63" s="2" cm="1">
        <f t="array" ref="H63">SUM(('MS CTM'!$B63:$E63&gt;=(H$4-1.5)*$B$2)*('MS CTM'!$B63:$E63&lt;(H$4+0.5)*$B$2)*(1-ABS('MS CTM'!$B63:$E63-(H$4-0.5)*$B$2)/$B$2))</f>
        <v>0</v>
      </c>
      <c r="I63" s="2" cm="1">
        <f t="array" ref="I63">SUM(('MS CTM'!$B63:$E63&gt;=(I$4-1.5)*$B$2)*('MS CTM'!$B63:$E63&lt;(I$4+0.5)*$B$2)*(1-ABS('MS CTM'!$B63:$E63-(I$4-0.5)*$B$2)/$B$2))</f>
        <v>0</v>
      </c>
      <c r="J63" s="2" cm="1">
        <f t="array" ref="J63">SUM(('MS CTM'!$B63:$E63&gt;=(J$4-1.5)*$B$2)*('MS CTM'!$B63:$E63&lt;(J$4+0.5)*$B$2)*(1-ABS('MS CTM'!$B63:$E63-(J$4-0.5)*$B$2)/$B$2))</f>
        <v>0</v>
      </c>
      <c r="K63" s="2" cm="1">
        <f t="array" ref="K63">SUM(('MS CTM'!$B63:$E63&gt;=(K$4-1.5)*$B$2)*('MS CTM'!$B63:$E63&lt;(K$4+0.5)*$B$2)*(1-ABS('MS CTM'!$B63:$E63-(K$4-0.5)*$B$2)/$B$2))</f>
        <v>0</v>
      </c>
      <c r="L63" s="2" cm="1">
        <f t="array" ref="L63">SUM(('MS CTM'!$B63:$E63&gt;=(L$4-1.5)*$B$2)*('MS CTM'!$B63:$E63&lt;(L$4+0.5)*$B$2)*(1-ABS('MS CTM'!$B63:$E63-(L$4-0.5)*$B$2)/$B$2))</f>
        <v>0</v>
      </c>
      <c r="M63" s="2" cm="1">
        <f t="array" ref="M63">SUM(('MS CTM'!$B63:$E63&gt;=(M$4-1.5)*$B$2)*('MS CTM'!$B63:$E63&lt;(M$4+0.5)*$B$2)*(1-ABS('MS CTM'!$B63:$E63-(M$4-0.5)*$B$2)/$B$2))</f>
        <v>0</v>
      </c>
      <c r="N63" s="2" cm="1">
        <f t="array" ref="N63">SUM(('MS CTM'!$B63:$E63&gt;=(N$4-1.5)*$B$2)*('MS CTM'!$B63:$E63&lt;(N$4+0.5)*$B$2)*(1-ABS('MS CTM'!$B63:$E63-(N$4-0.5)*$B$2)/$B$2))</f>
        <v>0</v>
      </c>
      <c r="O63" s="2" cm="1">
        <f t="array" ref="O63">SUM(('MS CTM'!$B63:$E63&gt;=(O$4-1.5)*$B$2)*('MS CTM'!$B63:$E63&lt;(O$4+0.5)*$B$2)*(1-ABS('MS CTM'!$B63:$E63-(O$4-0.5)*$B$2)/$B$2))</f>
        <v>0</v>
      </c>
      <c r="P63" s="2" cm="1">
        <f t="array" ref="P63">SUM(('MS CTM'!$B63:$E63&gt;=(P$4-1.5)*$B$2)*('MS CTM'!$B63:$E63&lt;(P$4+0.5)*$B$2)*(1-ABS('MS CTM'!$B63:$E63-(P$4-0.5)*$B$2)/$B$2))</f>
        <v>0</v>
      </c>
      <c r="Q63" s="2" cm="1">
        <f t="array" ref="Q63">SUM(('MS CTM'!$B63:$E63&gt;=(Q$4-1.5)*$B$2)*('MS CTM'!$B63:$E63&lt;(Q$4+0.5)*$B$2)*(1-ABS('MS CTM'!$B63:$E63-(Q$4-0.5)*$B$2)/$B$2))</f>
        <v>0</v>
      </c>
      <c r="R63" s="2" cm="1">
        <f t="array" ref="R63">SUM(('MS CTM'!$B63:$E63&gt;=(R$4-1.5)*$B$2)*('MS CTM'!$B63:$E63&lt;(R$4+0.5)*$B$2)*(1-ABS('MS CTM'!$B63:$E63-(R$4-0.5)*$B$2)/$B$2))</f>
        <v>0</v>
      </c>
      <c r="S63" s="2" cm="1">
        <f t="array" ref="S63">SUM(('MS CTM'!$B63:$E63&gt;=(S$4-1.5)*$B$2)*('MS CTM'!$B63:$E63&lt;(S$4+0.5)*$B$2)*(1-ABS('MS CTM'!$B63:$E63-(S$4-0.5)*$B$2)/$B$2))</f>
        <v>0</v>
      </c>
      <c r="T63" s="2" cm="1">
        <f t="array" ref="T63">SUM(('MS CTM'!$B63:$E63&gt;=(T$4-1.5)*$B$2)*('MS CTM'!$B63:$E63&lt;(T$4+0.5)*$B$2)*(1-ABS('MS CTM'!$B63:$E63-(T$4-0.5)*$B$2)/$B$2))</f>
        <v>0</v>
      </c>
      <c r="U63" s="2" cm="1">
        <f t="array" ref="U63">SUM(('MS CTM'!$B63:$E63&gt;=(U$4-1.5)*$B$2)*('MS CTM'!$B63:$E63&lt;(U$4+0.5)*$B$2)*(1-ABS('MS CTM'!$B63:$E63-(U$4-0.5)*$B$2)/$B$2))</f>
        <v>0</v>
      </c>
      <c r="V63" s="2" cm="1">
        <f t="array" ref="V63">SUM(('MS CTM'!$B63:$E63&gt;=(V$4-1.5)*$B$2)*('MS CTM'!$B63:$E63&lt;(V$4+0.5)*$B$2)*(1-ABS('MS CTM'!$B63:$E63-(V$4-0.5)*$B$2)/$B$2))</f>
        <v>0</v>
      </c>
      <c r="W63" s="2" cm="1">
        <f t="array" ref="W63">SUM(('MS CTM'!$B63:$E63&gt;=(W$4-1.5)*$B$2)*('MS CTM'!$B63:$E63&lt;(W$4+0.5)*$B$2)*(1-ABS('MS CTM'!$B63:$E63-(W$4-0.5)*$B$2)/$B$2))</f>
        <v>0</v>
      </c>
      <c r="X63" s="2" cm="1">
        <f t="array" ref="X63">SUM(('MS CTM'!$B63:$E63&gt;=(X$4-1.5)*$B$2)*('MS CTM'!$B63:$E63&lt;(X$4+0.5)*$B$2)*(1-ABS('MS CTM'!$B63:$E63-(X$4-0.5)*$B$2)/$B$2))</f>
        <v>0</v>
      </c>
      <c r="Y63" s="2" cm="1">
        <f t="array" ref="Y63">SUM(('MS CTM'!$B63:$E63&gt;=(Y$4-1.5)*$B$2)*('MS CTM'!$B63:$E63&lt;(Y$4+0.5)*$B$2)*(1-ABS('MS CTM'!$B63:$E63-(Y$4-0.5)*$B$2)/$B$2))</f>
        <v>0</v>
      </c>
      <c r="Z63" s="2" cm="1">
        <f t="array" ref="Z63">SUM(('MS CTM'!$B63:$E63&gt;=(Z$4-1.5)*$B$2)*('MS CTM'!$B63:$E63&lt;(Z$4+0.5)*$B$2)*(1-ABS('MS CTM'!$B63:$E63-(Z$4-0.5)*$B$2)/$B$2))</f>
        <v>0</v>
      </c>
      <c r="AA63" s="2" cm="1">
        <f t="array" ref="AA63">SUM(('MS CTM'!$B63:$E63&gt;=(AA$4-1.5)*$B$2)*('MS CTM'!$B63:$E63&lt;(AA$4+0.5)*$B$2)*(1-ABS('MS CTM'!$B63:$E63-(AA$4-0.5)*$B$2)/$B$2))</f>
        <v>0.75032070297775133</v>
      </c>
      <c r="AB63" s="2" cm="1">
        <f t="array" ref="AB63">SUM(('MS CTM'!$B63:$E63&gt;=(AB$4-1.5)*$B$2)*('MS CTM'!$B63:$E63&lt;(AB$4+0.5)*$B$2)*(1-ABS('MS CTM'!$B63:$E63-(AB$4-0.5)*$B$2)/$B$2))</f>
        <v>0.24967929702224867</v>
      </c>
      <c r="AC63" s="2" cm="1">
        <f t="array" ref="AC63">SUM(('MS CTM'!$B63:$E63&gt;=(AC$4-1.5)*$B$2)*('MS CTM'!$B63:$E63&lt;(AC$4+0.5)*$B$2)*(1-ABS('MS CTM'!$B63:$E63-(AC$4-0.5)*$B$2)/$B$2))</f>
        <v>0</v>
      </c>
      <c r="AD63" s="2" cm="1">
        <f t="array" ref="AD63">SUM(('MS CTM'!$B63:$E63&gt;=(AD$4-1.5)*$B$2)*('MS CTM'!$B63:$E63&lt;(AD$4+0.5)*$B$2)*(1-ABS('MS CTM'!$B63:$E63-(AD$4-0.5)*$B$2)/$B$2))</f>
        <v>0</v>
      </c>
      <c r="AE63" s="2" cm="1">
        <f t="array" ref="AE63">SUM(('MS CTM'!$B63:$E63&gt;=(AE$4-1.5)*$B$2)*('MS CTM'!$B63:$E63&lt;(AE$4+0.5)*$B$2)*(1-ABS('MS CTM'!$B63:$E63-(AE$4-0.5)*$B$2)/$B$2))</f>
        <v>0</v>
      </c>
      <c r="AF63" s="2" cm="1">
        <f t="array" ref="AF63">SUM(('MS CTM'!$B63:$E63&gt;=(AF$4-1.5)*$B$2)*('MS CTM'!$B63:$E63&lt;(AF$4+0.5)*$B$2)*(1-ABS('MS CTM'!$B63:$E63-(AF$4-0.5)*$B$2)/$B$2))</f>
        <v>0</v>
      </c>
      <c r="AG63" s="2" cm="1">
        <f t="array" ref="AG63">SUM(('MS CTM'!$B63:$E63&gt;=(AG$4-1.5)*$B$2)*('MS CTM'!$B63:$E63&lt;(AG$4+0.5)*$B$2)*(1-ABS('MS CTM'!$B63:$E63-(AG$4-0.5)*$B$2)/$B$2))</f>
        <v>0</v>
      </c>
      <c r="AH63" s="2" cm="1">
        <f t="array" ref="AH63">SUM(('MS CTM'!$B63:$E63&gt;=(AH$4-1.5)*$B$2)*('MS CTM'!$B63:$E63&lt;(AH$4+0.5)*$B$2)*(1-ABS('MS CTM'!$B63:$E63-(AH$4-0.5)*$B$2)/$B$2))</f>
        <v>0</v>
      </c>
      <c r="AI63" s="2" cm="1">
        <f t="array" ref="AI63">SUM(('MS CTM'!$B63:$E63&gt;=(AI$4-1.5)*$B$2)*('MS CTM'!$B63:$E63&lt;(AI$4+0.5)*$B$2)*(1-ABS('MS CTM'!$B63:$E63-(AI$4-0.5)*$B$2)/$B$2))</f>
        <v>0</v>
      </c>
      <c r="AJ63" s="2" cm="1">
        <f t="array" ref="AJ63">SUM(('MS CTM'!$B63:$E63&gt;=(AJ$4-1.5)*$B$2)*('MS CTM'!$B63:$E63&lt;(AJ$4+0.5)*$B$2)*(1-ABS('MS CTM'!$B63:$E63-(AJ$4-0.5)*$B$2)/$B$2))</f>
        <v>0</v>
      </c>
      <c r="AK63" s="2" cm="1">
        <f t="array" ref="AK63">SUM(('MS CTM'!$B63:$E63&gt;=(AK$4-1.5)*$B$2)*('MS CTM'!$B63:$E63&lt;(AK$4+0.5)*$B$2)*(1-ABS('MS CTM'!$B63:$E63-(AK$4-0.5)*$B$2)/$B$2))</f>
        <v>0</v>
      </c>
      <c r="AL63" s="2" cm="1">
        <f t="array" ref="AL63">SUM(('MS CTM'!$B63:$E63&gt;=(AL$4-1.5)*$B$2)*('MS CTM'!$B63:$E63&lt;(AL$4+0.5)*$B$2)*(1-ABS('MS CTM'!$B63:$E63-(AL$4-0.5)*$B$2)/$B$2))</f>
        <v>0</v>
      </c>
      <c r="AM63" s="2" cm="1">
        <f t="array" ref="AM63">SUM(('MS CTM'!$B63:$E63&gt;=(AM$4-1.5)*$B$2)*('MS CTM'!$B63:$E63&lt;(AM$4+0.5)*$B$2)*(1-ABS('MS CTM'!$B63:$E63-(AM$4-0.5)*$B$2)/$B$2))</f>
        <v>0</v>
      </c>
      <c r="AN63" s="2" cm="1">
        <f t="array" ref="AN63">SUM(('MS CTM'!$B63:$E63&gt;=(AN$4-1.5)*$B$2)*('MS CTM'!$B63:$E63&lt;(AN$4+0.5)*$B$2)*(1-ABS('MS CTM'!$B63:$E63-(AN$4-0.5)*$B$2)/$B$2))</f>
        <v>0</v>
      </c>
      <c r="AO63" s="2" cm="1">
        <f t="array" ref="AO63">SUM(('MS CTM'!$B63:$E63&gt;=(AO$4-1.5)*$B$2)*('MS CTM'!$B63:$E63&lt;(AO$4+0.5)*$B$2)*(1-ABS('MS CTM'!$B63:$E63-(AO$4-0.5)*$B$2)/$B$2))</f>
        <v>0</v>
      </c>
      <c r="AP63" s="2" cm="1">
        <f t="array" ref="AP63">SUM(('MS CTM'!$B63:$E63&gt;=(AP$4-1.5)*$B$2)*('MS CTM'!$B63:$E63&lt;(AP$4+0.5)*$B$2)*(1-ABS('MS CTM'!$B63:$E63-(AP$4-0.5)*$B$2)/$B$2))</f>
        <v>0</v>
      </c>
      <c r="AQ63" s="2" cm="1">
        <f t="array" ref="AQ63">SUM(('MS CTM'!$B63:$E63&gt;=(AQ$4-1.5)*$B$2)*('MS CTM'!$B63:$E63&lt;(AQ$4+0.5)*$B$2)*(1-ABS('MS CTM'!$B63:$E63-(AQ$4-0.5)*$B$2)/$B$2))</f>
        <v>0</v>
      </c>
    </row>
    <row r="64" spans="1:43" x14ac:dyDescent="0.2">
      <c r="A64" s="2">
        <v>59</v>
      </c>
      <c r="B64" s="2" cm="1">
        <f t="array" ref="B64">SUM(('MS CTM'!$B64:$E64&gt;=(B$4-1.5)*$B$2)*('MS CTM'!$B64:$E64&lt;(B$4+0.5)*$B$2)*(1-ABS('MS CTM'!$B64:$E64-(B$4-0.5)*$B$2)/$B$2))</f>
        <v>0</v>
      </c>
      <c r="C64" s="2" cm="1">
        <f t="array" ref="C64">SUM(('MS CTM'!$B64:$E64&gt;=(C$4-1.5)*$B$2)*('MS CTM'!$B64:$E64&lt;(C$4+0.5)*$B$2)*(1-ABS('MS CTM'!$B64:$E64-(C$4-0.5)*$B$2)/$B$2))</f>
        <v>0</v>
      </c>
      <c r="D64" s="2" cm="1">
        <f t="array" ref="D64">SUM(('MS CTM'!$B64:$E64&gt;=(D$4-1.5)*$B$2)*('MS CTM'!$B64:$E64&lt;(D$4+0.5)*$B$2)*(1-ABS('MS CTM'!$B64:$E64-(D$4-0.5)*$B$2)/$B$2))</f>
        <v>0</v>
      </c>
      <c r="E64" s="2" cm="1">
        <f t="array" ref="E64">SUM(('MS CTM'!$B64:$E64&gt;=(E$4-1.5)*$B$2)*('MS CTM'!$B64:$E64&lt;(E$4+0.5)*$B$2)*(1-ABS('MS CTM'!$B64:$E64-(E$4-0.5)*$B$2)/$B$2))</f>
        <v>0</v>
      </c>
      <c r="F64" s="2" cm="1">
        <f t="array" ref="F64">SUM(('MS CTM'!$B64:$E64&gt;=(F$4-1.5)*$B$2)*('MS CTM'!$B64:$E64&lt;(F$4+0.5)*$B$2)*(1-ABS('MS CTM'!$B64:$E64-(F$4-0.5)*$B$2)/$B$2))</f>
        <v>0</v>
      </c>
      <c r="G64" s="2" cm="1">
        <f t="array" ref="G64">SUM(('MS CTM'!$B64:$E64&gt;=(G$4-1.5)*$B$2)*('MS CTM'!$B64:$E64&lt;(G$4+0.5)*$B$2)*(1-ABS('MS CTM'!$B64:$E64-(G$4-0.5)*$B$2)/$B$2))</f>
        <v>0</v>
      </c>
      <c r="H64" s="2" cm="1">
        <f t="array" ref="H64">SUM(('MS CTM'!$B64:$E64&gt;=(H$4-1.5)*$B$2)*('MS CTM'!$B64:$E64&lt;(H$4+0.5)*$B$2)*(1-ABS('MS CTM'!$B64:$E64-(H$4-0.5)*$B$2)/$B$2))</f>
        <v>0</v>
      </c>
      <c r="I64" s="2" cm="1">
        <f t="array" ref="I64">SUM(('MS CTM'!$B64:$E64&gt;=(I$4-1.5)*$B$2)*('MS CTM'!$B64:$E64&lt;(I$4+0.5)*$B$2)*(1-ABS('MS CTM'!$B64:$E64-(I$4-0.5)*$B$2)/$B$2))</f>
        <v>0</v>
      </c>
      <c r="J64" s="2" cm="1">
        <f t="array" ref="J64">SUM(('MS CTM'!$B64:$E64&gt;=(J$4-1.5)*$B$2)*('MS CTM'!$B64:$E64&lt;(J$4+0.5)*$B$2)*(1-ABS('MS CTM'!$B64:$E64-(J$4-0.5)*$B$2)/$B$2))</f>
        <v>0</v>
      </c>
      <c r="K64" s="2" cm="1">
        <f t="array" ref="K64">SUM(('MS CTM'!$B64:$E64&gt;=(K$4-1.5)*$B$2)*('MS CTM'!$B64:$E64&lt;(K$4+0.5)*$B$2)*(1-ABS('MS CTM'!$B64:$E64-(K$4-0.5)*$B$2)/$B$2))</f>
        <v>0</v>
      </c>
      <c r="L64" s="2" cm="1">
        <f t="array" ref="L64">SUM(('MS CTM'!$B64:$E64&gt;=(L$4-1.5)*$B$2)*('MS CTM'!$B64:$E64&lt;(L$4+0.5)*$B$2)*(1-ABS('MS CTM'!$B64:$E64-(L$4-0.5)*$B$2)/$B$2))</f>
        <v>0</v>
      </c>
      <c r="M64" s="2" cm="1">
        <f t="array" ref="M64">SUM(('MS CTM'!$B64:$E64&gt;=(M$4-1.5)*$B$2)*('MS CTM'!$B64:$E64&lt;(M$4+0.5)*$B$2)*(1-ABS('MS CTM'!$B64:$E64-(M$4-0.5)*$B$2)/$B$2))</f>
        <v>0</v>
      </c>
      <c r="N64" s="2" cm="1">
        <f t="array" ref="N64">SUM(('MS CTM'!$B64:$E64&gt;=(N$4-1.5)*$B$2)*('MS CTM'!$B64:$E64&lt;(N$4+0.5)*$B$2)*(1-ABS('MS CTM'!$B64:$E64-(N$4-0.5)*$B$2)/$B$2))</f>
        <v>0</v>
      </c>
      <c r="O64" s="2" cm="1">
        <f t="array" ref="O64">SUM(('MS CTM'!$B64:$E64&gt;=(O$4-1.5)*$B$2)*('MS CTM'!$B64:$E64&lt;(O$4+0.5)*$B$2)*(1-ABS('MS CTM'!$B64:$E64-(O$4-0.5)*$B$2)/$B$2))</f>
        <v>0</v>
      </c>
      <c r="P64" s="2" cm="1">
        <f t="array" ref="P64">SUM(('MS CTM'!$B64:$E64&gt;=(P$4-1.5)*$B$2)*('MS CTM'!$B64:$E64&lt;(P$4+0.5)*$B$2)*(1-ABS('MS CTM'!$B64:$E64-(P$4-0.5)*$B$2)/$B$2))</f>
        <v>0</v>
      </c>
      <c r="Q64" s="2" cm="1">
        <f t="array" ref="Q64">SUM(('MS CTM'!$B64:$E64&gt;=(Q$4-1.5)*$B$2)*('MS CTM'!$B64:$E64&lt;(Q$4+0.5)*$B$2)*(1-ABS('MS CTM'!$B64:$E64-(Q$4-0.5)*$B$2)/$B$2))</f>
        <v>0</v>
      </c>
      <c r="R64" s="2" cm="1">
        <f t="array" ref="R64">SUM(('MS CTM'!$B64:$E64&gt;=(R$4-1.5)*$B$2)*('MS CTM'!$B64:$E64&lt;(R$4+0.5)*$B$2)*(1-ABS('MS CTM'!$B64:$E64-(R$4-0.5)*$B$2)/$B$2))</f>
        <v>0</v>
      </c>
      <c r="S64" s="2" cm="1">
        <f t="array" ref="S64">SUM(('MS CTM'!$B64:$E64&gt;=(S$4-1.5)*$B$2)*('MS CTM'!$B64:$E64&lt;(S$4+0.5)*$B$2)*(1-ABS('MS CTM'!$B64:$E64-(S$4-0.5)*$B$2)/$B$2))</f>
        <v>0</v>
      </c>
      <c r="T64" s="2" cm="1">
        <f t="array" ref="T64">SUM(('MS CTM'!$B64:$E64&gt;=(T$4-1.5)*$B$2)*('MS CTM'!$B64:$E64&lt;(T$4+0.5)*$B$2)*(1-ABS('MS CTM'!$B64:$E64-(T$4-0.5)*$B$2)/$B$2))</f>
        <v>0</v>
      </c>
      <c r="U64" s="2" cm="1">
        <f t="array" ref="U64">SUM(('MS CTM'!$B64:$E64&gt;=(U$4-1.5)*$B$2)*('MS CTM'!$B64:$E64&lt;(U$4+0.5)*$B$2)*(1-ABS('MS CTM'!$B64:$E64-(U$4-0.5)*$B$2)/$B$2))</f>
        <v>0</v>
      </c>
      <c r="V64" s="2" cm="1">
        <f t="array" ref="V64">SUM(('MS CTM'!$B64:$E64&gt;=(V$4-1.5)*$B$2)*('MS CTM'!$B64:$E64&lt;(V$4+0.5)*$B$2)*(1-ABS('MS CTM'!$B64:$E64-(V$4-0.5)*$B$2)/$B$2))</f>
        <v>0</v>
      </c>
      <c r="W64" s="2" cm="1">
        <f t="array" ref="W64">SUM(('MS CTM'!$B64:$E64&gt;=(W$4-1.5)*$B$2)*('MS CTM'!$B64:$E64&lt;(W$4+0.5)*$B$2)*(1-ABS('MS CTM'!$B64:$E64-(W$4-0.5)*$B$2)/$B$2))</f>
        <v>0</v>
      </c>
      <c r="X64" s="2" cm="1">
        <f t="array" ref="X64">SUM(('MS CTM'!$B64:$E64&gt;=(X$4-1.5)*$B$2)*('MS CTM'!$B64:$E64&lt;(X$4+0.5)*$B$2)*(1-ABS('MS CTM'!$B64:$E64-(X$4-0.5)*$B$2)/$B$2))</f>
        <v>0</v>
      </c>
      <c r="Y64" s="2" cm="1">
        <f t="array" ref="Y64">SUM(('MS CTM'!$B64:$E64&gt;=(Y$4-1.5)*$B$2)*('MS CTM'!$B64:$E64&lt;(Y$4+0.5)*$B$2)*(1-ABS('MS CTM'!$B64:$E64-(Y$4-0.5)*$B$2)/$B$2))</f>
        <v>0</v>
      </c>
      <c r="Z64" s="2" cm="1">
        <f t="array" ref="Z64">SUM(('MS CTM'!$B64:$E64&gt;=(Z$4-1.5)*$B$2)*('MS CTM'!$B64:$E64&lt;(Z$4+0.5)*$B$2)*(1-ABS('MS CTM'!$B64:$E64-(Z$4-0.5)*$B$2)/$B$2))</f>
        <v>0</v>
      </c>
      <c r="AA64" s="2" cm="1">
        <f t="array" ref="AA64">SUM(('MS CTM'!$B64:$E64&gt;=(AA$4-1.5)*$B$2)*('MS CTM'!$B64:$E64&lt;(AA$4+0.5)*$B$2)*(1-ABS('MS CTM'!$B64:$E64-(AA$4-0.5)*$B$2)/$B$2))</f>
        <v>0.70865403631108626</v>
      </c>
      <c r="AB64" s="2" cm="1">
        <f t="array" ref="AB64">SUM(('MS CTM'!$B64:$E64&gt;=(AB$4-1.5)*$B$2)*('MS CTM'!$B64:$E64&lt;(AB$4+0.5)*$B$2)*(1-ABS('MS CTM'!$B64:$E64-(AB$4-0.5)*$B$2)/$B$2))</f>
        <v>0.29134596368891374</v>
      </c>
      <c r="AC64" s="2" cm="1">
        <f t="array" ref="AC64">SUM(('MS CTM'!$B64:$E64&gt;=(AC$4-1.5)*$B$2)*('MS CTM'!$B64:$E64&lt;(AC$4+0.5)*$B$2)*(1-ABS('MS CTM'!$B64:$E64-(AC$4-0.5)*$B$2)/$B$2))</f>
        <v>0</v>
      </c>
      <c r="AD64" s="2" cm="1">
        <f t="array" ref="AD64">SUM(('MS CTM'!$B64:$E64&gt;=(AD$4-1.5)*$B$2)*('MS CTM'!$B64:$E64&lt;(AD$4+0.5)*$B$2)*(1-ABS('MS CTM'!$B64:$E64-(AD$4-0.5)*$B$2)/$B$2))</f>
        <v>0</v>
      </c>
      <c r="AE64" s="2" cm="1">
        <f t="array" ref="AE64">SUM(('MS CTM'!$B64:$E64&gt;=(AE$4-1.5)*$B$2)*('MS CTM'!$B64:$E64&lt;(AE$4+0.5)*$B$2)*(1-ABS('MS CTM'!$B64:$E64-(AE$4-0.5)*$B$2)/$B$2))</f>
        <v>0</v>
      </c>
      <c r="AF64" s="2" cm="1">
        <f t="array" ref="AF64">SUM(('MS CTM'!$B64:$E64&gt;=(AF$4-1.5)*$B$2)*('MS CTM'!$B64:$E64&lt;(AF$4+0.5)*$B$2)*(1-ABS('MS CTM'!$B64:$E64-(AF$4-0.5)*$B$2)/$B$2))</f>
        <v>0</v>
      </c>
      <c r="AG64" s="2" cm="1">
        <f t="array" ref="AG64">SUM(('MS CTM'!$B64:$E64&gt;=(AG$4-1.5)*$B$2)*('MS CTM'!$B64:$E64&lt;(AG$4+0.5)*$B$2)*(1-ABS('MS CTM'!$B64:$E64-(AG$4-0.5)*$B$2)/$B$2))</f>
        <v>0</v>
      </c>
      <c r="AH64" s="2" cm="1">
        <f t="array" ref="AH64">SUM(('MS CTM'!$B64:$E64&gt;=(AH$4-1.5)*$B$2)*('MS CTM'!$B64:$E64&lt;(AH$4+0.5)*$B$2)*(1-ABS('MS CTM'!$B64:$E64-(AH$4-0.5)*$B$2)/$B$2))</f>
        <v>0</v>
      </c>
      <c r="AI64" s="2" cm="1">
        <f t="array" ref="AI64">SUM(('MS CTM'!$B64:$E64&gt;=(AI$4-1.5)*$B$2)*('MS CTM'!$B64:$E64&lt;(AI$4+0.5)*$B$2)*(1-ABS('MS CTM'!$B64:$E64-(AI$4-0.5)*$B$2)/$B$2))</f>
        <v>0</v>
      </c>
      <c r="AJ64" s="2" cm="1">
        <f t="array" ref="AJ64">SUM(('MS CTM'!$B64:$E64&gt;=(AJ$4-1.5)*$B$2)*('MS CTM'!$B64:$E64&lt;(AJ$4+0.5)*$B$2)*(1-ABS('MS CTM'!$B64:$E64-(AJ$4-0.5)*$B$2)/$B$2))</f>
        <v>0</v>
      </c>
      <c r="AK64" s="2" cm="1">
        <f t="array" ref="AK64">SUM(('MS CTM'!$B64:$E64&gt;=(AK$4-1.5)*$B$2)*('MS CTM'!$B64:$E64&lt;(AK$4+0.5)*$B$2)*(1-ABS('MS CTM'!$B64:$E64-(AK$4-0.5)*$B$2)/$B$2))</f>
        <v>0</v>
      </c>
      <c r="AL64" s="2" cm="1">
        <f t="array" ref="AL64">SUM(('MS CTM'!$B64:$E64&gt;=(AL$4-1.5)*$B$2)*('MS CTM'!$B64:$E64&lt;(AL$4+0.5)*$B$2)*(1-ABS('MS CTM'!$B64:$E64-(AL$4-0.5)*$B$2)/$B$2))</f>
        <v>0</v>
      </c>
      <c r="AM64" s="2" cm="1">
        <f t="array" ref="AM64">SUM(('MS CTM'!$B64:$E64&gt;=(AM$4-1.5)*$B$2)*('MS CTM'!$B64:$E64&lt;(AM$4+0.5)*$B$2)*(1-ABS('MS CTM'!$B64:$E64-(AM$4-0.5)*$B$2)/$B$2))</f>
        <v>0</v>
      </c>
      <c r="AN64" s="2" cm="1">
        <f t="array" ref="AN64">SUM(('MS CTM'!$B64:$E64&gt;=(AN$4-1.5)*$B$2)*('MS CTM'!$B64:$E64&lt;(AN$4+0.5)*$B$2)*(1-ABS('MS CTM'!$B64:$E64-(AN$4-0.5)*$B$2)/$B$2))</f>
        <v>0</v>
      </c>
      <c r="AO64" s="2" cm="1">
        <f t="array" ref="AO64">SUM(('MS CTM'!$B64:$E64&gt;=(AO$4-1.5)*$B$2)*('MS CTM'!$B64:$E64&lt;(AO$4+0.5)*$B$2)*(1-ABS('MS CTM'!$B64:$E64-(AO$4-0.5)*$B$2)/$B$2))</f>
        <v>0</v>
      </c>
      <c r="AP64" s="2" cm="1">
        <f t="array" ref="AP64">SUM(('MS CTM'!$B64:$E64&gt;=(AP$4-1.5)*$B$2)*('MS CTM'!$B64:$E64&lt;(AP$4+0.5)*$B$2)*(1-ABS('MS CTM'!$B64:$E64-(AP$4-0.5)*$B$2)/$B$2))</f>
        <v>0</v>
      </c>
      <c r="AQ64" s="2" cm="1">
        <f t="array" ref="AQ64">SUM(('MS CTM'!$B64:$E64&gt;=(AQ$4-1.5)*$B$2)*('MS CTM'!$B64:$E64&lt;(AQ$4+0.5)*$B$2)*(1-ABS('MS CTM'!$B64:$E64-(AQ$4-0.5)*$B$2)/$B$2))</f>
        <v>0</v>
      </c>
    </row>
    <row r="65" spans="1:43" x14ac:dyDescent="0.2">
      <c r="A65" s="2">
        <v>60</v>
      </c>
      <c r="B65" s="2" cm="1">
        <f t="array" ref="B65">SUM(('MS CTM'!$B65:$E65&gt;=(B$4-1.5)*$B$2)*('MS CTM'!$B65:$E65&lt;(B$4+0.5)*$B$2)*(1-ABS('MS CTM'!$B65:$E65-(B$4-0.5)*$B$2)/$B$2))</f>
        <v>0</v>
      </c>
      <c r="C65" s="2" cm="1">
        <f t="array" ref="C65">SUM(('MS CTM'!$B65:$E65&gt;=(C$4-1.5)*$B$2)*('MS CTM'!$B65:$E65&lt;(C$4+0.5)*$B$2)*(1-ABS('MS CTM'!$B65:$E65-(C$4-0.5)*$B$2)/$B$2))</f>
        <v>0</v>
      </c>
      <c r="D65" s="2" cm="1">
        <f t="array" ref="D65">SUM(('MS CTM'!$B65:$E65&gt;=(D$4-1.5)*$B$2)*('MS CTM'!$B65:$E65&lt;(D$4+0.5)*$B$2)*(1-ABS('MS CTM'!$B65:$E65-(D$4-0.5)*$B$2)/$B$2))</f>
        <v>0</v>
      </c>
      <c r="E65" s="2" cm="1">
        <f t="array" ref="E65">SUM(('MS CTM'!$B65:$E65&gt;=(E$4-1.5)*$B$2)*('MS CTM'!$B65:$E65&lt;(E$4+0.5)*$B$2)*(1-ABS('MS CTM'!$B65:$E65-(E$4-0.5)*$B$2)/$B$2))</f>
        <v>0</v>
      </c>
      <c r="F65" s="2" cm="1">
        <f t="array" ref="F65">SUM(('MS CTM'!$B65:$E65&gt;=(F$4-1.5)*$B$2)*('MS CTM'!$B65:$E65&lt;(F$4+0.5)*$B$2)*(1-ABS('MS CTM'!$B65:$E65-(F$4-0.5)*$B$2)/$B$2))</f>
        <v>0</v>
      </c>
      <c r="G65" s="2" cm="1">
        <f t="array" ref="G65">SUM(('MS CTM'!$B65:$E65&gt;=(G$4-1.5)*$B$2)*('MS CTM'!$B65:$E65&lt;(G$4+0.5)*$B$2)*(1-ABS('MS CTM'!$B65:$E65-(G$4-0.5)*$B$2)/$B$2))</f>
        <v>0</v>
      </c>
      <c r="H65" s="2" cm="1">
        <f t="array" ref="H65">SUM(('MS CTM'!$B65:$E65&gt;=(H$4-1.5)*$B$2)*('MS CTM'!$B65:$E65&lt;(H$4+0.5)*$B$2)*(1-ABS('MS CTM'!$B65:$E65-(H$4-0.5)*$B$2)/$B$2))</f>
        <v>0</v>
      </c>
      <c r="I65" s="2" cm="1">
        <f t="array" ref="I65">SUM(('MS CTM'!$B65:$E65&gt;=(I$4-1.5)*$B$2)*('MS CTM'!$B65:$E65&lt;(I$4+0.5)*$B$2)*(1-ABS('MS CTM'!$B65:$E65-(I$4-0.5)*$B$2)/$B$2))</f>
        <v>0</v>
      </c>
      <c r="J65" s="2" cm="1">
        <f t="array" ref="J65">SUM(('MS CTM'!$B65:$E65&gt;=(J$4-1.5)*$B$2)*('MS CTM'!$B65:$E65&lt;(J$4+0.5)*$B$2)*(1-ABS('MS CTM'!$B65:$E65-(J$4-0.5)*$B$2)/$B$2))</f>
        <v>0</v>
      </c>
      <c r="K65" s="2" cm="1">
        <f t="array" ref="K65">SUM(('MS CTM'!$B65:$E65&gt;=(K$4-1.5)*$B$2)*('MS CTM'!$B65:$E65&lt;(K$4+0.5)*$B$2)*(1-ABS('MS CTM'!$B65:$E65-(K$4-0.5)*$B$2)/$B$2))</f>
        <v>0</v>
      </c>
      <c r="L65" s="2" cm="1">
        <f t="array" ref="L65">SUM(('MS CTM'!$B65:$E65&gt;=(L$4-1.5)*$B$2)*('MS CTM'!$B65:$E65&lt;(L$4+0.5)*$B$2)*(1-ABS('MS CTM'!$B65:$E65-(L$4-0.5)*$B$2)/$B$2))</f>
        <v>0</v>
      </c>
      <c r="M65" s="2" cm="1">
        <f t="array" ref="M65">SUM(('MS CTM'!$B65:$E65&gt;=(M$4-1.5)*$B$2)*('MS CTM'!$B65:$E65&lt;(M$4+0.5)*$B$2)*(1-ABS('MS CTM'!$B65:$E65-(M$4-0.5)*$B$2)/$B$2))</f>
        <v>0</v>
      </c>
      <c r="N65" s="2" cm="1">
        <f t="array" ref="N65">SUM(('MS CTM'!$B65:$E65&gt;=(N$4-1.5)*$B$2)*('MS CTM'!$B65:$E65&lt;(N$4+0.5)*$B$2)*(1-ABS('MS CTM'!$B65:$E65-(N$4-0.5)*$B$2)/$B$2))</f>
        <v>0</v>
      </c>
      <c r="O65" s="2" cm="1">
        <f t="array" ref="O65">SUM(('MS CTM'!$B65:$E65&gt;=(O$4-1.5)*$B$2)*('MS CTM'!$B65:$E65&lt;(O$4+0.5)*$B$2)*(1-ABS('MS CTM'!$B65:$E65-(O$4-0.5)*$B$2)/$B$2))</f>
        <v>0</v>
      </c>
      <c r="P65" s="2" cm="1">
        <f t="array" ref="P65">SUM(('MS CTM'!$B65:$E65&gt;=(P$4-1.5)*$B$2)*('MS CTM'!$B65:$E65&lt;(P$4+0.5)*$B$2)*(1-ABS('MS CTM'!$B65:$E65-(P$4-0.5)*$B$2)/$B$2))</f>
        <v>0</v>
      </c>
      <c r="Q65" s="2" cm="1">
        <f t="array" ref="Q65">SUM(('MS CTM'!$B65:$E65&gt;=(Q$4-1.5)*$B$2)*('MS CTM'!$B65:$E65&lt;(Q$4+0.5)*$B$2)*(1-ABS('MS CTM'!$B65:$E65-(Q$4-0.5)*$B$2)/$B$2))</f>
        <v>0</v>
      </c>
      <c r="R65" s="2" cm="1">
        <f t="array" ref="R65">SUM(('MS CTM'!$B65:$E65&gt;=(R$4-1.5)*$B$2)*('MS CTM'!$B65:$E65&lt;(R$4+0.5)*$B$2)*(1-ABS('MS CTM'!$B65:$E65-(R$4-0.5)*$B$2)/$B$2))</f>
        <v>0</v>
      </c>
      <c r="S65" s="2" cm="1">
        <f t="array" ref="S65">SUM(('MS CTM'!$B65:$E65&gt;=(S$4-1.5)*$B$2)*('MS CTM'!$B65:$E65&lt;(S$4+0.5)*$B$2)*(1-ABS('MS CTM'!$B65:$E65-(S$4-0.5)*$B$2)/$B$2))</f>
        <v>0</v>
      </c>
      <c r="T65" s="2" cm="1">
        <f t="array" ref="T65">SUM(('MS CTM'!$B65:$E65&gt;=(T$4-1.5)*$B$2)*('MS CTM'!$B65:$E65&lt;(T$4+0.5)*$B$2)*(1-ABS('MS CTM'!$B65:$E65-(T$4-0.5)*$B$2)/$B$2))</f>
        <v>0</v>
      </c>
      <c r="U65" s="2" cm="1">
        <f t="array" ref="U65">SUM(('MS CTM'!$B65:$E65&gt;=(U$4-1.5)*$B$2)*('MS CTM'!$B65:$E65&lt;(U$4+0.5)*$B$2)*(1-ABS('MS CTM'!$B65:$E65-(U$4-0.5)*$B$2)/$B$2))</f>
        <v>0</v>
      </c>
      <c r="V65" s="2" cm="1">
        <f t="array" ref="V65">SUM(('MS CTM'!$B65:$E65&gt;=(V$4-1.5)*$B$2)*('MS CTM'!$B65:$E65&lt;(V$4+0.5)*$B$2)*(1-ABS('MS CTM'!$B65:$E65-(V$4-0.5)*$B$2)/$B$2))</f>
        <v>0</v>
      </c>
      <c r="W65" s="2" cm="1">
        <f t="array" ref="W65">SUM(('MS CTM'!$B65:$E65&gt;=(W$4-1.5)*$B$2)*('MS CTM'!$B65:$E65&lt;(W$4+0.5)*$B$2)*(1-ABS('MS CTM'!$B65:$E65-(W$4-0.5)*$B$2)/$B$2))</f>
        <v>0</v>
      </c>
      <c r="X65" s="2" cm="1">
        <f t="array" ref="X65">SUM(('MS CTM'!$B65:$E65&gt;=(X$4-1.5)*$B$2)*('MS CTM'!$B65:$E65&lt;(X$4+0.5)*$B$2)*(1-ABS('MS CTM'!$B65:$E65-(X$4-0.5)*$B$2)/$B$2))</f>
        <v>0</v>
      </c>
      <c r="Y65" s="2" cm="1">
        <f t="array" ref="Y65">SUM(('MS CTM'!$B65:$E65&gt;=(Y$4-1.5)*$B$2)*('MS CTM'!$B65:$E65&lt;(Y$4+0.5)*$B$2)*(1-ABS('MS CTM'!$B65:$E65-(Y$4-0.5)*$B$2)/$B$2))</f>
        <v>0</v>
      </c>
      <c r="Z65" s="2" cm="1">
        <f t="array" ref="Z65">SUM(('MS CTM'!$B65:$E65&gt;=(Z$4-1.5)*$B$2)*('MS CTM'!$B65:$E65&lt;(Z$4+0.5)*$B$2)*(1-ABS('MS CTM'!$B65:$E65-(Z$4-0.5)*$B$2)/$B$2))</f>
        <v>0</v>
      </c>
      <c r="AA65" s="2" cm="1">
        <f t="array" ref="AA65">SUM(('MS CTM'!$B65:$E65&gt;=(AA$4-1.5)*$B$2)*('MS CTM'!$B65:$E65&lt;(AA$4+0.5)*$B$2)*(1-ABS('MS CTM'!$B65:$E65-(AA$4-0.5)*$B$2)/$B$2))</f>
        <v>0.66698736964442107</v>
      </c>
      <c r="AB65" s="2" cm="1">
        <f t="array" ref="AB65">SUM(('MS CTM'!$B65:$E65&gt;=(AB$4-1.5)*$B$2)*('MS CTM'!$B65:$E65&lt;(AB$4+0.5)*$B$2)*(1-ABS('MS CTM'!$B65:$E65-(AB$4-0.5)*$B$2)/$B$2))</f>
        <v>0.33301263035557893</v>
      </c>
      <c r="AC65" s="2" cm="1">
        <f t="array" ref="AC65">SUM(('MS CTM'!$B65:$E65&gt;=(AC$4-1.5)*$B$2)*('MS CTM'!$B65:$E65&lt;(AC$4+0.5)*$B$2)*(1-ABS('MS CTM'!$B65:$E65-(AC$4-0.5)*$B$2)/$B$2))</f>
        <v>0</v>
      </c>
      <c r="AD65" s="2" cm="1">
        <f t="array" ref="AD65">SUM(('MS CTM'!$B65:$E65&gt;=(AD$4-1.5)*$B$2)*('MS CTM'!$B65:$E65&lt;(AD$4+0.5)*$B$2)*(1-ABS('MS CTM'!$B65:$E65-(AD$4-0.5)*$B$2)/$B$2))</f>
        <v>0</v>
      </c>
      <c r="AE65" s="2" cm="1">
        <f t="array" ref="AE65">SUM(('MS CTM'!$B65:$E65&gt;=(AE$4-1.5)*$B$2)*('MS CTM'!$B65:$E65&lt;(AE$4+0.5)*$B$2)*(1-ABS('MS CTM'!$B65:$E65-(AE$4-0.5)*$B$2)/$B$2))</f>
        <v>0</v>
      </c>
      <c r="AF65" s="2" cm="1">
        <f t="array" ref="AF65">SUM(('MS CTM'!$B65:$E65&gt;=(AF$4-1.5)*$B$2)*('MS CTM'!$B65:$E65&lt;(AF$4+0.5)*$B$2)*(1-ABS('MS CTM'!$B65:$E65-(AF$4-0.5)*$B$2)/$B$2))</f>
        <v>0</v>
      </c>
      <c r="AG65" s="2" cm="1">
        <f t="array" ref="AG65">SUM(('MS CTM'!$B65:$E65&gt;=(AG$4-1.5)*$B$2)*('MS CTM'!$B65:$E65&lt;(AG$4+0.5)*$B$2)*(1-ABS('MS CTM'!$B65:$E65-(AG$4-0.5)*$B$2)/$B$2))</f>
        <v>0</v>
      </c>
      <c r="AH65" s="2" cm="1">
        <f t="array" ref="AH65">SUM(('MS CTM'!$B65:$E65&gt;=(AH$4-1.5)*$B$2)*('MS CTM'!$B65:$E65&lt;(AH$4+0.5)*$B$2)*(1-ABS('MS CTM'!$B65:$E65-(AH$4-0.5)*$B$2)/$B$2))</f>
        <v>0</v>
      </c>
      <c r="AI65" s="2" cm="1">
        <f t="array" ref="AI65">SUM(('MS CTM'!$B65:$E65&gt;=(AI$4-1.5)*$B$2)*('MS CTM'!$B65:$E65&lt;(AI$4+0.5)*$B$2)*(1-ABS('MS CTM'!$B65:$E65-(AI$4-0.5)*$B$2)/$B$2))</f>
        <v>0</v>
      </c>
      <c r="AJ65" s="2" cm="1">
        <f t="array" ref="AJ65">SUM(('MS CTM'!$B65:$E65&gt;=(AJ$4-1.5)*$B$2)*('MS CTM'!$B65:$E65&lt;(AJ$4+0.5)*$B$2)*(1-ABS('MS CTM'!$B65:$E65-(AJ$4-0.5)*$B$2)/$B$2))</f>
        <v>0</v>
      </c>
      <c r="AK65" s="2" cm="1">
        <f t="array" ref="AK65">SUM(('MS CTM'!$B65:$E65&gt;=(AK$4-1.5)*$B$2)*('MS CTM'!$B65:$E65&lt;(AK$4+0.5)*$B$2)*(1-ABS('MS CTM'!$B65:$E65-(AK$4-0.5)*$B$2)/$B$2))</f>
        <v>0</v>
      </c>
      <c r="AL65" s="2" cm="1">
        <f t="array" ref="AL65">SUM(('MS CTM'!$B65:$E65&gt;=(AL$4-1.5)*$B$2)*('MS CTM'!$B65:$E65&lt;(AL$4+0.5)*$B$2)*(1-ABS('MS CTM'!$B65:$E65-(AL$4-0.5)*$B$2)/$B$2))</f>
        <v>0</v>
      </c>
      <c r="AM65" s="2" cm="1">
        <f t="array" ref="AM65">SUM(('MS CTM'!$B65:$E65&gt;=(AM$4-1.5)*$B$2)*('MS CTM'!$B65:$E65&lt;(AM$4+0.5)*$B$2)*(1-ABS('MS CTM'!$B65:$E65-(AM$4-0.5)*$B$2)/$B$2))</f>
        <v>0</v>
      </c>
      <c r="AN65" s="2" cm="1">
        <f t="array" ref="AN65">SUM(('MS CTM'!$B65:$E65&gt;=(AN$4-1.5)*$B$2)*('MS CTM'!$B65:$E65&lt;(AN$4+0.5)*$B$2)*(1-ABS('MS CTM'!$B65:$E65-(AN$4-0.5)*$B$2)/$B$2))</f>
        <v>0</v>
      </c>
      <c r="AO65" s="2" cm="1">
        <f t="array" ref="AO65">SUM(('MS CTM'!$B65:$E65&gt;=(AO$4-1.5)*$B$2)*('MS CTM'!$B65:$E65&lt;(AO$4+0.5)*$B$2)*(1-ABS('MS CTM'!$B65:$E65-(AO$4-0.5)*$B$2)/$B$2))</f>
        <v>0</v>
      </c>
      <c r="AP65" s="2" cm="1">
        <f t="array" ref="AP65">SUM(('MS CTM'!$B65:$E65&gt;=(AP$4-1.5)*$B$2)*('MS CTM'!$B65:$E65&lt;(AP$4+0.5)*$B$2)*(1-ABS('MS CTM'!$B65:$E65-(AP$4-0.5)*$B$2)/$B$2))</f>
        <v>0</v>
      </c>
      <c r="AQ65" s="2" cm="1">
        <f t="array" ref="AQ65">SUM(('MS CTM'!$B65:$E65&gt;=(AQ$4-1.5)*$B$2)*('MS CTM'!$B65:$E65&lt;(AQ$4+0.5)*$B$2)*(1-ABS('MS CTM'!$B65:$E65-(AQ$4-0.5)*$B$2)/$B$2))</f>
        <v>0</v>
      </c>
    </row>
    <row r="66" spans="1:43" x14ac:dyDescent="0.2">
      <c r="A66" s="2">
        <v>61</v>
      </c>
      <c r="B66" s="2" cm="1">
        <f t="array" ref="B66">SUM(('MS CTM'!$B66:$E66&gt;=(B$4-1.5)*$B$2)*('MS CTM'!$B66:$E66&lt;(B$4+0.5)*$B$2)*(1-ABS('MS CTM'!$B66:$E66-(B$4-0.5)*$B$2)/$B$2))</f>
        <v>0</v>
      </c>
      <c r="C66" s="2" cm="1">
        <f t="array" ref="C66">SUM(('MS CTM'!$B66:$E66&gt;=(C$4-1.5)*$B$2)*('MS CTM'!$B66:$E66&lt;(C$4+0.5)*$B$2)*(1-ABS('MS CTM'!$B66:$E66-(C$4-0.5)*$B$2)/$B$2))</f>
        <v>0</v>
      </c>
      <c r="D66" s="2" cm="1">
        <f t="array" ref="D66">SUM(('MS CTM'!$B66:$E66&gt;=(D$4-1.5)*$B$2)*('MS CTM'!$B66:$E66&lt;(D$4+0.5)*$B$2)*(1-ABS('MS CTM'!$B66:$E66-(D$4-0.5)*$B$2)/$B$2))</f>
        <v>0</v>
      </c>
      <c r="E66" s="2" cm="1">
        <f t="array" ref="E66">SUM(('MS CTM'!$B66:$E66&gt;=(E$4-1.5)*$B$2)*('MS CTM'!$B66:$E66&lt;(E$4+0.5)*$B$2)*(1-ABS('MS CTM'!$B66:$E66-(E$4-0.5)*$B$2)/$B$2))</f>
        <v>0</v>
      </c>
      <c r="F66" s="2" cm="1">
        <f t="array" ref="F66">SUM(('MS CTM'!$B66:$E66&gt;=(F$4-1.5)*$B$2)*('MS CTM'!$B66:$E66&lt;(F$4+0.5)*$B$2)*(1-ABS('MS CTM'!$B66:$E66-(F$4-0.5)*$B$2)/$B$2))</f>
        <v>0</v>
      </c>
      <c r="G66" s="2" cm="1">
        <f t="array" ref="G66">SUM(('MS CTM'!$B66:$E66&gt;=(G$4-1.5)*$B$2)*('MS CTM'!$B66:$E66&lt;(G$4+0.5)*$B$2)*(1-ABS('MS CTM'!$B66:$E66-(G$4-0.5)*$B$2)/$B$2))</f>
        <v>0</v>
      </c>
      <c r="H66" s="2" cm="1">
        <f t="array" ref="H66">SUM(('MS CTM'!$B66:$E66&gt;=(H$4-1.5)*$B$2)*('MS CTM'!$B66:$E66&lt;(H$4+0.5)*$B$2)*(1-ABS('MS CTM'!$B66:$E66-(H$4-0.5)*$B$2)/$B$2))</f>
        <v>0</v>
      </c>
      <c r="I66" s="2" cm="1">
        <f t="array" ref="I66">SUM(('MS CTM'!$B66:$E66&gt;=(I$4-1.5)*$B$2)*('MS CTM'!$B66:$E66&lt;(I$4+0.5)*$B$2)*(1-ABS('MS CTM'!$B66:$E66-(I$4-0.5)*$B$2)/$B$2))</f>
        <v>0</v>
      </c>
      <c r="J66" s="2" cm="1">
        <f t="array" ref="J66">SUM(('MS CTM'!$B66:$E66&gt;=(J$4-1.5)*$B$2)*('MS CTM'!$B66:$E66&lt;(J$4+0.5)*$B$2)*(1-ABS('MS CTM'!$B66:$E66-(J$4-0.5)*$B$2)/$B$2))</f>
        <v>0</v>
      </c>
      <c r="K66" s="2" cm="1">
        <f t="array" ref="K66">SUM(('MS CTM'!$B66:$E66&gt;=(K$4-1.5)*$B$2)*('MS CTM'!$B66:$E66&lt;(K$4+0.5)*$B$2)*(1-ABS('MS CTM'!$B66:$E66-(K$4-0.5)*$B$2)/$B$2))</f>
        <v>0</v>
      </c>
      <c r="L66" s="2" cm="1">
        <f t="array" ref="L66">SUM(('MS CTM'!$B66:$E66&gt;=(L$4-1.5)*$B$2)*('MS CTM'!$B66:$E66&lt;(L$4+0.5)*$B$2)*(1-ABS('MS CTM'!$B66:$E66-(L$4-0.5)*$B$2)/$B$2))</f>
        <v>0</v>
      </c>
      <c r="M66" s="2" cm="1">
        <f t="array" ref="M66">SUM(('MS CTM'!$B66:$E66&gt;=(M$4-1.5)*$B$2)*('MS CTM'!$B66:$E66&lt;(M$4+0.5)*$B$2)*(1-ABS('MS CTM'!$B66:$E66-(M$4-0.5)*$B$2)/$B$2))</f>
        <v>0</v>
      </c>
      <c r="N66" s="2" cm="1">
        <f t="array" ref="N66">SUM(('MS CTM'!$B66:$E66&gt;=(N$4-1.5)*$B$2)*('MS CTM'!$B66:$E66&lt;(N$4+0.5)*$B$2)*(1-ABS('MS CTM'!$B66:$E66-(N$4-0.5)*$B$2)/$B$2))</f>
        <v>0</v>
      </c>
      <c r="O66" s="2" cm="1">
        <f t="array" ref="O66">SUM(('MS CTM'!$B66:$E66&gt;=(O$4-1.5)*$B$2)*('MS CTM'!$B66:$E66&lt;(O$4+0.5)*$B$2)*(1-ABS('MS CTM'!$B66:$E66-(O$4-0.5)*$B$2)/$B$2))</f>
        <v>0</v>
      </c>
      <c r="P66" s="2" cm="1">
        <f t="array" ref="P66">SUM(('MS CTM'!$B66:$E66&gt;=(P$4-1.5)*$B$2)*('MS CTM'!$B66:$E66&lt;(P$4+0.5)*$B$2)*(1-ABS('MS CTM'!$B66:$E66-(P$4-0.5)*$B$2)/$B$2))</f>
        <v>0</v>
      </c>
      <c r="Q66" s="2" cm="1">
        <f t="array" ref="Q66">SUM(('MS CTM'!$B66:$E66&gt;=(Q$4-1.5)*$B$2)*('MS CTM'!$B66:$E66&lt;(Q$4+0.5)*$B$2)*(1-ABS('MS CTM'!$B66:$E66-(Q$4-0.5)*$B$2)/$B$2))</f>
        <v>0</v>
      </c>
      <c r="R66" s="2" cm="1">
        <f t="array" ref="R66">SUM(('MS CTM'!$B66:$E66&gt;=(R$4-1.5)*$B$2)*('MS CTM'!$B66:$E66&lt;(R$4+0.5)*$B$2)*(1-ABS('MS CTM'!$B66:$E66-(R$4-0.5)*$B$2)/$B$2))</f>
        <v>0</v>
      </c>
      <c r="S66" s="2" cm="1">
        <f t="array" ref="S66">SUM(('MS CTM'!$B66:$E66&gt;=(S$4-1.5)*$B$2)*('MS CTM'!$B66:$E66&lt;(S$4+0.5)*$B$2)*(1-ABS('MS CTM'!$B66:$E66-(S$4-0.5)*$B$2)/$B$2))</f>
        <v>0</v>
      </c>
      <c r="T66" s="2" cm="1">
        <f t="array" ref="T66">SUM(('MS CTM'!$B66:$E66&gt;=(T$4-1.5)*$B$2)*('MS CTM'!$B66:$E66&lt;(T$4+0.5)*$B$2)*(1-ABS('MS CTM'!$B66:$E66-(T$4-0.5)*$B$2)/$B$2))</f>
        <v>0</v>
      </c>
      <c r="U66" s="2" cm="1">
        <f t="array" ref="U66">SUM(('MS CTM'!$B66:$E66&gt;=(U$4-1.5)*$B$2)*('MS CTM'!$B66:$E66&lt;(U$4+0.5)*$B$2)*(1-ABS('MS CTM'!$B66:$E66-(U$4-0.5)*$B$2)/$B$2))</f>
        <v>0</v>
      </c>
      <c r="V66" s="2" cm="1">
        <f t="array" ref="V66">SUM(('MS CTM'!$B66:$E66&gt;=(V$4-1.5)*$B$2)*('MS CTM'!$B66:$E66&lt;(V$4+0.5)*$B$2)*(1-ABS('MS CTM'!$B66:$E66-(V$4-0.5)*$B$2)/$B$2))</f>
        <v>0</v>
      </c>
      <c r="W66" s="2" cm="1">
        <f t="array" ref="W66">SUM(('MS CTM'!$B66:$E66&gt;=(W$4-1.5)*$B$2)*('MS CTM'!$B66:$E66&lt;(W$4+0.5)*$B$2)*(1-ABS('MS CTM'!$B66:$E66-(W$4-0.5)*$B$2)/$B$2))</f>
        <v>0</v>
      </c>
      <c r="X66" s="2" cm="1">
        <f t="array" ref="X66">SUM(('MS CTM'!$B66:$E66&gt;=(X$4-1.5)*$B$2)*('MS CTM'!$B66:$E66&lt;(X$4+0.5)*$B$2)*(1-ABS('MS CTM'!$B66:$E66-(X$4-0.5)*$B$2)/$B$2))</f>
        <v>0</v>
      </c>
      <c r="Y66" s="2" cm="1">
        <f t="array" ref="Y66">SUM(('MS CTM'!$B66:$E66&gt;=(Y$4-1.5)*$B$2)*('MS CTM'!$B66:$E66&lt;(Y$4+0.5)*$B$2)*(1-ABS('MS CTM'!$B66:$E66-(Y$4-0.5)*$B$2)/$B$2))</f>
        <v>0</v>
      </c>
      <c r="Z66" s="2" cm="1">
        <f t="array" ref="Z66">SUM(('MS CTM'!$B66:$E66&gt;=(Z$4-1.5)*$B$2)*('MS CTM'!$B66:$E66&lt;(Z$4+0.5)*$B$2)*(1-ABS('MS CTM'!$B66:$E66-(Z$4-0.5)*$B$2)/$B$2))</f>
        <v>0</v>
      </c>
      <c r="AA66" s="2" cm="1">
        <f t="array" ref="AA66">SUM(('MS CTM'!$B66:$E66&gt;=(AA$4-1.5)*$B$2)*('MS CTM'!$B66:$E66&lt;(AA$4+0.5)*$B$2)*(1-ABS('MS CTM'!$B66:$E66-(AA$4-0.5)*$B$2)/$B$2))</f>
        <v>0.62532070297775588</v>
      </c>
      <c r="AB66" s="2" cm="1">
        <f t="array" ref="AB66">SUM(('MS CTM'!$B66:$E66&gt;=(AB$4-1.5)*$B$2)*('MS CTM'!$B66:$E66&lt;(AB$4+0.5)*$B$2)*(1-ABS('MS CTM'!$B66:$E66-(AB$4-0.5)*$B$2)/$B$2))</f>
        <v>0.37467929702224412</v>
      </c>
      <c r="AC66" s="2" cm="1">
        <f t="array" ref="AC66">SUM(('MS CTM'!$B66:$E66&gt;=(AC$4-1.5)*$B$2)*('MS CTM'!$B66:$E66&lt;(AC$4+0.5)*$B$2)*(1-ABS('MS CTM'!$B66:$E66-(AC$4-0.5)*$B$2)/$B$2))</f>
        <v>0</v>
      </c>
      <c r="AD66" s="2" cm="1">
        <f t="array" ref="AD66">SUM(('MS CTM'!$B66:$E66&gt;=(AD$4-1.5)*$B$2)*('MS CTM'!$B66:$E66&lt;(AD$4+0.5)*$B$2)*(1-ABS('MS CTM'!$B66:$E66-(AD$4-0.5)*$B$2)/$B$2))</f>
        <v>0</v>
      </c>
      <c r="AE66" s="2" cm="1">
        <f t="array" ref="AE66">SUM(('MS CTM'!$B66:$E66&gt;=(AE$4-1.5)*$B$2)*('MS CTM'!$B66:$E66&lt;(AE$4+0.5)*$B$2)*(1-ABS('MS CTM'!$B66:$E66-(AE$4-0.5)*$B$2)/$B$2))</f>
        <v>0</v>
      </c>
      <c r="AF66" s="2" cm="1">
        <f t="array" ref="AF66">SUM(('MS CTM'!$B66:$E66&gt;=(AF$4-1.5)*$B$2)*('MS CTM'!$B66:$E66&lt;(AF$4+0.5)*$B$2)*(1-ABS('MS CTM'!$B66:$E66-(AF$4-0.5)*$B$2)/$B$2))</f>
        <v>0</v>
      </c>
      <c r="AG66" s="2" cm="1">
        <f t="array" ref="AG66">SUM(('MS CTM'!$B66:$E66&gt;=(AG$4-1.5)*$B$2)*('MS CTM'!$B66:$E66&lt;(AG$4+0.5)*$B$2)*(1-ABS('MS CTM'!$B66:$E66-(AG$4-0.5)*$B$2)/$B$2))</f>
        <v>0</v>
      </c>
      <c r="AH66" s="2" cm="1">
        <f t="array" ref="AH66">SUM(('MS CTM'!$B66:$E66&gt;=(AH$4-1.5)*$B$2)*('MS CTM'!$B66:$E66&lt;(AH$4+0.5)*$B$2)*(1-ABS('MS CTM'!$B66:$E66-(AH$4-0.5)*$B$2)/$B$2))</f>
        <v>0</v>
      </c>
      <c r="AI66" s="2" cm="1">
        <f t="array" ref="AI66">SUM(('MS CTM'!$B66:$E66&gt;=(AI$4-1.5)*$B$2)*('MS CTM'!$B66:$E66&lt;(AI$4+0.5)*$B$2)*(1-ABS('MS CTM'!$B66:$E66-(AI$4-0.5)*$B$2)/$B$2))</f>
        <v>0</v>
      </c>
      <c r="AJ66" s="2" cm="1">
        <f t="array" ref="AJ66">SUM(('MS CTM'!$B66:$E66&gt;=(AJ$4-1.5)*$B$2)*('MS CTM'!$B66:$E66&lt;(AJ$4+0.5)*$B$2)*(1-ABS('MS CTM'!$B66:$E66-(AJ$4-0.5)*$B$2)/$B$2))</f>
        <v>0</v>
      </c>
      <c r="AK66" s="2" cm="1">
        <f t="array" ref="AK66">SUM(('MS CTM'!$B66:$E66&gt;=(AK$4-1.5)*$B$2)*('MS CTM'!$B66:$E66&lt;(AK$4+0.5)*$B$2)*(1-ABS('MS CTM'!$B66:$E66-(AK$4-0.5)*$B$2)/$B$2))</f>
        <v>0</v>
      </c>
      <c r="AL66" s="2" cm="1">
        <f t="array" ref="AL66">SUM(('MS CTM'!$B66:$E66&gt;=(AL$4-1.5)*$B$2)*('MS CTM'!$B66:$E66&lt;(AL$4+0.5)*$B$2)*(1-ABS('MS CTM'!$B66:$E66-(AL$4-0.5)*$B$2)/$B$2))</f>
        <v>0</v>
      </c>
      <c r="AM66" s="2" cm="1">
        <f t="array" ref="AM66">SUM(('MS CTM'!$B66:$E66&gt;=(AM$4-1.5)*$B$2)*('MS CTM'!$B66:$E66&lt;(AM$4+0.5)*$B$2)*(1-ABS('MS CTM'!$B66:$E66-(AM$4-0.5)*$B$2)/$B$2))</f>
        <v>0</v>
      </c>
      <c r="AN66" s="2" cm="1">
        <f t="array" ref="AN66">SUM(('MS CTM'!$B66:$E66&gt;=(AN$4-1.5)*$B$2)*('MS CTM'!$B66:$E66&lt;(AN$4+0.5)*$B$2)*(1-ABS('MS CTM'!$B66:$E66-(AN$4-0.5)*$B$2)/$B$2))</f>
        <v>0</v>
      </c>
      <c r="AO66" s="2" cm="1">
        <f t="array" ref="AO66">SUM(('MS CTM'!$B66:$E66&gt;=(AO$4-1.5)*$B$2)*('MS CTM'!$B66:$E66&lt;(AO$4+0.5)*$B$2)*(1-ABS('MS CTM'!$B66:$E66-(AO$4-0.5)*$B$2)/$B$2))</f>
        <v>0</v>
      </c>
      <c r="AP66" s="2" cm="1">
        <f t="array" ref="AP66">SUM(('MS CTM'!$B66:$E66&gt;=(AP$4-1.5)*$B$2)*('MS CTM'!$B66:$E66&lt;(AP$4+0.5)*$B$2)*(1-ABS('MS CTM'!$B66:$E66-(AP$4-0.5)*$B$2)/$B$2))</f>
        <v>0</v>
      </c>
      <c r="AQ66" s="2" cm="1">
        <f t="array" ref="AQ66">SUM(('MS CTM'!$B66:$E66&gt;=(AQ$4-1.5)*$B$2)*('MS CTM'!$B66:$E66&lt;(AQ$4+0.5)*$B$2)*(1-ABS('MS CTM'!$B66:$E66-(AQ$4-0.5)*$B$2)/$B$2))</f>
        <v>0</v>
      </c>
    </row>
    <row r="67" spans="1:43" x14ac:dyDescent="0.2">
      <c r="A67" s="2">
        <v>62</v>
      </c>
      <c r="B67" s="2" cm="1">
        <f t="array" ref="B67">SUM(('MS CTM'!$B67:$E67&gt;=(B$4-1.5)*$B$2)*('MS CTM'!$B67:$E67&lt;(B$4+0.5)*$B$2)*(1-ABS('MS CTM'!$B67:$E67-(B$4-0.5)*$B$2)/$B$2))</f>
        <v>0</v>
      </c>
      <c r="C67" s="2" cm="1">
        <f t="array" ref="C67">SUM(('MS CTM'!$B67:$E67&gt;=(C$4-1.5)*$B$2)*('MS CTM'!$B67:$E67&lt;(C$4+0.5)*$B$2)*(1-ABS('MS CTM'!$B67:$E67-(C$4-0.5)*$B$2)/$B$2))</f>
        <v>0</v>
      </c>
      <c r="D67" s="2" cm="1">
        <f t="array" ref="D67">SUM(('MS CTM'!$B67:$E67&gt;=(D$4-1.5)*$B$2)*('MS CTM'!$B67:$E67&lt;(D$4+0.5)*$B$2)*(1-ABS('MS CTM'!$B67:$E67-(D$4-0.5)*$B$2)/$B$2))</f>
        <v>0</v>
      </c>
      <c r="E67" s="2" cm="1">
        <f t="array" ref="E67">SUM(('MS CTM'!$B67:$E67&gt;=(E$4-1.5)*$B$2)*('MS CTM'!$B67:$E67&lt;(E$4+0.5)*$B$2)*(1-ABS('MS CTM'!$B67:$E67-(E$4-0.5)*$B$2)/$B$2))</f>
        <v>0</v>
      </c>
      <c r="F67" s="2" cm="1">
        <f t="array" ref="F67">SUM(('MS CTM'!$B67:$E67&gt;=(F$4-1.5)*$B$2)*('MS CTM'!$B67:$E67&lt;(F$4+0.5)*$B$2)*(1-ABS('MS CTM'!$B67:$E67-(F$4-0.5)*$B$2)/$B$2))</f>
        <v>0</v>
      </c>
      <c r="G67" s="2" cm="1">
        <f t="array" ref="G67">SUM(('MS CTM'!$B67:$E67&gt;=(G$4-1.5)*$B$2)*('MS CTM'!$B67:$E67&lt;(G$4+0.5)*$B$2)*(1-ABS('MS CTM'!$B67:$E67-(G$4-0.5)*$B$2)/$B$2))</f>
        <v>0</v>
      </c>
      <c r="H67" s="2" cm="1">
        <f t="array" ref="H67">SUM(('MS CTM'!$B67:$E67&gt;=(H$4-1.5)*$B$2)*('MS CTM'!$B67:$E67&lt;(H$4+0.5)*$B$2)*(1-ABS('MS CTM'!$B67:$E67-(H$4-0.5)*$B$2)/$B$2))</f>
        <v>0</v>
      </c>
      <c r="I67" s="2" cm="1">
        <f t="array" ref="I67">SUM(('MS CTM'!$B67:$E67&gt;=(I$4-1.5)*$B$2)*('MS CTM'!$B67:$E67&lt;(I$4+0.5)*$B$2)*(1-ABS('MS CTM'!$B67:$E67-(I$4-0.5)*$B$2)/$B$2))</f>
        <v>0</v>
      </c>
      <c r="J67" s="2" cm="1">
        <f t="array" ref="J67">SUM(('MS CTM'!$B67:$E67&gt;=(J$4-1.5)*$B$2)*('MS CTM'!$B67:$E67&lt;(J$4+0.5)*$B$2)*(1-ABS('MS CTM'!$B67:$E67-(J$4-0.5)*$B$2)/$B$2))</f>
        <v>0</v>
      </c>
      <c r="K67" s="2" cm="1">
        <f t="array" ref="K67">SUM(('MS CTM'!$B67:$E67&gt;=(K$4-1.5)*$B$2)*('MS CTM'!$B67:$E67&lt;(K$4+0.5)*$B$2)*(1-ABS('MS CTM'!$B67:$E67-(K$4-0.5)*$B$2)/$B$2))</f>
        <v>0</v>
      </c>
      <c r="L67" s="2" cm="1">
        <f t="array" ref="L67">SUM(('MS CTM'!$B67:$E67&gt;=(L$4-1.5)*$B$2)*('MS CTM'!$B67:$E67&lt;(L$4+0.5)*$B$2)*(1-ABS('MS CTM'!$B67:$E67-(L$4-0.5)*$B$2)/$B$2))</f>
        <v>0</v>
      </c>
      <c r="M67" s="2" cm="1">
        <f t="array" ref="M67">SUM(('MS CTM'!$B67:$E67&gt;=(M$4-1.5)*$B$2)*('MS CTM'!$B67:$E67&lt;(M$4+0.5)*$B$2)*(1-ABS('MS CTM'!$B67:$E67-(M$4-0.5)*$B$2)/$B$2))</f>
        <v>0</v>
      </c>
      <c r="N67" s="2" cm="1">
        <f t="array" ref="N67">SUM(('MS CTM'!$B67:$E67&gt;=(N$4-1.5)*$B$2)*('MS CTM'!$B67:$E67&lt;(N$4+0.5)*$B$2)*(1-ABS('MS CTM'!$B67:$E67-(N$4-0.5)*$B$2)/$B$2))</f>
        <v>0</v>
      </c>
      <c r="O67" s="2" cm="1">
        <f t="array" ref="O67">SUM(('MS CTM'!$B67:$E67&gt;=(O$4-1.5)*$B$2)*('MS CTM'!$B67:$E67&lt;(O$4+0.5)*$B$2)*(1-ABS('MS CTM'!$B67:$E67-(O$4-0.5)*$B$2)/$B$2))</f>
        <v>0</v>
      </c>
      <c r="P67" s="2" cm="1">
        <f t="array" ref="P67">SUM(('MS CTM'!$B67:$E67&gt;=(P$4-1.5)*$B$2)*('MS CTM'!$B67:$E67&lt;(P$4+0.5)*$B$2)*(1-ABS('MS CTM'!$B67:$E67-(P$4-0.5)*$B$2)/$B$2))</f>
        <v>0</v>
      </c>
      <c r="Q67" s="2" cm="1">
        <f t="array" ref="Q67">SUM(('MS CTM'!$B67:$E67&gt;=(Q$4-1.5)*$B$2)*('MS CTM'!$B67:$E67&lt;(Q$4+0.5)*$B$2)*(1-ABS('MS CTM'!$B67:$E67-(Q$4-0.5)*$B$2)/$B$2))</f>
        <v>0</v>
      </c>
      <c r="R67" s="2" cm="1">
        <f t="array" ref="R67">SUM(('MS CTM'!$B67:$E67&gt;=(R$4-1.5)*$B$2)*('MS CTM'!$B67:$E67&lt;(R$4+0.5)*$B$2)*(1-ABS('MS CTM'!$B67:$E67-(R$4-0.5)*$B$2)/$B$2))</f>
        <v>0</v>
      </c>
      <c r="S67" s="2" cm="1">
        <f t="array" ref="S67">SUM(('MS CTM'!$B67:$E67&gt;=(S$4-1.5)*$B$2)*('MS CTM'!$B67:$E67&lt;(S$4+0.5)*$B$2)*(1-ABS('MS CTM'!$B67:$E67-(S$4-0.5)*$B$2)/$B$2))</f>
        <v>0</v>
      </c>
      <c r="T67" s="2" cm="1">
        <f t="array" ref="T67">SUM(('MS CTM'!$B67:$E67&gt;=(T$4-1.5)*$B$2)*('MS CTM'!$B67:$E67&lt;(T$4+0.5)*$B$2)*(1-ABS('MS CTM'!$B67:$E67-(T$4-0.5)*$B$2)/$B$2))</f>
        <v>0</v>
      </c>
      <c r="U67" s="2" cm="1">
        <f t="array" ref="U67">SUM(('MS CTM'!$B67:$E67&gt;=(U$4-1.5)*$B$2)*('MS CTM'!$B67:$E67&lt;(U$4+0.5)*$B$2)*(1-ABS('MS CTM'!$B67:$E67-(U$4-0.5)*$B$2)/$B$2))</f>
        <v>0</v>
      </c>
      <c r="V67" s="2" cm="1">
        <f t="array" ref="V67">SUM(('MS CTM'!$B67:$E67&gt;=(V$4-1.5)*$B$2)*('MS CTM'!$B67:$E67&lt;(V$4+0.5)*$B$2)*(1-ABS('MS CTM'!$B67:$E67-(V$4-0.5)*$B$2)/$B$2))</f>
        <v>0</v>
      </c>
      <c r="W67" s="2" cm="1">
        <f t="array" ref="W67">SUM(('MS CTM'!$B67:$E67&gt;=(W$4-1.5)*$B$2)*('MS CTM'!$B67:$E67&lt;(W$4+0.5)*$B$2)*(1-ABS('MS CTM'!$B67:$E67-(W$4-0.5)*$B$2)/$B$2))</f>
        <v>0</v>
      </c>
      <c r="X67" s="2" cm="1">
        <f t="array" ref="X67">SUM(('MS CTM'!$B67:$E67&gt;=(X$4-1.5)*$B$2)*('MS CTM'!$B67:$E67&lt;(X$4+0.5)*$B$2)*(1-ABS('MS CTM'!$B67:$E67-(X$4-0.5)*$B$2)/$B$2))</f>
        <v>0</v>
      </c>
      <c r="Y67" s="2" cm="1">
        <f t="array" ref="Y67">SUM(('MS CTM'!$B67:$E67&gt;=(Y$4-1.5)*$B$2)*('MS CTM'!$B67:$E67&lt;(Y$4+0.5)*$B$2)*(1-ABS('MS CTM'!$B67:$E67-(Y$4-0.5)*$B$2)/$B$2))</f>
        <v>0</v>
      </c>
      <c r="Z67" s="2" cm="1">
        <f t="array" ref="Z67">SUM(('MS CTM'!$B67:$E67&gt;=(Z$4-1.5)*$B$2)*('MS CTM'!$B67:$E67&lt;(Z$4+0.5)*$B$2)*(1-ABS('MS CTM'!$B67:$E67-(Z$4-0.5)*$B$2)/$B$2))</f>
        <v>0</v>
      </c>
      <c r="AA67" s="2" cm="1">
        <f t="array" ref="AA67">SUM(('MS CTM'!$B67:$E67&gt;=(AA$4-1.5)*$B$2)*('MS CTM'!$B67:$E67&lt;(AA$4+0.5)*$B$2)*(1-ABS('MS CTM'!$B67:$E67-(AA$4-0.5)*$B$2)/$B$2))</f>
        <v>0.5836540363110907</v>
      </c>
      <c r="AB67" s="2" cm="1">
        <f t="array" ref="AB67">SUM(('MS CTM'!$B67:$E67&gt;=(AB$4-1.5)*$B$2)*('MS CTM'!$B67:$E67&lt;(AB$4+0.5)*$B$2)*(1-ABS('MS CTM'!$B67:$E67-(AB$4-0.5)*$B$2)/$B$2))</f>
        <v>0.4163459636889093</v>
      </c>
      <c r="AC67" s="2" cm="1">
        <f t="array" ref="AC67">SUM(('MS CTM'!$B67:$E67&gt;=(AC$4-1.5)*$B$2)*('MS CTM'!$B67:$E67&lt;(AC$4+0.5)*$B$2)*(1-ABS('MS CTM'!$B67:$E67-(AC$4-0.5)*$B$2)/$B$2))</f>
        <v>0</v>
      </c>
      <c r="AD67" s="2" cm="1">
        <f t="array" ref="AD67">SUM(('MS CTM'!$B67:$E67&gt;=(AD$4-1.5)*$B$2)*('MS CTM'!$B67:$E67&lt;(AD$4+0.5)*$B$2)*(1-ABS('MS CTM'!$B67:$E67-(AD$4-0.5)*$B$2)/$B$2))</f>
        <v>0</v>
      </c>
      <c r="AE67" s="2" cm="1">
        <f t="array" ref="AE67">SUM(('MS CTM'!$B67:$E67&gt;=(AE$4-1.5)*$B$2)*('MS CTM'!$B67:$E67&lt;(AE$4+0.5)*$B$2)*(1-ABS('MS CTM'!$B67:$E67-(AE$4-0.5)*$B$2)/$B$2))</f>
        <v>0</v>
      </c>
      <c r="AF67" s="2" cm="1">
        <f t="array" ref="AF67">SUM(('MS CTM'!$B67:$E67&gt;=(AF$4-1.5)*$B$2)*('MS CTM'!$B67:$E67&lt;(AF$4+0.5)*$B$2)*(1-ABS('MS CTM'!$B67:$E67-(AF$4-0.5)*$B$2)/$B$2))</f>
        <v>0</v>
      </c>
      <c r="AG67" s="2" cm="1">
        <f t="array" ref="AG67">SUM(('MS CTM'!$B67:$E67&gt;=(AG$4-1.5)*$B$2)*('MS CTM'!$B67:$E67&lt;(AG$4+0.5)*$B$2)*(1-ABS('MS CTM'!$B67:$E67-(AG$4-0.5)*$B$2)/$B$2))</f>
        <v>0</v>
      </c>
      <c r="AH67" s="2" cm="1">
        <f t="array" ref="AH67">SUM(('MS CTM'!$B67:$E67&gt;=(AH$4-1.5)*$B$2)*('MS CTM'!$B67:$E67&lt;(AH$4+0.5)*$B$2)*(1-ABS('MS CTM'!$B67:$E67-(AH$4-0.5)*$B$2)/$B$2))</f>
        <v>0</v>
      </c>
      <c r="AI67" s="2" cm="1">
        <f t="array" ref="AI67">SUM(('MS CTM'!$B67:$E67&gt;=(AI$4-1.5)*$B$2)*('MS CTM'!$B67:$E67&lt;(AI$4+0.5)*$B$2)*(1-ABS('MS CTM'!$B67:$E67-(AI$4-0.5)*$B$2)/$B$2))</f>
        <v>0</v>
      </c>
      <c r="AJ67" s="2" cm="1">
        <f t="array" ref="AJ67">SUM(('MS CTM'!$B67:$E67&gt;=(AJ$4-1.5)*$B$2)*('MS CTM'!$B67:$E67&lt;(AJ$4+0.5)*$B$2)*(1-ABS('MS CTM'!$B67:$E67-(AJ$4-0.5)*$B$2)/$B$2))</f>
        <v>0</v>
      </c>
      <c r="AK67" s="2" cm="1">
        <f t="array" ref="AK67">SUM(('MS CTM'!$B67:$E67&gt;=(AK$4-1.5)*$B$2)*('MS CTM'!$B67:$E67&lt;(AK$4+0.5)*$B$2)*(1-ABS('MS CTM'!$B67:$E67-(AK$4-0.5)*$B$2)/$B$2))</f>
        <v>0</v>
      </c>
      <c r="AL67" s="2" cm="1">
        <f t="array" ref="AL67">SUM(('MS CTM'!$B67:$E67&gt;=(AL$4-1.5)*$B$2)*('MS CTM'!$B67:$E67&lt;(AL$4+0.5)*$B$2)*(1-ABS('MS CTM'!$B67:$E67-(AL$4-0.5)*$B$2)/$B$2))</f>
        <v>0</v>
      </c>
      <c r="AM67" s="2" cm="1">
        <f t="array" ref="AM67">SUM(('MS CTM'!$B67:$E67&gt;=(AM$4-1.5)*$B$2)*('MS CTM'!$B67:$E67&lt;(AM$4+0.5)*$B$2)*(1-ABS('MS CTM'!$B67:$E67-(AM$4-0.5)*$B$2)/$B$2))</f>
        <v>0</v>
      </c>
      <c r="AN67" s="2" cm="1">
        <f t="array" ref="AN67">SUM(('MS CTM'!$B67:$E67&gt;=(AN$4-1.5)*$B$2)*('MS CTM'!$B67:$E67&lt;(AN$4+0.5)*$B$2)*(1-ABS('MS CTM'!$B67:$E67-(AN$4-0.5)*$B$2)/$B$2))</f>
        <v>0</v>
      </c>
      <c r="AO67" s="2" cm="1">
        <f t="array" ref="AO67">SUM(('MS CTM'!$B67:$E67&gt;=(AO$4-1.5)*$B$2)*('MS CTM'!$B67:$E67&lt;(AO$4+0.5)*$B$2)*(1-ABS('MS CTM'!$B67:$E67-(AO$4-0.5)*$B$2)/$B$2))</f>
        <v>0</v>
      </c>
      <c r="AP67" s="2" cm="1">
        <f t="array" ref="AP67">SUM(('MS CTM'!$B67:$E67&gt;=(AP$4-1.5)*$B$2)*('MS CTM'!$B67:$E67&lt;(AP$4+0.5)*$B$2)*(1-ABS('MS CTM'!$B67:$E67-(AP$4-0.5)*$B$2)/$B$2))</f>
        <v>0</v>
      </c>
      <c r="AQ67" s="2" cm="1">
        <f t="array" ref="AQ67">SUM(('MS CTM'!$B67:$E67&gt;=(AQ$4-1.5)*$B$2)*('MS CTM'!$B67:$E67&lt;(AQ$4+0.5)*$B$2)*(1-ABS('MS CTM'!$B67:$E67-(AQ$4-0.5)*$B$2)/$B$2))</f>
        <v>0</v>
      </c>
    </row>
    <row r="68" spans="1:43" x14ac:dyDescent="0.2">
      <c r="A68" s="2">
        <v>63</v>
      </c>
      <c r="B68" s="2" cm="1">
        <f t="array" ref="B68">SUM(('MS CTM'!$B68:$E68&gt;=(B$4-1.5)*$B$2)*('MS CTM'!$B68:$E68&lt;(B$4+0.5)*$B$2)*(1-ABS('MS CTM'!$B68:$E68-(B$4-0.5)*$B$2)/$B$2))</f>
        <v>0</v>
      </c>
      <c r="C68" s="2" cm="1">
        <f t="array" ref="C68">SUM(('MS CTM'!$B68:$E68&gt;=(C$4-1.5)*$B$2)*('MS CTM'!$B68:$E68&lt;(C$4+0.5)*$B$2)*(1-ABS('MS CTM'!$B68:$E68-(C$4-0.5)*$B$2)/$B$2))</f>
        <v>0</v>
      </c>
      <c r="D68" s="2" cm="1">
        <f t="array" ref="D68">SUM(('MS CTM'!$B68:$E68&gt;=(D$4-1.5)*$B$2)*('MS CTM'!$B68:$E68&lt;(D$4+0.5)*$B$2)*(1-ABS('MS CTM'!$B68:$E68-(D$4-0.5)*$B$2)/$B$2))</f>
        <v>0</v>
      </c>
      <c r="E68" s="2" cm="1">
        <f t="array" ref="E68">SUM(('MS CTM'!$B68:$E68&gt;=(E$4-1.5)*$B$2)*('MS CTM'!$B68:$E68&lt;(E$4+0.5)*$B$2)*(1-ABS('MS CTM'!$B68:$E68-(E$4-0.5)*$B$2)/$B$2))</f>
        <v>0</v>
      </c>
      <c r="F68" s="2" cm="1">
        <f t="array" ref="F68">SUM(('MS CTM'!$B68:$E68&gt;=(F$4-1.5)*$B$2)*('MS CTM'!$B68:$E68&lt;(F$4+0.5)*$B$2)*(1-ABS('MS CTM'!$B68:$E68-(F$4-0.5)*$B$2)/$B$2))</f>
        <v>0</v>
      </c>
      <c r="G68" s="2" cm="1">
        <f t="array" ref="G68">SUM(('MS CTM'!$B68:$E68&gt;=(G$4-1.5)*$B$2)*('MS CTM'!$B68:$E68&lt;(G$4+0.5)*$B$2)*(1-ABS('MS CTM'!$B68:$E68-(G$4-0.5)*$B$2)/$B$2))</f>
        <v>0</v>
      </c>
      <c r="H68" s="2" cm="1">
        <f t="array" ref="H68">SUM(('MS CTM'!$B68:$E68&gt;=(H$4-1.5)*$B$2)*('MS CTM'!$B68:$E68&lt;(H$4+0.5)*$B$2)*(1-ABS('MS CTM'!$B68:$E68-(H$4-0.5)*$B$2)/$B$2))</f>
        <v>0</v>
      </c>
      <c r="I68" s="2" cm="1">
        <f t="array" ref="I68">SUM(('MS CTM'!$B68:$E68&gt;=(I$4-1.5)*$B$2)*('MS CTM'!$B68:$E68&lt;(I$4+0.5)*$B$2)*(1-ABS('MS CTM'!$B68:$E68-(I$4-0.5)*$B$2)/$B$2))</f>
        <v>0</v>
      </c>
      <c r="J68" s="2" cm="1">
        <f t="array" ref="J68">SUM(('MS CTM'!$B68:$E68&gt;=(J$4-1.5)*$B$2)*('MS CTM'!$B68:$E68&lt;(J$4+0.5)*$B$2)*(1-ABS('MS CTM'!$B68:$E68-(J$4-0.5)*$B$2)/$B$2))</f>
        <v>0</v>
      </c>
      <c r="K68" s="2" cm="1">
        <f t="array" ref="K68">SUM(('MS CTM'!$B68:$E68&gt;=(K$4-1.5)*$B$2)*('MS CTM'!$B68:$E68&lt;(K$4+0.5)*$B$2)*(1-ABS('MS CTM'!$B68:$E68-(K$4-0.5)*$B$2)/$B$2))</f>
        <v>0</v>
      </c>
      <c r="L68" s="2" cm="1">
        <f t="array" ref="L68">SUM(('MS CTM'!$B68:$E68&gt;=(L$4-1.5)*$B$2)*('MS CTM'!$B68:$E68&lt;(L$4+0.5)*$B$2)*(1-ABS('MS CTM'!$B68:$E68-(L$4-0.5)*$B$2)/$B$2))</f>
        <v>0</v>
      </c>
      <c r="M68" s="2" cm="1">
        <f t="array" ref="M68">SUM(('MS CTM'!$B68:$E68&gt;=(M$4-1.5)*$B$2)*('MS CTM'!$B68:$E68&lt;(M$4+0.5)*$B$2)*(1-ABS('MS CTM'!$B68:$E68-(M$4-0.5)*$B$2)/$B$2))</f>
        <v>0</v>
      </c>
      <c r="N68" s="2" cm="1">
        <f t="array" ref="N68">SUM(('MS CTM'!$B68:$E68&gt;=(N$4-1.5)*$B$2)*('MS CTM'!$B68:$E68&lt;(N$4+0.5)*$B$2)*(1-ABS('MS CTM'!$B68:$E68-(N$4-0.5)*$B$2)/$B$2))</f>
        <v>0</v>
      </c>
      <c r="O68" s="2" cm="1">
        <f t="array" ref="O68">SUM(('MS CTM'!$B68:$E68&gt;=(O$4-1.5)*$B$2)*('MS CTM'!$B68:$E68&lt;(O$4+0.5)*$B$2)*(1-ABS('MS CTM'!$B68:$E68-(O$4-0.5)*$B$2)/$B$2))</f>
        <v>0</v>
      </c>
      <c r="P68" s="2" cm="1">
        <f t="array" ref="P68">SUM(('MS CTM'!$B68:$E68&gt;=(P$4-1.5)*$B$2)*('MS CTM'!$B68:$E68&lt;(P$4+0.5)*$B$2)*(1-ABS('MS CTM'!$B68:$E68-(P$4-0.5)*$B$2)/$B$2))</f>
        <v>0</v>
      </c>
      <c r="Q68" s="2" cm="1">
        <f t="array" ref="Q68">SUM(('MS CTM'!$B68:$E68&gt;=(Q$4-1.5)*$B$2)*('MS CTM'!$B68:$E68&lt;(Q$4+0.5)*$B$2)*(1-ABS('MS CTM'!$B68:$E68-(Q$4-0.5)*$B$2)/$B$2))</f>
        <v>0</v>
      </c>
      <c r="R68" s="2" cm="1">
        <f t="array" ref="R68">SUM(('MS CTM'!$B68:$E68&gt;=(R$4-1.5)*$B$2)*('MS CTM'!$B68:$E68&lt;(R$4+0.5)*$B$2)*(1-ABS('MS CTM'!$B68:$E68-(R$4-0.5)*$B$2)/$B$2))</f>
        <v>0</v>
      </c>
      <c r="S68" s="2" cm="1">
        <f t="array" ref="S68">SUM(('MS CTM'!$B68:$E68&gt;=(S$4-1.5)*$B$2)*('MS CTM'!$B68:$E68&lt;(S$4+0.5)*$B$2)*(1-ABS('MS CTM'!$B68:$E68-(S$4-0.5)*$B$2)/$B$2))</f>
        <v>0</v>
      </c>
      <c r="T68" s="2" cm="1">
        <f t="array" ref="T68">SUM(('MS CTM'!$B68:$E68&gt;=(T$4-1.5)*$B$2)*('MS CTM'!$B68:$E68&lt;(T$4+0.5)*$B$2)*(1-ABS('MS CTM'!$B68:$E68-(T$4-0.5)*$B$2)/$B$2))</f>
        <v>0</v>
      </c>
      <c r="U68" s="2" cm="1">
        <f t="array" ref="U68">SUM(('MS CTM'!$B68:$E68&gt;=(U$4-1.5)*$B$2)*('MS CTM'!$B68:$E68&lt;(U$4+0.5)*$B$2)*(1-ABS('MS CTM'!$B68:$E68-(U$4-0.5)*$B$2)/$B$2))</f>
        <v>0</v>
      </c>
      <c r="V68" s="2" cm="1">
        <f t="array" ref="V68">SUM(('MS CTM'!$B68:$E68&gt;=(V$4-1.5)*$B$2)*('MS CTM'!$B68:$E68&lt;(V$4+0.5)*$B$2)*(1-ABS('MS CTM'!$B68:$E68-(V$4-0.5)*$B$2)/$B$2))</f>
        <v>0</v>
      </c>
      <c r="W68" s="2" cm="1">
        <f t="array" ref="W68">SUM(('MS CTM'!$B68:$E68&gt;=(W$4-1.5)*$B$2)*('MS CTM'!$B68:$E68&lt;(W$4+0.5)*$B$2)*(1-ABS('MS CTM'!$B68:$E68-(W$4-0.5)*$B$2)/$B$2))</f>
        <v>0</v>
      </c>
      <c r="X68" s="2" cm="1">
        <f t="array" ref="X68">SUM(('MS CTM'!$B68:$E68&gt;=(X$4-1.5)*$B$2)*('MS CTM'!$B68:$E68&lt;(X$4+0.5)*$B$2)*(1-ABS('MS CTM'!$B68:$E68-(X$4-0.5)*$B$2)/$B$2))</f>
        <v>0</v>
      </c>
      <c r="Y68" s="2" cm="1">
        <f t="array" ref="Y68">SUM(('MS CTM'!$B68:$E68&gt;=(Y$4-1.5)*$B$2)*('MS CTM'!$B68:$E68&lt;(Y$4+0.5)*$B$2)*(1-ABS('MS CTM'!$B68:$E68-(Y$4-0.5)*$B$2)/$B$2))</f>
        <v>0</v>
      </c>
      <c r="Z68" s="2" cm="1">
        <f t="array" ref="Z68">SUM(('MS CTM'!$B68:$E68&gt;=(Z$4-1.5)*$B$2)*('MS CTM'!$B68:$E68&lt;(Z$4+0.5)*$B$2)*(1-ABS('MS CTM'!$B68:$E68-(Z$4-0.5)*$B$2)/$B$2))</f>
        <v>0</v>
      </c>
      <c r="AA68" s="2" cm="1">
        <f t="array" ref="AA68">SUM(('MS CTM'!$B68:$E68&gt;=(AA$4-1.5)*$B$2)*('MS CTM'!$B68:$E68&lt;(AA$4+0.5)*$B$2)*(1-ABS('MS CTM'!$B68:$E68-(AA$4-0.5)*$B$2)/$B$2))</f>
        <v>0.54198736964442562</v>
      </c>
      <c r="AB68" s="2" cm="1">
        <f t="array" ref="AB68">SUM(('MS CTM'!$B68:$E68&gt;=(AB$4-1.5)*$B$2)*('MS CTM'!$B68:$E68&lt;(AB$4+0.5)*$B$2)*(1-ABS('MS CTM'!$B68:$E68-(AB$4-0.5)*$B$2)/$B$2))</f>
        <v>0.45801263035557438</v>
      </c>
      <c r="AC68" s="2" cm="1">
        <f t="array" ref="AC68">SUM(('MS CTM'!$B68:$E68&gt;=(AC$4-1.5)*$B$2)*('MS CTM'!$B68:$E68&lt;(AC$4+0.5)*$B$2)*(1-ABS('MS CTM'!$B68:$E68-(AC$4-0.5)*$B$2)/$B$2))</f>
        <v>0</v>
      </c>
      <c r="AD68" s="2" cm="1">
        <f t="array" ref="AD68">SUM(('MS CTM'!$B68:$E68&gt;=(AD$4-1.5)*$B$2)*('MS CTM'!$B68:$E68&lt;(AD$4+0.5)*$B$2)*(1-ABS('MS CTM'!$B68:$E68-(AD$4-0.5)*$B$2)/$B$2))</f>
        <v>0</v>
      </c>
      <c r="AE68" s="2" cm="1">
        <f t="array" ref="AE68">SUM(('MS CTM'!$B68:$E68&gt;=(AE$4-1.5)*$B$2)*('MS CTM'!$B68:$E68&lt;(AE$4+0.5)*$B$2)*(1-ABS('MS CTM'!$B68:$E68-(AE$4-0.5)*$B$2)/$B$2))</f>
        <v>0</v>
      </c>
      <c r="AF68" s="2" cm="1">
        <f t="array" ref="AF68">SUM(('MS CTM'!$B68:$E68&gt;=(AF$4-1.5)*$B$2)*('MS CTM'!$B68:$E68&lt;(AF$4+0.5)*$B$2)*(1-ABS('MS CTM'!$B68:$E68-(AF$4-0.5)*$B$2)/$B$2))</f>
        <v>0</v>
      </c>
      <c r="AG68" s="2" cm="1">
        <f t="array" ref="AG68">SUM(('MS CTM'!$B68:$E68&gt;=(AG$4-1.5)*$B$2)*('MS CTM'!$B68:$E68&lt;(AG$4+0.5)*$B$2)*(1-ABS('MS CTM'!$B68:$E68-(AG$4-0.5)*$B$2)/$B$2))</f>
        <v>0</v>
      </c>
      <c r="AH68" s="2" cm="1">
        <f t="array" ref="AH68">SUM(('MS CTM'!$B68:$E68&gt;=(AH$4-1.5)*$B$2)*('MS CTM'!$B68:$E68&lt;(AH$4+0.5)*$B$2)*(1-ABS('MS CTM'!$B68:$E68-(AH$4-0.5)*$B$2)/$B$2))</f>
        <v>0</v>
      </c>
      <c r="AI68" s="2" cm="1">
        <f t="array" ref="AI68">SUM(('MS CTM'!$B68:$E68&gt;=(AI$4-1.5)*$B$2)*('MS CTM'!$B68:$E68&lt;(AI$4+0.5)*$B$2)*(1-ABS('MS CTM'!$B68:$E68-(AI$4-0.5)*$B$2)/$B$2))</f>
        <v>0</v>
      </c>
      <c r="AJ68" s="2" cm="1">
        <f t="array" ref="AJ68">SUM(('MS CTM'!$B68:$E68&gt;=(AJ$4-1.5)*$B$2)*('MS CTM'!$B68:$E68&lt;(AJ$4+0.5)*$B$2)*(1-ABS('MS CTM'!$B68:$E68-(AJ$4-0.5)*$B$2)/$B$2))</f>
        <v>0</v>
      </c>
      <c r="AK68" s="2" cm="1">
        <f t="array" ref="AK68">SUM(('MS CTM'!$B68:$E68&gt;=(AK$4-1.5)*$B$2)*('MS CTM'!$B68:$E68&lt;(AK$4+0.5)*$B$2)*(1-ABS('MS CTM'!$B68:$E68-(AK$4-0.5)*$B$2)/$B$2))</f>
        <v>0</v>
      </c>
      <c r="AL68" s="2" cm="1">
        <f t="array" ref="AL68">SUM(('MS CTM'!$B68:$E68&gt;=(AL$4-1.5)*$B$2)*('MS CTM'!$B68:$E68&lt;(AL$4+0.5)*$B$2)*(1-ABS('MS CTM'!$B68:$E68-(AL$4-0.5)*$B$2)/$B$2))</f>
        <v>0</v>
      </c>
      <c r="AM68" s="2" cm="1">
        <f t="array" ref="AM68">SUM(('MS CTM'!$B68:$E68&gt;=(AM$4-1.5)*$B$2)*('MS CTM'!$B68:$E68&lt;(AM$4+0.5)*$B$2)*(1-ABS('MS CTM'!$B68:$E68-(AM$4-0.5)*$B$2)/$B$2))</f>
        <v>0</v>
      </c>
      <c r="AN68" s="2" cm="1">
        <f t="array" ref="AN68">SUM(('MS CTM'!$B68:$E68&gt;=(AN$4-1.5)*$B$2)*('MS CTM'!$B68:$E68&lt;(AN$4+0.5)*$B$2)*(1-ABS('MS CTM'!$B68:$E68-(AN$4-0.5)*$B$2)/$B$2))</f>
        <v>0</v>
      </c>
      <c r="AO68" s="2" cm="1">
        <f t="array" ref="AO68">SUM(('MS CTM'!$B68:$E68&gt;=(AO$4-1.5)*$B$2)*('MS CTM'!$B68:$E68&lt;(AO$4+0.5)*$B$2)*(1-ABS('MS CTM'!$B68:$E68-(AO$4-0.5)*$B$2)/$B$2))</f>
        <v>0</v>
      </c>
      <c r="AP68" s="2" cm="1">
        <f t="array" ref="AP68">SUM(('MS CTM'!$B68:$E68&gt;=(AP$4-1.5)*$B$2)*('MS CTM'!$B68:$E68&lt;(AP$4+0.5)*$B$2)*(1-ABS('MS CTM'!$B68:$E68-(AP$4-0.5)*$B$2)/$B$2))</f>
        <v>0</v>
      </c>
      <c r="AQ68" s="2" cm="1">
        <f t="array" ref="AQ68">SUM(('MS CTM'!$B68:$E68&gt;=(AQ$4-1.5)*$B$2)*('MS CTM'!$B68:$E68&lt;(AQ$4+0.5)*$B$2)*(1-ABS('MS CTM'!$B68:$E68-(AQ$4-0.5)*$B$2)/$B$2))</f>
        <v>0</v>
      </c>
    </row>
    <row r="69" spans="1:43" x14ac:dyDescent="0.2">
      <c r="A69" s="2">
        <v>64</v>
      </c>
      <c r="B69" s="2" cm="1">
        <f t="array" ref="B69">SUM(('MS CTM'!$B69:$E69&gt;=(B$4-1.5)*$B$2)*('MS CTM'!$B69:$E69&lt;(B$4+0.5)*$B$2)*(1-ABS('MS CTM'!$B69:$E69-(B$4-0.5)*$B$2)/$B$2))</f>
        <v>0</v>
      </c>
      <c r="C69" s="2" cm="1">
        <f t="array" ref="C69">SUM(('MS CTM'!$B69:$E69&gt;=(C$4-1.5)*$B$2)*('MS CTM'!$B69:$E69&lt;(C$4+0.5)*$B$2)*(1-ABS('MS CTM'!$B69:$E69-(C$4-0.5)*$B$2)/$B$2))</f>
        <v>0</v>
      </c>
      <c r="D69" s="2" cm="1">
        <f t="array" ref="D69">SUM(('MS CTM'!$B69:$E69&gt;=(D$4-1.5)*$B$2)*('MS CTM'!$B69:$E69&lt;(D$4+0.5)*$B$2)*(1-ABS('MS CTM'!$B69:$E69-(D$4-0.5)*$B$2)/$B$2))</f>
        <v>0</v>
      </c>
      <c r="E69" s="2" cm="1">
        <f t="array" ref="E69">SUM(('MS CTM'!$B69:$E69&gt;=(E$4-1.5)*$B$2)*('MS CTM'!$B69:$E69&lt;(E$4+0.5)*$B$2)*(1-ABS('MS CTM'!$B69:$E69-(E$4-0.5)*$B$2)/$B$2))</f>
        <v>0</v>
      </c>
      <c r="F69" s="2" cm="1">
        <f t="array" ref="F69">SUM(('MS CTM'!$B69:$E69&gt;=(F$4-1.5)*$B$2)*('MS CTM'!$B69:$E69&lt;(F$4+0.5)*$B$2)*(1-ABS('MS CTM'!$B69:$E69-(F$4-0.5)*$B$2)/$B$2))</f>
        <v>0</v>
      </c>
      <c r="G69" s="2" cm="1">
        <f t="array" ref="G69">SUM(('MS CTM'!$B69:$E69&gt;=(G$4-1.5)*$B$2)*('MS CTM'!$B69:$E69&lt;(G$4+0.5)*$B$2)*(1-ABS('MS CTM'!$B69:$E69-(G$4-0.5)*$B$2)/$B$2))</f>
        <v>0</v>
      </c>
      <c r="H69" s="2" cm="1">
        <f t="array" ref="H69">SUM(('MS CTM'!$B69:$E69&gt;=(H$4-1.5)*$B$2)*('MS CTM'!$B69:$E69&lt;(H$4+0.5)*$B$2)*(1-ABS('MS CTM'!$B69:$E69-(H$4-0.5)*$B$2)/$B$2))</f>
        <v>0</v>
      </c>
      <c r="I69" s="2" cm="1">
        <f t="array" ref="I69">SUM(('MS CTM'!$B69:$E69&gt;=(I$4-1.5)*$B$2)*('MS CTM'!$B69:$E69&lt;(I$4+0.5)*$B$2)*(1-ABS('MS CTM'!$B69:$E69-(I$4-0.5)*$B$2)/$B$2))</f>
        <v>0</v>
      </c>
      <c r="J69" s="2" cm="1">
        <f t="array" ref="J69">SUM(('MS CTM'!$B69:$E69&gt;=(J$4-1.5)*$B$2)*('MS CTM'!$B69:$E69&lt;(J$4+0.5)*$B$2)*(1-ABS('MS CTM'!$B69:$E69-(J$4-0.5)*$B$2)/$B$2))</f>
        <v>0</v>
      </c>
      <c r="K69" s="2" cm="1">
        <f t="array" ref="K69">SUM(('MS CTM'!$B69:$E69&gt;=(K$4-1.5)*$B$2)*('MS CTM'!$B69:$E69&lt;(K$4+0.5)*$B$2)*(1-ABS('MS CTM'!$B69:$E69-(K$4-0.5)*$B$2)/$B$2))</f>
        <v>0</v>
      </c>
      <c r="L69" s="2" cm="1">
        <f t="array" ref="L69">SUM(('MS CTM'!$B69:$E69&gt;=(L$4-1.5)*$B$2)*('MS CTM'!$B69:$E69&lt;(L$4+0.5)*$B$2)*(1-ABS('MS CTM'!$B69:$E69-(L$4-0.5)*$B$2)/$B$2))</f>
        <v>0</v>
      </c>
      <c r="M69" s="2" cm="1">
        <f t="array" ref="M69">SUM(('MS CTM'!$B69:$E69&gt;=(M$4-1.5)*$B$2)*('MS CTM'!$B69:$E69&lt;(M$4+0.5)*$B$2)*(1-ABS('MS CTM'!$B69:$E69-(M$4-0.5)*$B$2)/$B$2))</f>
        <v>0</v>
      </c>
      <c r="N69" s="2" cm="1">
        <f t="array" ref="N69">SUM(('MS CTM'!$B69:$E69&gt;=(N$4-1.5)*$B$2)*('MS CTM'!$B69:$E69&lt;(N$4+0.5)*$B$2)*(1-ABS('MS CTM'!$B69:$E69-(N$4-0.5)*$B$2)/$B$2))</f>
        <v>0</v>
      </c>
      <c r="O69" s="2" cm="1">
        <f t="array" ref="O69">SUM(('MS CTM'!$B69:$E69&gt;=(O$4-1.5)*$B$2)*('MS CTM'!$B69:$E69&lt;(O$4+0.5)*$B$2)*(1-ABS('MS CTM'!$B69:$E69-(O$4-0.5)*$B$2)/$B$2))</f>
        <v>0</v>
      </c>
      <c r="P69" s="2" cm="1">
        <f t="array" ref="P69">SUM(('MS CTM'!$B69:$E69&gt;=(P$4-1.5)*$B$2)*('MS CTM'!$B69:$E69&lt;(P$4+0.5)*$B$2)*(1-ABS('MS CTM'!$B69:$E69-(P$4-0.5)*$B$2)/$B$2))</f>
        <v>0</v>
      </c>
      <c r="Q69" s="2" cm="1">
        <f t="array" ref="Q69">SUM(('MS CTM'!$B69:$E69&gt;=(Q$4-1.5)*$B$2)*('MS CTM'!$B69:$E69&lt;(Q$4+0.5)*$B$2)*(1-ABS('MS CTM'!$B69:$E69-(Q$4-0.5)*$B$2)/$B$2))</f>
        <v>0</v>
      </c>
      <c r="R69" s="2" cm="1">
        <f t="array" ref="R69">SUM(('MS CTM'!$B69:$E69&gt;=(R$4-1.5)*$B$2)*('MS CTM'!$B69:$E69&lt;(R$4+0.5)*$B$2)*(1-ABS('MS CTM'!$B69:$E69-(R$4-0.5)*$B$2)/$B$2))</f>
        <v>0</v>
      </c>
      <c r="S69" s="2" cm="1">
        <f t="array" ref="S69">SUM(('MS CTM'!$B69:$E69&gt;=(S$4-1.5)*$B$2)*('MS CTM'!$B69:$E69&lt;(S$4+0.5)*$B$2)*(1-ABS('MS CTM'!$B69:$E69-(S$4-0.5)*$B$2)/$B$2))</f>
        <v>0</v>
      </c>
      <c r="T69" s="2" cm="1">
        <f t="array" ref="T69">SUM(('MS CTM'!$B69:$E69&gt;=(T$4-1.5)*$B$2)*('MS CTM'!$B69:$E69&lt;(T$4+0.5)*$B$2)*(1-ABS('MS CTM'!$B69:$E69-(T$4-0.5)*$B$2)/$B$2))</f>
        <v>0</v>
      </c>
      <c r="U69" s="2" cm="1">
        <f t="array" ref="U69">SUM(('MS CTM'!$B69:$E69&gt;=(U$4-1.5)*$B$2)*('MS CTM'!$B69:$E69&lt;(U$4+0.5)*$B$2)*(1-ABS('MS CTM'!$B69:$E69-(U$4-0.5)*$B$2)/$B$2))</f>
        <v>0</v>
      </c>
      <c r="V69" s="2" cm="1">
        <f t="array" ref="V69">SUM(('MS CTM'!$B69:$E69&gt;=(V$4-1.5)*$B$2)*('MS CTM'!$B69:$E69&lt;(V$4+0.5)*$B$2)*(1-ABS('MS CTM'!$B69:$E69-(V$4-0.5)*$B$2)/$B$2))</f>
        <v>0</v>
      </c>
      <c r="W69" s="2" cm="1">
        <f t="array" ref="W69">SUM(('MS CTM'!$B69:$E69&gt;=(W$4-1.5)*$B$2)*('MS CTM'!$B69:$E69&lt;(W$4+0.5)*$B$2)*(1-ABS('MS CTM'!$B69:$E69-(W$4-0.5)*$B$2)/$B$2))</f>
        <v>0</v>
      </c>
      <c r="X69" s="2" cm="1">
        <f t="array" ref="X69">SUM(('MS CTM'!$B69:$E69&gt;=(X$4-1.5)*$B$2)*('MS CTM'!$B69:$E69&lt;(X$4+0.5)*$B$2)*(1-ABS('MS CTM'!$B69:$E69-(X$4-0.5)*$B$2)/$B$2))</f>
        <v>0</v>
      </c>
      <c r="Y69" s="2" cm="1">
        <f t="array" ref="Y69">SUM(('MS CTM'!$B69:$E69&gt;=(Y$4-1.5)*$B$2)*('MS CTM'!$B69:$E69&lt;(Y$4+0.5)*$B$2)*(1-ABS('MS CTM'!$B69:$E69-(Y$4-0.5)*$B$2)/$B$2))</f>
        <v>0</v>
      </c>
      <c r="Z69" s="2" cm="1">
        <f t="array" ref="Z69">SUM(('MS CTM'!$B69:$E69&gt;=(Z$4-1.5)*$B$2)*('MS CTM'!$B69:$E69&lt;(Z$4+0.5)*$B$2)*(1-ABS('MS CTM'!$B69:$E69-(Z$4-0.5)*$B$2)/$B$2))</f>
        <v>0</v>
      </c>
      <c r="AA69" s="2" cm="1">
        <f t="array" ref="AA69">SUM(('MS CTM'!$B69:$E69&gt;=(AA$4-1.5)*$B$2)*('MS CTM'!$B69:$E69&lt;(AA$4+0.5)*$B$2)*(1-ABS('MS CTM'!$B69:$E69-(AA$4-0.5)*$B$2)/$B$2))</f>
        <v>0.50032070297776043</v>
      </c>
      <c r="AB69" s="2" cm="1">
        <f t="array" ref="AB69">SUM(('MS CTM'!$B69:$E69&gt;=(AB$4-1.5)*$B$2)*('MS CTM'!$B69:$E69&lt;(AB$4+0.5)*$B$2)*(1-ABS('MS CTM'!$B69:$E69-(AB$4-0.5)*$B$2)/$B$2))</f>
        <v>0.49967929702223957</v>
      </c>
      <c r="AC69" s="2" cm="1">
        <f t="array" ref="AC69">SUM(('MS CTM'!$B69:$E69&gt;=(AC$4-1.5)*$B$2)*('MS CTM'!$B69:$E69&lt;(AC$4+0.5)*$B$2)*(1-ABS('MS CTM'!$B69:$E69-(AC$4-0.5)*$B$2)/$B$2))</f>
        <v>0</v>
      </c>
      <c r="AD69" s="2" cm="1">
        <f t="array" ref="AD69">SUM(('MS CTM'!$B69:$E69&gt;=(AD$4-1.5)*$B$2)*('MS CTM'!$B69:$E69&lt;(AD$4+0.5)*$B$2)*(1-ABS('MS CTM'!$B69:$E69-(AD$4-0.5)*$B$2)/$B$2))</f>
        <v>0</v>
      </c>
      <c r="AE69" s="2" cm="1">
        <f t="array" ref="AE69">SUM(('MS CTM'!$B69:$E69&gt;=(AE$4-1.5)*$B$2)*('MS CTM'!$B69:$E69&lt;(AE$4+0.5)*$B$2)*(1-ABS('MS CTM'!$B69:$E69-(AE$4-0.5)*$B$2)/$B$2))</f>
        <v>0</v>
      </c>
      <c r="AF69" s="2" cm="1">
        <f t="array" ref="AF69">SUM(('MS CTM'!$B69:$E69&gt;=(AF$4-1.5)*$B$2)*('MS CTM'!$B69:$E69&lt;(AF$4+0.5)*$B$2)*(1-ABS('MS CTM'!$B69:$E69-(AF$4-0.5)*$B$2)/$B$2))</f>
        <v>0</v>
      </c>
      <c r="AG69" s="2" cm="1">
        <f t="array" ref="AG69">SUM(('MS CTM'!$B69:$E69&gt;=(AG$4-1.5)*$B$2)*('MS CTM'!$B69:$E69&lt;(AG$4+0.5)*$B$2)*(1-ABS('MS CTM'!$B69:$E69-(AG$4-0.5)*$B$2)/$B$2))</f>
        <v>0</v>
      </c>
      <c r="AH69" s="2" cm="1">
        <f t="array" ref="AH69">SUM(('MS CTM'!$B69:$E69&gt;=(AH$4-1.5)*$B$2)*('MS CTM'!$B69:$E69&lt;(AH$4+0.5)*$B$2)*(1-ABS('MS CTM'!$B69:$E69-(AH$4-0.5)*$B$2)/$B$2))</f>
        <v>0</v>
      </c>
      <c r="AI69" s="2" cm="1">
        <f t="array" ref="AI69">SUM(('MS CTM'!$B69:$E69&gt;=(AI$4-1.5)*$B$2)*('MS CTM'!$B69:$E69&lt;(AI$4+0.5)*$B$2)*(1-ABS('MS CTM'!$B69:$E69-(AI$4-0.5)*$B$2)/$B$2))</f>
        <v>0</v>
      </c>
      <c r="AJ69" s="2" cm="1">
        <f t="array" ref="AJ69">SUM(('MS CTM'!$B69:$E69&gt;=(AJ$4-1.5)*$B$2)*('MS CTM'!$B69:$E69&lt;(AJ$4+0.5)*$B$2)*(1-ABS('MS CTM'!$B69:$E69-(AJ$4-0.5)*$B$2)/$B$2))</f>
        <v>0</v>
      </c>
      <c r="AK69" s="2" cm="1">
        <f t="array" ref="AK69">SUM(('MS CTM'!$B69:$E69&gt;=(AK$4-1.5)*$B$2)*('MS CTM'!$B69:$E69&lt;(AK$4+0.5)*$B$2)*(1-ABS('MS CTM'!$B69:$E69-(AK$4-0.5)*$B$2)/$B$2))</f>
        <v>0</v>
      </c>
      <c r="AL69" s="2" cm="1">
        <f t="array" ref="AL69">SUM(('MS CTM'!$B69:$E69&gt;=(AL$4-1.5)*$B$2)*('MS CTM'!$B69:$E69&lt;(AL$4+0.5)*$B$2)*(1-ABS('MS CTM'!$B69:$E69-(AL$4-0.5)*$B$2)/$B$2))</f>
        <v>0</v>
      </c>
      <c r="AM69" s="2" cm="1">
        <f t="array" ref="AM69">SUM(('MS CTM'!$B69:$E69&gt;=(AM$4-1.5)*$B$2)*('MS CTM'!$B69:$E69&lt;(AM$4+0.5)*$B$2)*(1-ABS('MS CTM'!$B69:$E69-(AM$4-0.5)*$B$2)/$B$2))</f>
        <v>0</v>
      </c>
      <c r="AN69" s="2" cm="1">
        <f t="array" ref="AN69">SUM(('MS CTM'!$B69:$E69&gt;=(AN$4-1.5)*$B$2)*('MS CTM'!$B69:$E69&lt;(AN$4+0.5)*$B$2)*(1-ABS('MS CTM'!$B69:$E69-(AN$4-0.5)*$B$2)/$B$2))</f>
        <v>0</v>
      </c>
      <c r="AO69" s="2" cm="1">
        <f t="array" ref="AO69">SUM(('MS CTM'!$B69:$E69&gt;=(AO$4-1.5)*$B$2)*('MS CTM'!$B69:$E69&lt;(AO$4+0.5)*$B$2)*(1-ABS('MS CTM'!$B69:$E69-(AO$4-0.5)*$B$2)/$B$2))</f>
        <v>0</v>
      </c>
      <c r="AP69" s="2" cm="1">
        <f t="array" ref="AP69">SUM(('MS CTM'!$B69:$E69&gt;=(AP$4-1.5)*$B$2)*('MS CTM'!$B69:$E69&lt;(AP$4+0.5)*$B$2)*(1-ABS('MS CTM'!$B69:$E69-(AP$4-0.5)*$B$2)/$B$2))</f>
        <v>0</v>
      </c>
      <c r="AQ69" s="2" cm="1">
        <f t="array" ref="AQ69">SUM(('MS CTM'!$B69:$E69&gt;=(AQ$4-1.5)*$B$2)*('MS CTM'!$B69:$E69&lt;(AQ$4+0.5)*$B$2)*(1-ABS('MS CTM'!$B69:$E69-(AQ$4-0.5)*$B$2)/$B$2))</f>
        <v>0</v>
      </c>
    </row>
    <row r="70" spans="1:43" x14ac:dyDescent="0.2">
      <c r="A70" s="2">
        <v>65</v>
      </c>
      <c r="B70" s="2" cm="1">
        <f t="array" ref="B70">SUM(('MS CTM'!$B70:$E70&gt;=(B$4-1.5)*$B$2)*('MS CTM'!$B70:$E70&lt;(B$4+0.5)*$B$2)*(1-ABS('MS CTM'!$B70:$E70-(B$4-0.5)*$B$2)/$B$2))</f>
        <v>0</v>
      </c>
      <c r="C70" s="2" cm="1">
        <f t="array" ref="C70">SUM(('MS CTM'!$B70:$E70&gt;=(C$4-1.5)*$B$2)*('MS CTM'!$B70:$E70&lt;(C$4+0.5)*$B$2)*(1-ABS('MS CTM'!$B70:$E70-(C$4-0.5)*$B$2)/$B$2))</f>
        <v>0</v>
      </c>
      <c r="D70" s="2" cm="1">
        <f t="array" ref="D70">SUM(('MS CTM'!$B70:$E70&gt;=(D$4-1.5)*$B$2)*('MS CTM'!$B70:$E70&lt;(D$4+0.5)*$B$2)*(1-ABS('MS CTM'!$B70:$E70-(D$4-0.5)*$B$2)/$B$2))</f>
        <v>0</v>
      </c>
      <c r="E70" s="2" cm="1">
        <f t="array" ref="E70">SUM(('MS CTM'!$B70:$E70&gt;=(E$4-1.5)*$B$2)*('MS CTM'!$B70:$E70&lt;(E$4+0.5)*$B$2)*(1-ABS('MS CTM'!$B70:$E70-(E$4-0.5)*$B$2)/$B$2))</f>
        <v>0</v>
      </c>
      <c r="F70" s="2" cm="1">
        <f t="array" ref="F70">SUM(('MS CTM'!$B70:$E70&gt;=(F$4-1.5)*$B$2)*('MS CTM'!$B70:$E70&lt;(F$4+0.5)*$B$2)*(1-ABS('MS CTM'!$B70:$E70-(F$4-0.5)*$B$2)/$B$2))</f>
        <v>0</v>
      </c>
      <c r="G70" s="2" cm="1">
        <f t="array" ref="G70">SUM(('MS CTM'!$B70:$E70&gt;=(G$4-1.5)*$B$2)*('MS CTM'!$B70:$E70&lt;(G$4+0.5)*$B$2)*(1-ABS('MS CTM'!$B70:$E70-(G$4-0.5)*$B$2)/$B$2))</f>
        <v>0</v>
      </c>
      <c r="H70" s="2" cm="1">
        <f t="array" ref="H70">SUM(('MS CTM'!$B70:$E70&gt;=(H$4-1.5)*$B$2)*('MS CTM'!$B70:$E70&lt;(H$4+0.5)*$B$2)*(1-ABS('MS CTM'!$B70:$E70-(H$4-0.5)*$B$2)/$B$2))</f>
        <v>0</v>
      </c>
      <c r="I70" s="2" cm="1">
        <f t="array" ref="I70">SUM(('MS CTM'!$B70:$E70&gt;=(I$4-1.5)*$B$2)*('MS CTM'!$B70:$E70&lt;(I$4+0.5)*$B$2)*(1-ABS('MS CTM'!$B70:$E70-(I$4-0.5)*$B$2)/$B$2))</f>
        <v>0</v>
      </c>
      <c r="J70" s="2" cm="1">
        <f t="array" ref="J70">SUM(('MS CTM'!$B70:$E70&gt;=(J$4-1.5)*$B$2)*('MS CTM'!$B70:$E70&lt;(J$4+0.5)*$B$2)*(1-ABS('MS CTM'!$B70:$E70-(J$4-0.5)*$B$2)/$B$2))</f>
        <v>0</v>
      </c>
      <c r="K70" s="2" cm="1">
        <f t="array" ref="K70">SUM(('MS CTM'!$B70:$E70&gt;=(K$4-1.5)*$B$2)*('MS CTM'!$B70:$E70&lt;(K$4+0.5)*$B$2)*(1-ABS('MS CTM'!$B70:$E70-(K$4-0.5)*$B$2)/$B$2))</f>
        <v>0</v>
      </c>
      <c r="L70" s="2" cm="1">
        <f t="array" ref="L70">SUM(('MS CTM'!$B70:$E70&gt;=(L$4-1.5)*$B$2)*('MS CTM'!$B70:$E70&lt;(L$4+0.5)*$B$2)*(1-ABS('MS CTM'!$B70:$E70-(L$4-0.5)*$B$2)/$B$2))</f>
        <v>0</v>
      </c>
      <c r="M70" s="2" cm="1">
        <f t="array" ref="M70">SUM(('MS CTM'!$B70:$E70&gt;=(M$4-1.5)*$B$2)*('MS CTM'!$B70:$E70&lt;(M$4+0.5)*$B$2)*(1-ABS('MS CTM'!$B70:$E70-(M$4-0.5)*$B$2)/$B$2))</f>
        <v>0</v>
      </c>
      <c r="N70" s="2" cm="1">
        <f t="array" ref="N70">SUM(('MS CTM'!$B70:$E70&gt;=(N$4-1.5)*$B$2)*('MS CTM'!$B70:$E70&lt;(N$4+0.5)*$B$2)*(1-ABS('MS CTM'!$B70:$E70-(N$4-0.5)*$B$2)/$B$2))</f>
        <v>0</v>
      </c>
      <c r="O70" s="2" cm="1">
        <f t="array" ref="O70">SUM(('MS CTM'!$B70:$E70&gt;=(O$4-1.5)*$B$2)*('MS CTM'!$B70:$E70&lt;(O$4+0.5)*$B$2)*(1-ABS('MS CTM'!$B70:$E70-(O$4-0.5)*$B$2)/$B$2))</f>
        <v>0</v>
      </c>
      <c r="P70" s="2" cm="1">
        <f t="array" ref="P70">SUM(('MS CTM'!$B70:$E70&gt;=(P$4-1.5)*$B$2)*('MS CTM'!$B70:$E70&lt;(P$4+0.5)*$B$2)*(1-ABS('MS CTM'!$B70:$E70-(P$4-0.5)*$B$2)/$B$2))</f>
        <v>0</v>
      </c>
      <c r="Q70" s="2" cm="1">
        <f t="array" ref="Q70">SUM(('MS CTM'!$B70:$E70&gt;=(Q$4-1.5)*$B$2)*('MS CTM'!$B70:$E70&lt;(Q$4+0.5)*$B$2)*(1-ABS('MS CTM'!$B70:$E70-(Q$4-0.5)*$B$2)/$B$2))</f>
        <v>0</v>
      </c>
      <c r="R70" s="2" cm="1">
        <f t="array" ref="R70">SUM(('MS CTM'!$B70:$E70&gt;=(R$4-1.5)*$B$2)*('MS CTM'!$B70:$E70&lt;(R$4+0.5)*$B$2)*(1-ABS('MS CTM'!$B70:$E70-(R$4-0.5)*$B$2)/$B$2))</f>
        <v>0</v>
      </c>
      <c r="S70" s="2" cm="1">
        <f t="array" ref="S70">SUM(('MS CTM'!$B70:$E70&gt;=(S$4-1.5)*$B$2)*('MS CTM'!$B70:$E70&lt;(S$4+0.5)*$B$2)*(1-ABS('MS CTM'!$B70:$E70-(S$4-0.5)*$B$2)/$B$2))</f>
        <v>0</v>
      </c>
      <c r="T70" s="2" cm="1">
        <f t="array" ref="T70">SUM(('MS CTM'!$B70:$E70&gt;=(T$4-1.5)*$B$2)*('MS CTM'!$B70:$E70&lt;(T$4+0.5)*$B$2)*(1-ABS('MS CTM'!$B70:$E70-(T$4-0.5)*$B$2)/$B$2))</f>
        <v>0</v>
      </c>
      <c r="U70" s="2" cm="1">
        <f t="array" ref="U70">SUM(('MS CTM'!$B70:$E70&gt;=(U$4-1.5)*$B$2)*('MS CTM'!$B70:$E70&lt;(U$4+0.5)*$B$2)*(1-ABS('MS CTM'!$B70:$E70-(U$4-0.5)*$B$2)/$B$2))</f>
        <v>0</v>
      </c>
      <c r="V70" s="2" cm="1">
        <f t="array" ref="V70">SUM(('MS CTM'!$B70:$E70&gt;=(V$4-1.5)*$B$2)*('MS CTM'!$B70:$E70&lt;(V$4+0.5)*$B$2)*(1-ABS('MS CTM'!$B70:$E70-(V$4-0.5)*$B$2)/$B$2))</f>
        <v>0</v>
      </c>
      <c r="W70" s="2" cm="1">
        <f t="array" ref="W70">SUM(('MS CTM'!$B70:$E70&gt;=(W$4-1.5)*$B$2)*('MS CTM'!$B70:$E70&lt;(W$4+0.5)*$B$2)*(1-ABS('MS CTM'!$B70:$E70-(W$4-0.5)*$B$2)/$B$2))</f>
        <v>0</v>
      </c>
      <c r="X70" s="2" cm="1">
        <f t="array" ref="X70">SUM(('MS CTM'!$B70:$E70&gt;=(X$4-1.5)*$B$2)*('MS CTM'!$B70:$E70&lt;(X$4+0.5)*$B$2)*(1-ABS('MS CTM'!$B70:$E70-(X$4-0.5)*$B$2)/$B$2))</f>
        <v>0</v>
      </c>
      <c r="Y70" s="2" cm="1">
        <f t="array" ref="Y70">SUM(('MS CTM'!$B70:$E70&gt;=(Y$4-1.5)*$B$2)*('MS CTM'!$B70:$E70&lt;(Y$4+0.5)*$B$2)*(1-ABS('MS CTM'!$B70:$E70-(Y$4-0.5)*$B$2)/$B$2))</f>
        <v>0</v>
      </c>
      <c r="Z70" s="2" cm="1">
        <f t="array" ref="Z70">SUM(('MS CTM'!$B70:$E70&gt;=(Z$4-1.5)*$B$2)*('MS CTM'!$B70:$E70&lt;(Z$4+0.5)*$B$2)*(1-ABS('MS CTM'!$B70:$E70-(Z$4-0.5)*$B$2)/$B$2))</f>
        <v>0</v>
      </c>
      <c r="AA70" s="2" cm="1">
        <f t="array" ref="AA70">SUM(('MS CTM'!$B70:$E70&gt;=(AA$4-1.5)*$B$2)*('MS CTM'!$B70:$E70&lt;(AA$4+0.5)*$B$2)*(1-ABS('MS CTM'!$B70:$E70-(AA$4-0.5)*$B$2)/$B$2))</f>
        <v>0.45865403631109525</v>
      </c>
      <c r="AB70" s="2" cm="1">
        <f t="array" ref="AB70">SUM(('MS CTM'!$B70:$E70&gt;=(AB$4-1.5)*$B$2)*('MS CTM'!$B70:$E70&lt;(AB$4+0.5)*$B$2)*(1-ABS('MS CTM'!$B70:$E70-(AB$4-0.5)*$B$2)/$B$2))</f>
        <v>0.54134596368890464</v>
      </c>
      <c r="AC70" s="2" cm="1">
        <f t="array" ref="AC70">SUM(('MS CTM'!$B70:$E70&gt;=(AC$4-1.5)*$B$2)*('MS CTM'!$B70:$E70&lt;(AC$4+0.5)*$B$2)*(1-ABS('MS CTM'!$B70:$E70-(AC$4-0.5)*$B$2)/$B$2))</f>
        <v>0</v>
      </c>
      <c r="AD70" s="2" cm="1">
        <f t="array" ref="AD70">SUM(('MS CTM'!$B70:$E70&gt;=(AD$4-1.5)*$B$2)*('MS CTM'!$B70:$E70&lt;(AD$4+0.5)*$B$2)*(1-ABS('MS CTM'!$B70:$E70-(AD$4-0.5)*$B$2)/$B$2))</f>
        <v>0</v>
      </c>
      <c r="AE70" s="2" cm="1">
        <f t="array" ref="AE70">SUM(('MS CTM'!$B70:$E70&gt;=(AE$4-1.5)*$B$2)*('MS CTM'!$B70:$E70&lt;(AE$4+0.5)*$B$2)*(1-ABS('MS CTM'!$B70:$E70-(AE$4-0.5)*$B$2)/$B$2))</f>
        <v>0</v>
      </c>
      <c r="AF70" s="2" cm="1">
        <f t="array" ref="AF70">SUM(('MS CTM'!$B70:$E70&gt;=(AF$4-1.5)*$B$2)*('MS CTM'!$B70:$E70&lt;(AF$4+0.5)*$B$2)*(1-ABS('MS CTM'!$B70:$E70-(AF$4-0.5)*$B$2)/$B$2))</f>
        <v>0</v>
      </c>
      <c r="AG70" s="2" cm="1">
        <f t="array" ref="AG70">SUM(('MS CTM'!$B70:$E70&gt;=(AG$4-1.5)*$B$2)*('MS CTM'!$B70:$E70&lt;(AG$4+0.5)*$B$2)*(1-ABS('MS CTM'!$B70:$E70-(AG$4-0.5)*$B$2)/$B$2))</f>
        <v>0</v>
      </c>
      <c r="AH70" s="2" cm="1">
        <f t="array" ref="AH70">SUM(('MS CTM'!$B70:$E70&gt;=(AH$4-1.5)*$B$2)*('MS CTM'!$B70:$E70&lt;(AH$4+0.5)*$B$2)*(1-ABS('MS CTM'!$B70:$E70-(AH$4-0.5)*$B$2)/$B$2))</f>
        <v>0</v>
      </c>
      <c r="AI70" s="2" cm="1">
        <f t="array" ref="AI70">SUM(('MS CTM'!$B70:$E70&gt;=(AI$4-1.5)*$B$2)*('MS CTM'!$B70:$E70&lt;(AI$4+0.5)*$B$2)*(1-ABS('MS CTM'!$B70:$E70-(AI$4-0.5)*$B$2)/$B$2))</f>
        <v>0</v>
      </c>
      <c r="AJ70" s="2" cm="1">
        <f t="array" ref="AJ70">SUM(('MS CTM'!$B70:$E70&gt;=(AJ$4-1.5)*$B$2)*('MS CTM'!$B70:$E70&lt;(AJ$4+0.5)*$B$2)*(1-ABS('MS CTM'!$B70:$E70-(AJ$4-0.5)*$B$2)/$B$2))</f>
        <v>0</v>
      </c>
      <c r="AK70" s="2" cm="1">
        <f t="array" ref="AK70">SUM(('MS CTM'!$B70:$E70&gt;=(AK$4-1.5)*$B$2)*('MS CTM'!$B70:$E70&lt;(AK$4+0.5)*$B$2)*(1-ABS('MS CTM'!$B70:$E70-(AK$4-0.5)*$B$2)/$B$2))</f>
        <v>0</v>
      </c>
      <c r="AL70" s="2" cm="1">
        <f t="array" ref="AL70">SUM(('MS CTM'!$B70:$E70&gt;=(AL$4-1.5)*$B$2)*('MS CTM'!$B70:$E70&lt;(AL$4+0.5)*$B$2)*(1-ABS('MS CTM'!$B70:$E70-(AL$4-0.5)*$B$2)/$B$2))</f>
        <v>0</v>
      </c>
      <c r="AM70" s="2" cm="1">
        <f t="array" ref="AM70">SUM(('MS CTM'!$B70:$E70&gt;=(AM$4-1.5)*$B$2)*('MS CTM'!$B70:$E70&lt;(AM$4+0.5)*$B$2)*(1-ABS('MS CTM'!$B70:$E70-(AM$4-0.5)*$B$2)/$B$2))</f>
        <v>0</v>
      </c>
      <c r="AN70" s="2" cm="1">
        <f t="array" ref="AN70">SUM(('MS CTM'!$B70:$E70&gt;=(AN$4-1.5)*$B$2)*('MS CTM'!$B70:$E70&lt;(AN$4+0.5)*$B$2)*(1-ABS('MS CTM'!$B70:$E70-(AN$4-0.5)*$B$2)/$B$2))</f>
        <v>0</v>
      </c>
      <c r="AO70" s="2" cm="1">
        <f t="array" ref="AO70">SUM(('MS CTM'!$B70:$E70&gt;=(AO$4-1.5)*$B$2)*('MS CTM'!$B70:$E70&lt;(AO$4+0.5)*$B$2)*(1-ABS('MS CTM'!$B70:$E70-(AO$4-0.5)*$B$2)/$B$2))</f>
        <v>0</v>
      </c>
      <c r="AP70" s="2" cm="1">
        <f t="array" ref="AP70">SUM(('MS CTM'!$B70:$E70&gt;=(AP$4-1.5)*$B$2)*('MS CTM'!$B70:$E70&lt;(AP$4+0.5)*$B$2)*(1-ABS('MS CTM'!$B70:$E70-(AP$4-0.5)*$B$2)/$B$2))</f>
        <v>0</v>
      </c>
      <c r="AQ70" s="2" cm="1">
        <f t="array" ref="AQ70">SUM(('MS CTM'!$B70:$E70&gt;=(AQ$4-1.5)*$B$2)*('MS CTM'!$B70:$E70&lt;(AQ$4+0.5)*$B$2)*(1-ABS('MS CTM'!$B70:$E70-(AQ$4-0.5)*$B$2)/$B$2))</f>
        <v>0</v>
      </c>
    </row>
    <row r="71" spans="1:43" x14ac:dyDescent="0.2">
      <c r="A71" s="2">
        <v>66</v>
      </c>
      <c r="B71" s="2" cm="1">
        <f t="array" ref="B71">SUM(('MS CTM'!$B71:$E71&gt;=(B$4-1.5)*$B$2)*('MS CTM'!$B71:$E71&lt;(B$4+0.5)*$B$2)*(1-ABS('MS CTM'!$B71:$E71-(B$4-0.5)*$B$2)/$B$2))</f>
        <v>0</v>
      </c>
      <c r="C71" s="2" cm="1">
        <f t="array" ref="C71">SUM(('MS CTM'!$B71:$E71&gt;=(C$4-1.5)*$B$2)*('MS CTM'!$B71:$E71&lt;(C$4+0.5)*$B$2)*(1-ABS('MS CTM'!$B71:$E71-(C$4-0.5)*$B$2)/$B$2))</f>
        <v>0</v>
      </c>
      <c r="D71" s="2" cm="1">
        <f t="array" ref="D71">SUM(('MS CTM'!$B71:$E71&gt;=(D$4-1.5)*$B$2)*('MS CTM'!$B71:$E71&lt;(D$4+0.5)*$B$2)*(1-ABS('MS CTM'!$B71:$E71-(D$4-0.5)*$B$2)/$B$2))</f>
        <v>0</v>
      </c>
      <c r="E71" s="2" cm="1">
        <f t="array" ref="E71">SUM(('MS CTM'!$B71:$E71&gt;=(E$4-1.5)*$B$2)*('MS CTM'!$B71:$E71&lt;(E$4+0.5)*$B$2)*(1-ABS('MS CTM'!$B71:$E71-(E$4-0.5)*$B$2)/$B$2))</f>
        <v>0</v>
      </c>
      <c r="F71" s="2" cm="1">
        <f t="array" ref="F71">SUM(('MS CTM'!$B71:$E71&gt;=(F$4-1.5)*$B$2)*('MS CTM'!$B71:$E71&lt;(F$4+0.5)*$B$2)*(1-ABS('MS CTM'!$B71:$E71-(F$4-0.5)*$B$2)/$B$2))</f>
        <v>0</v>
      </c>
      <c r="G71" s="2" cm="1">
        <f t="array" ref="G71">SUM(('MS CTM'!$B71:$E71&gt;=(G$4-1.5)*$B$2)*('MS CTM'!$B71:$E71&lt;(G$4+0.5)*$B$2)*(1-ABS('MS CTM'!$B71:$E71-(G$4-0.5)*$B$2)/$B$2))</f>
        <v>0</v>
      </c>
      <c r="H71" s="2" cm="1">
        <f t="array" ref="H71">SUM(('MS CTM'!$B71:$E71&gt;=(H$4-1.5)*$B$2)*('MS CTM'!$B71:$E71&lt;(H$4+0.5)*$B$2)*(1-ABS('MS CTM'!$B71:$E71-(H$4-0.5)*$B$2)/$B$2))</f>
        <v>0</v>
      </c>
      <c r="I71" s="2" cm="1">
        <f t="array" ref="I71">SUM(('MS CTM'!$B71:$E71&gt;=(I$4-1.5)*$B$2)*('MS CTM'!$B71:$E71&lt;(I$4+0.5)*$B$2)*(1-ABS('MS CTM'!$B71:$E71-(I$4-0.5)*$B$2)/$B$2))</f>
        <v>0</v>
      </c>
      <c r="J71" s="2" cm="1">
        <f t="array" ref="J71">SUM(('MS CTM'!$B71:$E71&gt;=(J$4-1.5)*$B$2)*('MS CTM'!$B71:$E71&lt;(J$4+0.5)*$B$2)*(1-ABS('MS CTM'!$B71:$E71-(J$4-0.5)*$B$2)/$B$2))</f>
        <v>0</v>
      </c>
      <c r="K71" s="2" cm="1">
        <f t="array" ref="K71">SUM(('MS CTM'!$B71:$E71&gt;=(K$4-1.5)*$B$2)*('MS CTM'!$B71:$E71&lt;(K$4+0.5)*$B$2)*(1-ABS('MS CTM'!$B71:$E71-(K$4-0.5)*$B$2)/$B$2))</f>
        <v>0</v>
      </c>
      <c r="L71" s="2" cm="1">
        <f t="array" ref="L71">SUM(('MS CTM'!$B71:$E71&gt;=(L$4-1.5)*$B$2)*('MS CTM'!$B71:$E71&lt;(L$4+0.5)*$B$2)*(1-ABS('MS CTM'!$B71:$E71-(L$4-0.5)*$B$2)/$B$2))</f>
        <v>0</v>
      </c>
      <c r="M71" s="2" cm="1">
        <f t="array" ref="M71">SUM(('MS CTM'!$B71:$E71&gt;=(M$4-1.5)*$B$2)*('MS CTM'!$B71:$E71&lt;(M$4+0.5)*$B$2)*(1-ABS('MS CTM'!$B71:$E71-(M$4-0.5)*$B$2)/$B$2))</f>
        <v>0</v>
      </c>
      <c r="N71" s="2" cm="1">
        <f t="array" ref="N71">SUM(('MS CTM'!$B71:$E71&gt;=(N$4-1.5)*$B$2)*('MS CTM'!$B71:$E71&lt;(N$4+0.5)*$B$2)*(1-ABS('MS CTM'!$B71:$E71-(N$4-0.5)*$B$2)/$B$2))</f>
        <v>0</v>
      </c>
      <c r="O71" s="2" cm="1">
        <f t="array" ref="O71">SUM(('MS CTM'!$B71:$E71&gt;=(O$4-1.5)*$B$2)*('MS CTM'!$B71:$E71&lt;(O$4+0.5)*$B$2)*(1-ABS('MS CTM'!$B71:$E71-(O$4-0.5)*$B$2)/$B$2))</f>
        <v>0</v>
      </c>
      <c r="P71" s="2" cm="1">
        <f t="array" ref="P71">SUM(('MS CTM'!$B71:$E71&gt;=(P$4-1.5)*$B$2)*('MS CTM'!$B71:$E71&lt;(P$4+0.5)*$B$2)*(1-ABS('MS CTM'!$B71:$E71-(P$4-0.5)*$B$2)/$B$2))</f>
        <v>0</v>
      </c>
      <c r="Q71" s="2" cm="1">
        <f t="array" ref="Q71">SUM(('MS CTM'!$B71:$E71&gt;=(Q$4-1.5)*$B$2)*('MS CTM'!$B71:$E71&lt;(Q$4+0.5)*$B$2)*(1-ABS('MS CTM'!$B71:$E71-(Q$4-0.5)*$B$2)/$B$2))</f>
        <v>0</v>
      </c>
      <c r="R71" s="2" cm="1">
        <f t="array" ref="R71">SUM(('MS CTM'!$B71:$E71&gt;=(R$4-1.5)*$B$2)*('MS CTM'!$B71:$E71&lt;(R$4+0.5)*$B$2)*(1-ABS('MS CTM'!$B71:$E71-(R$4-0.5)*$B$2)/$B$2))</f>
        <v>0</v>
      </c>
      <c r="S71" s="2" cm="1">
        <f t="array" ref="S71">SUM(('MS CTM'!$B71:$E71&gt;=(S$4-1.5)*$B$2)*('MS CTM'!$B71:$E71&lt;(S$4+0.5)*$B$2)*(1-ABS('MS CTM'!$B71:$E71-(S$4-0.5)*$B$2)/$B$2))</f>
        <v>0</v>
      </c>
      <c r="T71" s="2" cm="1">
        <f t="array" ref="T71">SUM(('MS CTM'!$B71:$E71&gt;=(T$4-1.5)*$B$2)*('MS CTM'!$B71:$E71&lt;(T$4+0.5)*$B$2)*(1-ABS('MS CTM'!$B71:$E71-(T$4-0.5)*$B$2)/$B$2))</f>
        <v>0</v>
      </c>
      <c r="U71" s="2" cm="1">
        <f t="array" ref="U71">SUM(('MS CTM'!$B71:$E71&gt;=(U$4-1.5)*$B$2)*('MS CTM'!$B71:$E71&lt;(U$4+0.5)*$B$2)*(1-ABS('MS CTM'!$B71:$E71-(U$4-0.5)*$B$2)/$B$2))</f>
        <v>0</v>
      </c>
      <c r="V71" s="2" cm="1">
        <f t="array" ref="V71">SUM(('MS CTM'!$B71:$E71&gt;=(V$4-1.5)*$B$2)*('MS CTM'!$B71:$E71&lt;(V$4+0.5)*$B$2)*(1-ABS('MS CTM'!$B71:$E71-(V$4-0.5)*$B$2)/$B$2))</f>
        <v>0</v>
      </c>
      <c r="W71" s="2" cm="1">
        <f t="array" ref="W71">SUM(('MS CTM'!$B71:$E71&gt;=(W$4-1.5)*$B$2)*('MS CTM'!$B71:$E71&lt;(W$4+0.5)*$B$2)*(1-ABS('MS CTM'!$B71:$E71-(W$4-0.5)*$B$2)/$B$2))</f>
        <v>0</v>
      </c>
      <c r="X71" s="2" cm="1">
        <f t="array" ref="X71">SUM(('MS CTM'!$B71:$E71&gt;=(X$4-1.5)*$B$2)*('MS CTM'!$B71:$E71&lt;(X$4+0.5)*$B$2)*(1-ABS('MS CTM'!$B71:$E71-(X$4-0.5)*$B$2)/$B$2))</f>
        <v>0</v>
      </c>
      <c r="Y71" s="2" cm="1">
        <f t="array" ref="Y71">SUM(('MS CTM'!$B71:$E71&gt;=(Y$4-1.5)*$B$2)*('MS CTM'!$B71:$E71&lt;(Y$4+0.5)*$B$2)*(1-ABS('MS CTM'!$B71:$E71-(Y$4-0.5)*$B$2)/$B$2))</f>
        <v>0</v>
      </c>
      <c r="Z71" s="2" cm="1">
        <f t="array" ref="Z71">SUM(('MS CTM'!$B71:$E71&gt;=(Z$4-1.5)*$B$2)*('MS CTM'!$B71:$E71&lt;(Z$4+0.5)*$B$2)*(1-ABS('MS CTM'!$B71:$E71-(Z$4-0.5)*$B$2)/$B$2))</f>
        <v>0</v>
      </c>
      <c r="AA71" s="2" cm="1">
        <f t="array" ref="AA71">SUM(('MS CTM'!$B71:$E71&gt;=(AA$4-1.5)*$B$2)*('MS CTM'!$B71:$E71&lt;(AA$4+0.5)*$B$2)*(1-ABS('MS CTM'!$B71:$E71-(AA$4-0.5)*$B$2)/$B$2))</f>
        <v>0</v>
      </c>
      <c r="AB71" s="2" cm="1">
        <f t="array" ref="AB71">SUM(('MS CTM'!$B71:$E71&gt;=(AB$4-1.5)*$B$2)*('MS CTM'!$B71:$E71&lt;(AB$4+0.5)*$B$2)*(1-ABS('MS CTM'!$B71:$E71-(AB$4-0.5)*$B$2)/$B$2))</f>
        <v>0.45865403631109525</v>
      </c>
      <c r="AC71" s="2" cm="1">
        <f t="array" ref="AC71">SUM(('MS CTM'!$B71:$E71&gt;=(AC$4-1.5)*$B$2)*('MS CTM'!$B71:$E71&lt;(AC$4+0.5)*$B$2)*(1-ABS('MS CTM'!$B71:$E71-(AC$4-0.5)*$B$2)/$B$2))</f>
        <v>0.54134596368890464</v>
      </c>
      <c r="AD71" s="2" cm="1">
        <f t="array" ref="AD71">SUM(('MS CTM'!$B71:$E71&gt;=(AD$4-1.5)*$B$2)*('MS CTM'!$B71:$E71&lt;(AD$4+0.5)*$B$2)*(1-ABS('MS CTM'!$B71:$E71-(AD$4-0.5)*$B$2)/$B$2))</f>
        <v>0</v>
      </c>
      <c r="AE71" s="2" cm="1">
        <f t="array" ref="AE71">SUM(('MS CTM'!$B71:$E71&gt;=(AE$4-1.5)*$B$2)*('MS CTM'!$B71:$E71&lt;(AE$4+0.5)*$B$2)*(1-ABS('MS CTM'!$B71:$E71-(AE$4-0.5)*$B$2)/$B$2))</f>
        <v>0</v>
      </c>
      <c r="AF71" s="2" cm="1">
        <f t="array" ref="AF71">SUM(('MS CTM'!$B71:$E71&gt;=(AF$4-1.5)*$B$2)*('MS CTM'!$B71:$E71&lt;(AF$4+0.5)*$B$2)*(1-ABS('MS CTM'!$B71:$E71-(AF$4-0.5)*$B$2)/$B$2))</f>
        <v>0</v>
      </c>
      <c r="AG71" s="2" cm="1">
        <f t="array" ref="AG71">SUM(('MS CTM'!$B71:$E71&gt;=(AG$4-1.5)*$B$2)*('MS CTM'!$B71:$E71&lt;(AG$4+0.5)*$B$2)*(1-ABS('MS CTM'!$B71:$E71-(AG$4-0.5)*$B$2)/$B$2))</f>
        <v>0</v>
      </c>
      <c r="AH71" s="2" cm="1">
        <f t="array" ref="AH71">SUM(('MS CTM'!$B71:$E71&gt;=(AH$4-1.5)*$B$2)*('MS CTM'!$B71:$E71&lt;(AH$4+0.5)*$B$2)*(1-ABS('MS CTM'!$B71:$E71-(AH$4-0.5)*$B$2)/$B$2))</f>
        <v>0</v>
      </c>
      <c r="AI71" s="2" cm="1">
        <f t="array" ref="AI71">SUM(('MS CTM'!$B71:$E71&gt;=(AI$4-1.5)*$B$2)*('MS CTM'!$B71:$E71&lt;(AI$4+0.5)*$B$2)*(1-ABS('MS CTM'!$B71:$E71-(AI$4-0.5)*$B$2)/$B$2))</f>
        <v>0</v>
      </c>
      <c r="AJ71" s="2" cm="1">
        <f t="array" ref="AJ71">SUM(('MS CTM'!$B71:$E71&gt;=(AJ$4-1.5)*$B$2)*('MS CTM'!$B71:$E71&lt;(AJ$4+0.5)*$B$2)*(1-ABS('MS CTM'!$B71:$E71-(AJ$4-0.5)*$B$2)/$B$2))</f>
        <v>0</v>
      </c>
      <c r="AK71" s="2" cm="1">
        <f t="array" ref="AK71">SUM(('MS CTM'!$B71:$E71&gt;=(AK$4-1.5)*$B$2)*('MS CTM'!$B71:$E71&lt;(AK$4+0.5)*$B$2)*(1-ABS('MS CTM'!$B71:$E71-(AK$4-0.5)*$B$2)/$B$2))</f>
        <v>0</v>
      </c>
      <c r="AL71" s="2" cm="1">
        <f t="array" ref="AL71">SUM(('MS CTM'!$B71:$E71&gt;=(AL$4-1.5)*$B$2)*('MS CTM'!$B71:$E71&lt;(AL$4+0.5)*$B$2)*(1-ABS('MS CTM'!$B71:$E71-(AL$4-0.5)*$B$2)/$B$2))</f>
        <v>0</v>
      </c>
      <c r="AM71" s="2" cm="1">
        <f t="array" ref="AM71">SUM(('MS CTM'!$B71:$E71&gt;=(AM$4-1.5)*$B$2)*('MS CTM'!$B71:$E71&lt;(AM$4+0.5)*$B$2)*(1-ABS('MS CTM'!$B71:$E71-(AM$4-0.5)*$B$2)/$B$2))</f>
        <v>0</v>
      </c>
      <c r="AN71" s="2" cm="1">
        <f t="array" ref="AN71">SUM(('MS CTM'!$B71:$E71&gt;=(AN$4-1.5)*$B$2)*('MS CTM'!$B71:$E71&lt;(AN$4+0.5)*$B$2)*(1-ABS('MS CTM'!$B71:$E71-(AN$4-0.5)*$B$2)/$B$2))</f>
        <v>0</v>
      </c>
      <c r="AO71" s="2" cm="1">
        <f t="array" ref="AO71">SUM(('MS CTM'!$B71:$E71&gt;=(AO$4-1.5)*$B$2)*('MS CTM'!$B71:$E71&lt;(AO$4+0.5)*$B$2)*(1-ABS('MS CTM'!$B71:$E71-(AO$4-0.5)*$B$2)/$B$2))</f>
        <v>0</v>
      </c>
      <c r="AP71" s="2" cm="1">
        <f t="array" ref="AP71">SUM(('MS CTM'!$B71:$E71&gt;=(AP$4-1.5)*$B$2)*('MS CTM'!$B71:$E71&lt;(AP$4+0.5)*$B$2)*(1-ABS('MS CTM'!$B71:$E71-(AP$4-0.5)*$B$2)/$B$2))</f>
        <v>0</v>
      </c>
      <c r="AQ71" s="2" cm="1">
        <f t="array" ref="AQ71">SUM(('MS CTM'!$B71:$E71&gt;=(AQ$4-1.5)*$B$2)*('MS CTM'!$B71:$E71&lt;(AQ$4+0.5)*$B$2)*(1-ABS('MS CTM'!$B71:$E71-(AQ$4-0.5)*$B$2)/$B$2))</f>
        <v>0</v>
      </c>
    </row>
    <row r="72" spans="1:43" x14ac:dyDescent="0.2">
      <c r="A72" s="2">
        <v>67</v>
      </c>
      <c r="B72" s="2" cm="1">
        <f t="array" ref="B72">SUM(('MS CTM'!$B72:$E72&gt;=(B$4-1.5)*$B$2)*('MS CTM'!$B72:$E72&lt;(B$4+0.5)*$B$2)*(1-ABS('MS CTM'!$B72:$E72-(B$4-0.5)*$B$2)/$B$2))</f>
        <v>0</v>
      </c>
      <c r="C72" s="2" cm="1">
        <f t="array" ref="C72">SUM(('MS CTM'!$B72:$E72&gt;=(C$4-1.5)*$B$2)*('MS CTM'!$B72:$E72&lt;(C$4+0.5)*$B$2)*(1-ABS('MS CTM'!$B72:$E72-(C$4-0.5)*$B$2)/$B$2))</f>
        <v>0</v>
      </c>
      <c r="D72" s="2" cm="1">
        <f t="array" ref="D72">SUM(('MS CTM'!$B72:$E72&gt;=(D$4-1.5)*$B$2)*('MS CTM'!$B72:$E72&lt;(D$4+0.5)*$B$2)*(1-ABS('MS CTM'!$B72:$E72-(D$4-0.5)*$B$2)/$B$2))</f>
        <v>0</v>
      </c>
      <c r="E72" s="2" cm="1">
        <f t="array" ref="E72">SUM(('MS CTM'!$B72:$E72&gt;=(E$4-1.5)*$B$2)*('MS CTM'!$B72:$E72&lt;(E$4+0.5)*$B$2)*(1-ABS('MS CTM'!$B72:$E72-(E$4-0.5)*$B$2)/$B$2))</f>
        <v>0</v>
      </c>
      <c r="F72" s="2" cm="1">
        <f t="array" ref="F72">SUM(('MS CTM'!$B72:$E72&gt;=(F$4-1.5)*$B$2)*('MS CTM'!$B72:$E72&lt;(F$4+0.5)*$B$2)*(1-ABS('MS CTM'!$B72:$E72-(F$4-0.5)*$B$2)/$B$2))</f>
        <v>0</v>
      </c>
      <c r="G72" s="2" cm="1">
        <f t="array" ref="G72">SUM(('MS CTM'!$B72:$E72&gt;=(G$4-1.5)*$B$2)*('MS CTM'!$B72:$E72&lt;(G$4+0.5)*$B$2)*(1-ABS('MS CTM'!$B72:$E72-(G$4-0.5)*$B$2)/$B$2))</f>
        <v>0</v>
      </c>
      <c r="H72" s="2" cm="1">
        <f t="array" ref="H72">SUM(('MS CTM'!$B72:$E72&gt;=(H$4-1.5)*$B$2)*('MS CTM'!$B72:$E72&lt;(H$4+0.5)*$B$2)*(1-ABS('MS CTM'!$B72:$E72-(H$4-0.5)*$B$2)/$B$2))</f>
        <v>0</v>
      </c>
      <c r="I72" s="2" cm="1">
        <f t="array" ref="I72">SUM(('MS CTM'!$B72:$E72&gt;=(I$4-1.5)*$B$2)*('MS CTM'!$B72:$E72&lt;(I$4+0.5)*$B$2)*(1-ABS('MS CTM'!$B72:$E72-(I$4-0.5)*$B$2)/$B$2))</f>
        <v>0</v>
      </c>
      <c r="J72" s="2" cm="1">
        <f t="array" ref="J72">SUM(('MS CTM'!$B72:$E72&gt;=(J$4-1.5)*$B$2)*('MS CTM'!$B72:$E72&lt;(J$4+0.5)*$B$2)*(1-ABS('MS CTM'!$B72:$E72-(J$4-0.5)*$B$2)/$B$2))</f>
        <v>0</v>
      </c>
      <c r="K72" s="2" cm="1">
        <f t="array" ref="K72">SUM(('MS CTM'!$B72:$E72&gt;=(K$4-1.5)*$B$2)*('MS CTM'!$B72:$E72&lt;(K$4+0.5)*$B$2)*(1-ABS('MS CTM'!$B72:$E72-(K$4-0.5)*$B$2)/$B$2))</f>
        <v>0</v>
      </c>
      <c r="L72" s="2" cm="1">
        <f t="array" ref="L72">SUM(('MS CTM'!$B72:$E72&gt;=(L$4-1.5)*$B$2)*('MS CTM'!$B72:$E72&lt;(L$4+0.5)*$B$2)*(1-ABS('MS CTM'!$B72:$E72-(L$4-0.5)*$B$2)/$B$2))</f>
        <v>0</v>
      </c>
      <c r="M72" s="2" cm="1">
        <f t="array" ref="M72">SUM(('MS CTM'!$B72:$E72&gt;=(M$4-1.5)*$B$2)*('MS CTM'!$B72:$E72&lt;(M$4+0.5)*$B$2)*(1-ABS('MS CTM'!$B72:$E72-(M$4-0.5)*$B$2)/$B$2))</f>
        <v>0</v>
      </c>
      <c r="N72" s="2" cm="1">
        <f t="array" ref="N72">SUM(('MS CTM'!$B72:$E72&gt;=(N$4-1.5)*$B$2)*('MS CTM'!$B72:$E72&lt;(N$4+0.5)*$B$2)*(1-ABS('MS CTM'!$B72:$E72-(N$4-0.5)*$B$2)/$B$2))</f>
        <v>0</v>
      </c>
      <c r="O72" s="2" cm="1">
        <f t="array" ref="O72">SUM(('MS CTM'!$B72:$E72&gt;=(O$4-1.5)*$B$2)*('MS CTM'!$B72:$E72&lt;(O$4+0.5)*$B$2)*(1-ABS('MS CTM'!$B72:$E72-(O$4-0.5)*$B$2)/$B$2))</f>
        <v>0</v>
      </c>
      <c r="P72" s="2" cm="1">
        <f t="array" ref="P72">SUM(('MS CTM'!$B72:$E72&gt;=(P$4-1.5)*$B$2)*('MS CTM'!$B72:$E72&lt;(P$4+0.5)*$B$2)*(1-ABS('MS CTM'!$B72:$E72-(P$4-0.5)*$B$2)/$B$2))</f>
        <v>0</v>
      </c>
      <c r="Q72" s="2" cm="1">
        <f t="array" ref="Q72">SUM(('MS CTM'!$B72:$E72&gt;=(Q$4-1.5)*$B$2)*('MS CTM'!$B72:$E72&lt;(Q$4+0.5)*$B$2)*(1-ABS('MS CTM'!$B72:$E72-(Q$4-0.5)*$B$2)/$B$2))</f>
        <v>0</v>
      </c>
      <c r="R72" s="2" cm="1">
        <f t="array" ref="R72">SUM(('MS CTM'!$B72:$E72&gt;=(R$4-1.5)*$B$2)*('MS CTM'!$B72:$E72&lt;(R$4+0.5)*$B$2)*(1-ABS('MS CTM'!$B72:$E72-(R$4-0.5)*$B$2)/$B$2))</f>
        <v>0</v>
      </c>
      <c r="S72" s="2" cm="1">
        <f t="array" ref="S72">SUM(('MS CTM'!$B72:$E72&gt;=(S$4-1.5)*$B$2)*('MS CTM'!$B72:$E72&lt;(S$4+0.5)*$B$2)*(1-ABS('MS CTM'!$B72:$E72-(S$4-0.5)*$B$2)/$B$2))</f>
        <v>0</v>
      </c>
      <c r="T72" s="2" cm="1">
        <f t="array" ref="T72">SUM(('MS CTM'!$B72:$E72&gt;=(T$4-1.5)*$B$2)*('MS CTM'!$B72:$E72&lt;(T$4+0.5)*$B$2)*(1-ABS('MS CTM'!$B72:$E72-(T$4-0.5)*$B$2)/$B$2))</f>
        <v>0</v>
      </c>
      <c r="U72" s="2" cm="1">
        <f t="array" ref="U72">SUM(('MS CTM'!$B72:$E72&gt;=(U$4-1.5)*$B$2)*('MS CTM'!$B72:$E72&lt;(U$4+0.5)*$B$2)*(1-ABS('MS CTM'!$B72:$E72-(U$4-0.5)*$B$2)/$B$2))</f>
        <v>0</v>
      </c>
      <c r="V72" s="2" cm="1">
        <f t="array" ref="V72">SUM(('MS CTM'!$B72:$E72&gt;=(V$4-1.5)*$B$2)*('MS CTM'!$B72:$E72&lt;(V$4+0.5)*$B$2)*(1-ABS('MS CTM'!$B72:$E72-(V$4-0.5)*$B$2)/$B$2))</f>
        <v>0</v>
      </c>
      <c r="W72" s="2" cm="1">
        <f t="array" ref="W72">SUM(('MS CTM'!$B72:$E72&gt;=(W$4-1.5)*$B$2)*('MS CTM'!$B72:$E72&lt;(W$4+0.5)*$B$2)*(1-ABS('MS CTM'!$B72:$E72-(W$4-0.5)*$B$2)/$B$2))</f>
        <v>0</v>
      </c>
      <c r="X72" s="2" cm="1">
        <f t="array" ref="X72">SUM(('MS CTM'!$B72:$E72&gt;=(X$4-1.5)*$B$2)*('MS CTM'!$B72:$E72&lt;(X$4+0.5)*$B$2)*(1-ABS('MS CTM'!$B72:$E72-(X$4-0.5)*$B$2)/$B$2))</f>
        <v>0</v>
      </c>
      <c r="Y72" s="2" cm="1">
        <f t="array" ref="Y72">SUM(('MS CTM'!$B72:$E72&gt;=(Y$4-1.5)*$B$2)*('MS CTM'!$B72:$E72&lt;(Y$4+0.5)*$B$2)*(1-ABS('MS CTM'!$B72:$E72-(Y$4-0.5)*$B$2)/$B$2))</f>
        <v>0</v>
      </c>
      <c r="Z72" s="2" cm="1">
        <f t="array" ref="Z72">SUM(('MS CTM'!$B72:$E72&gt;=(Z$4-1.5)*$B$2)*('MS CTM'!$B72:$E72&lt;(Z$4+0.5)*$B$2)*(1-ABS('MS CTM'!$B72:$E72-(Z$4-0.5)*$B$2)/$B$2))</f>
        <v>0</v>
      </c>
      <c r="AA72" s="2" cm="1">
        <f t="array" ref="AA72">SUM(('MS CTM'!$B72:$E72&gt;=(AA$4-1.5)*$B$2)*('MS CTM'!$B72:$E72&lt;(AA$4+0.5)*$B$2)*(1-ABS('MS CTM'!$B72:$E72-(AA$4-0.5)*$B$2)/$B$2))</f>
        <v>0</v>
      </c>
      <c r="AB72" s="2" cm="1">
        <f t="array" ref="AB72">SUM(('MS CTM'!$B72:$E72&gt;=(AB$4-1.5)*$B$2)*('MS CTM'!$B72:$E72&lt;(AB$4+0.5)*$B$2)*(1-ABS('MS CTM'!$B72:$E72-(AB$4-0.5)*$B$2)/$B$2))</f>
        <v>0</v>
      </c>
      <c r="AC72" s="2" cm="1">
        <f t="array" ref="AC72">SUM(('MS CTM'!$B72:$E72&gt;=(AC$4-1.5)*$B$2)*('MS CTM'!$B72:$E72&lt;(AC$4+0.5)*$B$2)*(1-ABS('MS CTM'!$B72:$E72-(AC$4-0.5)*$B$2)/$B$2))</f>
        <v>0.45865403631109525</v>
      </c>
      <c r="AD72" s="2" cm="1">
        <f t="array" ref="AD72">SUM(('MS CTM'!$B72:$E72&gt;=(AD$4-1.5)*$B$2)*('MS CTM'!$B72:$E72&lt;(AD$4+0.5)*$B$2)*(1-ABS('MS CTM'!$B72:$E72-(AD$4-0.5)*$B$2)/$B$2))</f>
        <v>0.54134596368890464</v>
      </c>
      <c r="AE72" s="2" cm="1">
        <f t="array" ref="AE72">SUM(('MS CTM'!$B72:$E72&gt;=(AE$4-1.5)*$B$2)*('MS CTM'!$B72:$E72&lt;(AE$4+0.5)*$B$2)*(1-ABS('MS CTM'!$B72:$E72-(AE$4-0.5)*$B$2)/$B$2))</f>
        <v>0</v>
      </c>
      <c r="AF72" s="2" cm="1">
        <f t="array" ref="AF72">SUM(('MS CTM'!$B72:$E72&gt;=(AF$4-1.5)*$B$2)*('MS CTM'!$B72:$E72&lt;(AF$4+0.5)*$B$2)*(1-ABS('MS CTM'!$B72:$E72-(AF$4-0.5)*$B$2)/$B$2))</f>
        <v>0</v>
      </c>
      <c r="AG72" s="2" cm="1">
        <f t="array" ref="AG72">SUM(('MS CTM'!$B72:$E72&gt;=(AG$4-1.5)*$B$2)*('MS CTM'!$B72:$E72&lt;(AG$4+0.5)*$B$2)*(1-ABS('MS CTM'!$B72:$E72-(AG$4-0.5)*$B$2)/$B$2))</f>
        <v>0</v>
      </c>
      <c r="AH72" s="2" cm="1">
        <f t="array" ref="AH72">SUM(('MS CTM'!$B72:$E72&gt;=(AH$4-1.5)*$B$2)*('MS CTM'!$B72:$E72&lt;(AH$4+0.5)*$B$2)*(1-ABS('MS CTM'!$B72:$E72-(AH$4-0.5)*$B$2)/$B$2))</f>
        <v>0</v>
      </c>
      <c r="AI72" s="2" cm="1">
        <f t="array" ref="AI72">SUM(('MS CTM'!$B72:$E72&gt;=(AI$4-1.5)*$B$2)*('MS CTM'!$B72:$E72&lt;(AI$4+0.5)*$B$2)*(1-ABS('MS CTM'!$B72:$E72-(AI$4-0.5)*$B$2)/$B$2))</f>
        <v>0</v>
      </c>
      <c r="AJ72" s="2" cm="1">
        <f t="array" ref="AJ72">SUM(('MS CTM'!$B72:$E72&gt;=(AJ$4-1.5)*$B$2)*('MS CTM'!$B72:$E72&lt;(AJ$4+0.5)*$B$2)*(1-ABS('MS CTM'!$B72:$E72-(AJ$4-0.5)*$B$2)/$B$2))</f>
        <v>0</v>
      </c>
      <c r="AK72" s="2" cm="1">
        <f t="array" ref="AK72">SUM(('MS CTM'!$B72:$E72&gt;=(AK$4-1.5)*$B$2)*('MS CTM'!$B72:$E72&lt;(AK$4+0.5)*$B$2)*(1-ABS('MS CTM'!$B72:$E72-(AK$4-0.5)*$B$2)/$B$2))</f>
        <v>0</v>
      </c>
      <c r="AL72" s="2" cm="1">
        <f t="array" ref="AL72">SUM(('MS CTM'!$B72:$E72&gt;=(AL$4-1.5)*$B$2)*('MS CTM'!$B72:$E72&lt;(AL$4+0.5)*$B$2)*(1-ABS('MS CTM'!$B72:$E72-(AL$4-0.5)*$B$2)/$B$2))</f>
        <v>0</v>
      </c>
      <c r="AM72" s="2" cm="1">
        <f t="array" ref="AM72">SUM(('MS CTM'!$B72:$E72&gt;=(AM$4-1.5)*$B$2)*('MS CTM'!$B72:$E72&lt;(AM$4+0.5)*$B$2)*(1-ABS('MS CTM'!$B72:$E72-(AM$4-0.5)*$B$2)/$B$2))</f>
        <v>0</v>
      </c>
      <c r="AN72" s="2" cm="1">
        <f t="array" ref="AN72">SUM(('MS CTM'!$B72:$E72&gt;=(AN$4-1.5)*$B$2)*('MS CTM'!$B72:$E72&lt;(AN$4+0.5)*$B$2)*(1-ABS('MS CTM'!$B72:$E72-(AN$4-0.5)*$B$2)/$B$2))</f>
        <v>0</v>
      </c>
      <c r="AO72" s="2" cm="1">
        <f t="array" ref="AO72">SUM(('MS CTM'!$B72:$E72&gt;=(AO$4-1.5)*$B$2)*('MS CTM'!$B72:$E72&lt;(AO$4+0.5)*$B$2)*(1-ABS('MS CTM'!$B72:$E72-(AO$4-0.5)*$B$2)/$B$2))</f>
        <v>0</v>
      </c>
      <c r="AP72" s="2" cm="1">
        <f t="array" ref="AP72">SUM(('MS CTM'!$B72:$E72&gt;=(AP$4-1.5)*$B$2)*('MS CTM'!$B72:$E72&lt;(AP$4+0.5)*$B$2)*(1-ABS('MS CTM'!$B72:$E72-(AP$4-0.5)*$B$2)/$B$2))</f>
        <v>0</v>
      </c>
      <c r="AQ72" s="2" cm="1">
        <f t="array" ref="AQ72">SUM(('MS CTM'!$B72:$E72&gt;=(AQ$4-1.5)*$B$2)*('MS CTM'!$B72:$E72&lt;(AQ$4+0.5)*$B$2)*(1-ABS('MS CTM'!$B72:$E72-(AQ$4-0.5)*$B$2)/$B$2))</f>
        <v>0</v>
      </c>
    </row>
    <row r="73" spans="1:43" x14ac:dyDescent="0.2">
      <c r="A73" s="2">
        <v>68</v>
      </c>
      <c r="B73" s="2" cm="1">
        <f t="array" ref="B73">SUM(('MS CTM'!$B73:$E73&gt;=(B$4-1.5)*$B$2)*('MS CTM'!$B73:$E73&lt;(B$4+0.5)*$B$2)*(1-ABS('MS CTM'!$B73:$E73-(B$4-0.5)*$B$2)/$B$2))</f>
        <v>0</v>
      </c>
      <c r="C73" s="2" cm="1">
        <f t="array" ref="C73">SUM(('MS CTM'!$B73:$E73&gt;=(C$4-1.5)*$B$2)*('MS CTM'!$B73:$E73&lt;(C$4+0.5)*$B$2)*(1-ABS('MS CTM'!$B73:$E73-(C$4-0.5)*$B$2)/$B$2))</f>
        <v>0</v>
      </c>
      <c r="D73" s="2" cm="1">
        <f t="array" ref="D73">SUM(('MS CTM'!$B73:$E73&gt;=(D$4-1.5)*$B$2)*('MS CTM'!$B73:$E73&lt;(D$4+0.5)*$B$2)*(1-ABS('MS CTM'!$B73:$E73-(D$4-0.5)*$B$2)/$B$2))</f>
        <v>0</v>
      </c>
      <c r="E73" s="2" cm="1">
        <f t="array" ref="E73">SUM(('MS CTM'!$B73:$E73&gt;=(E$4-1.5)*$B$2)*('MS CTM'!$B73:$E73&lt;(E$4+0.5)*$B$2)*(1-ABS('MS CTM'!$B73:$E73-(E$4-0.5)*$B$2)/$B$2))</f>
        <v>0</v>
      </c>
      <c r="F73" s="2" cm="1">
        <f t="array" ref="F73">SUM(('MS CTM'!$B73:$E73&gt;=(F$4-1.5)*$B$2)*('MS CTM'!$B73:$E73&lt;(F$4+0.5)*$B$2)*(1-ABS('MS CTM'!$B73:$E73-(F$4-0.5)*$B$2)/$B$2))</f>
        <v>0</v>
      </c>
      <c r="G73" s="2" cm="1">
        <f t="array" ref="G73">SUM(('MS CTM'!$B73:$E73&gt;=(G$4-1.5)*$B$2)*('MS CTM'!$B73:$E73&lt;(G$4+0.5)*$B$2)*(1-ABS('MS CTM'!$B73:$E73-(G$4-0.5)*$B$2)/$B$2))</f>
        <v>0</v>
      </c>
      <c r="H73" s="2" cm="1">
        <f t="array" ref="H73">SUM(('MS CTM'!$B73:$E73&gt;=(H$4-1.5)*$B$2)*('MS CTM'!$B73:$E73&lt;(H$4+0.5)*$B$2)*(1-ABS('MS CTM'!$B73:$E73-(H$4-0.5)*$B$2)/$B$2))</f>
        <v>0</v>
      </c>
      <c r="I73" s="2" cm="1">
        <f t="array" ref="I73">SUM(('MS CTM'!$B73:$E73&gt;=(I$4-1.5)*$B$2)*('MS CTM'!$B73:$E73&lt;(I$4+0.5)*$B$2)*(1-ABS('MS CTM'!$B73:$E73-(I$4-0.5)*$B$2)/$B$2))</f>
        <v>0</v>
      </c>
      <c r="J73" s="2" cm="1">
        <f t="array" ref="J73">SUM(('MS CTM'!$B73:$E73&gt;=(J$4-1.5)*$B$2)*('MS CTM'!$B73:$E73&lt;(J$4+0.5)*$B$2)*(1-ABS('MS CTM'!$B73:$E73-(J$4-0.5)*$B$2)/$B$2))</f>
        <v>0</v>
      </c>
      <c r="K73" s="2" cm="1">
        <f t="array" ref="K73">SUM(('MS CTM'!$B73:$E73&gt;=(K$4-1.5)*$B$2)*('MS CTM'!$B73:$E73&lt;(K$4+0.5)*$B$2)*(1-ABS('MS CTM'!$B73:$E73-(K$4-0.5)*$B$2)/$B$2))</f>
        <v>0</v>
      </c>
      <c r="L73" s="2" cm="1">
        <f t="array" ref="L73">SUM(('MS CTM'!$B73:$E73&gt;=(L$4-1.5)*$B$2)*('MS CTM'!$B73:$E73&lt;(L$4+0.5)*$B$2)*(1-ABS('MS CTM'!$B73:$E73-(L$4-0.5)*$B$2)/$B$2))</f>
        <v>0</v>
      </c>
      <c r="M73" s="2" cm="1">
        <f t="array" ref="M73">SUM(('MS CTM'!$B73:$E73&gt;=(M$4-1.5)*$B$2)*('MS CTM'!$B73:$E73&lt;(M$4+0.5)*$B$2)*(1-ABS('MS CTM'!$B73:$E73-(M$4-0.5)*$B$2)/$B$2))</f>
        <v>0</v>
      </c>
      <c r="N73" s="2" cm="1">
        <f t="array" ref="N73">SUM(('MS CTM'!$B73:$E73&gt;=(N$4-1.5)*$B$2)*('MS CTM'!$B73:$E73&lt;(N$4+0.5)*$B$2)*(1-ABS('MS CTM'!$B73:$E73-(N$4-0.5)*$B$2)/$B$2))</f>
        <v>0</v>
      </c>
      <c r="O73" s="2" cm="1">
        <f t="array" ref="O73">SUM(('MS CTM'!$B73:$E73&gt;=(O$4-1.5)*$B$2)*('MS CTM'!$B73:$E73&lt;(O$4+0.5)*$B$2)*(1-ABS('MS CTM'!$B73:$E73-(O$4-0.5)*$B$2)/$B$2))</f>
        <v>0</v>
      </c>
      <c r="P73" s="2" cm="1">
        <f t="array" ref="P73">SUM(('MS CTM'!$B73:$E73&gt;=(P$4-1.5)*$B$2)*('MS CTM'!$B73:$E73&lt;(P$4+0.5)*$B$2)*(1-ABS('MS CTM'!$B73:$E73-(P$4-0.5)*$B$2)/$B$2))</f>
        <v>0</v>
      </c>
      <c r="Q73" s="2" cm="1">
        <f t="array" ref="Q73">SUM(('MS CTM'!$B73:$E73&gt;=(Q$4-1.5)*$B$2)*('MS CTM'!$B73:$E73&lt;(Q$4+0.5)*$B$2)*(1-ABS('MS CTM'!$B73:$E73-(Q$4-0.5)*$B$2)/$B$2))</f>
        <v>0</v>
      </c>
      <c r="R73" s="2" cm="1">
        <f t="array" ref="R73">SUM(('MS CTM'!$B73:$E73&gt;=(R$4-1.5)*$B$2)*('MS CTM'!$B73:$E73&lt;(R$4+0.5)*$B$2)*(1-ABS('MS CTM'!$B73:$E73-(R$4-0.5)*$B$2)/$B$2))</f>
        <v>0</v>
      </c>
      <c r="S73" s="2" cm="1">
        <f t="array" ref="S73">SUM(('MS CTM'!$B73:$E73&gt;=(S$4-1.5)*$B$2)*('MS CTM'!$B73:$E73&lt;(S$4+0.5)*$B$2)*(1-ABS('MS CTM'!$B73:$E73-(S$4-0.5)*$B$2)/$B$2))</f>
        <v>0</v>
      </c>
      <c r="T73" s="2" cm="1">
        <f t="array" ref="T73">SUM(('MS CTM'!$B73:$E73&gt;=(T$4-1.5)*$B$2)*('MS CTM'!$B73:$E73&lt;(T$4+0.5)*$B$2)*(1-ABS('MS CTM'!$B73:$E73-(T$4-0.5)*$B$2)/$B$2))</f>
        <v>0</v>
      </c>
      <c r="U73" s="2" cm="1">
        <f t="array" ref="U73">SUM(('MS CTM'!$B73:$E73&gt;=(U$4-1.5)*$B$2)*('MS CTM'!$B73:$E73&lt;(U$4+0.5)*$B$2)*(1-ABS('MS CTM'!$B73:$E73-(U$4-0.5)*$B$2)/$B$2))</f>
        <v>0</v>
      </c>
      <c r="V73" s="2" cm="1">
        <f t="array" ref="V73">SUM(('MS CTM'!$B73:$E73&gt;=(V$4-1.5)*$B$2)*('MS CTM'!$B73:$E73&lt;(V$4+0.5)*$B$2)*(1-ABS('MS CTM'!$B73:$E73-(V$4-0.5)*$B$2)/$B$2))</f>
        <v>0</v>
      </c>
      <c r="W73" s="2" cm="1">
        <f t="array" ref="W73">SUM(('MS CTM'!$B73:$E73&gt;=(W$4-1.5)*$B$2)*('MS CTM'!$B73:$E73&lt;(W$4+0.5)*$B$2)*(1-ABS('MS CTM'!$B73:$E73-(W$4-0.5)*$B$2)/$B$2))</f>
        <v>0</v>
      </c>
      <c r="X73" s="2" cm="1">
        <f t="array" ref="X73">SUM(('MS CTM'!$B73:$E73&gt;=(X$4-1.5)*$B$2)*('MS CTM'!$B73:$E73&lt;(X$4+0.5)*$B$2)*(1-ABS('MS CTM'!$B73:$E73-(X$4-0.5)*$B$2)/$B$2))</f>
        <v>0</v>
      </c>
      <c r="Y73" s="2" cm="1">
        <f t="array" ref="Y73">SUM(('MS CTM'!$B73:$E73&gt;=(Y$4-1.5)*$B$2)*('MS CTM'!$B73:$E73&lt;(Y$4+0.5)*$B$2)*(1-ABS('MS CTM'!$B73:$E73-(Y$4-0.5)*$B$2)/$B$2))</f>
        <v>0</v>
      </c>
      <c r="Z73" s="2" cm="1">
        <f t="array" ref="Z73">SUM(('MS CTM'!$B73:$E73&gt;=(Z$4-1.5)*$B$2)*('MS CTM'!$B73:$E73&lt;(Z$4+0.5)*$B$2)*(1-ABS('MS CTM'!$B73:$E73-(Z$4-0.5)*$B$2)/$B$2))</f>
        <v>0</v>
      </c>
      <c r="AA73" s="2" cm="1">
        <f t="array" ref="AA73">SUM(('MS CTM'!$B73:$E73&gt;=(AA$4-1.5)*$B$2)*('MS CTM'!$B73:$E73&lt;(AA$4+0.5)*$B$2)*(1-ABS('MS CTM'!$B73:$E73-(AA$4-0.5)*$B$2)/$B$2))</f>
        <v>0</v>
      </c>
      <c r="AB73" s="2" cm="1">
        <f t="array" ref="AB73">SUM(('MS CTM'!$B73:$E73&gt;=(AB$4-1.5)*$B$2)*('MS CTM'!$B73:$E73&lt;(AB$4+0.5)*$B$2)*(1-ABS('MS CTM'!$B73:$E73-(AB$4-0.5)*$B$2)/$B$2))</f>
        <v>0</v>
      </c>
      <c r="AC73" s="2" cm="1">
        <f t="array" ref="AC73">SUM(('MS CTM'!$B73:$E73&gt;=(AC$4-1.5)*$B$2)*('MS CTM'!$B73:$E73&lt;(AC$4+0.5)*$B$2)*(1-ABS('MS CTM'!$B73:$E73-(AC$4-0.5)*$B$2)/$B$2))</f>
        <v>0</v>
      </c>
      <c r="AD73" s="2" cm="1">
        <f t="array" ref="AD73">SUM(('MS CTM'!$B73:$E73&gt;=(AD$4-1.5)*$B$2)*('MS CTM'!$B73:$E73&lt;(AD$4+0.5)*$B$2)*(1-ABS('MS CTM'!$B73:$E73-(AD$4-0.5)*$B$2)/$B$2))</f>
        <v>0.45865403631109525</v>
      </c>
      <c r="AE73" s="2" cm="1">
        <f t="array" ref="AE73">SUM(('MS CTM'!$B73:$E73&gt;=(AE$4-1.5)*$B$2)*('MS CTM'!$B73:$E73&lt;(AE$4+0.5)*$B$2)*(1-ABS('MS CTM'!$B73:$E73-(AE$4-0.5)*$B$2)/$B$2))</f>
        <v>0.54134596368890464</v>
      </c>
      <c r="AF73" s="2" cm="1">
        <f t="array" ref="AF73">SUM(('MS CTM'!$B73:$E73&gt;=(AF$4-1.5)*$B$2)*('MS CTM'!$B73:$E73&lt;(AF$4+0.5)*$B$2)*(1-ABS('MS CTM'!$B73:$E73-(AF$4-0.5)*$B$2)/$B$2))</f>
        <v>0</v>
      </c>
      <c r="AG73" s="2" cm="1">
        <f t="array" ref="AG73">SUM(('MS CTM'!$B73:$E73&gt;=(AG$4-1.5)*$B$2)*('MS CTM'!$B73:$E73&lt;(AG$4+0.5)*$B$2)*(1-ABS('MS CTM'!$B73:$E73-(AG$4-0.5)*$B$2)/$B$2))</f>
        <v>0</v>
      </c>
      <c r="AH73" s="2" cm="1">
        <f t="array" ref="AH73">SUM(('MS CTM'!$B73:$E73&gt;=(AH$4-1.5)*$B$2)*('MS CTM'!$B73:$E73&lt;(AH$4+0.5)*$B$2)*(1-ABS('MS CTM'!$B73:$E73-(AH$4-0.5)*$B$2)/$B$2))</f>
        <v>0</v>
      </c>
      <c r="AI73" s="2" cm="1">
        <f t="array" ref="AI73">SUM(('MS CTM'!$B73:$E73&gt;=(AI$4-1.5)*$B$2)*('MS CTM'!$B73:$E73&lt;(AI$4+0.5)*$B$2)*(1-ABS('MS CTM'!$B73:$E73-(AI$4-0.5)*$B$2)/$B$2))</f>
        <v>0</v>
      </c>
      <c r="AJ73" s="2" cm="1">
        <f t="array" ref="AJ73">SUM(('MS CTM'!$B73:$E73&gt;=(AJ$4-1.5)*$B$2)*('MS CTM'!$B73:$E73&lt;(AJ$4+0.5)*$B$2)*(1-ABS('MS CTM'!$B73:$E73-(AJ$4-0.5)*$B$2)/$B$2))</f>
        <v>0</v>
      </c>
      <c r="AK73" s="2" cm="1">
        <f t="array" ref="AK73">SUM(('MS CTM'!$B73:$E73&gt;=(AK$4-1.5)*$B$2)*('MS CTM'!$B73:$E73&lt;(AK$4+0.5)*$B$2)*(1-ABS('MS CTM'!$B73:$E73-(AK$4-0.5)*$B$2)/$B$2))</f>
        <v>0</v>
      </c>
      <c r="AL73" s="2" cm="1">
        <f t="array" ref="AL73">SUM(('MS CTM'!$B73:$E73&gt;=(AL$4-1.5)*$B$2)*('MS CTM'!$B73:$E73&lt;(AL$4+0.5)*$B$2)*(1-ABS('MS CTM'!$B73:$E73-(AL$4-0.5)*$B$2)/$B$2))</f>
        <v>0</v>
      </c>
      <c r="AM73" s="2" cm="1">
        <f t="array" ref="AM73">SUM(('MS CTM'!$B73:$E73&gt;=(AM$4-1.5)*$B$2)*('MS CTM'!$B73:$E73&lt;(AM$4+0.5)*$B$2)*(1-ABS('MS CTM'!$B73:$E73-(AM$4-0.5)*$B$2)/$B$2))</f>
        <v>0</v>
      </c>
      <c r="AN73" s="2" cm="1">
        <f t="array" ref="AN73">SUM(('MS CTM'!$B73:$E73&gt;=(AN$4-1.5)*$B$2)*('MS CTM'!$B73:$E73&lt;(AN$4+0.5)*$B$2)*(1-ABS('MS CTM'!$B73:$E73-(AN$4-0.5)*$B$2)/$B$2))</f>
        <v>0</v>
      </c>
      <c r="AO73" s="2" cm="1">
        <f t="array" ref="AO73">SUM(('MS CTM'!$B73:$E73&gt;=(AO$4-1.5)*$B$2)*('MS CTM'!$B73:$E73&lt;(AO$4+0.5)*$B$2)*(1-ABS('MS CTM'!$B73:$E73-(AO$4-0.5)*$B$2)/$B$2))</f>
        <v>0</v>
      </c>
      <c r="AP73" s="2" cm="1">
        <f t="array" ref="AP73">SUM(('MS CTM'!$B73:$E73&gt;=(AP$4-1.5)*$B$2)*('MS CTM'!$B73:$E73&lt;(AP$4+0.5)*$B$2)*(1-ABS('MS CTM'!$B73:$E73-(AP$4-0.5)*$B$2)/$B$2))</f>
        <v>0</v>
      </c>
      <c r="AQ73" s="2" cm="1">
        <f t="array" ref="AQ73">SUM(('MS CTM'!$B73:$E73&gt;=(AQ$4-1.5)*$B$2)*('MS CTM'!$B73:$E73&lt;(AQ$4+0.5)*$B$2)*(1-ABS('MS CTM'!$B73:$E73-(AQ$4-0.5)*$B$2)/$B$2))</f>
        <v>0</v>
      </c>
    </row>
    <row r="74" spans="1:43" x14ac:dyDescent="0.2">
      <c r="A74" s="2">
        <v>69</v>
      </c>
      <c r="B74" s="2" cm="1">
        <f t="array" ref="B74">SUM(('MS CTM'!$B74:$E74&gt;=(B$4-1.5)*$B$2)*('MS CTM'!$B74:$E74&lt;(B$4+0.5)*$B$2)*(1-ABS('MS CTM'!$B74:$E74-(B$4-0.5)*$B$2)/$B$2))</f>
        <v>0</v>
      </c>
      <c r="C74" s="2" cm="1">
        <f t="array" ref="C74">SUM(('MS CTM'!$B74:$E74&gt;=(C$4-1.5)*$B$2)*('MS CTM'!$B74:$E74&lt;(C$4+0.5)*$B$2)*(1-ABS('MS CTM'!$B74:$E74-(C$4-0.5)*$B$2)/$B$2))</f>
        <v>0</v>
      </c>
      <c r="D74" s="2" cm="1">
        <f t="array" ref="D74">SUM(('MS CTM'!$B74:$E74&gt;=(D$4-1.5)*$B$2)*('MS CTM'!$B74:$E74&lt;(D$4+0.5)*$B$2)*(1-ABS('MS CTM'!$B74:$E74-(D$4-0.5)*$B$2)/$B$2))</f>
        <v>0</v>
      </c>
      <c r="E74" s="2" cm="1">
        <f t="array" ref="E74">SUM(('MS CTM'!$B74:$E74&gt;=(E$4-1.5)*$B$2)*('MS CTM'!$B74:$E74&lt;(E$4+0.5)*$B$2)*(1-ABS('MS CTM'!$B74:$E74-(E$4-0.5)*$B$2)/$B$2))</f>
        <v>0</v>
      </c>
      <c r="F74" s="2" cm="1">
        <f t="array" ref="F74">SUM(('MS CTM'!$B74:$E74&gt;=(F$4-1.5)*$B$2)*('MS CTM'!$B74:$E74&lt;(F$4+0.5)*$B$2)*(1-ABS('MS CTM'!$B74:$E74-(F$4-0.5)*$B$2)/$B$2))</f>
        <v>0</v>
      </c>
      <c r="G74" s="2" cm="1">
        <f t="array" ref="G74">SUM(('MS CTM'!$B74:$E74&gt;=(G$4-1.5)*$B$2)*('MS CTM'!$B74:$E74&lt;(G$4+0.5)*$B$2)*(1-ABS('MS CTM'!$B74:$E74-(G$4-0.5)*$B$2)/$B$2))</f>
        <v>0</v>
      </c>
      <c r="H74" s="2" cm="1">
        <f t="array" ref="H74">SUM(('MS CTM'!$B74:$E74&gt;=(H$4-1.5)*$B$2)*('MS CTM'!$B74:$E74&lt;(H$4+0.5)*$B$2)*(1-ABS('MS CTM'!$B74:$E74-(H$4-0.5)*$B$2)/$B$2))</f>
        <v>0</v>
      </c>
      <c r="I74" s="2" cm="1">
        <f t="array" ref="I74">SUM(('MS CTM'!$B74:$E74&gt;=(I$4-1.5)*$B$2)*('MS CTM'!$B74:$E74&lt;(I$4+0.5)*$B$2)*(1-ABS('MS CTM'!$B74:$E74-(I$4-0.5)*$B$2)/$B$2))</f>
        <v>0</v>
      </c>
      <c r="J74" s="2" cm="1">
        <f t="array" ref="J74">SUM(('MS CTM'!$B74:$E74&gt;=(J$4-1.5)*$B$2)*('MS CTM'!$B74:$E74&lt;(J$4+0.5)*$B$2)*(1-ABS('MS CTM'!$B74:$E74-(J$4-0.5)*$B$2)/$B$2))</f>
        <v>0</v>
      </c>
      <c r="K74" s="2" cm="1">
        <f t="array" ref="K74">SUM(('MS CTM'!$B74:$E74&gt;=(K$4-1.5)*$B$2)*('MS CTM'!$B74:$E74&lt;(K$4+0.5)*$B$2)*(1-ABS('MS CTM'!$B74:$E74-(K$4-0.5)*$B$2)/$B$2))</f>
        <v>0</v>
      </c>
      <c r="L74" s="2" cm="1">
        <f t="array" ref="L74">SUM(('MS CTM'!$B74:$E74&gt;=(L$4-1.5)*$B$2)*('MS CTM'!$B74:$E74&lt;(L$4+0.5)*$B$2)*(1-ABS('MS CTM'!$B74:$E74-(L$4-0.5)*$B$2)/$B$2))</f>
        <v>0</v>
      </c>
      <c r="M74" s="2" cm="1">
        <f t="array" ref="M74">SUM(('MS CTM'!$B74:$E74&gt;=(M$4-1.5)*$B$2)*('MS CTM'!$B74:$E74&lt;(M$4+0.5)*$B$2)*(1-ABS('MS CTM'!$B74:$E74-(M$4-0.5)*$B$2)/$B$2))</f>
        <v>0</v>
      </c>
      <c r="N74" s="2" cm="1">
        <f t="array" ref="N74">SUM(('MS CTM'!$B74:$E74&gt;=(N$4-1.5)*$B$2)*('MS CTM'!$B74:$E74&lt;(N$4+0.5)*$B$2)*(1-ABS('MS CTM'!$B74:$E74-(N$4-0.5)*$B$2)/$B$2))</f>
        <v>0</v>
      </c>
      <c r="O74" s="2" cm="1">
        <f t="array" ref="O74">SUM(('MS CTM'!$B74:$E74&gt;=(O$4-1.5)*$B$2)*('MS CTM'!$B74:$E74&lt;(O$4+0.5)*$B$2)*(1-ABS('MS CTM'!$B74:$E74-(O$4-0.5)*$B$2)/$B$2))</f>
        <v>0</v>
      </c>
      <c r="P74" s="2" cm="1">
        <f t="array" ref="P74">SUM(('MS CTM'!$B74:$E74&gt;=(P$4-1.5)*$B$2)*('MS CTM'!$B74:$E74&lt;(P$4+0.5)*$B$2)*(1-ABS('MS CTM'!$B74:$E74-(P$4-0.5)*$B$2)/$B$2))</f>
        <v>0</v>
      </c>
      <c r="Q74" s="2" cm="1">
        <f t="array" ref="Q74">SUM(('MS CTM'!$B74:$E74&gt;=(Q$4-1.5)*$B$2)*('MS CTM'!$B74:$E74&lt;(Q$4+0.5)*$B$2)*(1-ABS('MS CTM'!$B74:$E74-(Q$4-0.5)*$B$2)/$B$2))</f>
        <v>0</v>
      </c>
      <c r="R74" s="2" cm="1">
        <f t="array" ref="R74">SUM(('MS CTM'!$B74:$E74&gt;=(R$4-1.5)*$B$2)*('MS CTM'!$B74:$E74&lt;(R$4+0.5)*$B$2)*(1-ABS('MS CTM'!$B74:$E74-(R$4-0.5)*$B$2)/$B$2))</f>
        <v>0</v>
      </c>
      <c r="S74" s="2" cm="1">
        <f t="array" ref="S74">SUM(('MS CTM'!$B74:$E74&gt;=(S$4-1.5)*$B$2)*('MS CTM'!$B74:$E74&lt;(S$4+0.5)*$B$2)*(1-ABS('MS CTM'!$B74:$E74-(S$4-0.5)*$B$2)/$B$2))</f>
        <v>0</v>
      </c>
      <c r="T74" s="2" cm="1">
        <f t="array" ref="T74">SUM(('MS CTM'!$B74:$E74&gt;=(T$4-1.5)*$B$2)*('MS CTM'!$B74:$E74&lt;(T$4+0.5)*$B$2)*(1-ABS('MS CTM'!$B74:$E74-(T$4-0.5)*$B$2)/$B$2))</f>
        <v>0</v>
      </c>
      <c r="U74" s="2" cm="1">
        <f t="array" ref="U74">SUM(('MS CTM'!$B74:$E74&gt;=(U$4-1.5)*$B$2)*('MS CTM'!$B74:$E74&lt;(U$4+0.5)*$B$2)*(1-ABS('MS CTM'!$B74:$E74-(U$4-0.5)*$B$2)/$B$2))</f>
        <v>0</v>
      </c>
      <c r="V74" s="2" cm="1">
        <f t="array" ref="V74">SUM(('MS CTM'!$B74:$E74&gt;=(V$4-1.5)*$B$2)*('MS CTM'!$B74:$E74&lt;(V$4+0.5)*$B$2)*(1-ABS('MS CTM'!$B74:$E74-(V$4-0.5)*$B$2)/$B$2))</f>
        <v>0</v>
      </c>
      <c r="W74" s="2" cm="1">
        <f t="array" ref="W74">SUM(('MS CTM'!$B74:$E74&gt;=(W$4-1.5)*$B$2)*('MS CTM'!$B74:$E74&lt;(W$4+0.5)*$B$2)*(1-ABS('MS CTM'!$B74:$E74-(W$4-0.5)*$B$2)/$B$2))</f>
        <v>0</v>
      </c>
      <c r="X74" s="2" cm="1">
        <f t="array" ref="X74">SUM(('MS CTM'!$B74:$E74&gt;=(X$4-1.5)*$B$2)*('MS CTM'!$B74:$E74&lt;(X$4+0.5)*$B$2)*(1-ABS('MS CTM'!$B74:$E74-(X$4-0.5)*$B$2)/$B$2))</f>
        <v>0</v>
      </c>
      <c r="Y74" s="2" cm="1">
        <f t="array" ref="Y74">SUM(('MS CTM'!$B74:$E74&gt;=(Y$4-1.5)*$B$2)*('MS CTM'!$B74:$E74&lt;(Y$4+0.5)*$B$2)*(1-ABS('MS CTM'!$B74:$E74-(Y$4-0.5)*$B$2)/$B$2))</f>
        <v>0</v>
      </c>
      <c r="Z74" s="2" cm="1">
        <f t="array" ref="Z74">SUM(('MS CTM'!$B74:$E74&gt;=(Z$4-1.5)*$B$2)*('MS CTM'!$B74:$E74&lt;(Z$4+0.5)*$B$2)*(1-ABS('MS CTM'!$B74:$E74-(Z$4-0.5)*$B$2)/$B$2))</f>
        <v>0</v>
      </c>
      <c r="AA74" s="2" cm="1">
        <f t="array" ref="AA74">SUM(('MS CTM'!$B74:$E74&gt;=(AA$4-1.5)*$B$2)*('MS CTM'!$B74:$E74&lt;(AA$4+0.5)*$B$2)*(1-ABS('MS CTM'!$B74:$E74-(AA$4-0.5)*$B$2)/$B$2))</f>
        <v>0</v>
      </c>
      <c r="AB74" s="2" cm="1">
        <f t="array" ref="AB74">SUM(('MS CTM'!$B74:$E74&gt;=(AB$4-1.5)*$B$2)*('MS CTM'!$B74:$E74&lt;(AB$4+0.5)*$B$2)*(1-ABS('MS CTM'!$B74:$E74-(AB$4-0.5)*$B$2)/$B$2))</f>
        <v>0</v>
      </c>
      <c r="AC74" s="2" cm="1">
        <f t="array" ref="AC74">SUM(('MS CTM'!$B74:$E74&gt;=(AC$4-1.5)*$B$2)*('MS CTM'!$B74:$E74&lt;(AC$4+0.5)*$B$2)*(1-ABS('MS CTM'!$B74:$E74-(AC$4-0.5)*$B$2)/$B$2))</f>
        <v>0</v>
      </c>
      <c r="AD74" s="2" cm="1">
        <f t="array" ref="AD74">SUM(('MS CTM'!$B74:$E74&gt;=(AD$4-1.5)*$B$2)*('MS CTM'!$B74:$E74&lt;(AD$4+0.5)*$B$2)*(1-ABS('MS CTM'!$B74:$E74-(AD$4-0.5)*$B$2)/$B$2))</f>
        <v>0</v>
      </c>
      <c r="AE74" s="2" cm="1">
        <f t="array" ref="AE74">SUM(('MS CTM'!$B74:$E74&gt;=(AE$4-1.5)*$B$2)*('MS CTM'!$B74:$E74&lt;(AE$4+0.5)*$B$2)*(1-ABS('MS CTM'!$B74:$E74-(AE$4-0.5)*$B$2)/$B$2))</f>
        <v>0.45865403631109525</v>
      </c>
      <c r="AF74" s="2" cm="1">
        <f t="array" ref="AF74">SUM(('MS CTM'!$B74:$E74&gt;=(AF$4-1.5)*$B$2)*('MS CTM'!$B74:$E74&lt;(AF$4+0.5)*$B$2)*(1-ABS('MS CTM'!$B74:$E74-(AF$4-0.5)*$B$2)/$B$2))</f>
        <v>0.54134596368890464</v>
      </c>
      <c r="AG74" s="2" cm="1">
        <f t="array" ref="AG74">SUM(('MS CTM'!$B74:$E74&gt;=(AG$4-1.5)*$B$2)*('MS CTM'!$B74:$E74&lt;(AG$4+0.5)*$B$2)*(1-ABS('MS CTM'!$B74:$E74-(AG$4-0.5)*$B$2)/$B$2))</f>
        <v>0</v>
      </c>
      <c r="AH74" s="2" cm="1">
        <f t="array" ref="AH74">SUM(('MS CTM'!$B74:$E74&gt;=(AH$4-1.5)*$B$2)*('MS CTM'!$B74:$E74&lt;(AH$4+0.5)*$B$2)*(1-ABS('MS CTM'!$B74:$E74-(AH$4-0.5)*$B$2)/$B$2))</f>
        <v>0</v>
      </c>
      <c r="AI74" s="2" cm="1">
        <f t="array" ref="AI74">SUM(('MS CTM'!$B74:$E74&gt;=(AI$4-1.5)*$B$2)*('MS CTM'!$B74:$E74&lt;(AI$4+0.5)*$B$2)*(1-ABS('MS CTM'!$B74:$E74-(AI$4-0.5)*$B$2)/$B$2))</f>
        <v>0</v>
      </c>
      <c r="AJ74" s="2" cm="1">
        <f t="array" ref="AJ74">SUM(('MS CTM'!$B74:$E74&gt;=(AJ$4-1.5)*$B$2)*('MS CTM'!$B74:$E74&lt;(AJ$4+0.5)*$B$2)*(1-ABS('MS CTM'!$B74:$E74-(AJ$4-0.5)*$B$2)/$B$2))</f>
        <v>0</v>
      </c>
      <c r="AK74" s="2" cm="1">
        <f t="array" ref="AK74">SUM(('MS CTM'!$B74:$E74&gt;=(AK$4-1.5)*$B$2)*('MS CTM'!$B74:$E74&lt;(AK$4+0.5)*$B$2)*(1-ABS('MS CTM'!$B74:$E74-(AK$4-0.5)*$B$2)/$B$2))</f>
        <v>0</v>
      </c>
      <c r="AL74" s="2" cm="1">
        <f t="array" ref="AL74">SUM(('MS CTM'!$B74:$E74&gt;=(AL$4-1.5)*$B$2)*('MS CTM'!$B74:$E74&lt;(AL$4+0.5)*$B$2)*(1-ABS('MS CTM'!$B74:$E74-(AL$4-0.5)*$B$2)/$B$2))</f>
        <v>0</v>
      </c>
      <c r="AM74" s="2" cm="1">
        <f t="array" ref="AM74">SUM(('MS CTM'!$B74:$E74&gt;=(AM$4-1.5)*$B$2)*('MS CTM'!$B74:$E74&lt;(AM$4+0.5)*$B$2)*(1-ABS('MS CTM'!$B74:$E74-(AM$4-0.5)*$B$2)/$B$2))</f>
        <v>0</v>
      </c>
      <c r="AN74" s="2" cm="1">
        <f t="array" ref="AN74">SUM(('MS CTM'!$B74:$E74&gt;=(AN$4-1.5)*$B$2)*('MS CTM'!$B74:$E74&lt;(AN$4+0.5)*$B$2)*(1-ABS('MS CTM'!$B74:$E74-(AN$4-0.5)*$B$2)/$B$2))</f>
        <v>0</v>
      </c>
      <c r="AO74" s="2" cm="1">
        <f t="array" ref="AO74">SUM(('MS CTM'!$B74:$E74&gt;=(AO$4-1.5)*$B$2)*('MS CTM'!$B74:$E74&lt;(AO$4+0.5)*$B$2)*(1-ABS('MS CTM'!$B74:$E74-(AO$4-0.5)*$B$2)/$B$2))</f>
        <v>0</v>
      </c>
      <c r="AP74" s="2" cm="1">
        <f t="array" ref="AP74">SUM(('MS CTM'!$B74:$E74&gt;=(AP$4-1.5)*$B$2)*('MS CTM'!$B74:$E74&lt;(AP$4+0.5)*$B$2)*(1-ABS('MS CTM'!$B74:$E74-(AP$4-0.5)*$B$2)/$B$2))</f>
        <v>0</v>
      </c>
      <c r="AQ74" s="2" cm="1">
        <f t="array" ref="AQ74">SUM(('MS CTM'!$B74:$E74&gt;=(AQ$4-1.5)*$B$2)*('MS CTM'!$B74:$E74&lt;(AQ$4+0.5)*$B$2)*(1-ABS('MS CTM'!$B74:$E74-(AQ$4-0.5)*$B$2)/$B$2))</f>
        <v>0</v>
      </c>
    </row>
    <row r="75" spans="1:43" x14ac:dyDescent="0.2">
      <c r="A75" s="2">
        <v>70</v>
      </c>
      <c r="B75" s="2" cm="1">
        <f t="array" ref="B75">SUM(('MS CTM'!$B75:$E75&gt;=(B$4-1.5)*$B$2)*('MS CTM'!$B75:$E75&lt;(B$4+0.5)*$B$2)*(1-ABS('MS CTM'!$B75:$E75-(B$4-0.5)*$B$2)/$B$2))</f>
        <v>0</v>
      </c>
      <c r="C75" s="2" cm="1">
        <f t="array" ref="C75">SUM(('MS CTM'!$B75:$E75&gt;=(C$4-1.5)*$B$2)*('MS CTM'!$B75:$E75&lt;(C$4+0.5)*$B$2)*(1-ABS('MS CTM'!$B75:$E75-(C$4-0.5)*$B$2)/$B$2))</f>
        <v>0</v>
      </c>
      <c r="D75" s="2" cm="1">
        <f t="array" ref="D75">SUM(('MS CTM'!$B75:$E75&gt;=(D$4-1.5)*$B$2)*('MS CTM'!$B75:$E75&lt;(D$4+0.5)*$B$2)*(1-ABS('MS CTM'!$B75:$E75-(D$4-0.5)*$B$2)/$B$2))</f>
        <v>0</v>
      </c>
      <c r="E75" s="2" cm="1">
        <f t="array" ref="E75">SUM(('MS CTM'!$B75:$E75&gt;=(E$4-1.5)*$B$2)*('MS CTM'!$B75:$E75&lt;(E$4+0.5)*$B$2)*(1-ABS('MS CTM'!$B75:$E75-(E$4-0.5)*$B$2)/$B$2))</f>
        <v>0</v>
      </c>
      <c r="F75" s="2" cm="1">
        <f t="array" ref="F75">SUM(('MS CTM'!$B75:$E75&gt;=(F$4-1.5)*$B$2)*('MS CTM'!$B75:$E75&lt;(F$4+0.5)*$B$2)*(1-ABS('MS CTM'!$B75:$E75-(F$4-0.5)*$B$2)/$B$2))</f>
        <v>0</v>
      </c>
      <c r="G75" s="2" cm="1">
        <f t="array" ref="G75">SUM(('MS CTM'!$B75:$E75&gt;=(G$4-1.5)*$B$2)*('MS CTM'!$B75:$E75&lt;(G$4+0.5)*$B$2)*(1-ABS('MS CTM'!$B75:$E75-(G$4-0.5)*$B$2)/$B$2))</f>
        <v>0</v>
      </c>
      <c r="H75" s="2" cm="1">
        <f t="array" ref="H75">SUM(('MS CTM'!$B75:$E75&gt;=(H$4-1.5)*$B$2)*('MS CTM'!$B75:$E75&lt;(H$4+0.5)*$B$2)*(1-ABS('MS CTM'!$B75:$E75-(H$4-0.5)*$B$2)/$B$2))</f>
        <v>0</v>
      </c>
      <c r="I75" s="2" cm="1">
        <f t="array" ref="I75">SUM(('MS CTM'!$B75:$E75&gt;=(I$4-1.5)*$B$2)*('MS CTM'!$B75:$E75&lt;(I$4+0.5)*$B$2)*(1-ABS('MS CTM'!$B75:$E75-(I$4-0.5)*$B$2)/$B$2))</f>
        <v>0</v>
      </c>
      <c r="J75" s="2" cm="1">
        <f t="array" ref="J75">SUM(('MS CTM'!$B75:$E75&gt;=(J$4-1.5)*$B$2)*('MS CTM'!$B75:$E75&lt;(J$4+0.5)*$B$2)*(1-ABS('MS CTM'!$B75:$E75-(J$4-0.5)*$B$2)/$B$2))</f>
        <v>0</v>
      </c>
      <c r="K75" s="2" cm="1">
        <f t="array" ref="K75">SUM(('MS CTM'!$B75:$E75&gt;=(K$4-1.5)*$B$2)*('MS CTM'!$B75:$E75&lt;(K$4+0.5)*$B$2)*(1-ABS('MS CTM'!$B75:$E75-(K$4-0.5)*$B$2)/$B$2))</f>
        <v>0</v>
      </c>
      <c r="L75" s="2" cm="1">
        <f t="array" ref="L75">SUM(('MS CTM'!$B75:$E75&gt;=(L$4-1.5)*$B$2)*('MS CTM'!$B75:$E75&lt;(L$4+0.5)*$B$2)*(1-ABS('MS CTM'!$B75:$E75-(L$4-0.5)*$B$2)/$B$2))</f>
        <v>0</v>
      </c>
      <c r="M75" s="2" cm="1">
        <f t="array" ref="M75">SUM(('MS CTM'!$B75:$E75&gt;=(M$4-1.5)*$B$2)*('MS CTM'!$B75:$E75&lt;(M$4+0.5)*$B$2)*(1-ABS('MS CTM'!$B75:$E75-(M$4-0.5)*$B$2)/$B$2))</f>
        <v>0</v>
      </c>
      <c r="N75" s="2" cm="1">
        <f t="array" ref="N75">SUM(('MS CTM'!$B75:$E75&gt;=(N$4-1.5)*$B$2)*('MS CTM'!$B75:$E75&lt;(N$4+0.5)*$B$2)*(1-ABS('MS CTM'!$B75:$E75-(N$4-0.5)*$B$2)/$B$2))</f>
        <v>0</v>
      </c>
      <c r="O75" s="2" cm="1">
        <f t="array" ref="O75">SUM(('MS CTM'!$B75:$E75&gt;=(O$4-1.5)*$B$2)*('MS CTM'!$B75:$E75&lt;(O$4+0.5)*$B$2)*(1-ABS('MS CTM'!$B75:$E75-(O$4-0.5)*$B$2)/$B$2))</f>
        <v>0</v>
      </c>
      <c r="P75" s="2" cm="1">
        <f t="array" ref="P75">SUM(('MS CTM'!$B75:$E75&gt;=(P$4-1.5)*$B$2)*('MS CTM'!$B75:$E75&lt;(P$4+0.5)*$B$2)*(1-ABS('MS CTM'!$B75:$E75-(P$4-0.5)*$B$2)/$B$2))</f>
        <v>0</v>
      </c>
      <c r="Q75" s="2" cm="1">
        <f t="array" ref="Q75">SUM(('MS CTM'!$B75:$E75&gt;=(Q$4-1.5)*$B$2)*('MS CTM'!$B75:$E75&lt;(Q$4+0.5)*$B$2)*(1-ABS('MS CTM'!$B75:$E75-(Q$4-0.5)*$B$2)/$B$2))</f>
        <v>0</v>
      </c>
      <c r="R75" s="2" cm="1">
        <f t="array" ref="R75">SUM(('MS CTM'!$B75:$E75&gt;=(R$4-1.5)*$B$2)*('MS CTM'!$B75:$E75&lt;(R$4+0.5)*$B$2)*(1-ABS('MS CTM'!$B75:$E75-(R$4-0.5)*$B$2)/$B$2))</f>
        <v>0</v>
      </c>
      <c r="S75" s="2" cm="1">
        <f t="array" ref="S75">SUM(('MS CTM'!$B75:$E75&gt;=(S$4-1.5)*$B$2)*('MS CTM'!$B75:$E75&lt;(S$4+0.5)*$B$2)*(1-ABS('MS CTM'!$B75:$E75-(S$4-0.5)*$B$2)/$B$2))</f>
        <v>0</v>
      </c>
      <c r="T75" s="2" cm="1">
        <f t="array" ref="T75">SUM(('MS CTM'!$B75:$E75&gt;=(T$4-1.5)*$B$2)*('MS CTM'!$B75:$E75&lt;(T$4+0.5)*$B$2)*(1-ABS('MS CTM'!$B75:$E75-(T$4-0.5)*$B$2)/$B$2))</f>
        <v>0</v>
      </c>
      <c r="U75" s="2" cm="1">
        <f t="array" ref="U75">SUM(('MS CTM'!$B75:$E75&gt;=(U$4-1.5)*$B$2)*('MS CTM'!$B75:$E75&lt;(U$4+0.5)*$B$2)*(1-ABS('MS CTM'!$B75:$E75-(U$4-0.5)*$B$2)/$B$2))</f>
        <v>0</v>
      </c>
      <c r="V75" s="2" cm="1">
        <f t="array" ref="V75">SUM(('MS CTM'!$B75:$E75&gt;=(V$4-1.5)*$B$2)*('MS CTM'!$B75:$E75&lt;(V$4+0.5)*$B$2)*(1-ABS('MS CTM'!$B75:$E75-(V$4-0.5)*$B$2)/$B$2))</f>
        <v>0</v>
      </c>
      <c r="W75" s="2" cm="1">
        <f t="array" ref="W75">SUM(('MS CTM'!$B75:$E75&gt;=(W$4-1.5)*$B$2)*('MS CTM'!$B75:$E75&lt;(W$4+0.5)*$B$2)*(1-ABS('MS CTM'!$B75:$E75-(W$4-0.5)*$B$2)/$B$2))</f>
        <v>0</v>
      </c>
      <c r="X75" s="2" cm="1">
        <f t="array" ref="X75">SUM(('MS CTM'!$B75:$E75&gt;=(X$4-1.5)*$B$2)*('MS CTM'!$B75:$E75&lt;(X$4+0.5)*$B$2)*(1-ABS('MS CTM'!$B75:$E75-(X$4-0.5)*$B$2)/$B$2))</f>
        <v>0</v>
      </c>
      <c r="Y75" s="2" cm="1">
        <f t="array" ref="Y75">SUM(('MS CTM'!$B75:$E75&gt;=(Y$4-1.5)*$B$2)*('MS CTM'!$B75:$E75&lt;(Y$4+0.5)*$B$2)*(1-ABS('MS CTM'!$B75:$E75-(Y$4-0.5)*$B$2)/$B$2))</f>
        <v>0</v>
      </c>
      <c r="Z75" s="2" cm="1">
        <f t="array" ref="Z75">SUM(('MS CTM'!$B75:$E75&gt;=(Z$4-1.5)*$B$2)*('MS CTM'!$B75:$E75&lt;(Z$4+0.5)*$B$2)*(1-ABS('MS CTM'!$B75:$E75-(Z$4-0.5)*$B$2)/$B$2))</f>
        <v>0</v>
      </c>
      <c r="AA75" s="2" cm="1">
        <f t="array" ref="AA75">SUM(('MS CTM'!$B75:$E75&gt;=(AA$4-1.5)*$B$2)*('MS CTM'!$B75:$E75&lt;(AA$4+0.5)*$B$2)*(1-ABS('MS CTM'!$B75:$E75-(AA$4-0.5)*$B$2)/$B$2))</f>
        <v>0</v>
      </c>
      <c r="AB75" s="2" cm="1">
        <f t="array" ref="AB75">SUM(('MS CTM'!$B75:$E75&gt;=(AB$4-1.5)*$B$2)*('MS CTM'!$B75:$E75&lt;(AB$4+0.5)*$B$2)*(1-ABS('MS CTM'!$B75:$E75-(AB$4-0.5)*$B$2)/$B$2))</f>
        <v>0</v>
      </c>
      <c r="AC75" s="2" cm="1">
        <f t="array" ref="AC75">SUM(('MS CTM'!$B75:$E75&gt;=(AC$4-1.5)*$B$2)*('MS CTM'!$B75:$E75&lt;(AC$4+0.5)*$B$2)*(1-ABS('MS CTM'!$B75:$E75-(AC$4-0.5)*$B$2)/$B$2))</f>
        <v>0</v>
      </c>
      <c r="AD75" s="2" cm="1">
        <f t="array" ref="AD75">SUM(('MS CTM'!$B75:$E75&gt;=(AD$4-1.5)*$B$2)*('MS CTM'!$B75:$E75&lt;(AD$4+0.5)*$B$2)*(1-ABS('MS CTM'!$B75:$E75-(AD$4-0.5)*$B$2)/$B$2))</f>
        <v>0</v>
      </c>
      <c r="AE75" s="2" cm="1">
        <f t="array" ref="AE75">SUM(('MS CTM'!$B75:$E75&gt;=(AE$4-1.5)*$B$2)*('MS CTM'!$B75:$E75&lt;(AE$4+0.5)*$B$2)*(1-ABS('MS CTM'!$B75:$E75-(AE$4-0.5)*$B$2)/$B$2))</f>
        <v>0</v>
      </c>
      <c r="AF75" s="2" cm="1">
        <f t="array" ref="AF75">SUM(('MS CTM'!$B75:$E75&gt;=(AF$4-1.5)*$B$2)*('MS CTM'!$B75:$E75&lt;(AF$4+0.5)*$B$2)*(1-ABS('MS CTM'!$B75:$E75-(AF$4-0.5)*$B$2)/$B$2))</f>
        <v>0.45865403631109525</v>
      </c>
      <c r="AG75" s="2" cm="1">
        <f t="array" ref="AG75">SUM(('MS CTM'!$B75:$E75&gt;=(AG$4-1.5)*$B$2)*('MS CTM'!$B75:$E75&lt;(AG$4+0.5)*$B$2)*(1-ABS('MS CTM'!$B75:$E75-(AG$4-0.5)*$B$2)/$B$2))</f>
        <v>0.54134596368890464</v>
      </c>
      <c r="AH75" s="2" cm="1">
        <f t="array" ref="AH75">SUM(('MS CTM'!$B75:$E75&gt;=(AH$4-1.5)*$B$2)*('MS CTM'!$B75:$E75&lt;(AH$4+0.5)*$B$2)*(1-ABS('MS CTM'!$B75:$E75-(AH$4-0.5)*$B$2)/$B$2))</f>
        <v>0</v>
      </c>
      <c r="AI75" s="2" cm="1">
        <f t="array" ref="AI75">SUM(('MS CTM'!$B75:$E75&gt;=(AI$4-1.5)*$B$2)*('MS CTM'!$B75:$E75&lt;(AI$4+0.5)*$B$2)*(1-ABS('MS CTM'!$B75:$E75-(AI$4-0.5)*$B$2)/$B$2))</f>
        <v>0</v>
      </c>
      <c r="AJ75" s="2" cm="1">
        <f t="array" ref="AJ75">SUM(('MS CTM'!$B75:$E75&gt;=(AJ$4-1.5)*$B$2)*('MS CTM'!$B75:$E75&lt;(AJ$4+0.5)*$B$2)*(1-ABS('MS CTM'!$B75:$E75-(AJ$4-0.5)*$B$2)/$B$2))</f>
        <v>0</v>
      </c>
      <c r="AK75" s="2" cm="1">
        <f t="array" ref="AK75">SUM(('MS CTM'!$B75:$E75&gt;=(AK$4-1.5)*$B$2)*('MS CTM'!$B75:$E75&lt;(AK$4+0.5)*$B$2)*(1-ABS('MS CTM'!$B75:$E75-(AK$4-0.5)*$B$2)/$B$2))</f>
        <v>0</v>
      </c>
      <c r="AL75" s="2" cm="1">
        <f t="array" ref="AL75">SUM(('MS CTM'!$B75:$E75&gt;=(AL$4-1.5)*$B$2)*('MS CTM'!$B75:$E75&lt;(AL$4+0.5)*$B$2)*(1-ABS('MS CTM'!$B75:$E75-(AL$4-0.5)*$B$2)/$B$2))</f>
        <v>0</v>
      </c>
      <c r="AM75" s="2" cm="1">
        <f t="array" ref="AM75">SUM(('MS CTM'!$B75:$E75&gt;=(AM$4-1.5)*$B$2)*('MS CTM'!$B75:$E75&lt;(AM$4+0.5)*$B$2)*(1-ABS('MS CTM'!$B75:$E75-(AM$4-0.5)*$B$2)/$B$2))</f>
        <v>0</v>
      </c>
      <c r="AN75" s="2" cm="1">
        <f t="array" ref="AN75">SUM(('MS CTM'!$B75:$E75&gt;=(AN$4-1.5)*$B$2)*('MS CTM'!$B75:$E75&lt;(AN$4+0.5)*$B$2)*(1-ABS('MS CTM'!$B75:$E75-(AN$4-0.5)*$B$2)/$B$2))</f>
        <v>0</v>
      </c>
      <c r="AO75" s="2" cm="1">
        <f t="array" ref="AO75">SUM(('MS CTM'!$B75:$E75&gt;=(AO$4-1.5)*$B$2)*('MS CTM'!$B75:$E75&lt;(AO$4+0.5)*$B$2)*(1-ABS('MS CTM'!$B75:$E75-(AO$4-0.5)*$B$2)/$B$2))</f>
        <v>0</v>
      </c>
      <c r="AP75" s="2" cm="1">
        <f t="array" ref="AP75">SUM(('MS CTM'!$B75:$E75&gt;=(AP$4-1.5)*$B$2)*('MS CTM'!$B75:$E75&lt;(AP$4+0.5)*$B$2)*(1-ABS('MS CTM'!$B75:$E75-(AP$4-0.5)*$B$2)/$B$2))</f>
        <v>0</v>
      </c>
      <c r="AQ75" s="2" cm="1">
        <f t="array" ref="AQ75">SUM(('MS CTM'!$B75:$E75&gt;=(AQ$4-1.5)*$B$2)*('MS CTM'!$B75:$E75&lt;(AQ$4+0.5)*$B$2)*(1-ABS('MS CTM'!$B75:$E75-(AQ$4-0.5)*$B$2)/$B$2))</f>
        <v>0</v>
      </c>
    </row>
    <row r="76" spans="1:43" x14ac:dyDescent="0.2">
      <c r="A76" s="2">
        <v>71</v>
      </c>
      <c r="B76" s="2" cm="1">
        <f t="array" ref="B76">SUM(('MS CTM'!$B76:$E76&gt;=(B$4-1.5)*$B$2)*('MS CTM'!$B76:$E76&lt;(B$4+0.5)*$B$2)*(1-ABS('MS CTM'!$B76:$E76-(B$4-0.5)*$B$2)/$B$2))</f>
        <v>0</v>
      </c>
      <c r="C76" s="2" cm="1">
        <f t="array" ref="C76">SUM(('MS CTM'!$B76:$E76&gt;=(C$4-1.5)*$B$2)*('MS CTM'!$B76:$E76&lt;(C$4+0.5)*$B$2)*(1-ABS('MS CTM'!$B76:$E76-(C$4-0.5)*$B$2)/$B$2))</f>
        <v>0</v>
      </c>
      <c r="D76" s="2" cm="1">
        <f t="array" ref="D76">SUM(('MS CTM'!$B76:$E76&gt;=(D$4-1.5)*$B$2)*('MS CTM'!$B76:$E76&lt;(D$4+0.5)*$B$2)*(1-ABS('MS CTM'!$B76:$E76-(D$4-0.5)*$B$2)/$B$2))</f>
        <v>0</v>
      </c>
      <c r="E76" s="2" cm="1">
        <f t="array" ref="E76">SUM(('MS CTM'!$B76:$E76&gt;=(E$4-1.5)*$B$2)*('MS CTM'!$B76:$E76&lt;(E$4+0.5)*$B$2)*(1-ABS('MS CTM'!$B76:$E76-(E$4-0.5)*$B$2)/$B$2))</f>
        <v>0</v>
      </c>
      <c r="F76" s="2" cm="1">
        <f t="array" ref="F76">SUM(('MS CTM'!$B76:$E76&gt;=(F$4-1.5)*$B$2)*('MS CTM'!$B76:$E76&lt;(F$4+0.5)*$B$2)*(1-ABS('MS CTM'!$B76:$E76-(F$4-0.5)*$B$2)/$B$2))</f>
        <v>0</v>
      </c>
      <c r="G76" s="2" cm="1">
        <f t="array" ref="G76">SUM(('MS CTM'!$B76:$E76&gt;=(G$4-1.5)*$B$2)*('MS CTM'!$B76:$E76&lt;(G$4+0.5)*$B$2)*(1-ABS('MS CTM'!$B76:$E76-(G$4-0.5)*$B$2)/$B$2))</f>
        <v>0</v>
      </c>
      <c r="H76" s="2" cm="1">
        <f t="array" ref="H76">SUM(('MS CTM'!$B76:$E76&gt;=(H$4-1.5)*$B$2)*('MS CTM'!$B76:$E76&lt;(H$4+0.5)*$B$2)*(1-ABS('MS CTM'!$B76:$E76-(H$4-0.5)*$B$2)/$B$2))</f>
        <v>0</v>
      </c>
      <c r="I76" s="2" cm="1">
        <f t="array" ref="I76">SUM(('MS CTM'!$B76:$E76&gt;=(I$4-1.5)*$B$2)*('MS CTM'!$B76:$E76&lt;(I$4+0.5)*$B$2)*(1-ABS('MS CTM'!$B76:$E76-(I$4-0.5)*$B$2)/$B$2))</f>
        <v>0</v>
      </c>
      <c r="J76" s="2" cm="1">
        <f t="array" ref="J76">SUM(('MS CTM'!$B76:$E76&gt;=(J$4-1.5)*$B$2)*('MS CTM'!$B76:$E76&lt;(J$4+0.5)*$B$2)*(1-ABS('MS CTM'!$B76:$E76-(J$4-0.5)*$B$2)/$B$2))</f>
        <v>0</v>
      </c>
      <c r="K76" s="2" cm="1">
        <f t="array" ref="K76">SUM(('MS CTM'!$B76:$E76&gt;=(K$4-1.5)*$B$2)*('MS CTM'!$B76:$E76&lt;(K$4+0.5)*$B$2)*(1-ABS('MS CTM'!$B76:$E76-(K$4-0.5)*$B$2)/$B$2))</f>
        <v>0</v>
      </c>
      <c r="L76" s="2" cm="1">
        <f t="array" ref="L76">SUM(('MS CTM'!$B76:$E76&gt;=(L$4-1.5)*$B$2)*('MS CTM'!$B76:$E76&lt;(L$4+0.5)*$B$2)*(1-ABS('MS CTM'!$B76:$E76-(L$4-0.5)*$B$2)/$B$2))</f>
        <v>0</v>
      </c>
      <c r="M76" s="2" cm="1">
        <f t="array" ref="M76">SUM(('MS CTM'!$B76:$E76&gt;=(M$4-1.5)*$B$2)*('MS CTM'!$B76:$E76&lt;(M$4+0.5)*$B$2)*(1-ABS('MS CTM'!$B76:$E76-(M$4-0.5)*$B$2)/$B$2))</f>
        <v>0</v>
      </c>
      <c r="N76" s="2" cm="1">
        <f t="array" ref="N76">SUM(('MS CTM'!$B76:$E76&gt;=(N$4-1.5)*$B$2)*('MS CTM'!$B76:$E76&lt;(N$4+0.5)*$B$2)*(1-ABS('MS CTM'!$B76:$E76-(N$4-0.5)*$B$2)/$B$2))</f>
        <v>0</v>
      </c>
      <c r="O76" s="2" cm="1">
        <f t="array" ref="O76">SUM(('MS CTM'!$B76:$E76&gt;=(O$4-1.5)*$B$2)*('MS CTM'!$B76:$E76&lt;(O$4+0.5)*$B$2)*(1-ABS('MS CTM'!$B76:$E76-(O$4-0.5)*$B$2)/$B$2))</f>
        <v>0</v>
      </c>
      <c r="P76" s="2" cm="1">
        <f t="array" ref="P76">SUM(('MS CTM'!$B76:$E76&gt;=(P$4-1.5)*$B$2)*('MS CTM'!$B76:$E76&lt;(P$4+0.5)*$B$2)*(1-ABS('MS CTM'!$B76:$E76-(P$4-0.5)*$B$2)/$B$2))</f>
        <v>0</v>
      </c>
      <c r="Q76" s="2" cm="1">
        <f t="array" ref="Q76">SUM(('MS CTM'!$B76:$E76&gt;=(Q$4-1.5)*$B$2)*('MS CTM'!$B76:$E76&lt;(Q$4+0.5)*$B$2)*(1-ABS('MS CTM'!$B76:$E76-(Q$4-0.5)*$B$2)/$B$2))</f>
        <v>0</v>
      </c>
      <c r="R76" s="2" cm="1">
        <f t="array" ref="R76">SUM(('MS CTM'!$B76:$E76&gt;=(R$4-1.5)*$B$2)*('MS CTM'!$B76:$E76&lt;(R$4+0.5)*$B$2)*(1-ABS('MS CTM'!$B76:$E76-(R$4-0.5)*$B$2)/$B$2))</f>
        <v>0</v>
      </c>
      <c r="S76" s="2" cm="1">
        <f t="array" ref="S76">SUM(('MS CTM'!$B76:$E76&gt;=(S$4-1.5)*$B$2)*('MS CTM'!$B76:$E76&lt;(S$4+0.5)*$B$2)*(1-ABS('MS CTM'!$B76:$E76-(S$4-0.5)*$B$2)/$B$2))</f>
        <v>0</v>
      </c>
      <c r="T76" s="2" cm="1">
        <f t="array" ref="T76">SUM(('MS CTM'!$B76:$E76&gt;=(T$4-1.5)*$B$2)*('MS CTM'!$B76:$E76&lt;(T$4+0.5)*$B$2)*(1-ABS('MS CTM'!$B76:$E76-(T$4-0.5)*$B$2)/$B$2))</f>
        <v>0</v>
      </c>
      <c r="U76" s="2" cm="1">
        <f t="array" ref="U76">SUM(('MS CTM'!$B76:$E76&gt;=(U$4-1.5)*$B$2)*('MS CTM'!$B76:$E76&lt;(U$4+0.5)*$B$2)*(1-ABS('MS CTM'!$B76:$E76-(U$4-0.5)*$B$2)/$B$2))</f>
        <v>0</v>
      </c>
      <c r="V76" s="2" cm="1">
        <f t="array" ref="V76">SUM(('MS CTM'!$B76:$E76&gt;=(V$4-1.5)*$B$2)*('MS CTM'!$B76:$E76&lt;(V$4+0.5)*$B$2)*(1-ABS('MS CTM'!$B76:$E76-(V$4-0.5)*$B$2)/$B$2))</f>
        <v>0</v>
      </c>
      <c r="W76" s="2" cm="1">
        <f t="array" ref="W76">SUM(('MS CTM'!$B76:$E76&gt;=(W$4-1.5)*$B$2)*('MS CTM'!$B76:$E76&lt;(W$4+0.5)*$B$2)*(1-ABS('MS CTM'!$B76:$E76-(W$4-0.5)*$B$2)/$B$2))</f>
        <v>0</v>
      </c>
      <c r="X76" s="2" cm="1">
        <f t="array" ref="X76">SUM(('MS CTM'!$B76:$E76&gt;=(X$4-1.5)*$B$2)*('MS CTM'!$B76:$E76&lt;(X$4+0.5)*$B$2)*(1-ABS('MS CTM'!$B76:$E76-(X$4-0.5)*$B$2)/$B$2))</f>
        <v>0</v>
      </c>
      <c r="Y76" s="2" cm="1">
        <f t="array" ref="Y76">SUM(('MS CTM'!$B76:$E76&gt;=(Y$4-1.5)*$B$2)*('MS CTM'!$B76:$E76&lt;(Y$4+0.5)*$B$2)*(1-ABS('MS CTM'!$B76:$E76-(Y$4-0.5)*$B$2)/$B$2))</f>
        <v>0</v>
      </c>
      <c r="Z76" s="2" cm="1">
        <f t="array" ref="Z76">SUM(('MS CTM'!$B76:$E76&gt;=(Z$4-1.5)*$B$2)*('MS CTM'!$B76:$E76&lt;(Z$4+0.5)*$B$2)*(1-ABS('MS CTM'!$B76:$E76-(Z$4-0.5)*$B$2)/$B$2))</f>
        <v>0</v>
      </c>
      <c r="AA76" s="2" cm="1">
        <f t="array" ref="AA76">SUM(('MS CTM'!$B76:$E76&gt;=(AA$4-1.5)*$B$2)*('MS CTM'!$B76:$E76&lt;(AA$4+0.5)*$B$2)*(1-ABS('MS CTM'!$B76:$E76-(AA$4-0.5)*$B$2)/$B$2))</f>
        <v>0</v>
      </c>
      <c r="AB76" s="2" cm="1">
        <f t="array" ref="AB76">SUM(('MS CTM'!$B76:$E76&gt;=(AB$4-1.5)*$B$2)*('MS CTM'!$B76:$E76&lt;(AB$4+0.5)*$B$2)*(1-ABS('MS CTM'!$B76:$E76-(AB$4-0.5)*$B$2)/$B$2))</f>
        <v>0</v>
      </c>
      <c r="AC76" s="2" cm="1">
        <f t="array" ref="AC76">SUM(('MS CTM'!$B76:$E76&gt;=(AC$4-1.5)*$B$2)*('MS CTM'!$B76:$E76&lt;(AC$4+0.5)*$B$2)*(1-ABS('MS CTM'!$B76:$E76-(AC$4-0.5)*$B$2)/$B$2))</f>
        <v>0</v>
      </c>
      <c r="AD76" s="2" cm="1">
        <f t="array" ref="AD76">SUM(('MS CTM'!$B76:$E76&gt;=(AD$4-1.5)*$B$2)*('MS CTM'!$B76:$E76&lt;(AD$4+0.5)*$B$2)*(1-ABS('MS CTM'!$B76:$E76-(AD$4-0.5)*$B$2)/$B$2))</f>
        <v>0</v>
      </c>
      <c r="AE76" s="2" cm="1">
        <f t="array" ref="AE76">SUM(('MS CTM'!$B76:$E76&gt;=(AE$4-1.5)*$B$2)*('MS CTM'!$B76:$E76&lt;(AE$4+0.5)*$B$2)*(1-ABS('MS CTM'!$B76:$E76-(AE$4-0.5)*$B$2)/$B$2))</f>
        <v>0</v>
      </c>
      <c r="AF76" s="2" cm="1">
        <f t="array" ref="AF76">SUM(('MS CTM'!$B76:$E76&gt;=(AF$4-1.5)*$B$2)*('MS CTM'!$B76:$E76&lt;(AF$4+0.5)*$B$2)*(1-ABS('MS CTM'!$B76:$E76-(AF$4-0.5)*$B$2)/$B$2))</f>
        <v>0</v>
      </c>
      <c r="AG76" s="2" cm="1">
        <f t="array" ref="AG76">SUM(('MS CTM'!$B76:$E76&gt;=(AG$4-1.5)*$B$2)*('MS CTM'!$B76:$E76&lt;(AG$4+0.5)*$B$2)*(1-ABS('MS CTM'!$B76:$E76-(AG$4-0.5)*$B$2)/$B$2))</f>
        <v>0.53105043896626292</v>
      </c>
      <c r="AH76" s="2" cm="1">
        <f t="array" ref="AH76">SUM(('MS CTM'!$B76:$E76&gt;=(AH$4-1.5)*$B$2)*('MS CTM'!$B76:$E76&lt;(AH$4+0.5)*$B$2)*(1-ABS('MS CTM'!$B76:$E76-(AH$4-0.5)*$B$2)/$B$2))</f>
        <v>0.46894956103373719</v>
      </c>
      <c r="AI76" s="2" cm="1">
        <f t="array" ref="AI76">SUM(('MS CTM'!$B76:$E76&gt;=(AI$4-1.5)*$B$2)*('MS CTM'!$B76:$E76&lt;(AI$4+0.5)*$B$2)*(1-ABS('MS CTM'!$B76:$E76-(AI$4-0.5)*$B$2)/$B$2))</f>
        <v>0</v>
      </c>
      <c r="AJ76" s="2" cm="1">
        <f t="array" ref="AJ76">SUM(('MS CTM'!$B76:$E76&gt;=(AJ$4-1.5)*$B$2)*('MS CTM'!$B76:$E76&lt;(AJ$4+0.5)*$B$2)*(1-ABS('MS CTM'!$B76:$E76-(AJ$4-0.5)*$B$2)/$B$2))</f>
        <v>0</v>
      </c>
      <c r="AK76" s="2" cm="1">
        <f t="array" ref="AK76">SUM(('MS CTM'!$B76:$E76&gt;=(AK$4-1.5)*$B$2)*('MS CTM'!$B76:$E76&lt;(AK$4+0.5)*$B$2)*(1-ABS('MS CTM'!$B76:$E76-(AK$4-0.5)*$B$2)/$B$2))</f>
        <v>0</v>
      </c>
      <c r="AL76" s="2" cm="1">
        <f t="array" ref="AL76">SUM(('MS CTM'!$B76:$E76&gt;=(AL$4-1.5)*$B$2)*('MS CTM'!$B76:$E76&lt;(AL$4+0.5)*$B$2)*(1-ABS('MS CTM'!$B76:$E76-(AL$4-0.5)*$B$2)/$B$2))</f>
        <v>0</v>
      </c>
      <c r="AM76" s="2" cm="1">
        <f t="array" ref="AM76">SUM(('MS CTM'!$B76:$E76&gt;=(AM$4-1.5)*$B$2)*('MS CTM'!$B76:$E76&lt;(AM$4+0.5)*$B$2)*(1-ABS('MS CTM'!$B76:$E76-(AM$4-0.5)*$B$2)/$B$2))</f>
        <v>0</v>
      </c>
      <c r="AN76" s="2" cm="1">
        <f t="array" ref="AN76">SUM(('MS CTM'!$B76:$E76&gt;=(AN$4-1.5)*$B$2)*('MS CTM'!$B76:$E76&lt;(AN$4+0.5)*$B$2)*(1-ABS('MS CTM'!$B76:$E76-(AN$4-0.5)*$B$2)/$B$2))</f>
        <v>0</v>
      </c>
      <c r="AO76" s="2" cm="1">
        <f t="array" ref="AO76">SUM(('MS CTM'!$B76:$E76&gt;=(AO$4-1.5)*$B$2)*('MS CTM'!$B76:$E76&lt;(AO$4+0.5)*$B$2)*(1-ABS('MS CTM'!$B76:$E76-(AO$4-0.5)*$B$2)/$B$2))</f>
        <v>0</v>
      </c>
      <c r="AP76" s="2" cm="1">
        <f t="array" ref="AP76">SUM(('MS CTM'!$B76:$E76&gt;=(AP$4-1.5)*$B$2)*('MS CTM'!$B76:$E76&lt;(AP$4+0.5)*$B$2)*(1-ABS('MS CTM'!$B76:$E76-(AP$4-0.5)*$B$2)/$B$2))</f>
        <v>0</v>
      </c>
      <c r="AQ76" s="2" cm="1">
        <f t="array" ref="AQ76">SUM(('MS CTM'!$B76:$E76&gt;=(AQ$4-1.5)*$B$2)*('MS CTM'!$B76:$E76&lt;(AQ$4+0.5)*$B$2)*(1-ABS('MS CTM'!$B76:$E76-(AQ$4-0.5)*$B$2)/$B$2))</f>
        <v>0</v>
      </c>
    </row>
    <row r="77" spans="1:43" x14ac:dyDescent="0.2">
      <c r="A77" s="2">
        <v>72</v>
      </c>
      <c r="B77" s="2" cm="1">
        <f t="array" ref="B77">SUM(('MS CTM'!$B77:$E77&gt;=(B$4-1.5)*$B$2)*('MS CTM'!$B77:$E77&lt;(B$4+0.5)*$B$2)*(1-ABS('MS CTM'!$B77:$E77-(B$4-0.5)*$B$2)/$B$2))</f>
        <v>0</v>
      </c>
      <c r="C77" s="2" cm="1">
        <f t="array" ref="C77">SUM(('MS CTM'!$B77:$E77&gt;=(C$4-1.5)*$B$2)*('MS CTM'!$B77:$E77&lt;(C$4+0.5)*$B$2)*(1-ABS('MS CTM'!$B77:$E77-(C$4-0.5)*$B$2)/$B$2))</f>
        <v>0</v>
      </c>
      <c r="D77" s="2" cm="1">
        <f t="array" ref="D77">SUM(('MS CTM'!$B77:$E77&gt;=(D$4-1.5)*$B$2)*('MS CTM'!$B77:$E77&lt;(D$4+0.5)*$B$2)*(1-ABS('MS CTM'!$B77:$E77-(D$4-0.5)*$B$2)/$B$2))</f>
        <v>0</v>
      </c>
      <c r="E77" s="2" cm="1">
        <f t="array" ref="E77">SUM(('MS CTM'!$B77:$E77&gt;=(E$4-1.5)*$B$2)*('MS CTM'!$B77:$E77&lt;(E$4+0.5)*$B$2)*(1-ABS('MS CTM'!$B77:$E77-(E$4-0.5)*$B$2)/$B$2))</f>
        <v>0</v>
      </c>
      <c r="F77" s="2" cm="1">
        <f t="array" ref="F77">SUM(('MS CTM'!$B77:$E77&gt;=(F$4-1.5)*$B$2)*('MS CTM'!$B77:$E77&lt;(F$4+0.5)*$B$2)*(1-ABS('MS CTM'!$B77:$E77-(F$4-0.5)*$B$2)/$B$2))</f>
        <v>0</v>
      </c>
      <c r="G77" s="2" cm="1">
        <f t="array" ref="G77">SUM(('MS CTM'!$B77:$E77&gt;=(G$4-1.5)*$B$2)*('MS CTM'!$B77:$E77&lt;(G$4+0.5)*$B$2)*(1-ABS('MS CTM'!$B77:$E77-(G$4-0.5)*$B$2)/$B$2))</f>
        <v>0</v>
      </c>
      <c r="H77" s="2" cm="1">
        <f t="array" ref="H77">SUM(('MS CTM'!$B77:$E77&gt;=(H$4-1.5)*$B$2)*('MS CTM'!$B77:$E77&lt;(H$4+0.5)*$B$2)*(1-ABS('MS CTM'!$B77:$E77-(H$4-0.5)*$B$2)/$B$2))</f>
        <v>0</v>
      </c>
      <c r="I77" s="2" cm="1">
        <f t="array" ref="I77">SUM(('MS CTM'!$B77:$E77&gt;=(I$4-1.5)*$B$2)*('MS CTM'!$B77:$E77&lt;(I$4+0.5)*$B$2)*(1-ABS('MS CTM'!$B77:$E77-(I$4-0.5)*$B$2)/$B$2))</f>
        <v>0</v>
      </c>
      <c r="J77" s="2" cm="1">
        <f t="array" ref="J77">SUM(('MS CTM'!$B77:$E77&gt;=(J$4-1.5)*$B$2)*('MS CTM'!$B77:$E77&lt;(J$4+0.5)*$B$2)*(1-ABS('MS CTM'!$B77:$E77-(J$4-0.5)*$B$2)/$B$2))</f>
        <v>0</v>
      </c>
      <c r="K77" s="2" cm="1">
        <f t="array" ref="K77">SUM(('MS CTM'!$B77:$E77&gt;=(K$4-1.5)*$B$2)*('MS CTM'!$B77:$E77&lt;(K$4+0.5)*$B$2)*(1-ABS('MS CTM'!$B77:$E77-(K$4-0.5)*$B$2)/$B$2))</f>
        <v>0</v>
      </c>
      <c r="L77" s="2" cm="1">
        <f t="array" ref="L77">SUM(('MS CTM'!$B77:$E77&gt;=(L$4-1.5)*$B$2)*('MS CTM'!$B77:$E77&lt;(L$4+0.5)*$B$2)*(1-ABS('MS CTM'!$B77:$E77-(L$4-0.5)*$B$2)/$B$2))</f>
        <v>0</v>
      </c>
      <c r="M77" s="2" cm="1">
        <f t="array" ref="M77">SUM(('MS CTM'!$B77:$E77&gt;=(M$4-1.5)*$B$2)*('MS CTM'!$B77:$E77&lt;(M$4+0.5)*$B$2)*(1-ABS('MS CTM'!$B77:$E77-(M$4-0.5)*$B$2)/$B$2))</f>
        <v>0</v>
      </c>
      <c r="N77" s="2" cm="1">
        <f t="array" ref="N77">SUM(('MS CTM'!$B77:$E77&gt;=(N$4-1.5)*$B$2)*('MS CTM'!$B77:$E77&lt;(N$4+0.5)*$B$2)*(1-ABS('MS CTM'!$B77:$E77-(N$4-0.5)*$B$2)/$B$2))</f>
        <v>0</v>
      </c>
      <c r="O77" s="2" cm="1">
        <f t="array" ref="O77">SUM(('MS CTM'!$B77:$E77&gt;=(O$4-1.5)*$B$2)*('MS CTM'!$B77:$E77&lt;(O$4+0.5)*$B$2)*(1-ABS('MS CTM'!$B77:$E77-(O$4-0.5)*$B$2)/$B$2))</f>
        <v>0</v>
      </c>
      <c r="P77" s="2" cm="1">
        <f t="array" ref="P77">SUM(('MS CTM'!$B77:$E77&gt;=(P$4-1.5)*$B$2)*('MS CTM'!$B77:$E77&lt;(P$4+0.5)*$B$2)*(1-ABS('MS CTM'!$B77:$E77-(P$4-0.5)*$B$2)/$B$2))</f>
        <v>0</v>
      </c>
      <c r="Q77" s="2" cm="1">
        <f t="array" ref="Q77">SUM(('MS CTM'!$B77:$E77&gt;=(Q$4-1.5)*$B$2)*('MS CTM'!$B77:$E77&lt;(Q$4+0.5)*$B$2)*(1-ABS('MS CTM'!$B77:$E77-(Q$4-0.5)*$B$2)/$B$2))</f>
        <v>0</v>
      </c>
      <c r="R77" s="2" cm="1">
        <f t="array" ref="R77">SUM(('MS CTM'!$B77:$E77&gt;=(R$4-1.5)*$B$2)*('MS CTM'!$B77:$E77&lt;(R$4+0.5)*$B$2)*(1-ABS('MS CTM'!$B77:$E77-(R$4-0.5)*$B$2)/$B$2))</f>
        <v>0</v>
      </c>
      <c r="S77" s="2" cm="1">
        <f t="array" ref="S77">SUM(('MS CTM'!$B77:$E77&gt;=(S$4-1.5)*$B$2)*('MS CTM'!$B77:$E77&lt;(S$4+0.5)*$B$2)*(1-ABS('MS CTM'!$B77:$E77-(S$4-0.5)*$B$2)/$B$2))</f>
        <v>0</v>
      </c>
      <c r="T77" s="2" cm="1">
        <f t="array" ref="T77">SUM(('MS CTM'!$B77:$E77&gt;=(T$4-1.5)*$B$2)*('MS CTM'!$B77:$E77&lt;(T$4+0.5)*$B$2)*(1-ABS('MS CTM'!$B77:$E77-(T$4-0.5)*$B$2)/$B$2))</f>
        <v>0</v>
      </c>
      <c r="U77" s="2" cm="1">
        <f t="array" ref="U77">SUM(('MS CTM'!$B77:$E77&gt;=(U$4-1.5)*$B$2)*('MS CTM'!$B77:$E77&lt;(U$4+0.5)*$B$2)*(1-ABS('MS CTM'!$B77:$E77-(U$4-0.5)*$B$2)/$B$2))</f>
        <v>0</v>
      </c>
      <c r="V77" s="2" cm="1">
        <f t="array" ref="V77">SUM(('MS CTM'!$B77:$E77&gt;=(V$4-1.5)*$B$2)*('MS CTM'!$B77:$E77&lt;(V$4+0.5)*$B$2)*(1-ABS('MS CTM'!$B77:$E77-(V$4-0.5)*$B$2)/$B$2))</f>
        <v>0</v>
      </c>
      <c r="W77" s="2" cm="1">
        <f t="array" ref="W77">SUM(('MS CTM'!$B77:$E77&gt;=(W$4-1.5)*$B$2)*('MS CTM'!$B77:$E77&lt;(W$4+0.5)*$B$2)*(1-ABS('MS CTM'!$B77:$E77-(W$4-0.5)*$B$2)/$B$2))</f>
        <v>0</v>
      </c>
      <c r="X77" s="2" cm="1">
        <f t="array" ref="X77">SUM(('MS CTM'!$B77:$E77&gt;=(X$4-1.5)*$B$2)*('MS CTM'!$B77:$E77&lt;(X$4+0.5)*$B$2)*(1-ABS('MS CTM'!$B77:$E77-(X$4-0.5)*$B$2)/$B$2))</f>
        <v>0</v>
      </c>
      <c r="Y77" s="2" cm="1">
        <f t="array" ref="Y77">SUM(('MS CTM'!$B77:$E77&gt;=(Y$4-1.5)*$B$2)*('MS CTM'!$B77:$E77&lt;(Y$4+0.5)*$B$2)*(1-ABS('MS CTM'!$B77:$E77-(Y$4-0.5)*$B$2)/$B$2))</f>
        <v>0</v>
      </c>
      <c r="Z77" s="2" cm="1">
        <f t="array" ref="Z77">SUM(('MS CTM'!$B77:$E77&gt;=(Z$4-1.5)*$B$2)*('MS CTM'!$B77:$E77&lt;(Z$4+0.5)*$B$2)*(1-ABS('MS CTM'!$B77:$E77-(Z$4-0.5)*$B$2)/$B$2))</f>
        <v>0</v>
      </c>
      <c r="AA77" s="2" cm="1">
        <f t="array" ref="AA77">SUM(('MS CTM'!$B77:$E77&gt;=(AA$4-1.5)*$B$2)*('MS CTM'!$B77:$E77&lt;(AA$4+0.5)*$B$2)*(1-ABS('MS CTM'!$B77:$E77-(AA$4-0.5)*$B$2)/$B$2))</f>
        <v>0</v>
      </c>
      <c r="AB77" s="2" cm="1">
        <f t="array" ref="AB77">SUM(('MS CTM'!$B77:$E77&gt;=(AB$4-1.5)*$B$2)*('MS CTM'!$B77:$E77&lt;(AB$4+0.5)*$B$2)*(1-ABS('MS CTM'!$B77:$E77-(AB$4-0.5)*$B$2)/$B$2))</f>
        <v>0</v>
      </c>
      <c r="AC77" s="2" cm="1">
        <f t="array" ref="AC77">SUM(('MS CTM'!$B77:$E77&gt;=(AC$4-1.5)*$B$2)*('MS CTM'!$B77:$E77&lt;(AC$4+0.5)*$B$2)*(1-ABS('MS CTM'!$B77:$E77-(AC$4-0.5)*$B$2)/$B$2))</f>
        <v>0</v>
      </c>
      <c r="AD77" s="2" cm="1">
        <f t="array" ref="AD77">SUM(('MS CTM'!$B77:$E77&gt;=(AD$4-1.5)*$B$2)*('MS CTM'!$B77:$E77&lt;(AD$4+0.5)*$B$2)*(1-ABS('MS CTM'!$B77:$E77-(AD$4-0.5)*$B$2)/$B$2))</f>
        <v>0</v>
      </c>
      <c r="AE77" s="2" cm="1">
        <f t="array" ref="AE77">SUM(('MS CTM'!$B77:$E77&gt;=(AE$4-1.5)*$B$2)*('MS CTM'!$B77:$E77&lt;(AE$4+0.5)*$B$2)*(1-ABS('MS CTM'!$B77:$E77-(AE$4-0.5)*$B$2)/$B$2))</f>
        <v>0</v>
      </c>
      <c r="AF77" s="2" cm="1">
        <f t="array" ref="AF77">SUM(('MS CTM'!$B77:$E77&gt;=(AF$4-1.5)*$B$2)*('MS CTM'!$B77:$E77&lt;(AF$4+0.5)*$B$2)*(1-ABS('MS CTM'!$B77:$E77-(AF$4-0.5)*$B$2)/$B$2))</f>
        <v>0</v>
      </c>
      <c r="AG77" s="2" cm="1">
        <f t="array" ref="AG77">SUM(('MS CTM'!$B77:$E77&gt;=(AG$4-1.5)*$B$2)*('MS CTM'!$B77:$E77&lt;(AG$4+0.5)*$B$2)*(1-ABS('MS CTM'!$B77:$E77-(AG$4-0.5)*$B$2)/$B$2))</f>
        <v>0</v>
      </c>
      <c r="AH77" s="2" cm="1">
        <f t="array" ref="AH77">SUM(('MS CTM'!$B77:$E77&gt;=(AH$4-1.5)*$B$2)*('MS CTM'!$B77:$E77&lt;(AH$4+0.5)*$B$2)*(1-ABS('MS CTM'!$B77:$E77-(AH$4-0.5)*$B$2)/$B$2))</f>
        <v>0.60344684162143047</v>
      </c>
      <c r="AI77" s="2" cm="1">
        <f t="array" ref="AI77">SUM(('MS CTM'!$B77:$E77&gt;=(AI$4-1.5)*$B$2)*('MS CTM'!$B77:$E77&lt;(AI$4+0.5)*$B$2)*(1-ABS('MS CTM'!$B77:$E77-(AI$4-0.5)*$B$2)/$B$2))</f>
        <v>0.39655315837856964</v>
      </c>
      <c r="AJ77" s="2" cm="1">
        <f t="array" ref="AJ77">SUM(('MS CTM'!$B77:$E77&gt;=(AJ$4-1.5)*$B$2)*('MS CTM'!$B77:$E77&lt;(AJ$4+0.5)*$B$2)*(1-ABS('MS CTM'!$B77:$E77-(AJ$4-0.5)*$B$2)/$B$2))</f>
        <v>0</v>
      </c>
      <c r="AK77" s="2" cm="1">
        <f t="array" ref="AK77">SUM(('MS CTM'!$B77:$E77&gt;=(AK$4-1.5)*$B$2)*('MS CTM'!$B77:$E77&lt;(AK$4+0.5)*$B$2)*(1-ABS('MS CTM'!$B77:$E77-(AK$4-0.5)*$B$2)/$B$2))</f>
        <v>0</v>
      </c>
      <c r="AL77" s="2" cm="1">
        <f t="array" ref="AL77">SUM(('MS CTM'!$B77:$E77&gt;=(AL$4-1.5)*$B$2)*('MS CTM'!$B77:$E77&lt;(AL$4+0.5)*$B$2)*(1-ABS('MS CTM'!$B77:$E77-(AL$4-0.5)*$B$2)/$B$2))</f>
        <v>0</v>
      </c>
      <c r="AM77" s="2" cm="1">
        <f t="array" ref="AM77">SUM(('MS CTM'!$B77:$E77&gt;=(AM$4-1.5)*$B$2)*('MS CTM'!$B77:$E77&lt;(AM$4+0.5)*$B$2)*(1-ABS('MS CTM'!$B77:$E77-(AM$4-0.5)*$B$2)/$B$2))</f>
        <v>0</v>
      </c>
      <c r="AN77" s="2" cm="1">
        <f t="array" ref="AN77">SUM(('MS CTM'!$B77:$E77&gt;=(AN$4-1.5)*$B$2)*('MS CTM'!$B77:$E77&lt;(AN$4+0.5)*$B$2)*(1-ABS('MS CTM'!$B77:$E77-(AN$4-0.5)*$B$2)/$B$2))</f>
        <v>0</v>
      </c>
      <c r="AO77" s="2" cm="1">
        <f t="array" ref="AO77">SUM(('MS CTM'!$B77:$E77&gt;=(AO$4-1.5)*$B$2)*('MS CTM'!$B77:$E77&lt;(AO$4+0.5)*$B$2)*(1-ABS('MS CTM'!$B77:$E77-(AO$4-0.5)*$B$2)/$B$2))</f>
        <v>0</v>
      </c>
      <c r="AP77" s="2" cm="1">
        <f t="array" ref="AP77">SUM(('MS CTM'!$B77:$E77&gt;=(AP$4-1.5)*$B$2)*('MS CTM'!$B77:$E77&lt;(AP$4+0.5)*$B$2)*(1-ABS('MS CTM'!$B77:$E77-(AP$4-0.5)*$B$2)/$B$2))</f>
        <v>0</v>
      </c>
      <c r="AQ77" s="2" cm="1">
        <f t="array" ref="AQ77">SUM(('MS CTM'!$B77:$E77&gt;=(AQ$4-1.5)*$B$2)*('MS CTM'!$B77:$E77&lt;(AQ$4+0.5)*$B$2)*(1-ABS('MS CTM'!$B77:$E77-(AQ$4-0.5)*$B$2)/$B$2))</f>
        <v>0</v>
      </c>
    </row>
    <row r="78" spans="1:43" x14ac:dyDescent="0.2">
      <c r="A78" s="2">
        <v>73</v>
      </c>
      <c r="B78" s="2" cm="1">
        <f t="array" ref="B78">SUM(('MS CTM'!$B78:$E78&gt;=(B$4-1.5)*$B$2)*('MS CTM'!$B78:$E78&lt;(B$4+0.5)*$B$2)*(1-ABS('MS CTM'!$B78:$E78-(B$4-0.5)*$B$2)/$B$2))</f>
        <v>0</v>
      </c>
      <c r="C78" s="2" cm="1">
        <f t="array" ref="C78">SUM(('MS CTM'!$B78:$E78&gt;=(C$4-1.5)*$B$2)*('MS CTM'!$B78:$E78&lt;(C$4+0.5)*$B$2)*(1-ABS('MS CTM'!$B78:$E78-(C$4-0.5)*$B$2)/$B$2))</f>
        <v>0</v>
      </c>
      <c r="D78" s="2" cm="1">
        <f t="array" ref="D78">SUM(('MS CTM'!$B78:$E78&gt;=(D$4-1.5)*$B$2)*('MS CTM'!$B78:$E78&lt;(D$4+0.5)*$B$2)*(1-ABS('MS CTM'!$B78:$E78-(D$4-0.5)*$B$2)/$B$2))</f>
        <v>0</v>
      </c>
      <c r="E78" s="2" cm="1">
        <f t="array" ref="E78">SUM(('MS CTM'!$B78:$E78&gt;=(E$4-1.5)*$B$2)*('MS CTM'!$B78:$E78&lt;(E$4+0.5)*$B$2)*(1-ABS('MS CTM'!$B78:$E78-(E$4-0.5)*$B$2)/$B$2))</f>
        <v>0</v>
      </c>
      <c r="F78" s="2" cm="1">
        <f t="array" ref="F78">SUM(('MS CTM'!$B78:$E78&gt;=(F$4-1.5)*$B$2)*('MS CTM'!$B78:$E78&lt;(F$4+0.5)*$B$2)*(1-ABS('MS CTM'!$B78:$E78-(F$4-0.5)*$B$2)/$B$2))</f>
        <v>0</v>
      </c>
      <c r="G78" s="2" cm="1">
        <f t="array" ref="G78">SUM(('MS CTM'!$B78:$E78&gt;=(G$4-1.5)*$B$2)*('MS CTM'!$B78:$E78&lt;(G$4+0.5)*$B$2)*(1-ABS('MS CTM'!$B78:$E78-(G$4-0.5)*$B$2)/$B$2))</f>
        <v>0</v>
      </c>
      <c r="H78" s="2" cm="1">
        <f t="array" ref="H78">SUM(('MS CTM'!$B78:$E78&gt;=(H$4-1.5)*$B$2)*('MS CTM'!$B78:$E78&lt;(H$4+0.5)*$B$2)*(1-ABS('MS CTM'!$B78:$E78-(H$4-0.5)*$B$2)/$B$2))</f>
        <v>0</v>
      </c>
      <c r="I78" s="2" cm="1">
        <f t="array" ref="I78">SUM(('MS CTM'!$B78:$E78&gt;=(I$4-1.5)*$B$2)*('MS CTM'!$B78:$E78&lt;(I$4+0.5)*$B$2)*(1-ABS('MS CTM'!$B78:$E78-(I$4-0.5)*$B$2)/$B$2))</f>
        <v>0</v>
      </c>
      <c r="J78" s="2" cm="1">
        <f t="array" ref="J78">SUM(('MS CTM'!$B78:$E78&gt;=(J$4-1.5)*$B$2)*('MS CTM'!$B78:$E78&lt;(J$4+0.5)*$B$2)*(1-ABS('MS CTM'!$B78:$E78-(J$4-0.5)*$B$2)/$B$2))</f>
        <v>0</v>
      </c>
      <c r="K78" s="2" cm="1">
        <f t="array" ref="K78">SUM(('MS CTM'!$B78:$E78&gt;=(K$4-1.5)*$B$2)*('MS CTM'!$B78:$E78&lt;(K$4+0.5)*$B$2)*(1-ABS('MS CTM'!$B78:$E78-(K$4-0.5)*$B$2)/$B$2))</f>
        <v>0</v>
      </c>
      <c r="L78" s="2" cm="1">
        <f t="array" ref="L78">SUM(('MS CTM'!$B78:$E78&gt;=(L$4-1.5)*$B$2)*('MS CTM'!$B78:$E78&lt;(L$4+0.5)*$B$2)*(1-ABS('MS CTM'!$B78:$E78-(L$4-0.5)*$B$2)/$B$2))</f>
        <v>0</v>
      </c>
      <c r="M78" s="2" cm="1">
        <f t="array" ref="M78">SUM(('MS CTM'!$B78:$E78&gt;=(M$4-1.5)*$B$2)*('MS CTM'!$B78:$E78&lt;(M$4+0.5)*$B$2)*(1-ABS('MS CTM'!$B78:$E78-(M$4-0.5)*$B$2)/$B$2))</f>
        <v>0</v>
      </c>
      <c r="N78" s="2" cm="1">
        <f t="array" ref="N78">SUM(('MS CTM'!$B78:$E78&gt;=(N$4-1.5)*$B$2)*('MS CTM'!$B78:$E78&lt;(N$4+0.5)*$B$2)*(1-ABS('MS CTM'!$B78:$E78-(N$4-0.5)*$B$2)/$B$2))</f>
        <v>0</v>
      </c>
      <c r="O78" s="2" cm="1">
        <f t="array" ref="O78">SUM(('MS CTM'!$B78:$E78&gt;=(O$4-1.5)*$B$2)*('MS CTM'!$B78:$E78&lt;(O$4+0.5)*$B$2)*(1-ABS('MS CTM'!$B78:$E78-(O$4-0.5)*$B$2)/$B$2))</f>
        <v>0</v>
      </c>
      <c r="P78" s="2" cm="1">
        <f t="array" ref="P78">SUM(('MS CTM'!$B78:$E78&gt;=(P$4-1.5)*$B$2)*('MS CTM'!$B78:$E78&lt;(P$4+0.5)*$B$2)*(1-ABS('MS CTM'!$B78:$E78-(P$4-0.5)*$B$2)/$B$2))</f>
        <v>0</v>
      </c>
      <c r="Q78" s="2" cm="1">
        <f t="array" ref="Q78">SUM(('MS CTM'!$B78:$E78&gt;=(Q$4-1.5)*$B$2)*('MS CTM'!$B78:$E78&lt;(Q$4+0.5)*$B$2)*(1-ABS('MS CTM'!$B78:$E78-(Q$4-0.5)*$B$2)/$B$2))</f>
        <v>0</v>
      </c>
      <c r="R78" s="2" cm="1">
        <f t="array" ref="R78">SUM(('MS CTM'!$B78:$E78&gt;=(R$4-1.5)*$B$2)*('MS CTM'!$B78:$E78&lt;(R$4+0.5)*$B$2)*(1-ABS('MS CTM'!$B78:$E78-(R$4-0.5)*$B$2)/$B$2))</f>
        <v>0</v>
      </c>
      <c r="S78" s="2" cm="1">
        <f t="array" ref="S78">SUM(('MS CTM'!$B78:$E78&gt;=(S$4-1.5)*$B$2)*('MS CTM'!$B78:$E78&lt;(S$4+0.5)*$B$2)*(1-ABS('MS CTM'!$B78:$E78-(S$4-0.5)*$B$2)/$B$2))</f>
        <v>0</v>
      </c>
      <c r="T78" s="2" cm="1">
        <f t="array" ref="T78">SUM(('MS CTM'!$B78:$E78&gt;=(T$4-1.5)*$B$2)*('MS CTM'!$B78:$E78&lt;(T$4+0.5)*$B$2)*(1-ABS('MS CTM'!$B78:$E78-(T$4-0.5)*$B$2)/$B$2))</f>
        <v>0</v>
      </c>
      <c r="U78" s="2" cm="1">
        <f t="array" ref="U78">SUM(('MS CTM'!$B78:$E78&gt;=(U$4-1.5)*$B$2)*('MS CTM'!$B78:$E78&lt;(U$4+0.5)*$B$2)*(1-ABS('MS CTM'!$B78:$E78-(U$4-0.5)*$B$2)/$B$2))</f>
        <v>0</v>
      </c>
      <c r="V78" s="2" cm="1">
        <f t="array" ref="V78">SUM(('MS CTM'!$B78:$E78&gt;=(V$4-1.5)*$B$2)*('MS CTM'!$B78:$E78&lt;(V$4+0.5)*$B$2)*(1-ABS('MS CTM'!$B78:$E78-(V$4-0.5)*$B$2)/$B$2))</f>
        <v>0</v>
      </c>
      <c r="W78" s="2" cm="1">
        <f t="array" ref="W78">SUM(('MS CTM'!$B78:$E78&gt;=(W$4-1.5)*$B$2)*('MS CTM'!$B78:$E78&lt;(W$4+0.5)*$B$2)*(1-ABS('MS CTM'!$B78:$E78-(W$4-0.5)*$B$2)/$B$2))</f>
        <v>0</v>
      </c>
      <c r="X78" s="2" cm="1">
        <f t="array" ref="X78">SUM(('MS CTM'!$B78:$E78&gt;=(X$4-1.5)*$B$2)*('MS CTM'!$B78:$E78&lt;(X$4+0.5)*$B$2)*(1-ABS('MS CTM'!$B78:$E78-(X$4-0.5)*$B$2)/$B$2))</f>
        <v>0</v>
      </c>
      <c r="Y78" s="2" cm="1">
        <f t="array" ref="Y78">SUM(('MS CTM'!$B78:$E78&gt;=(Y$4-1.5)*$B$2)*('MS CTM'!$B78:$E78&lt;(Y$4+0.5)*$B$2)*(1-ABS('MS CTM'!$B78:$E78-(Y$4-0.5)*$B$2)/$B$2))</f>
        <v>0</v>
      </c>
      <c r="Z78" s="2" cm="1">
        <f t="array" ref="Z78">SUM(('MS CTM'!$B78:$E78&gt;=(Z$4-1.5)*$B$2)*('MS CTM'!$B78:$E78&lt;(Z$4+0.5)*$B$2)*(1-ABS('MS CTM'!$B78:$E78-(Z$4-0.5)*$B$2)/$B$2))</f>
        <v>0</v>
      </c>
      <c r="AA78" s="2" cm="1">
        <f t="array" ref="AA78">SUM(('MS CTM'!$B78:$E78&gt;=(AA$4-1.5)*$B$2)*('MS CTM'!$B78:$E78&lt;(AA$4+0.5)*$B$2)*(1-ABS('MS CTM'!$B78:$E78-(AA$4-0.5)*$B$2)/$B$2))</f>
        <v>0</v>
      </c>
      <c r="AB78" s="2" cm="1">
        <f t="array" ref="AB78">SUM(('MS CTM'!$B78:$E78&gt;=(AB$4-1.5)*$B$2)*('MS CTM'!$B78:$E78&lt;(AB$4+0.5)*$B$2)*(1-ABS('MS CTM'!$B78:$E78-(AB$4-0.5)*$B$2)/$B$2))</f>
        <v>0</v>
      </c>
      <c r="AC78" s="2" cm="1">
        <f t="array" ref="AC78">SUM(('MS CTM'!$B78:$E78&gt;=(AC$4-1.5)*$B$2)*('MS CTM'!$B78:$E78&lt;(AC$4+0.5)*$B$2)*(1-ABS('MS CTM'!$B78:$E78-(AC$4-0.5)*$B$2)/$B$2))</f>
        <v>0</v>
      </c>
      <c r="AD78" s="2" cm="1">
        <f t="array" ref="AD78">SUM(('MS CTM'!$B78:$E78&gt;=(AD$4-1.5)*$B$2)*('MS CTM'!$B78:$E78&lt;(AD$4+0.5)*$B$2)*(1-ABS('MS CTM'!$B78:$E78-(AD$4-0.5)*$B$2)/$B$2))</f>
        <v>0</v>
      </c>
      <c r="AE78" s="2" cm="1">
        <f t="array" ref="AE78">SUM(('MS CTM'!$B78:$E78&gt;=(AE$4-1.5)*$B$2)*('MS CTM'!$B78:$E78&lt;(AE$4+0.5)*$B$2)*(1-ABS('MS CTM'!$B78:$E78-(AE$4-0.5)*$B$2)/$B$2))</f>
        <v>0</v>
      </c>
      <c r="AF78" s="2" cm="1">
        <f t="array" ref="AF78">SUM(('MS CTM'!$B78:$E78&gt;=(AF$4-1.5)*$B$2)*('MS CTM'!$B78:$E78&lt;(AF$4+0.5)*$B$2)*(1-ABS('MS CTM'!$B78:$E78-(AF$4-0.5)*$B$2)/$B$2))</f>
        <v>0</v>
      </c>
      <c r="AG78" s="2" cm="1">
        <f t="array" ref="AG78">SUM(('MS CTM'!$B78:$E78&gt;=(AG$4-1.5)*$B$2)*('MS CTM'!$B78:$E78&lt;(AG$4+0.5)*$B$2)*(1-ABS('MS CTM'!$B78:$E78-(AG$4-0.5)*$B$2)/$B$2))</f>
        <v>0</v>
      </c>
      <c r="AH78" s="2" cm="1">
        <f t="array" ref="AH78">SUM(('MS CTM'!$B78:$E78&gt;=(AH$4-1.5)*$B$2)*('MS CTM'!$B78:$E78&lt;(AH$4+0.5)*$B$2)*(1-ABS('MS CTM'!$B78:$E78-(AH$4-0.5)*$B$2)/$B$2))</f>
        <v>0</v>
      </c>
      <c r="AI78" s="2" cm="1">
        <f t="array" ref="AI78">SUM(('MS CTM'!$B78:$E78&gt;=(AI$4-1.5)*$B$2)*('MS CTM'!$B78:$E78&lt;(AI$4+0.5)*$B$2)*(1-ABS('MS CTM'!$B78:$E78-(AI$4-0.5)*$B$2)/$B$2))</f>
        <v>0.60344684162143047</v>
      </c>
      <c r="AJ78" s="2" cm="1">
        <f t="array" ref="AJ78">SUM(('MS CTM'!$B78:$E78&gt;=(AJ$4-1.5)*$B$2)*('MS CTM'!$B78:$E78&lt;(AJ$4+0.5)*$B$2)*(1-ABS('MS CTM'!$B78:$E78-(AJ$4-0.5)*$B$2)/$B$2))</f>
        <v>0.39655315837856964</v>
      </c>
      <c r="AK78" s="2" cm="1">
        <f t="array" ref="AK78">SUM(('MS CTM'!$B78:$E78&gt;=(AK$4-1.5)*$B$2)*('MS CTM'!$B78:$E78&lt;(AK$4+0.5)*$B$2)*(1-ABS('MS CTM'!$B78:$E78-(AK$4-0.5)*$B$2)/$B$2))</f>
        <v>0</v>
      </c>
      <c r="AL78" s="2" cm="1">
        <f t="array" ref="AL78">SUM(('MS CTM'!$B78:$E78&gt;=(AL$4-1.5)*$B$2)*('MS CTM'!$B78:$E78&lt;(AL$4+0.5)*$B$2)*(1-ABS('MS CTM'!$B78:$E78-(AL$4-0.5)*$B$2)/$B$2))</f>
        <v>0</v>
      </c>
      <c r="AM78" s="2" cm="1">
        <f t="array" ref="AM78">SUM(('MS CTM'!$B78:$E78&gt;=(AM$4-1.5)*$B$2)*('MS CTM'!$B78:$E78&lt;(AM$4+0.5)*$B$2)*(1-ABS('MS CTM'!$B78:$E78-(AM$4-0.5)*$B$2)/$B$2))</f>
        <v>0</v>
      </c>
      <c r="AN78" s="2" cm="1">
        <f t="array" ref="AN78">SUM(('MS CTM'!$B78:$E78&gt;=(AN$4-1.5)*$B$2)*('MS CTM'!$B78:$E78&lt;(AN$4+0.5)*$B$2)*(1-ABS('MS CTM'!$B78:$E78-(AN$4-0.5)*$B$2)/$B$2))</f>
        <v>0</v>
      </c>
      <c r="AO78" s="2" cm="1">
        <f t="array" ref="AO78">SUM(('MS CTM'!$B78:$E78&gt;=(AO$4-1.5)*$B$2)*('MS CTM'!$B78:$E78&lt;(AO$4+0.5)*$B$2)*(1-ABS('MS CTM'!$B78:$E78-(AO$4-0.5)*$B$2)/$B$2))</f>
        <v>0</v>
      </c>
      <c r="AP78" s="2" cm="1">
        <f t="array" ref="AP78">SUM(('MS CTM'!$B78:$E78&gt;=(AP$4-1.5)*$B$2)*('MS CTM'!$B78:$E78&lt;(AP$4+0.5)*$B$2)*(1-ABS('MS CTM'!$B78:$E78-(AP$4-0.5)*$B$2)/$B$2))</f>
        <v>0</v>
      </c>
      <c r="AQ78" s="2" cm="1">
        <f t="array" ref="AQ78">SUM(('MS CTM'!$B78:$E78&gt;=(AQ$4-1.5)*$B$2)*('MS CTM'!$B78:$E78&lt;(AQ$4+0.5)*$B$2)*(1-ABS('MS CTM'!$B78:$E78-(AQ$4-0.5)*$B$2)/$B$2))</f>
        <v>0</v>
      </c>
    </row>
    <row r="79" spans="1:43" x14ac:dyDescent="0.2">
      <c r="A79" s="2">
        <v>74</v>
      </c>
      <c r="B79" s="2" cm="1">
        <f t="array" ref="B79">SUM(('MS CTM'!$B79:$E79&gt;=(B$4-1.5)*$B$2)*('MS CTM'!$B79:$E79&lt;(B$4+0.5)*$B$2)*(1-ABS('MS CTM'!$B79:$E79-(B$4-0.5)*$B$2)/$B$2))</f>
        <v>0</v>
      </c>
      <c r="C79" s="2" cm="1">
        <f t="array" ref="C79">SUM(('MS CTM'!$B79:$E79&gt;=(C$4-1.5)*$B$2)*('MS CTM'!$B79:$E79&lt;(C$4+0.5)*$B$2)*(1-ABS('MS CTM'!$B79:$E79-(C$4-0.5)*$B$2)/$B$2))</f>
        <v>0</v>
      </c>
      <c r="D79" s="2" cm="1">
        <f t="array" ref="D79">SUM(('MS CTM'!$B79:$E79&gt;=(D$4-1.5)*$B$2)*('MS CTM'!$B79:$E79&lt;(D$4+0.5)*$B$2)*(1-ABS('MS CTM'!$B79:$E79-(D$4-0.5)*$B$2)/$B$2))</f>
        <v>0</v>
      </c>
      <c r="E79" s="2" cm="1">
        <f t="array" ref="E79">SUM(('MS CTM'!$B79:$E79&gt;=(E$4-1.5)*$B$2)*('MS CTM'!$B79:$E79&lt;(E$4+0.5)*$B$2)*(1-ABS('MS CTM'!$B79:$E79-(E$4-0.5)*$B$2)/$B$2))</f>
        <v>0</v>
      </c>
      <c r="F79" s="2" cm="1">
        <f t="array" ref="F79">SUM(('MS CTM'!$B79:$E79&gt;=(F$4-1.5)*$B$2)*('MS CTM'!$B79:$E79&lt;(F$4+0.5)*$B$2)*(1-ABS('MS CTM'!$B79:$E79-(F$4-0.5)*$B$2)/$B$2))</f>
        <v>0</v>
      </c>
      <c r="G79" s="2" cm="1">
        <f t="array" ref="G79">SUM(('MS CTM'!$B79:$E79&gt;=(G$4-1.5)*$B$2)*('MS CTM'!$B79:$E79&lt;(G$4+0.5)*$B$2)*(1-ABS('MS CTM'!$B79:$E79-(G$4-0.5)*$B$2)/$B$2))</f>
        <v>0</v>
      </c>
      <c r="H79" s="2" cm="1">
        <f t="array" ref="H79">SUM(('MS CTM'!$B79:$E79&gt;=(H$4-1.5)*$B$2)*('MS CTM'!$B79:$E79&lt;(H$4+0.5)*$B$2)*(1-ABS('MS CTM'!$B79:$E79-(H$4-0.5)*$B$2)/$B$2))</f>
        <v>0</v>
      </c>
      <c r="I79" s="2" cm="1">
        <f t="array" ref="I79">SUM(('MS CTM'!$B79:$E79&gt;=(I$4-1.5)*$B$2)*('MS CTM'!$B79:$E79&lt;(I$4+0.5)*$B$2)*(1-ABS('MS CTM'!$B79:$E79-(I$4-0.5)*$B$2)/$B$2))</f>
        <v>0</v>
      </c>
      <c r="J79" s="2" cm="1">
        <f t="array" ref="J79">SUM(('MS CTM'!$B79:$E79&gt;=(J$4-1.5)*$B$2)*('MS CTM'!$B79:$E79&lt;(J$4+0.5)*$B$2)*(1-ABS('MS CTM'!$B79:$E79-(J$4-0.5)*$B$2)/$B$2))</f>
        <v>0</v>
      </c>
      <c r="K79" s="2" cm="1">
        <f t="array" ref="K79">SUM(('MS CTM'!$B79:$E79&gt;=(K$4-1.5)*$B$2)*('MS CTM'!$B79:$E79&lt;(K$4+0.5)*$B$2)*(1-ABS('MS CTM'!$B79:$E79-(K$4-0.5)*$B$2)/$B$2))</f>
        <v>0</v>
      </c>
      <c r="L79" s="2" cm="1">
        <f t="array" ref="L79">SUM(('MS CTM'!$B79:$E79&gt;=(L$4-1.5)*$B$2)*('MS CTM'!$B79:$E79&lt;(L$4+0.5)*$B$2)*(1-ABS('MS CTM'!$B79:$E79-(L$4-0.5)*$B$2)/$B$2))</f>
        <v>0</v>
      </c>
      <c r="M79" s="2" cm="1">
        <f t="array" ref="M79">SUM(('MS CTM'!$B79:$E79&gt;=(M$4-1.5)*$B$2)*('MS CTM'!$B79:$E79&lt;(M$4+0.5)*$B$2)*(1-ABS('MS CTM'!$B79:$E79-(M$4-0.5)*$B$2)/$B$2))</f>
        <v>0</v>
      </c>
      <c r="N79" s="2" cm="1">
        <f t="array" ref="N79">SUM(('MS CTM'!$B79:$E79&gt;=(N$4-1.5)*$B$2)*('MS CTM'!$B79:$E79&lt;(N$4+0.5)*$B$2)*(1-ABS('MS CTM'!$B79:$E79-(N$4-0.5)*$B$2)/$B$2))</f>
        <v>0</v>
      </c>
      <c r="O79" s="2" cm="1">
        <f t="array" ref="O79">SUM(('MS CTM'!$B79:$E79&gt;=(O$4-1.5)*$B$2)*('MS CTM'!$B79:$E79&lt;(O$4+0.5)*$B$2)*(1-ABS('MS CTM'!$B79:$E79-(O$4-0.5)*$B$2)/$B$2))</f>
        <v>0</v>
      </c>
      <c r="P79" s="2" cm="1">
        <f t="array" ref="P79">SUM(('MS CTM'!$B79:$E79&gt;=(P$4-1.5)*$B$2)*('MS CTM'!$B79:$E79&lt;(P$4+0.5)*$B$2)*(1-ABS('MS CTM'!$B79:$E79-(P$4-0.5)*$B$2)/$B$2))</f>
        <v>0</v>
      </c>
      <c r="Q79" s="2" cm="1">
        <f t="array" ref="Q79">SUM(('MS CTM'!$B79:$E79&gt;=(Q$4-1.5)*$B$2)*('MS CTM'!$B79:$E79&lt;(Q$4+0.5)*$B$2)*(1-ABS('MS CTM'!$B79:$E79-(Q$4-0.5)*$B$2)/$B$2))</f>
        <v>0</v>
      </c>
      <c r="R79" s="2" cm="1">
        <f t="array" ref="R79">SUM(('MS CTM'!$B79:$E79&gt;=(R$4-1.5)*$B$2)*('MS CTM'!$B79:$E79&lt;(R$4+0.5)*$B$2)*(1-ABS('MS CTM'!$B79:$E79-(R$4-0.5)*$B$2)/$B$2))</f>
        <v>0</v>
      </c>
      <c r="S79" s="2" cm="1">
        <f t="array" ref="S79">SUM(('MS CTM'!$B79:$E79&gt;=(S$4-1.5)*$B$2)*('MS CTM'!$B79:$E79&lt;(S$4+0.5)*$B$2)*(1-ABS('MS CTM'!$B79:$E79-(S$4-0.5)*$B$2)/$B$2))</f>
        <v>0</v>
      </c>
      <c r="T79" s="2" cm="1">
        <f t="array" ref="T79">SUM(('MS CTM'!$B79:$E79&gt;=(T$4-1.5)*$B$2)*('MS CTM'!$B79:$E79&lt;(T$4+0.5)*$B$2)*(1-ABS('MS CTM'!$B79:$E79-(T$4-0.5)*$B$2)/$B$2))</f>
        <v>0</v>
      </c>
      <c r="U79" s="2" cm="1">
        <f t="array" ref="U79">SUM(('MS CTM'!$B79:$E79&gt;=(U$4-1.5)*$B$2)*('MS CTM'!$B79:$E79&lt;(U$4+0.5)*$B$2)*(1-ABS('MS CTM'!$B79:$E79-(U$4-0.5)*$B$2)/$B$2))</f>
        <v>0</v>
      </c>
      <c r="V79" s="2" cm="1">
        <f t="array" ref="V79">SUM(('MS CTM'!$B79:$E79&gt;=(V$4-1.5)*$B$2)*('MS CTM'!$B79:$E79&lt;(V$4+0.5)*$B$2)*(1-ABS('MS CTM'!$B79:$E79-(V$4-0.5)*$B$2)/$B$2))</f>
        <v>0</v>
      </c>
      <c r="W79" s="2" cm="1">
        <f t="array" ref="W79">SUM(('MS CTM'!$B79:$E79&gt;=(W$4-1.5)*$B$2)*('MS CTM'!$B79:$E79&lt;(W$4+0.5)*$B$2)*(1-ABS('MS CTM'!$B79:$E79-(W$4-0.5)*$B$2)/$B$2))</f>
        <v>0</v>
      </c>
      <c r="X79" s="2" cm="1">
        <f t="array" ref="X79">SUM(('MS CTM'!$B79:$E79&gt;=(X$4-1.5)*$B$2)*('MS CTM'!$B79:$E79&lt;(X$4+0.5)*$B$2)*(1-ABS('MS CTM'!$B79:$E79-(X$4-0.5)*$B$2)/$B$2))</f>
        <v>0</v>
      </c>
      <c r="Y79" s="2" cm="1">
        <f t="array" ref="Y79">SUM(('MS CTM'!$B79:$E79&gt;=(Y$4-1.5)*$B$2)*('MS CTM'!$B79:$E79&lt;(Y$4+0.5)*$B$2)*(1-ABS('MS CTM'!$B79:$E79-(Y$4-0.5)*$B$2)/$B$2))</f>
        <v>0</v>
      </c>
      <c r="Z79" s="2" cm="1">
        <f t="array" ref="Z79">SUM(('MS CTM'!$B79:$E79&gt;=(Z$4-1.5)*$B$2)*('MS CTM'!$B79:$E79&lt;(Z$4+0.5)*$B$2)*(1-ABS('MS CTM'!$B79:$E79-(Z$4-0.5)*$B$2)/$B$2))</f>
        <v>0</v>
      </c>
      <c r="AA79" s="2" cm="1">
        <f t="array" ref="AA79">SUM(('MS CTM'!$B79:$E79&gt;=(AA$4-1.5)*$B$2)*('MS CTM'!$B79:$E79&lt;(AA$4+0.5)*$B$2)*(1-ABS('MS CTM'!$B79:$E79-(AA$4-0.5)*$B$2)/$B$2))</f>
        <v>0</v>
      </c>
      <c r="AB79" s="2" cm="1">
        <f t="array" ref="AB79">SUM(('MS CTM'!$B79:$E79&gt;=(AB$4-1.5)*$B$2)*('MS CTM'!$B79:$E79&lt;(AB$4+0.5)*$B$2)*(1-ABS('MS CTM'!$B79:$E79-(AB$4-0.5)*$B$2)/$B$2))</f>
        <v>0</v>
      </c>
      <c r="AC79" s="2" cm="1">
        <f t="array" ref="AC79">SUM(('MS CTM'!$B79:$E79&gt;=(AC$4-1.5)*$B$2)*('MS CTM'!$B79:$E79&lt;(AC$4+0.5)*$B$2)*(1-ABS('MS CTM'!$B79:$E79-(AC$4-0.5)*$B$2)/$B$2))</f>
        <v>0</v>
      </c>
      <c r="AD79" s="2" cm="1">
        <f t="array" ref="AD79">SUM(('MS CTM'!$B79:$E79&gt;=(AD$4-1.5)*$B$2)*('MS CTM'!$B79:$E79&lt;(AD$4+0.5)*$B$2)*(1-ABS('MS CTM'!$B79:$E79-(AD$4-0.5)*$B$2)/$B$2))</f>
        <v>0</v>
      </c>
      <c r="AE79" s="2" cm="1">
        <f t="array" ref="AE79">SUM(('MS CTM'!$B79:$E79&gt;=(AE$4-1.5)*$B$2)*('MS CTM'!$B79:$E79&lt;(AE$4+0.5)*$B$2)*(1-ABS('MS CTM'!$B79:$E79-(AE$4-0.5)*$B$2)/$B$2))</f>
        <v>0</v>
      </c>
      <c r="AF79" s="2" cm="1">
        <f t="array" ref="AF79">SUM(('MS CTM'!$B79:$E79&gt;=(AF$4-1.5)*$B$2)*('MS CTM'!$B79:$E79&lt;(AF$4+0.5)*$B$2)*(1-ABS('MS CTM'!$B79:$E79-(AF$4-0.5)*$B$2)/$B$2))</f>
        <v>0</v>
      </c>
      <c r="AG79" s="2" cm="1">
        <f t="array" ref="AG79">SUM(('MS CTM'!$B79:$E79&gt;=(AG$4-1.5)*$B$2)*('MS CTM'!$B79:$E79&lt;(AG$4+0.5)*$B$2)*(1-ABS('MS CTM'!$B79:$E79-(AG$4-0.5)*$B$2)/$B$2))</f>
        <v>0</v>
      </c>
      <c r="AH79" s="2" cm="1">
        <f t="array" ref="AH79">SUM(('MS CTM'!$B79:$E79&gt;=(AH$4-1.5)*$B$2)*('MS CTM'!$B79:$E79&lt;(AH$4+0.5)*$B$2)*(1-ABS('MS CTM'!$B79:$E79-(AH$4-0.5)*$B$2)/$B$2))</f>
        <v>0</v>
      </c>
      <c r="AI79" s="2" cm="1">
        <f t="array" ref="AI79">SUM(('MS CTM'!$B79:$E79&gt;=(AI$4-1.5)*$B$2)*('MS CTM'!$B79:$E79&lt;(AI$4+0.5)*$B$2)*(1-ABS('MS CTM'!$B79:$E79-(AI$4-0.5)*$B$2)/$B$2))</f>
        <v>0</v>
      </c>
      <c r="AJ79" s="2" cm="1">
        <f t="array" ref="AJ79">SUM(('MS CTM'!$B79:$E79&gt;=(AJ$4-1.5)*$B$2)*('MS CTM'!$B79:$E79&lt;(AJ$4+0.5)*$B$2)*(1-ABS('MS CTM'!$B79:$E79-(AJ$4-0.5)*$B$2)/$B$2))</f>
        <v>0.60344684162143047</v>
      </c>
      <c r="AK79" s="2" cm="1">
        <f t="array" ref="AK79">SUM(('MS CTM'!$B79:$E79&gt;=(AK$4-1.5)*$B$2)*('MS CTM'!$B79:$E79&lt;(AK$4+0.5)*$B$2)*(1-ABS('MS CTM'!$B79:$E79-(AK$4-0.5)*$B$2)/$B$2))</f>
        <v>0.39655315837856964</v>
      </c>
      <c r="AL79" s="2" cm="1">
        <f t="array" ref="AL79">SUM(('MS CTM'!$B79:$E79&gt;=(AL$4-1.5)*$B$2)*('MS CTM'!$B79:$E79&lt;(AL$4+0.5)*$B$2)*(1-ABS('MS CTM'!$B79:$E79-(AL$4-0.5)*$B$2)/$B$2))</f>
        <v>0</v>
      </c>
      <c r="AM79" s="2" cm="1">
        <f t="array" ref="AM79">SUM(('MS CTM'!$B79:$E79&gt;=(AM$4-1.5)*$B$2)*('MS CTM'!$B79:$E79&lt;(AM$4+0.5)*$B$2)*(1-ABS('MS CTM'!$B79:$E79-(AM$4-0.5)*$B$2)/$B$2))</f>
        <v>0</v>
      </c>
      <c r="AN79" s="2" cm="1">
        <f t="array" ref="AN79">SUM(('MS CTM'!$B79:$E79&gt;=(AN$4-1.5)*$B$2)*('MS CTM'!$B79:$E79&lt;(AN$4+0.5)*$B$2)*(1-ABS('MS CTM'!$B79:$E79-(AN$4-0.5)*$B$2)/$B$2))</f>
        <v>0</v>
      </c>
      <c r="AO79" s="2" cm="1">
        <f t="array" ref="AO79">SUM(('MS CTM'!$B79:$E79&gt;=(AO$4-1.5)*$B$2)*('MS CTM'!$B79:$E79&lt;(AO$4+0.5)*$B$2)*(1-ABS('MS CTM'!$B79:$E79-(AO$4-0.5)*$B$2)/$B$2))</f>
        <v>0</v>
      </c>
      <c r="AP79" s="2" cm="1">
        <f t="array" ref="AP79">SUM(('MS CTM'!$B79:$E79&gt;=(AP$4-1.5)*$B$2)*('MS CTM'!$B79:$E79&lt;(AP$4+0.5)*$B$2)*(1-ABS('MS CTM'!$B79:$E79-(AP$4-0.5)*$B$2)/$B$2))</f>
        <v>0</v>
      </c>
      <c r="AQ79" s="2" cm="1">
        <f t="array" ref="AQ79">SUM(('MS CTM'!$B79:$E79&gt;=(AQ$4-1.5)*$B$2)*('MS CTM'!$B79:$E79&lt;(AQ$4+0.5)*$B$2)*(1-ABS('MS CTM'!$B79:$E79-(AQ$4-0.5)*$B$2)/$B$2))</f>
        <v>0</v>
      </c>
    </row>
    <row r="80" spans="1:43" x14ac:dyDescent="0.2">
      <c r="A80" s="2">
        <v>75</v>
      </c>
      <c r="B80" s="2" cm="1">
        <f t="array" ref="B80">SUM(('MS CTM'!$B80:$E80&gt;=(B$4-1.5)*$B$2)*('MS CTM'!$B80:$E80&lt;(B$4+0.5)*$B$2)*(1-ABS('MS CTM'!$B80:$E80-(B$4-0.5)*$B$2)/$B$2))</f>
        <v>0</v>
      </c>
      <c r="C80" s="2" cm="1">
        <f t="array" ref="C80">SUM(('MS CTM'!$B80:$E80&gt;=(C$4-1.5)*$B$2)*('MS CTM'!$B80:$E80&lt;(C$4+0.5)*$B$2)*(1-ABS('MS CTM'!$B80:$E80-(C$4-0.5)*$B$2)/$B$2))</f>
        <v>0</v>
      </c>
      <c r="D80" s="2" cm="1">
        <f t="array" ref="D80">SUM(('MS CTM'!$B80:$E80&gt;=(D$4-1.5)*$B$2)*('MS CTM'!$B80:$E80&lt;(D$4+0.5)*$B$2)*(1-ABS('MS CTM'!$B80:$E80-(D$4-0.5)*$B$2)/$B$2))</f>
        <v>0</v>
      </c>
      <c r="E80" s="2" cm="1">
        <f t="array" ref="E80">SUM(('MS CTM'!$B80:$E80&gt;=(E$4-1.5)*$B$2)*('MS CTM'!$B80:$E80&lt;(E$4+0.5)*$B$2)*(1-ABS('MS CTM'!$B80:$E80-(E$4-0.5)*$B$2)/$B$2))</f>
        <v>0</v>
      </c>
      <c r="F80" s="2" cm="1">
        <f t="array" ref="F80">SUM(('MS CTM'!$B80:$E80&gt;=(F$4-1.5)*$B$2)*('MS CTM'!$B80:$E80&lt;(F$4+0.5)*$B$2)*(1-ABS('MS CTM'!$B80:$E80-(F$4-0.5)*$B$2)/$B$2))</f>
        <v>0</v>
      </c>
      <c r="G80" s="2" cm="1">
        <f t="array" ref="G80">SUM(('MS CTM'!$B80:$E80&gt;=(G$4-1.5)*$B$2)*('MS CTM'!$B80:$E80&lt;(G$4+0.5)*$B$2)*(1-ABS('MS CTM'!$B80:$E80-(G$4-0.5)*$B$2)/$B$2))</f>
        <v>0</v>
      </c>
      <c r="H80" s="2" cm="1">
        <f t="array" ref="H80">SUM(('MS CTM'!$B80:$E80&gt;=(H$4-1.5)*$B$2)*('MS CTM'!$B80:$E80&lt;(H$4+0.5)*$B$2)*(1-ABS('MS CTM'!$B80:$E80-(H$4-0.5)*$B$2)/$B$2))</f>
        <v>0</v>
      </c>
      <c r="I80" s="2" cm="1">
        <f t="array" ref="I80">SUM(('MS CTM'!$B80:$E80&gt;=(I$4-1.5)*$B$2)*('MS CTM'!$B80:$E80&lt;(I$4+0.5)*$B$2)*(1-ABS('MS CTM'!$B80:$E80-(I$4-0.5)*$B$2)/$B$2))</f>
        <v>0</v>
      </c>
      <c r="J80" s="2" cm="1">
        <f t="array" ref="J80">SUM(('MS CTM'!$B80:$E80&gt;=(J$4-1.5)*$B$2)*('MS CTM'!$B80:$E80&lt;(J$4+0.5)*$B$2)*(1-ABS('MS CTM'!$B80:$E80-(J$4-0.5)*$B$2)/$B$2))</f>
        <v>0</v>
      </c>
      <c r="K80" s="2" cm="1">
        <f t="array" ref="K80">SUM(('MS CTM'!$B80:$E80&gt;=(K$4-1.5)*$B$2)*('MS CTM'!$B80:$E80&lt;(K$4+0.5)*$B$2)*(1-ABS('MS CTM'!$B80:$E80-(K$4-0.5)*$B$2)/$B$2))</f>
        <v>0</v>
      </c>
      <c r="L80" s="2" cm="1">
        <f t="array" ref="L80">SUM(('MS CTM'!$B80:$E80&gt;=(L$4-1.5)*$B$2)*('MS CTM'!$B80:$E80&lt;(L$4+0.5)*$B$2)*(1-ABS('MS CTM'!$B80:$E80-(L$4-0.5)*$B$2)/$B$2))</f>
        <v>0</v>
      </c>
      <c r="M80" s="2" cm="1">
        <f t="array" ref="M80">SUM(('MS CTM'!$B80:$E80&gt;=(M$4-1.5)*$B$2)*('MS CTM'!$B80:$E80&lt;(M$4+0.5)*$B$2)*(1-ABS('MS CTM'!$B80:$E80-(M$4-0.5)*$B$2)/$B$2))</f>
        <v>0</v>
      </c>
      <c r="N80" s="2" cm="1">
        <f t="array" ref="N80">SUM(('MS CTM'!$B80:$E80&gt;=(N$4-1.5)*$B$2)*('MS CTM'!$B80:$E80&lt;(N$4+0.5)*$B$2)*(1-ABS('MS CTM'!$B80:$E80-(N$4-0.5)*$B$2)/$B$2))</f>
        <v>0</v>
      </c>
      <c r="O80" s="2" cm="1">
        <f t="array" ref="O80">SUM(('MS CTM'!$B80:$E80&gt;=(O$4-1.5)*$B$2)*('MS CTM'!$B80:$E80&lt;(O$4+0.5)*$B$2)*(1-ABS('MS CTM'!$B80:$E80-(O$4-0.5)*$B$2)/$B$2))</f>
        <v>0</v>
      </c>
      <c r="P80" s="2" cm="1">
        <f t="array" ref="P80">SUM(('MS CTM'!$B80:$E80&gt;=(P$4-1.5)*$B$2)*('MS CTM'!$B80:$E80&lt;(P$4+0.5)*$B$2)*(1-ABS('MS CTM'!$B80:$E80-(P$4-0.5)*$B$2)/$B$2))</f>
        <v>0</v>
      </c>
      <c r="Q80" s="2" cm="1">
        <f t="array" ref="Q80">SUM(('MS CTM'!$B80:$E80&gt;=(Q$4-1.5)*$B$2)*('MS CTM'!$B80:$E80&lt;(Q$4+0.5)*$B$2)*(1-ABS('MS CTM'!$B80:$E80-(Q$4-0.5)*$B$2)/$B$2))</f>
        <v>0</v>
      </c>
      <c r="R80" s="2" cm="1">
        <f t="array" ref="R80">SUM(('MS CTM'!$B80:$E80&gt;=(R$4-1.5)*$B$2)*('MS CTM'!$B80:$E80&lt;(R$4+0.5)*$B$2)*(1-ABS('MS CTM'!$B80:$E80-(R$4-0.5)*$B$2)/$B$2))</f>
        <v>0</v>
      </c>
      <c r="S80" s="2" cm="1">
        <f t="array" ref="S80">SUM(('MS CTM'!$B80:$E80&gt;=(S$4-1.5)*$B$2)*('MS CTM'!$B80:$E80&lt;(S$4+0.5)*$B$2)*(1-ABS('MS CTM'!$B80:$E80-(S$4-0.5)*$B$2)/$B$2))</f>
        <v>0</v>
      </c>
      <c r="T80" s="2" cm="1">
        <f t="array" ref="T80">SUM(('MS CTM'!$B80:$E80&gt;=(T$4-1.5)*$B$2)*('MS CTM'!$B80:$E80&lt;(T$4+0.5)*$B$2)*(1-ABS('MS CTM'!$B80:$E80-(T$4-0.5)*$B$2)/$B$2))</f>
        <v>0</v>
      </c>
      <c r="U80" s="2" cm="1">
        <f t="array" ref="U80">SUM(('MS CTM'!$B80:$E80&gt;=(U$4-1.5)*$B$2)*('MS CTM'!$B80:$E80&lt;(U$4+0.5)*$B$2)*(1-ABS('MS CTM'!$B80:$E80-(U$4-0.5)*$B$2)/$B$2))</f>
        <v>0</v>
      </c>
      <c r="V80" s="2" cm="1">
        <f t="array" ref="V80">SUM(('MS CTM'!$B80:$E80&gt;=(V$4-1.5)*$B$2)*('MS CTM'!$B80:$E80&lt;(V$4+0.5)*$B$2)*(1-ABS('MS CTM'!$B80:$E80-(V$4-0.5)*$B$2)/$B$2))</f>
        <v>0</v>
      </c>
      <c r="W80" s="2" cm="1">
        <f t="array" ref="W80">SUM(('MS CTM'!$B80:$E80&gt;=(W$4-1.5)*$B$2)*('MS CTM'!$B80:$E80&lt;(W$4+0.5)*$B$2)*(1-ABS('MS CTM'!$B80:$E80-(W$4-0.5)*$B$2)/$B$2))</f>
        <v>0</v>
      </c>
      <c r="X80" s="2" cm="1">
        <f t="array" ref="X80">SUM(('MS CTM'!$B80:$E80&gt;=(X$4-1.5)*$B$2)*('MS CTM'!$B80:$E80&lt;(X$4+0.5)*$B$2)*(1-ABS('MS CTM'!$B80:$E80-(X$4-0.5)*$B$2)/$B$2))</f>
        <v>0</v>
      </c>
      <c r="Y80" s="2" cm="1">
        <f t="array" ref="Y80">SUM(('MS CTM'!$B80:$E80&gt;=(Y$4-1.5)*$B$2)*('MS CTM'!$B80:$E80&lt;(Y$4+0.5)*$B$2)*(1-ABS('MS CTM'!$B80:$E80-(Y$4-0.5)*$B$2)/$B$2))</f>
        <v>0</v>
      </c>
      <c r="Z80" s="2" cm="1">
        <f t="array" ref="Z80">SUM(('MS CTM'!$B80:$E80&gt;=(Z$4-1.5)*$B$2)*('MS CTM'!$B80:$E80&lt;(Z$4+0.5)*$B$2)*(1-ABS('MS CTM'!$B80:$E80-(Z$4-0.5)*$B$2)/$B$2))</f>
        <v>0</v>
      </c>
      <c r="AA80" s="2" cm="1">
        <f t="array" ref="AA80">SUM(('MS CTM'!$B80:$E80&gt;=(AA$4-1.5)*$B$2)*('MS CTM'!$B80:$E80&lt;(AA$4+0.5)*$B$2)*(1-ABS('MS CTM'!$B80:$E80-(AA$4-0.5)*$B$2)/$B$2))</f>
        <v>0</v>
      </c>
      <c r="AB80" s="2" cm="1">
        <f t="array" ref="AB80">SUM(('MS CTM'!$B80:$E80&gt;=(AB$4-1.5)*$B$2)*('MS CTM'!$B80:$E80&lt;(AB$4+0.5)*$B$2)*(1-ABS('MS CTM'!$B80:$E80-(AB$4-0.5)*$B$2)/$B$2))</f>
        <v>0</v>
      </c>
      <c r="AC80" s="2" cm="1">
        <f t="array" ref="AC80">SUM(('MS CTM'!$B80:$E80&gt;=(AC$4-1.5)*$B$2)*('MS CTM'!$B80:$E80&lt;(AC$4+0.5)*$B$2)*(1-ABS('MS CTM'!$B80:$E80-(AC$4-0.5)*$B$2)/$B$2))</f>
        <v>0</v>
      </c>
      <c r="AD80" s="2" cm="1">
        <f t="array" ref="AD80">SUM(('MS CTM'!$B80:$E80&gt;=(AD$4-1.5)*$B$2)*('MS CTM'!$B80:$E80&lt;(AD$4+0.5)*$B$2)*(1-ABS('MS CTM'!$B80:$E80-(AD$4-0.5)*$B$2)/$B$2))</f>
        <v>0</v>
      </c>
      <c r="AE80" s="2" cm="1">
        <f t="array" ref="AE80">SUM(('MS CTM'!$B80:$E80&gt;=(AE$4-1.5)*$B$2)*('MS CTM'!$B80:$E80&lt;(AE$4+0.5)*$B$2)*(1-ABS('MS CTM'!$B80:$E80-(AE$4-0.5)*$B$2)/$B$2))</f>
        <v>0</v>
      </c>
      <c r="AF80" s="2" cm="1">
        <f t="array" ref="AF80">SUM(('MS CTM'!$B80:$E80&gt;=(AF$4-1.5)*$B$2)*('MS CTM'!$B80:$E80&lt;(AF$4+0.5)*$B$2)*(1-ABS('MS CTM'!$B80:$E80-(AF$4-0.5)*$B$2)/$B$2))</f>
        <v>0</v>
      </c>
      <c r="AG80" s="2" cm="1">
        <f t="array" ref="AG80">SUM(('MS CTM'!$B80:$E80&gt;=(AG$4-1.5)*$B$2)*('MS CTM'!$B80:$E80&lt;(AG$4+0.5)*$B$2)*(1-ABS('MS CTM'!$B80:$E80-(AG$4-0.5)*$B$2)/$B$2))</f>
        <v>0</v>
      </c>
      <c r="AH80" s="2" cm="1">
        <f t="array" ref="AH80">SUM(('MS CTM'!$B80:$E80&gt;=(AH$4-1.5)*$B$2)*('MS CTM'!$B80:$E80&lt;(AH$4+0.5)*$B$2)*(1-ABS('MS CTM'!$B80:$E80-(AH$4-0.5)*$B$2)/$B$2))</f>
        <v>0</v>
      </c>
      <c r="AI80" s="2" cm="1">
        <f t="array" ref="AI80">SUM(('MS CTM'!$B80:$E80&gt;=(AI$4-1.5)*$B$2)*('MS CTM'!$B80:$E80&lt;(AI$4+0.5)*$B$2)*(1-ABS('MS CTM'!$B80:$E80-(AI$4-0.5)*$B$2)/$B$2))</f>
        <v>0</v>
      </c>
      <c r="AJ80" s="2" cm="1">
        <f t="array" ref="AJ80">SUM(('MS CTM'!$B80:$E80&gt;=(AJ$4-1.5)*$B$2)*('MS CTM'!$B80:$E80&lt;(AJ$4+0.5)*$B$2)*(1-ABS('MS CTM'!$B80:$E80-(AJ$4-0.5)*$B$2)/$B$2))</f>
        <v>0</v>
      </c>
      <c r="AK80" s="2" cm="1">
        <f t="array" ref="AK80">SUM(('MS CTM'!$B80:$E80&gt;=(AK$4-1.5)*$B$2)*('MS CTM'!$B80:$E80&lt;(AK$4+0.5)*$B$2)*(1-ABS('MS CTM'!$B80:$E80-(AK$4-0.5)*$B$2)/$B$2))</f>
        <v>0.60344684162143047</v>
      </c>
      <c r="AL80" s="2" cm="1">
        <f t="array" ref="AL80">SUM(('MS CTM'!$B80:$E80&gt;=(AL$4-1.5)*$B$2)*('MS CTM'!$B80:$E80&lt;(AL$4+0.5)*$B$2)*(1-ABS('MS CTM'!$B80:$E80-(AL$4-0.5)*$B$2)/$B$2))</f>
        <v>0.39655315837856964</v>
      </c>
      <c r="AM80" s="2" cm="1">
        <f t="array" ref="AM80">SUM(('MS CTM'!$B80:$E80&gt;=(AM$4-1.5)*$B$2)*('MS CTM'!$B80:$E80&lt;(AM$4+0.5)*$B$2)*(1-ABS('MS CTM'!$B80:$E80-(AM$4-0.5)*$B$2)/$B$2))</f>
        <v>0</v>
      </c>
      <c r="AN80" s="2" cm="1">
        <f t="array" ref="AN80">SUM(('MS CTM'!$B80:$E80&gt;=(AN$4-1.5)*$B$2)*('MS CTM'!$B80:$E80&lt;(AN$4+0.5)*$B$2)*(1-ABS('MS CTM'!$B80:$E80-(AN$4-0.5)*$B$2)/$B$2))</f>
        <v>0</v>
      </c>
      <c r="AO80" s="2" cm="1">
        <f t="array" ref="AO80">SUM(('MS CTM'!$B80:$E80&gt;=(AO$4-1.5)*$B$2)*('MS CTM'!$B80:$E80&lt;(AO$4+0.5)*$B$2)*(1-ABS('MS CTM'!$B80:$E80-(AO$4-0.5)*$B$2)/$B$2))</f>
        <v>0</v>
      </c>
      <c r="AP80" s="2" cm="1">
        <f t="array" ref="AP80">SUM(('MS CTM'!$B80:$E80&gt;=(AP$4-1.5)*$B$2)*('MS CTM'!$B80:$E80&lt;(AP$4+0.5)*$B$2)*(1-ABS('MS CTM'!$B80:$E80-(AP$4-0.5)*$B$2)/$B$2))</f>
        <v>0</v>
      </c>
      <c r="AQ80" s="2" cm="1">
        <f t="array" ref="AQ80">SUM(('MS CTM'!$B80:$E80&gt;=(AQ$4-1.5)*$B$2)*('MS CTM'!$B80:$E80&lt;(AQ$4+0.5)*$B$2)*(1-ABS('MS CTM'!$B80:$E80-(AQ$4-0.5)*$B$2)/$B$2))</f>
        <v>0</v>
      </c>
    </row>
    <row r="81" spans="1:43" x14ac:dyDescent="0.2">
      <c r="A81" s="2">
        <v>76</v>
      </c>
      <c r="B81" s="2" cm="1">
        <f t="array" ref="B81">SUM(('MS CTM'!$B81:$E81&gt;=(B$4-1.5)*$B$2)*('MS CTM'!$B81:$E81&lt;(B$4+0.5)*$B$2)*(1-ABS('MS CTM'!$B81:$E81-(B$4-0.5)*$B$2)/$B$2))</f>
        <v>0</v>
      </c>
      <c r="C81" s="2" cm="1">
        <f t="array" ref="C81">SUM(('MS CTM'!$B81:$E81&gt;=(C$4-1.5)*$B$2)*('MS CTM'!$B81:$E81&lt;(C$4+0.5)*$B$2)*(1-ABS('MS CTM'!$B81:$E81-(C$4-0.5)*$B$2)/$B$2))</f>
        <v>0</v>
      </c>
      <c r="D81" s="2" cm="1">
        <f t="array" ref="D81">SUM(('MS CTM'!$B81:$E81&gt;=(D$4-1.5)*$B$2)*('MS CTM'!$B81:$E81&lt;(D$4+0.5)*$B$2)*(1-ABS('MS CTM'!$B81:$E81-(D$4-0.5)*$B$2)/$B$2))</f>
        <v>0</v>
      </c>
      <c r="E81" s="2" cm="1">
        <f t="array" ref="E81">SUM(('MS CTM'!$B81:$E81&gt;=(E$4-1.5)*$B$2)*('MS CTM'!$B81:$E81&lt;(E$4+0.5)*$B$2)*(1-ABS('MS CTM'!$B81:$E81-(E$4-0.5)*$B$2)/$B$2))</f>
        <v>0</v>
      </c>
      <c r="F81" s="2" cm="1">
        <f t="array" ref="F81">SUM(('MS CTM'!$B81:$E81&gt;=(F$4-1.5)*$B$2)*('MS CTM'!$B81:$E81&lt;(F$4+0.5)*$B$2)*(1-ABS('MS CTM'!$B81:$E81-(F$4-0.5)*$B$2)/$B$2))</f>
        <v>0</v>
      </c>
      <c r="G81" s="2" cm="1">
        <f t="array" ref="G81">SUM(('MS CTM'!$B81:$E81&gt;=(G$4-1.5)*$B$2)*('MS CTM'!$B81:$E81&lt;(G$4+0.5)*$B$2)*(1-ABS('MS CTM'!$B81:$E81-(G$4-0.5)*$B$2)/$B$2))</f>
        <v>0</v>
      </c>
      <c r="H81" s="2" cm="1">
        <f t="array" ref="H81">SUM(('MS CTM'!$B81:$E81&gt;=(H$4-1.5)*$B$2)*('MS CTM'!$B81:$E81&lt;(H$4+0.5)*$B$2)*(1-ABS('MS CTM'!$B81:$E81-(H$4-0.5)*$B$2)/$B$2))</f>
        <v>0</v>
      </c>
      <c r="I81" s="2" cm="1">
        <f t="array" ref="I81">SUM(('MS CTM'!$B81:$E81&gt;=(I$4-1.5)*$B$2)*('MS CTM'!$B81:$E81&lt;(I$4+0.5)*$B$2)*(1-ABS('MS CTM'!$B81:$E81-(I$4-0.5)*$B$2)/$B$2))</f>
        <v>0</v>
      </c>
      <c r="J81" s="2" cm="1">
        <f t="array" ref="J81">SUM(('MS CTM'!$B81:$E81&gt;=(J$4-1.5)*$B$2)*('MS CTM'!$B81:$E81&lt;(J$4+0.5)*$B$2)*(1-ABS('MS CTM'!$B81:$E81-(J$4-0.5)*$B$2)/$B$2))</f>
        <v>0</v>
      </c>
      <c r="K81" s="2" cm="1">
        <f t="array" ref="K81">SUM(('MS CTM'!$B81:$E81&gt;=(K$4-1.5)*$B$2)*('MS CTM'!$B81:$E81&lt;(K$4+0.5)*$B$2)*(1-ABS('MS CTM'!$B81:$E81-(K$4-0.5)*$B$2)/$B$2))</f>
        <v>0</v>
      </c>
      <c r="L81" s="2" cm="1">
        <f t="array" ref="L81">SUM(('MS CTM'!$B81:$E81&gt;=(L$4-1.5)*$B$2)*('MS CTM'!$B81:$E81&lt;(L$4+0.5)*$B$2)*(1-ABS('MS CTM'!$B81:$E81-(L$4-0.5)*$B$2)/$B$2))</f>
        <v>0</v>
      </c>
      <c r="M81" s="2" cm="1">
        <f t="array" ref="M81">SUM(('MS CTM'!$B81:$E81&gt;=(M$4-1.5)*$B$2)*('MS CTM'!$B81:$E81&lt;(M$4+0.5)*$B$2)*(1-ABS('MS CTM'!$B81:$E81-(M$4-0.5)*$B$2)/$B$2))</f>
        <v>0</v>
      </c>
      <c r="N81" s="2" cm="1">
        <f t="array" ref="N81">SUM(('MS CTM'!$B81:$E81&gt;=(N$4-1.5)*$B$2)*('MS CTM'!$B81:$E81&lt;(N$4+0.5)*$B$2)*(1-ABS('MS CTM'!$B81:$E81-(N$4-0.5)*$B$2)/$B$2))</f>
        <v>0</v>
      </c>
      <c r="O81" s="2" cm="1">
        <f t="array" ref="O81">SUM(('MS CTM'!$B81:$E81&gt;=(O$4-1.5)*$B$2)*('MS CTM'!$B81:$E81&lt;(O$4+0.5)*$B$2)*(1-ABS('MS CTM'!$B81:$E81-(O$4-0.5)*$B$2)/$B$2))</f>
        <v>0</v>
      </c>
      <c r="P81" s="2" cm="1">
        <f t="array" ref="P81">SUM(('MS CTM'!$B81:$E81&gt;=(P$4-1.5)*$B$2)*('MS CTM'!$B81:$E81&lt;(P$4+0.5)*$B$2)*(1-ABS('MS CTM'!$B81:$E81-(P$4-0.5)*$B$2)/$B$2))</f>
        <v>0</v>
      </c>
      <c r="Q81" s="2" cm="1">
        <f t="array" ref="Q81">SUM(('MS CTM'!$B81:$E81&gt;=(Q$4-1.5)*$B$2)*('MS CTM'!$B81:$E81&lt;(Q$4+0.5)*$B$2)*(1-ABS('MS CTM'!$B81:$E81-(Q$4-0.5)*$B$2)/$B$2))</f>
        <v>0</v>
      </c>
      <c r="R81" s="2" cm="1">
        <f t="array" ref="R81">SUM(('MS CTM'!$B81:$E81&gt;=(R$4-1.5)*$B$2)*('MS CTM'!$B81:$E81&lt;(R$4+0.5)*$B$2)*(1-ABS('MS CTM'!$B81:$E81-(R$4-0.5)*$B$2)/$B$2))</f>
        <v>0</v>
      </c>
      <c r="S81" s="2" cm="1">
        <f t="array" ref="S81">SUM(('MS CTM'!$B81:$E81&gt;=(S$4-1.5)*$B$2)*('MS CTM'!$B81:$E81&lt;(S$4+0.5)*$B$2)*(1-ABS('MS CTM'!$B81:$E81-(S$4-0.5)*$B$2)/$B$2))</f>
        <v>0</v>
      </c>
      <c r="T81" s="2" cm="1">
        <f t="array" ref="T81">SUM(('MS CTM'!$B81:$E81&gt;=(T$4-1.5)*$B$2)*('MS CTM'!$B81:$E81&lt;(T$4+0.5)*$B$2)*(1-ABS('MS CTM'!$B81:$E81-(T$4-0.5)*$B$2)/$B$2))</f>
        <v>0</v>
      </c>
      <c r="U81" s="2" cm="1">
        <f t="array" ref="U81">SUM(('MS CTM'!$B81:$E81&gt;=(U$4-1.5)*$B$2)*('MS CTM'!$B81:$E81&lt;(U$4+0.5)*$B$2)*(1-ABS('MS CTM'!$B81:$E81-(U$4-0.5)*$B$2)/$B$2))</f>
        <v>0</v>
      </c>
      <c r="V81" s="2" cm="1">
        <f t="array" ref="V81">SUM(('MS CTM'!$B81:$E81&gt;=(V$4-1.5)*$B$2)*('MS CTM'!$B81:$E81&lt;(V$4+0.5)*$B$2)*(1-ABS('MS CTM'!$B81:$E81-(V$4-0.5)*$B$2)/$B$2))</f>
        <v>0</v>
      </c>
      <c r="W81" s="2" cm="1">
        <f t="array" ref="W81">SUM(('MS CTM'!$B81:$E81&gt;=(W$4-1.5)*$B$2)*('MS CTM'!$B81:$E81&lt;(W$4+0.5)*$B$2)*(1-ABS('MS CTM'!$B81:$E81-(W$4-0.5)*$B$2)/$B$2))</f>
        <v>0</v>
      </c>
      <c r="X81" s="2" cm="1">
        <f t="array" ref="X81">SUM(('MS CTM'!$B81:$E81&gt;=(X$4-1.5)*$B$2)*('MS CTM'!$B81:$E81&lt;(X$4+0.5)*$B$2)*(1-ABS('MS CTM'!$B81:$E81-(X$4-0.5)*$B$2)/$B$2))</f>
        <v>0</v>
      </c>
      <c r="Y81" s="2" cm="1">
        <f t="array" ref="Y81">SUM(('MS CTM'!$B81:$E81&gt;=(Y$4-1.5)*$B$2)*('MS CTM'!$B81:$E81&lt;(Y$4+0.5)*$B$2)*(1-ABS('MS CTM'!$B81:$E81-(Y$4-0.5)*$B$2)/$B$2))</f>
        <v>0</v>
      </c>
      <c r="Z81" s="2" cm="1">
        <f t="array" ref="Z81">SUM(('MS CTM'!$B81:$E81&gt;=(Z$4-1.5)*$B$2)*('MS CTM'!$B81:$E81&lt;(Z$4+0.5)*$B$2)*(1-ABS('MS CTM'!$B81:$E81-(Z$4-0.5)*$B$2)/$B$2))</f>
        <v>0</v>
      </c>
      <c r="AA81" s="2" cm="1">
        <f t="array" ref="AA81">SUM(('MS CTM'!$B81:$E81&gt;=(AA$4-1.5)*$B$2)*('MS CTM'!$B81:$E81&lt;(AA$4+0.5)*$B$2)*(1-ABS('MS CTM'!$B81:$E81-(AA$4-0.5)*$B$2)/$B$2))</f>
        <v>0</v>
      </c>
      <c r="AB81" s="2" cm="1">
        <f t="array" ref="AB81">SUM(('MS CTM'!$B81:$E81&gt;=(AB$4-1.5)*$B$2)*('MS CTM'!$B81:$E81&lt;(AB$4+0.5)*$B$2)*(1-ABS('MS CTM'!$B81:$E81-(AB$4-0.5)*$B$2)/$B$2))</f>
        <v>0</v>
      </c>
      <c r="AC81" s="2" cm="1">
        <f t="array" ref="AC81">SUM(('MS CTM'!$B81:$E81&gt;=(AC$4-1.5)*$B$2)*('MS CTM'!$B81:$E81&lt;(AC$4+0.5)*$B$2)*(1-ABS('MS CTM'!$B81:$E81-(AC$4-0.5)*$B$2)/$B$2))</f>
        <v>0</v>
      </c>
      <c r="AD81" s="2" cm="1">
        <f t="array" ref="AD81">SUM(('MS CTM'!$B81:$E81&gt;=(AD$4-1.5)*$B$2)*('MS CTM'!$B81:$E81&lt;(AD$4+0.5)*$B$2)*(1-ABS('MS CTM'!$B81:$E81-(AD$4-0.5)*$B$2)/$B$2))</f>
        <v>0</v>
      </c>
      <c r="AE81" s="2" cm="1">
        <f t="array" ref="AE81">SUM(('MS CTM'!$B81:$E81&gt;=(AE$4-1.5)*$B$2)*('MS CTM'!$B81:$E81&lt;(AE$4+0.5)*$B$2)*(1-ABS('MS CTM'!$B81:$E81-(AE$4-0.5)*$B$2)/$B$2))</f>
        <v>0</v>
      </c>
      <c r="AF81" s="2" cm="1">
        <f t="array" ref="AF81">SUM(('MS CTM'!$B81:$E81&gt;=(AF$4-1.5)*$B$2)*('MS CTM'!$B81:$E81&lt;(AF$4+0.5)*$B$2)*(1-ABS('MS CTM'!$B81:$E81-(AF$4-0.5)*$B$2)/$B$2))</f>
        <v>0</v>
      </c>
      <c r="AG81" s="2" cm="1">
        <f t="array" ref="AG81">SUM(('MS CTM'!$B81:$E81&gt;=(AG$4-1.5)*$B$2)*('MS CTM'!$B81:$E81&lt;(AG$4+0.5)*$B$2)*(1-ABS('MS CTM'!$B81:$E81-(AG$4-0.5)*$B$2)/$B$2))</f>
        <v>0</v>
      </c>
      <c r="AH81" s="2" cm="1">
        <f t="array" ref="AH81">SUM(('MS CTM'!$B81:$E81&gt;=(AH$4-1.5)*$B$2)*('MS CTM'!$B81:$E81&lt;(AH$4+0.5)*$B$2)*(1-ABS('MS CTM'!$B81:$E81-(AH$4-0.5)*$B$2)/$B$2))</f>
        <v>0</v>
      </c>
      <c r="AI81" s="2" cm="1">
        <f t="array" ref="AI81">SUM(('MS CTM'!$B81:$E81&gt;=(AI$4-1.5)*$B$2)*('MS CTM'!$B81:$E81&lt;(AI$4+0.5)*$B$2)*(1-ABS('MS CTM'!$B81:$E81-(AI$4-0.5)*$B$2)/$B$2))</f>
        <v>0</v>
      </c>
      <c r="AJ81" s="2" cm="1">
        <f t="array" ref="AJ81">SUM(('MS CTM'!$B81:$E81&gt;=(AJ$4-1.5)*$B$2)*('MS CTM'!$B81:$E81&lt;(AJ$4+0.5)*$B$2)*(1-ABS('MS CTM'!$B81:$E81-(AJ$4-0.5)*$B$2)/$B$2))</f>
        <v>0</v>
      </c>
      <c r="AK81" s="2" cm="1">
        <f t="array" ref="AK81">SUM(('MS CTM'!$B81:$E81&gt;=(AK$4-1.5)*$B$2)*('MS CTM'!$B81:$E81&lt;(AK$4+0.5)*$B$2)*(1-ABS('MS CTM'!$B81:$E81-(AK$4-0.5)*$B$2)/$B$2))</f>
        <v>0</v>
      </c>
      <c r="AL81" s="2" cm="1">
        <f t="array" ref="AL81">SUM(('MS CTM'!$B81:$E81&gt;=(AL$4-1.5)*$B$2)*('MS CTM'!$B81:$E81&lt;(AL$4+0.5)*$B$2)*(1-ABS('MS CTM'!$B81:$E81-(AL$4-0.5)*$B$2)/$B$2))</f>
        <v>0.82541067483189179</v>
      </c>
      <c r="AM81" s="2" cm="1">
        <f t="array" ref="AM81">SUM(('MS CTM'!$B81:$E81&gt;=(AM$4-1.5)*$B$2)*('MS CTM'!$B81:$E81&lt;(AM$4+0.5)*$B$2)*(1-ABS('MS CTM'!$B81:$E81-(AM$4-0.5)*$B$2)/$B$2))</f>
        <v>0.17458932516810821</v>
      </c>
      <c r="AN81" s="2" cm="1">
        <f t="array" ref="AN81">SUM(('MS CTM'!$B81:$E81&gt;=(AN$4-1.5)*$B$2)*('MS CTM'!$B81:$E81&lt;(AN$4+0.5)*$B$2)*(1-ABS('MS CTM'!$B81:$E81-(AN$4-0.5)*$B$2)/$B$2))</f>
        <v>0</v>
      </c>
      <c r="AO81" s="2" cm="1">
        <f t="array" ref="AO81">SUM(('MS CTM'!$B81:$E81&gt;=(AO$4-1.5)*$B$2)*('MS CTM'!$B81:$E81&lt;(AO$4+0.5)*$B$2)*(1-ABS('MS CTM'!$B81:$E81-(AO$4-0.5)*$B$2)/$B$2))</f>
        <v>0</v>
      </c>
      <c r="AP81" s="2" cm="1">
        <f t="array" ref="AP81">SUM(('MS CTM'!$B81:$E81&gt;=(AP$4-1.5)*$B$2)*('MS CTM'!$B81:$E81&lt;(AP$4+0.5)*$B$2)*(1-ABS('MS CTM'!$B81:$E81-(AP$4-0.5)*$B$2)/$B$2))</f>
        <v>0</v>
      </c>
      <c r="AQ81" s="2" cm="1">
        <f t="array" ref="AQ81">SUM(('MS CTM'!$B81:$E81&gt;=(AQ$4-1.5)*$B$2)*('MS CTM'!$B81:$E81&lt;(AQ$4+0.5)*$B$2)*(1-ABS('MS CTM'!$B81:$E81-(AQ$4-0.5)*$B$2)/$B$2))</f>
        <v>0</v>
      </c>
    </row>
    <row r="82" spans="1:43" x14ac:dyDescent="0.2">
      <c r="A82" s="2">
        <v>77</v>
      </c>
      <c r="B82" s="2" cm="1">
        <f t="array" ref="B82">SUM(('MS CTM'!$B82:$E82&gt;=(B$4-1.5)*$B$2)*('MS CTM'!$B82:$E82&lt;(B$4+0.5)*$B$2)*(1-ABS('MS CTM'!$B82:$E82-(B$4-0.5)*$B$2)/$B$2))</f>
        <v>0</v>
      </c>
      <c r="C82" s="2" cm="1">
        <f t="array" ref="C82">SUM(('MS CTM'!$B82:$E82&gt;=(C$4-1.5)*$B$2)*('MS CTM'!$B82:$E82&lt;(C$4+0.5)*$B$2)*(1-ABS('MS CTM'!$B82:$E82-(C$4-0.5)*$B$2)/$B$2))</f>
        <v>0</v>
      </c>
      <c r="D82" s="2" cm="1">
        <f t="array" ref="D82">SUM(('MS CTM'!$B82:$E82&gt;=(D$4-1.5)*$B$2)*('MS CTM'!$B82:$E82&lt;(D$4+0.5)*$B$2)*(1-ABS('MS CTM'!$B82:$E82-(D$4-0.5)*$B$2)/$B$2))</f>
        <v>0</v>
      </c>
      <c r="E82" s="2" cm="1">
        <f t="array" ref="E82">SUM(('MS CTM'!$B82:$E82&gt;=(E$4-1.5)*$B$2)*('MS CTM'!$B82:$E82&lt;(E$4+0.5)*$B$2)*(1-ABS('MS CTM'!$B82:$E82-(E$4-0.5)*$B$2)/$B$2))</f>
        <v>0</v>
      </c>
      <c r="F82" s="2" cm="1">
        <f t="array" ref="F82">SUM(('MS CTM'!$B82:$E82&gt;=(F$4-1.5)*$B$2)*('MS CTM'!$B82:$E82&lt;(F$4+0.5)*$B$2)*(1-ABS('MS CTM'!$B82:$E82-(F$4-0.5)*$B$2)/$B$2))</f>
        <v>0</v>
      </c>
      <c r="G82" s="2" cm="1">
        <f t="array" ref="G82">SUM(('MS CTM'!$B82:$E82&gt;=(G$4-1.5)*$B$2)*('MS CTM'!$B82:$E82&lt;(G$4+0.5)*$B$2)*(1-ABS('MS CTM'!$B82:$E82-(G$4-0.5)*$B$2)/$B$2))</f>
        <v>0</v>
      </c>
      <c r="H82" s="2" cm="1">
        <f t="array" ref="H82">SUM(('MS CTM'!$B82:$E82&gt;=(H$4-1.5)*$B$2)*('MS CTM'!$B82:$E82&lt;(H$4+0.5)*$B$2)*(1-ABS('MS CTM'!$B82:$E82-(H$4-0.5)*$B$2)/$B$2))</f>
        <v>0</v>
      </c>
      <c r="I82" s="2" cm="1">
        <f t="array" ref="I82">SUM(('MS CTM'!$B82:$E82&gt;=(I$4-1.5)*$B$2)*('MS CTM'!$B82:$E82&lt;(I$4+0.5)*$B$2)*(1-ABS('MS CTM'!$B82:$E82-(I$4-0.5)*$B$2)/$B$2))</f>
        <v>0</v>
      </c>
      <c r="J82" s="2" cm="1">
        <f t="array" ref="J82">SUM(('MS CTM'!$B82:$E82&gt;=(J$4-1.5)*$B$2)*('MS CTM'!$B82:$E82&lt;(J$4+0.5)*$B$2)*(1-ABS('MS CTM'!$B82:$E82-(J$4-0.5)*$B$2)/$B$2))</f>
        <v>0</v>
      </c>
      <c r="K82" s="2" cm="1">
        <f t="array" ref="K82">SUM(('MS CTM'!$B82:$E82&gt;=(K$4-1.5)*$B$2)*('MS CTM'!$B82:$E82&lt;(K$4+0.5)*$B$2)*(1-ABS('MS CTM'!$B82:$E82-(K$4-0.5)*$B$2)/$B$2))</f>
        <v>0</v>
      </c>
      <c r="L82" s="2" cm="1">
        <f t="array" ref="L82">SUM(('MS CTM'!$B82:$E82&gt;=(L$4-1.5)*$B$2)*('MS CTM'!$B82:$E82&lt;(L$4+0.5)*$B$2)*(1-ABS('MS CTM'!$B82:$E82-(L$4-0.5)*$B$2)/$B$2))</f>
        <v>0</v>
      </c>
      <c r="M82" s="2" cm="1">
        <f t="array" ref="M82">SUM(('MS CTM'!$B82:$E82&gt;=(M$4-1.5)*$B$2)*('MS CTM'!$B82:$E82&lt;(M$4+0.5)*$B$2)*(1-ABS('MS CTM'!$B82:$E82-(M$4-0.5)*$B$2)/$B$2))</f>
        <v>0</v>
      </c>
      <c r="N82" s="2" cm="1">
        <f t="array" ref="N82">SUM(('MS CTM'!$B82:$E82&gt;=(N$4-1.5)*$B$2)*('MS CTM'!$B82:$E82&lt;(N$4+0.5)*$B$2)*(1-ABS('MS CTM'!$B82:$E82-(N$4-0.5)*$B$2)/$B$2))</f>
        <v>0</v>
      </c>
      <c r="O82" s="2" cm="1">
        <f t="array" ref="O82">SUM(('MS CTM'!$B82:$E82&gt;=(O$4-1.5)*$B$2)*('MS CTM'!$B82:$E82&lt;(O$4+0.5)*$B$2)*(1-ABS('MS CTM'!$B82:$E82-(O$4-0.5)*$B$2)/$B$2))</f>
        <v>0</v>
      </c>
      <c r="P82" s="2" cm="1">
        <f t="array" ref="P82">SUM(('MS CTM'!$B82:$E82&gt;=(P$4-1.5)*$B$2)*('MS CTM'!$B82:$E82&lt;(P$4+0.5)*$B$2)*(1-ABS('MS CTM'!$B82:$E82-(P$4-0.5)*$B$2)/$B$2))</f>
        <v>0</v>
      </c>
      <c r="Q82" s="2" cm="1">
        <f t="array" ref="Q82">SUM(('MS CTM'!$B82:$E82&gt;=(Q$4-1.5)*$B$2)*('MS CTM'!$B82:$E82&lt;(Q$4+0.5)*$B$2)*(1-ABS('MS CTM'!$B82:$E82-(Q$4-0.5)*$B$2)/$B$2))</f>
        <v>0</v>
      </c>
      <c r="R82" s="2" cm="1">
        <f t="array" ref="R82">SUM(('MS CTM'!$B82:$E82&gt;=(R$4-1.5)*$B$2)*('MS CTM'!$B82:$E82&lt;(R$4+0.5)*$B$2)*(1-ABS('MS CTM'!$B82:$E82-(R$4-0.5)*$B$2)/$B$2))</f>
        <v>0</v>
      </c>
      <c r="S82" s="2" cm="1">
        <f t="array" ref="S82">SUM(('MS CTM'!$B82:$E82&gt;=(S$4-1.5)*$B$2)*('MS CTM'!$B82:$E82&lt;(S$4+0.5)*$B$2)*(1-ABS('MS CTM'!$B82:$E82-(S$4-0.5)*$B$2)/$B$2))</f>
        <v>0</v>
      </c>
      <c r="T82" s="2" cm="1">
        <f t="array" ref="T82">SUM(('MS CTM'!$B82:$E82&gt;=(T$4-1.5)*$B$2)*('MS CTM'!$B82:$E82&lt;(T$4+0.5)*$B$2)*(1-ABS('MS CTM'!$B82:$E82-(T$4-0.5)*$B$2)/$B$2))</f>
        <v>0</v>
      </c>
      <c r="U82" s="2" cm="1">
        <f t="array" ref="U82">SUM(('MS CTM'!$B82:$E82&gt;=(U$4-1.5)*$B$2)*('MS CTM'!$B82:$E82&lt;(U$4+0.5)*$B$2)*(1-ABS('MS CTM'!$B82:$E82-(U$4-0.5)*$B$2)/$B$2))</f>
        <v>0</v>
      </c>
      <c r="V82" s="2" cm="1">
        <f t="array" ref="V82">SUM(('MS CTM'!$B82:$E82&gt;=(V$4-1.5)*$B$2)*('MS CTM'!$B82:$E82&lt;(V$4+0.5)*$B$2)*(1-ABS('MS CTM'!$B82:$E82-(V$4-0.5)*$B$2)/$B$2))</f>
        <v>0</v>
      </c>
      <c r="W82" s="2" cm="1">
        <f t="array" ref="W82">SUM(('MS CTM'!$B82:$E82&gt;=(W$4-1.5)*$B$2)*('MS CTM'!$B82:$E82&lt;(W$4+0.5)*$B$2)*(1-ABS('MS CTM'!$B82:$E82-(W$4-0.5)*$B$2)/$B$2))</f>
        <v>0</v>
      </c>
      <c r="X82" s="2" cm="1">
        <f t="array" ref="X82">SUM(('MS CTM'!$B82:$E82&gt;=(X$4-1.5)*$B$2)*('MS CTM'!$B82:$E82&lt;(X$4+0.5)*$B$2)*(1-ABS('MS CTM'!$B82:$E82-(X$4-0.5)*$B$2)/$B$2))</f>
        <v>0</v>
      </c>
      <c r="Y82" s="2" cm="1">
        <f t="array" ref="Y82">SUM(('MS CTM'!$B82:$E82&gt;=(Y$4-1.5)*$B$2)*('MS CTM'!$B82:$E82&lt;(Y$4+0.5)*$B$2)*(1-ABS('MS CTM'!$B82:$E82-(Y$4-0.5)*$B$2)/$B$2))</f>
        <v>0</v>
      </c>
      <c r="Z82" s="2" cm="1">
        <f t="array" ref="Z82">SUM(('MS CTM'!$B82:$E82&gt;=(Z$4-1.5)*$B$2)*('MS CTM'!$B82:$E82&lt;(Z$4+0.5)*$B$2)*(1-ABS('MS CTM'!$B82:$E82-(Z$4-0.5)*$B$2)/$B$2))</f>
        <v>0</v>
      </c>
      <c r="AA82" s="2" cm="1">
        <f t="array" ref="AA82">SUM(('MS CTM'!$B82:$E82&gt;=(AA$4-1.5)*$B$2)*('MS CTM'!$B82:$E82&lt;(AA$4+0.5)*$B$2)*(1-ABS('MS CTM'!$B82:$E82-(AA$4-0.5)*$B$2)/$B$2))</f>
        <v>0</v>
      </c>
      <c r="AB82" s="2" cm="1">
        <f t="array" ref="AB82">SUM(('MS CTM'!$B82:$E82&gt;=(AB$4-1.5)*$B$2)*('MS CTM'!$B82:$E82&lt;(AB$4+0.5)*$B$2)*(1-ABS('MS CTM'!$B82:$E82-(AB$4-0.5)*$B$2)/$B$2))</f>
        <v>0</v>
      </c>
      <c r="AC82" s="2" cm="1">
        <f t="array" ref="AC82">SUM(('MS CTM'!$B82:$E82&gt;=(AC$4-1.5)*$B$2)*('MS CTM'!$B82:$E82&lt;(AC$4+0.5)*$B$2)*(1-ABS('MS CTM'!$B82:$E82-(AC$4-0.5)*$B$2)/$B$2))</f>
        <v>0</v>
      </c>
      <c r="AD82" s="2" cm="1">
        <f t="array" ref="AD82">SUM(('MS CTM'!$B82:$E82&gt;=(AD$4-1.5)*$B$2)*('MS CTM'!$B82:$E82&lt;(AD$4+0.5)*$B$2)*(1-ABS('MS CTM'!$B82:$E82-(AD$4-0.5)*$B$2)/$B$2))</f>
        <v>0</v>
      </c>
      <c r="AE82" s="2" cm="1">
        <f t="array" ref="AE82">SUM(('MS CTM'!$B82:$E82&gt;=(AE$4-1.5)*$B$2)*('MS CTM'!$B82:$E82&lt;(AE$4+0.5)*$B$2)*(1-ABS('MS CTM'!$B82:$E82-(AE$4-0.5)*$B$2)/$B$2))</f>
        <v>0</v>
      </c>
      <c r="AF82" s="2" cm="1">
        <f t="array" ref="AF82">SUM(('MS CTM'!$B82:$E82&gt;=(AF$4-1.5)*$B$2)*('MS CTM'!$B82:$E82&lt;(AF$4+0.5)*$B$2)*(1-ABS('MS CTM'!$B82:$E82-(AF$4-0.5)*$B$2)/$B$2))</f>
        <v>0</v>
      </c>
      <c r="AG82" s="2" cm="1">
        <f t="array" ref="AG82">SUM(('MS CTM'!$B82:$E82&gt;=(AG$4-1.5)*$B$2)*('MS CTM'!$B82:$E82&lt;(AG$4+0.5)*$B$2)*(1-ABS('MS CTM'!$B82:$E82-(AG$4-0.5)*$B$2)/$B$2))</f>
        <v>0</v>
      </c>
      <c r="AH82" s="2" cm="1">
        <f t="array" ref="AH82">SUM(('MS CTM'!$B82:$E82&gt;=(AH$4-1.5)*$B$2)*('MS CTM'!$B82:$E82&lt;(AH$4+0.5)*$B$2)*(1-ABS('MS CTM'!$B82:$E82-(AH$4-0.5)*$B$2)/$B$2))</f>
        <v>0</v>
      </c>
      <c r="AI82" s="2" cm="1">
        <f t="array" ref="AI82">SUM(('MS CTM'!$B82:$E82&gt;=(AI$4-1.5)*$B$2)*('MS CTM'!$B82:$E82&lt;(AI$4+0.5)*$B$2)*(1-ABS('MS CTM'!$B82:$E82-(AI$4-0.5)*$B$2)/$B$2))</f>
        <v>0</v>
      </c>
      <c r="AJ82" s="2" cm="1">
        <f t="array" ref="AJ82">SUM(('MS CTM'!$B82:$E82&gt;=(AJ$4-1.5)*$B$2)*('MS CTM'!$B82:$E82&lt;(AJ$4+0.5)*$B$2)*(1-ABS('MS CTM'!$B82:$E82-(AJ$4-0.5)*$B$2)/$B$2))</f>
        <v>0</v>
      </c>
      <c r="AK82" s="2" cm="1">
        <f t="array" ref="AK82">SUM(('MS CTM'!$B82:$E82&gt;=(AK$4-1.5)*$B$2)*('MS CTM'!$B82:$E82&lt;(AK$4+0.5)*$B$2)*(1-ABS('MS CTM'!$B82:$E82-(AK$4-0.5)*$B$2)/$B$2))</f>
        <v>0</v>
      </c>
      <c r="AL82" s="2" cm="1">
        <f t="array" ref="AL82">SUM(('MS CTM'!$B82:$E82&gt;=(AL$4-1.5)*$B$2)*('MS CTM'!$B82:$E82&lt;(AL$4+0.5)*$B$2)*(1-ABS('MS CTM'!$B82:$E82-(AL$4-0.5)*$B$2)/$B$2))</f>
        <v>0.32583775036732732</v>
      </c>
      <c r="AM82" s="2" cm="1">
        <f t="array" ref="AM82">SUM(('MS CTM'!$B82:$E82&gt;=(AM$4-1.5)*$B$2)*('MS CTM'!$B82:$E82&lt;(AM$4+0.5)*$B$2)*(1-ABS('MS CTM'!$B82:$E82-(AM$4-0.5)*$B$2)/$B$2))</f>
        <v>0.67416224963267268</v>
      </c>
      <c r="AN82" s="2" cm="1">
        <f t="array" ref="AN82">SUM(('MS CTM'!$B82:$E82&gt;=(AN$4-1.5)*$B$2)*('MS CTM'!$B82:$E82&lt;(AN$4+0.5)*$B$2)*(1-ABS('MS CTM'!$B82:$E82-(AN$4-0.5)*$B$2)/$B$2))</f>
        <v>0</v>
      </c>
      <c r="AO82" s="2" cm="1">
        <f t="array" ref="AO82">SUM(('MS CTM'!$B82:$E82&gt;=(AO$4-1.5)*$B$2)*('MS CTM'!$B82:$E82&lt;(AO$4+0.5)*$B$2)*(1-ABS('MS CTM'!$B82:$E82-(AO$4-0.5)*$B$2)/$B$2))</f>
        <v>0</v>
      </c>
      <c r="AP82" s="2" cm="1">
        <f t="array" ref="AP82">SUM(('MS CTM'!$B82:$E82&gt;=(AP$4-1.5)*$B$2)*('MS CTM'!$B82:$E82&lt;(AP$4+0.5)*$B$2)*(1-ABS('MS CTM'!$B82:$E82-(AP$4-0.5)*$B$2)/$B$2))</f>
        <v>0</v>
      </c>
      <c r="AQ82" s="2" cm="1">
        <f t="array" ref="AQ82">SUM(('MS CTM'!$B82:$E82&gt;=(AQ$4-1.5)*$B$2)*('MS CTM'!$B82:$E82&lt;(AQ$4+0.5)*$B$2)*(1-ABS('MS CTM'!$B82:$E82-(AQ$4-0.5)*$B$2)/$B$2))</f>
        <v>0</v>
      </c>
    </row>
    <row r="83" spans="1:43" x14ac:dyDescent="0.2">
      <c r="A83" s="2">
        <v>78</v>
      </c>
      <c r="B83" s="2" cm="1">
        <f t="array" ref="B83">SUM(('MS CTM'!$B83:$E83&gt;=(B$4-1.5)*$B$2)*('MS CTM'!$B83:$E83&lt;(B$4+0.5)*$B$2)*(1-ABS('MS CTM'!$B83:$E83-(B$4-0.5)*$B$2)/$B$2))</f>
        <v>0</v>
      </c>
      <c r="C83" s="2" cm="1">
        <f t="array" ref="C83">SUM(('MS CTM'!$B83:$E83&gt;=(C$4-1.5)*$B$2)*('MS CTM'!$B83:$E83&lt;(C$4+0.5)*$B$2)*(1-ABS('MS CTM'!$B83:$E83-(C$4-0.5)*$B$2)/$B$2))</f>
        <v>0</v>
      </c>
      <c r="D83" s="2" cm="1">
        <f t="array" ref="D83">SUM(('MS CTM'!$B83:$E83&gt;=(D$4-1.5)*$B$2)*('MS CTM'!$B83:$E83&lt;(D$4+0.5)*$B$2)*(1-ABS('MS CTM'!$B83:$E83-(D$4-0.5)*$B$2)/$B$2))</f>
        <v>0</v>
      </c>
      <c r="E83" s="2" cm="1">
        <f t="array" ref="E83">SUM(('MS CTM'!$B83:$E83&gt;=(E$4-1.5)*$B$2)*('MS CTM'!$B83:$E83&lt;(E$4+0.5)*$B$2)*(1-ABS('MS CTM'!$B83:$E83-(E$4-0.5)*$B$2)/$B$2))</f>
        <v>0</v>
      </c>
      <c r="F83" s="2" cm="1">
        <f t="array" ref="F83">SUM(('MS CTM'!$B83:$E83&gt;=(F$4-1.5)*$B$2)*('MS CTM'!$B83:$E83&lt;(F$4+0.5)*$B$2)*(1-ABS('MS CTM'!$B83:$E83-(F$4-0.5)*$B$2)/$B$2))</f>
        <v>0</v>
      </c>
      <c r="G83" s="2" cm="1">
        <f t="array" ref="G83">SUM(('MS CTM'!$B83:$E83&gt;=(G$4-1.5)*$B$2)*('MS CTM'!$B83:$E83&lt;(G$4+0.5)*$B$2)*(1-ABS('MS CTM'!$B83:$E83-(G$4-0.5)*$B$2)/$B$2))</f>
        <v>0</v>
      </c>
      <c r="H83" s="2" cm="1">
        <f t="array" ref="H83">SUM(('MS CTM'!$B83:$E83&gt;=(H$4-1.5)*$B$2)*('MS CTM'!$B83:$E83&lt;(H$4+0.5)*$B$2)*(1-ABS('MS CTM'!$B83:$E83-(H$4-0.5)*$B$2)/$B$2))</f>
        <v>0</v>
      </c>
      <c r="I83" s="2" cm="1">
        <f t="array" ref="I83">SUM(('MS CTM'!$B83:$E83&gt;=(I$4-1.5)*$B$2)*('MS CTM'!$B83:$E83&lt;(I$4+0.5)*$B$2)*(1-ABS('MS CTM'!$B83:$E83-(I$4-0.5)*$B$2)/$B$2))</f>
        <v>0</v>
      </c>
      <c r="J83" s="2" cm="1">
        <f t="array" ref="J83">SUM(('MS CTM'!$B83:$E83&gt;=(J$4-1.5)*$B$2)*('MS CTM'!$B83:$E83&lt;(J$4+0.5)*$B$2)*(1-ABS('MS CTM'!$B83:$E83-(J$4-0.5)*$B$2)/$B$2))</f>
        <v>0</v>
      </c>
      <c r="K83" s="2" cm="1">
        <f t="array" ref="K83">SUM(('MS CTM'!$B83:$E83&gt;=(K$4-1.5)*$B$2)*('MS CTM'!$B83:$E83&lt;(K$4+0.5)*$B$2)*(1-ABS('MS CTM'!$B83:$E83-(K$4-0.5)*$B$2)/$B$2))</f>
        <v>0</v>
      </c>
      <c r="L83" s="2" cm="1">
        <f t="array" ref="L83">SUM(('MS CTM'!$B83:$E83&gt;=(L$4-1.5)*$B$2)*('MS CTM'!$B83:$E83&lt;(L$4+0.5)*$B$2)*(1-ABS('MS CTM'!$B83:$E83-(L$4-0.5)*$B$2)/$B$2))</f>
        <v>0</v>
      </c>
      <c r="M83" s="2" cm="1">
        <f t="array" ref="M83">SUM(('MS CTM'!$B83:$E83&gt;=(M$4-1.5)*$B$2)*('MS CTM'!$B83:$E83&lt;(M$4+0.5)*$B$2)*(1-ABS('MS CTM'!$B83:$E83-(M$4-0.5)*$B$2)/$B$2))</f>
        <v>0</v>
      </c>
      <c r="N83" s="2" cm="1">
        <f t="array" ref="N83">SUM(('MS CTM'!$B83:$E83&gt;=(N$4-1.5)*$B$2)*('MS CTM'!$B83:$E83&lt;(N$4+0.5)*$B$2)*(1-ABS('MS CTM'!$B83:$E83-(N$4-0.5)*$B$2)/$B$2))</f>
        <v>0</v>
      </c>
      <c r="O83" s="2" cm="1">
        <f t="array" ref="O83">SUM(('MS CTM'!$B83:$E83&gt;=(O$4-1.5)*$B$2)*('MS CTM'!$B83:$E83&lt;(O$4+0.5)*$B$2)*(1-ABS('MS CTM'!$B83:$E83-(O$4-0.5)*$B$2)/$B$2))</f>
        <v>0</v>
      </c>
      <c r="P83" s="2" cm="1">
        <f t="array" ref="P83">SUM(('MS CTM'!$B83:$E83&gt;=(P$4-1.5)*$B$2)*('MS CTM'!$B83:$E83&lt;(P$4+0.5)*$B$2)*(1-ABS('MS CTM'!$B83:$E83-(P$4-0.5)*$B$2)/$B$2))</f>
        <v>0</v>
      </c>
      <c r="Q83" s="2" cm="1">
        <f t="array" ref="Q83">SUM(('MS CTM'!$B83:$E83&gt;=(Q$4-1.5)*$B$2)*('MS CTM'!$B83:$E83&lt;(Q$4+0.5)*$B$2)*(1-ABS('MS CTM'!$B83:$E83-(Q$4-0.5)*$B$2)/$B$2))</f>
        <v>0</v>
      </c>
      <c r="R83" s="2" cm="1">
        <f t="array" ref="R83">SUM(('MS CTM'!$B83:$E83&gt;=(R$4-1.5)*$B$2)*('MS CTM'!$B83:$E83&lt;(R$4+0.5)*$B$2)*(1-ABS('MS CTM'!$B83:$E83-(R$4-0.5)*$B$2)/$B$2))</f>
        <v>0</v>
      </c>
      <c r="S83" s="2" cm="1">
        <f t="array" ref="S83">SUM(('MS CTM'!$B83:$E83&gt;=(S$4-1.5)*$B$2)*('MS CTM'!$B83:$E83&lt;(S$4+0.5)*$B$2)*(1-ABS('MS CTM'!$B83:$E83-(S$4-0.5)*$B$2)/$B$2))</f>
        <v>0</v>
      </c>
      <c r="T83" s="2" cm="1">
        <f t="array" ref="T83">SUM(('MS CTM'!$B83:$E83&gt;=(T$4-1.5)*$B$2)*('MS CTM'!$B83:$E83&lt;(T$4+0.5)*$B$2)*(1-ABS('MS CTM'!$B83:$E83-(T$4-0.5)*$B$2)/$B$2))</f>
        <v>0</v>
      </c>
      <c r="U83" s="2" cm="1">
        <f t="array" ref="U83">SUM(('MS CTM'!$B83:$E83&gt;=(U$4-1.5)*$B$2)*('MS CTM'!$B83:$E83&lt;(U$4+0.5)*$B$2)*(1-ABS('MS CTM'!$B83:$E83-(U$4-0.5)*$B$2)/$B$2))</f>
        <v>0</v>
      </c>
      <c r="V83" s="2" cm="1">
        <f t="array" ref="V83">SUM(('MS CTM'!$B83:$E83&gt;=(V$4-1.5)*$B$2)*('MS CTM'!$B83:$E83&lt;(V$4+0.5)*$B$2)*(1-ABS('MS CTM'!$B83:$E83-(V$4-0.5)*$B$2)/$B$2))</f>
        <v>0</v>
      </c>
      <c r="W83" s="2" cm="1">
        <f t="array" ref="W83">SUM(('MS CTM'!$B83:$E83&gt;=(W$4-1.5)*$B$2)*('MS CTM'!$B83:$E83&lt;(W$4+0.5)*$B$2)*(1-ABS('MS CTM'!$B83:$E83-(W$4-0.5)*$B$2)/$B$2))</f>
        <v>0</v>
      </c>
      <c r="X83" s="2" cm="1">
        <f t="array" ref="X83">SUM(('MS CTM'!$B83:$E83&gt;=(X$4-1.5)*$B$2)*('MS CTM'!$B83:$E83&lt;(X$4+0.5)*$B$2)*(1-ABS('MS CTM'!$B83:$E83-(X$4-0.5)*$B$2)/$B$2))</f>
        <v>0</v>
      </c>
      <c r="Y83" s="2" cm="1">
        <f t="array" ref="Y83">SUM(('MS CTM'!$B83:$E83&gt;=(Y$4-1.5)*$B$2)*('MS CTM'!$B83:$E83&lt;(Y$4+0.5)*$B$2)*(1-ABS('MS CTM'!$B83:$E83-(Y$4-0.5)*$B$2)/$B$2))</f>
        <v>0</v>
      </c>
      <c r="Z83" s="2" cm="1">
        <f t="array" ref="Z83">SUM(('MS CTM'!$B83:$E83&gt;=(Z$4-1.5)*$B$2)*('MS CTM'!$B83:$E83&lt;(Z$4+0.5)*$B$2)*(1-ABS('MS CTM'!$B83:$E83-(Z$4-0.5)*$B$2)/$B$2))</f>
        <v>0</v>
      </c>
      <c r="AA83" s="2" cm="1">
        <f t="array" ref="AA83">SUM(('MS CTM'!$B83:$E83&gt;=(AA$4-1.5)*$B$2)*('MS CTM'!$B83:$E83&lt;(AA$4+0.5)*$B$2)*(1-ABS('MS CTM'!$B83:$E83-(AA$4-0.5)*$B$2)/$B$2))</f>
        <v>0</v>
      </c>
      <c r="AB83" s="2" cm="1">
        <f t="array" ref="AB83">SUM(('MS CTM'!$B83:$E83&gt;=(AB$4-1.5)*$B$2)*('MS CTM'!$B83:$E83&lt;(AB$4+0.5)*$B$2)*(1-ABS('MS CTM'!$B83:$E83-(AB$4-0.5)*$B$2)/$B$2))</f>
        <v>0</v>
      </c>
      <c r="AC83" s="2" cm="1">
        <f t="array" ref="AC83">SUM(('MS CTM'!$B83:$E83&gt;=(AC$4-1.5)*$B$2)*('MS CTM'!$B83:$E83&lt;(AC$4+0.5)*$B$2)*(1-ABS('MS CTM'!$B83:$E83-(AC$4-0.5)*$B$2)/$B$2))</f>
        <v>0</v>
      </c>
      <c r="AD83" s="2" cm="1">
        <f t="array" ref="AD83">SUM(('MS CTM'!$B83:$E83&gt;=(AD$4-1.5)*$B$2)*('MS CTM'!$B83:$E83&lt;(AD$4+0.5)*$B$2)*(1-ABS('MS CTM'!$B83:$E83-(AD$4-0.5)*$B$2)/$B$2))</f>
        <v>0</v>
      </c>
      <c r="AE83" s="2" cm="1">
        <f t="array" ref="AE83">SUM(('MS CTM'!$B83:$E83&gt;=(AE$4-1.5)*$B$2)*('MS CTM'!$B83:$E83&lt;(AE$4+0.5)*$B$2)*(1-ABS('MS CTM'!$B83:$E83-(AE$4-0.5)*$B$2)/$B$2))</f>
        <v>0</v>
      </c>
      <c r="AF83" s="2" cm="1">
        <f t="array" ref="AF83">SUM(('MS CTM'!$B83:$E83&gt;=(AF$4-1.5)*$B$2)*('MS CTM'!$B83:$E83&lt;(AF$4+0.5)*$B$2)*(1-ABS('MS CTM'!$B83:$E83-(AF$4-0.5)*$B$2)/$B$2))</f>
        <v>0</v>
      </c>
      <c r="AG83" s="2" cm="1">
        <f t="array" ref="AG83">SUM(('MS CTM'!$B83:$E83&gt;=(AG$4-1.5)*$B$2)*('MS CTM'!$B83:$E83&lt;(AG$4+0.5)*$B$2)*(1-ABS('MS CTM'!$B83:$E83-(AG$4-0.5)*$B$2)/$B$2))</f>
        <v>0</v>
      </c>
      <c r="AH83" s="2" cm="1">
        <f t="array" ref="AH83">SUM(('MS CTM'!$B83:$E83&gt;=(AH$4-1.5)*$B$2)*('MS CTM'!$B83:$E83&lt;(AH$4+0.5)*$B$2)*(1-ABS('MS CTM'!$B83:$E83-(AH$4-0.5)*$B$2)/$B$2))</f>
        <v>0</v>
      </c>
      <c r="AI83" s="2" cm="1">
        <f t="array" ref="AI83">SUM(('MS CTM'!$B83:$E83&gt;=(AI$4-1.5)*$B$2)*('MS CTM'!$B83:$E83&lt;(AI$4+0.5)*$B$2)*(1-ABS('MS CTM'!$B83:$E83-(AI$4-0.5)*$B$2)/$B$2))</f>
        <v>0</v>
      </c>
      <c r="AJ83" s="2" cm="1">
        <f t="array" ref="AJ83">SUM(('MS CTM'!$B83:$E83&gt;=(AJ$4-1.5)*$B$2)*('MS CTM'!$B83:$E83&lt;(AJ$4+0.5)*$B$2)*(1-ABS('MS CTM'!$B83:$E83-(AJ$4-0.5)*$B$2)/$B$2))</f>
        <v>0</v>
      </c>
      <c r="AK83" s="2" cm="1">
        <f t="array" ref="AK83">SUM(('MS CTM'!$B83:$E83&gt;=(AK$4-1.5)*$B$2)*('MS CTM'!$B83:$E83&lt;(AK$4+0.5)*$B$2)*(1-ABS('MS CTM'!$B83:$E83-(AK$4-0.5)*$B$2)/$B$2))</f>
        <v>0</v>
      </c>
      <c r="AL83" s="2" cm="1">
        <f t="array" ref="AL83">SUM(('MS CTM'!$B83:$E83&gt;=(AL$4-1.5)*$B$2)*('MS CTM'!$B83:$E83&lt;(AL$4+0.5)*$B$2)*(1-ABS('MS CTM'!$B83:$E83-(AL$4-0.5)*$B$2)/$B$2))</f>
        <v>0</v>
      </c>
      <c r="AM83" s="2" cm="1">
        <f t="array" ref="AM83">SUM(('MS CTM'!$B83:$E83&gt;=(AM$4-1.5)*$B$2)*('MS CTM'!$B83:$E83&lt;(AM$4+0.5)*$B$2)*(1-ABS('MS CTM'!$B83:$E83-(AM$4-0.5)*$B$2)/$B$2))</f>
        <v>0.88140432918510214</v>
      </c>
      <c r="AN83" s="2" cm="1">
        <f t="array" ref="AN83">SUM(('MS CTM'!$B83:$E83&gt;=(AN$4-1.5)*$B$2)*('MS CTM'!$B83:$E83&lt;(AN$4+0.5)*$B$2)*(1-ABS('MS CTM'!$B83:$E83-(AN$4-0.5)*$B$2)/$B$2))</f>
        <v>0.11859567081489786</v>
      </c>
      <c r="AO83" s="2" cm="1">
        <f t="array" ref="AO83">SUM(('MS CTM'!$B83:$E83&gt;=(AO$4-1.5)*$B$2)*('MS CTM'!$B83:$E83&lt;(AO$4+0.5)*$B$2)*(1-ABS('MS CTM'!$B83:$E83-(AO$4-0.5)*$B$2)/$B$2))</f>
        <v>0</v>
      </c>
      <c r="AP83" s="2" cm="1">
        <f t="array" ref="AP83">SUM(('MS CTM'!$B83:$E83&gt;=(AP$4-1.5)*$B$2)*('MS CTM'!$B83:$E83&lt;(AP$4+0.5)*$B$2)*(1-ABS('MS CTM'!$B83:$E83-(AP$4-0.5)*$B$2)/$B$2))</f>
        <v>0</v>
      </c>
      <c r="AQ83" s="2" cm="1">
        <f t="array" ref="AQ83">SUM(('MS CTM'!$B83:$E83&gt;=(AQ$4-1.5)*$B$2)*('MS CTM'!$B83:$E83&lt;(AQ$4+0.5)*$B$2)*(1-ABS('MS CTM'!$B83:$E83-(AQ$4-0.5)*$B$2)/$B$2))</f>
        <v>0</v>
      </c>
    </row>
    <row r="84" spans="1:43" x14ac:dyDescent="0.2">
      <c r="A84" s="2">
        <v>79</v>
      </c>
      <c r="B84" s="2" cm="1">
        <f t="array" ref="B84">SUM(('MS CTM'!$B84:$E84&gt;=(B$4-1.5)*$B$2)*('MS CTM'!$B84:$E84&lt;(B$4+0.5)*$B$2)*(1-ABS('MS CTM'!$B84:$E84-(B$4-0.5)*$B$2)/$B$2))</f>
        <v>0</v>
      </c>
      <c r="C84" s="2" cm="1">
        <f t="array" ref="C84">SUM(('MS CTM'!$B84:$E84&gt;=(C$4-1.5)*$B$2)*('MS CTM'!$B84:$E84&lt;(C$4+0.5)*$B$2)*(1-ABS('MS CTM'!$B84:$E84-(C$4-0.5)*$B$2)/$B$2))</f>
        <v>0</v>
      </c>
      <c r="D84" s="2" cm="1">
        <f t="array" ref="D84">SUM(('MS CTM'!$B84:$E84&gt;=(D$4-1.5)*$B$2)*('MS CTM'!$B84:$E84&lt;(D$4+0.5)*$B$2)*(1-ABS('MS CTM'!$B84:$E84-(D$4-0.5)*$B$2)/$B$2))</f>
        <v>0</v>
      </c>
      <c r="E84" s="2" cm="1">
        <f t="array" ref="E84">SUM(('MS CTM'!$B84:$E84&gt;=(E$4-1.5)*$B$2)*('MS CTM'!$B84:$E84&lt;(E$4+0.5)*$B$2)*(1-ABS('MS CTM'!$B84:$E84-(E$4-0.5)*$B$2)/$B$2))</f>
        <v>0</v>
      </c>
      <c r="F84" s="2" cm="1">
        <f t="array" ref="F84">SUM(('MS CTM'!$B84:$E84&gt;=(F$4-1.5)*$B$2)*('MS CTM'!$B84:$E84&lt;(F$4+0.5)*$B$2)*(1-ABS('MS CTM'!$B84:$E84-(F$4-0.5)*$B$2)/$B$2))</f>
        <v>0</v>
      </c>
      <c r="G84" s="2" cm="1">
        <f t="array" ref="G84">SUM(('MS CTM'!$B84:$E84&gt;=(G$4-1.5)*$B$2)*('MS CTM'!$B84:$E84&lt;(G$4+0.5)*$B$2)*(1-ABS('MS CTM'!$B84:$E84-(G$4-0.5)*$B$2)/$B$2))</f>
        <v>0</v>
      </c>
      <c r="H84" s="2" cm="1">
        <f t="array" ref="H84">SUM(('MS CTM'!$B84:$E84&gt;=(H$4-1.5)*$B$2)*('MS CTM'!$B84:$E84&lt;(H$4+0.5)*$B$2)*(1-ABS('MS CTM'!$B84:$E84-(H$4-0.5)*$B$2)/$B$2))</f>
        <v>0</v>
      </c>
      <c r="I84" s="2" cm="1">
        <f t="array" ref="I84">SUM(('MS CTM'!$B84:$E84&gt;=(I$4-1.5)*$B$2)*('MS CTM'!$B84:$E84&lt;(I$4+0.5)*$B$2)*(1-ABS('MS CTM'!$B84:$E84-(I$4-0.5)*$B$2)/$B$2))</f>
        <v>0</v>
      </c>
      <c r="J84" s="2" cm="1">
        <f t="array" ref="J84">SUM(('MS CTM'!$B84:$E84&gt;=(J$4-1.5)*$B$2)*('MS CTM'!$B84:$E84&lt;(J$4+0.5)*$B$2)*(1-ABS('MS CTM'!$B84:$E84-(J$4-0.5)*$B$2)/$B$2))</f>
        <v>0</v>
      </c>
      <c r="K84" s="2" cm="1">
        <f t="array" ref="K84">SUM(('MS CTM'!$B84:$E84&gt;=(K$4-1.5)*$B$2)*('MS CTM'!$B84:$E84&lt;(K$4+0.5)*$B$2)*(1-ABS('MS CTM'!$B84:$E84-(K$4-0.5)*$B$2)/$B$2))</f>
        <v>0</v>
      </c>
      <c r="L84" s="2" cm="1">
        <f t="array" ref="L84">SUM(('MS CTM'!$B84:$E84&gt;=(L$4-1.5)*$B$2)*('MS CTM'!$B84:$E84&lt;(L$4+0.5)*$B$2)*(1-ABS('MS CTM'!$B84:$E84-(L$4-0.5)*$B$2)/$B$2))</f>
        <v>0</v>
      </c>
      <c r="M84" s="2" cm="1">
        <f t="array" ref="M84">SUM(('MS CTM'!$B84:$E84&gt;=(M$4-1.5)*$B$2)*('MS CTM'!$B84:$E84&lt;(M$4+0.5)*$B$2)*(1-ABS('MS CTM'!$B84:$E84-(M$4-0.5)*$B$2)/$B$2))</f>
        <v>0</v>
      </c>
      <c r="N84" s="2" cm="1">
        <f t="array" ref="N84">SUM(('MS CTM'!$B84:$E84&gt;=(N$4-1.5)*$B$2)*('MS CTM'!$B84:$E84&lt;(N$4+0.5)*$B$2)*(1-ABS('MS CTM'!$B84:$E84-(N$4-0.5)*$B$2)/$B$2))</f>
        <v>0</v>
      </c>
      <c r="O84" s="2" cm="1">
        <f t="array" ref="O84">SUM(('MS CTM'!$B84:$E84&gt;=(O$4-1.5)*$B$2)*('MS CTM'!$B84:$E84&lt;(O$4+0.5)*$B$2)*(1-ABS('MS CTM'!$B84:$E84-(O$4-0.5)*$B$2)/$B$2))</f>
        <v>0</v>
      </c>
      <c r="P84" s="2" cm="1">
        <f t="array" ref="P84">SUM(('MS CTM'!$B84:$E84&gt;=(P$4-1.5)*$B$2)*('MS CTM'!$B84:$E84&lt;(P$4+0.5)*$B$2)*(1-ABS('MS CTM'!$B84:$E84-(P$4-0.5)*$B$2)/$B$2))</f>
        <v>0</v>
      </c>
      <c r="Q84" s="2" cm="1">
        <f t="array" ref="Q84">SUM(('MS CTM'!$B84:$E84&gt;=(Q$4-1.5)*$B$2)*('MS CTM'!$B84:$E84&lt;(Q$4+0.5)*$B$2)*(1-ABS('MS CTM'!$B84:$E84-(Q$4-0.5)*$B$2)/$B$2))</f>
        <v>0</v>
      </c>
      <c r="R84" s="2" cm="1">
        <f t="array" ref="R84">SUM(('MS CTM'!$B84:$E84&gt;=(R$4-1.5)*$B$2)*('MS CTM'!$B84:$E84&lt;(R$4+0.5)*$B$2)*(1-ABS('MS CTM'!$B84:$E84-(R$4-0.5)*$B$2)/$B$2))</f>
        <v>0</v>
      </c>
      <c r="S84" s="2" cm="1">
        <f t="array" ref="S84">SUM(('MS CTM'!$B84:$E84&gt;=(S$4-1.5)*$B$2)*('MS CTM'!$B84:$E84&lt;(S$4+0.5)*$B$2)*(1-ABS('MS CTM'!$B84:$E84-(S$4-0.5)*$B$2)/$B$2))</f>
        <v>0</v>
      </c>
      <c r="T84" s="2" cm="1">
        <f t="array" ref="T84">SUM(('MS CTM'!$B84:$E84&gt;=(T$4-1.5)*$B$2)*('MS CTM'!$B84:$E84&lt;(T$4+0.5)*$B$2)*(1-ABS('MS CTM'!$B84:$E84-(T$4-0.5)*$B$2)/$B$2))</f>
        <v>0</v>
      </c>
      <c r="U84" s="2" cm="1">
        <f t="array" ref="U84">SUM(('MS CTM'!$B84:$E84&gt;=(U$4-1.5)*$B$2)*('MS CTM'!$B84:$E84&lt;(U$4+0.5)*$B$2)*(1-ABS('MS CTM'!$B84:$E84-(U$4-0.5)*$B$2)/$B$2))</f>
        <v>0</v>
      </c>
      <c r="V84" s="2" cm="1">
        <f t="array" ref="V84">SUM(('MS CTM'!$B84:$E84&gt;=(V$4-1.5)*$B$2)*('MS CTM'!$B84:$E84&lt;(V$4+0.5)*$B$2)*(1-ABS('MS CTM'!$B84:$E84-(V$4-0.5)*$B$2)/$B$2))</f>
        <v>0</v>
      </c>
      <c r="W84" s="2" cm="1">
        <f t="array" ref="W84">SUM(('MS CTM'!$B84:$E84&gt;=(W$4-1.5)*$B$2)*('MS CTM'!$B84:$E84&lt;(W$4+0.5)*$B$2)*(1-ABS('MS CTM'!$B84:$E84-(W$4-0.5)*$B$2)/$B$2))</f>
        <v>0</v>
      </c>
      <c r="X84" s="2" cm="1">
        <f t="array" ref="X84">SUM(('MS CTM'!$B84:$E84&gt;=(X$4-1.5)*$B$2)*('MS CTM'!$B84:$E84&lt;(X$4+0.5)*$B$2)*(1-ABS('MS CTM'!$B84:$E84-(X$4-0.5)*$B$2)/$B$2))</f>
        <v>0</v>
      </c>
      <c r="Y84" s="2" cm="1">
        <f t="array" ref="Y84">SUM(('MS CTM'!$B84:$E84&gt;=(Y$4-1.5)*$B$2)*('MS CTM'!$B84:$E84&lt;(Y$4+0.5)*$B$2)*(1-ABS('MS CTM'!$B84:$E84-(Y$4-0.5)*$B$2)/$B$2))</f>
        <v>0</v>
      </c>
      <c r="Z84" s="2" cm="1">
        <f t="array" ref="Z84">SUM(('MS CTM'!$B84:$E84&gt;=(Z$4-1.5)*$B$2)*('MS CTM'!$B84:$E84&lt;(Z$4+0.5)*$B$2)*(1-ABS('MS CTM'!$B84:$E84-(Z$4-0.5)*$B$2)/$B$2))</f>
        <v>0</v>
      </c>
      <c r="AA84" s="2" cm="1">
        <f t="array" ref="AA84">SUM(('MS CTM'!$B84:$E84&gt;=(AA$4-1.5)*$B$2)*('MS CTM'!$B84:$E84&lt;(AA$4+0.5)*$B$2)*(1-ABS('MS CTM'!$B84:$E84-(AA$4-0.5)*$B$2)/$B$2))</f>
        <v>0</v>
      </c>
      <c r="AB84" s="2" cm="1">
        <f t="array" ref="AB84">SUM(('MS CTM'!$B84:$E84&gt;=(AB$4-1.5)*$B$2)*('MS CTM'!$B84:$E84&lt;(AB$4+0.5)*$B$2)*(1-ABS('MS CTM'!$B84:$E84-(AB$4-0.5)*$B$2)/$B$2))</f>
        <v>0</v>
      </c>
      <c r="AC84" s="2" cm="1">
        <f t="array" ref="AC84">SUM(('MS CTM'!$B84:$E84&gt;=(AC$4-1.5)*$B$2)*('MS CTM'!$B84:$E84&lt;(AC$4+0.5)*$B$2)*(1-ABS('MS CTM'!$B84:$E84-(AC$4-0.5)*$B$2)/$B$2))</f>
        <v>0</v>
      </c>
      <c r="AD84" s="2" cm="1">
        <f t="array" ref="AD84">SUM(('MS CTM'!$B84:$E84&gt;=(AD$4-1.5)*$B$2)*('MS CTM'!$B84:$E84&lt;(AD$4+0.5)*$B$2)*(1-ABS('MS CTM'!$B84:$E84-(AD$4-0.5)*$B$2)/$B$2))</f>
        <v>0</v>
      </c>
      <c r="AE84" s="2" cm="1">
        <f t="array" ref="AE84">SUM(('MS CTM'!$B84:$E84&gt;=(AE$4-1.5)*$B$2)*('MS CTM'!$B84:$E84&lt;(AE$4+0.5)*$B$2)*(1-ABS('MS CTM'!$B84:$E84-(AE$4-0.5)*$B$2)/$B$2))</f>
        <v>0</v>
      </c>
      <c r="AF84" s="2" cm="1">
        <f t="array" ref="AF84">SUM(('MS CTM'!$B84:$E84&gt;=(AF$4-1.5)*$B$2)*('MS CTM'!$B84:$E84&lt;(AF$4+0.5)*$B$2)*(1-ABS('MS CTM'!$B84:$E84-(AF$4-0.5)*$B$2)/$B$2))</f>
        <v>0</v>
      </c>
      <c r="AG84" s="2" cm="1">
        <f t="array" ref="AG84">SUM(('MS CTM'!$B84:$E84&gt;=(AG$4-1.5)*$B$2)*('MS CTM'!$B84:$E84&lt;(AG$4+0.5)*$B$2)*(1-ABS('MS CTM'!$B84:$E84-(AG$4-0.5)*$B$2)/$B$2))</f>
        <v>0</v>
      </c>
      <c r="AH84" s="2" cm="1">
        <f t="array" ref="AH84">SUM(('MS CTM'!$B84:$E84&gt;=(AH$4-1.5)*$B$2)*('MS CTM'!$B84:$E84&lt;(AH$4+0.5)*$B$2)*(1-ABS('MS CTM'!$B84:$E84-(AH$4-0.5)*$B$2)/$B$2))</f>
        <v>0</v>
      </c>
      <c r="AI84" s="2" cm="1">
        <f t="array" ref="AI84">SUM(('MS CTM'!$B84:$E84&gt;=(AI$4-1.5)*$B$2)*('MS CTM'!$B84:$E84&lt;(AI$4+0.5)*$B$2)*(1-ABS('MS CTM'!$B84:$E84-(AI$4-0.5)*$B$2)/$B$2))</f>
        <v>0</v>
      </c>
      <c r="AJ84" s="2" cm="1">
        <f t="array" ref="AJ84">SUM(('MS CTM'!$B84:$E84&gt;=(AJ$4-1.5)*$B$2)*('MS CTM'!$B84:$E84&lt;(AJ$4+0.5)*$B$2)*(1-ABS('MS CTM'!$B84:$E84-(AJ$4-0.5)*$B$2)/$B$2))</f>
        <v>0</v>
      </c>
      <c r="AK84" s="2" cm="1">
        <f t="array" ref="AK84">SUM(('MS CTM'!$B84:$E84&gt;=(AK$4-1.5)*$B$2)*('MS CTM'!$B84:$E84&lt;(AK$4+0.5)*$B$2)*(1-ABS('MS CTM'!$B84:$E84-(AK$4-0.5)*$B$2)/$B$2))</f>
        <v>0</v>
      </c>
      <c r="AL84" s="2" cm="1">
        <f t="array" ref="AL84">SUM(('MS CTM'!$B84:$E84&gt;=(AL$4-1.5)*$B$2)*('MS CTM'!$B84:$E84&lt;(AL$4+0.5)*$B$2)*(1-ABS('MS CTM'!$B84:$E84-(AL$4-0.5)*$B$2)/$B$2))</f>
        <v>0</v>
      </c>
      <c r="AM84" s="2" cm="1">
        <f t="array" ref="AM84">SUM(('MS CTM'!$B84:$E84&gt;=(AM$4-1.5)*$B$2)*('MS CTM'!$B84:$E84&lt;(AM$4+0.5)*$B$2)*(1-ABS('MS CTM'!$B84:$E84-(AM$4-0.5)*$B$2)/$B$2))</f>
        <v>0.4267379200662208</v>
      </c>
      <c r="AN84" s="2" cm="1">
        <f t="array" ref="AN84">SUM(('MS CTM'!$B84:$E84&gt;=(AN$4-1.5)*$B$2)*('MS CTM'!$B84:$E84&lt;(AN$4+0.5)*$B$2)*(1-ABS('MS CTM'!$B84:$E84-(AN$4-0.5)*$B$2)/$B$2))</f>
        <v>0.5732620799337792</v>
      </c>
      <c r="AO84" s="2" cm="1">
        <f t="array" ref="AO84">SUM(('MS CTM'!$B84:$E84&gt;=(AO$4-1.5)*$B$2)*('MS CTM'!$B84:$E84&lt;(AO$4+0.5)*$B$2)*(1-ABS('MS CTM'!$B84:$E84-(AO$4-0.5)*$B$2)/$B$2))</f>
        <v>0</v>
      </c>
      <c r="AP84" s="2" cm="1">
        <f t="array" ref="AP84">SUM(('MS CTM'!$B84:$E84&gt;=(AP$4-1.5)*$B$2)*('MS CTM'!$B84:$E84&lt;(AP$4+0.5)*$B$2)*(1-ABS('MS CTM'!$B84:$E84-(AP$4-0.5)*$B$2)/$B$2))</f>
        <v>0</v>
      </c>
      <c r="AQ84" s="2" cm="1">
        <f t="array" ref="AQ84">SUM(('MS CTM'!$B84:$E84&gt;=(AQ$4-1.5)*$B$2)*('MS CTM'!$B84:$E84&lt;(AQ$4+0.5)*$B$2)*(1-ABS('MS CTM'!$B84:$E84-(AQ$4-0.5)*$B$2)/$B$2))</f>
        <v>0</v>
      </c>
    </row>
    <row r="85" spans="1:43" x14ac:dyDescent="0.2">
      <c r="A85" s="2">
        <v>80</v>
      </c>
      <c r="B85" s="2" cm="1">
        <f t="array" ref="B85">SUM(('MS CTM'!$B85:$E85&gt;=(B$4-1.5)*$B$2)*('MS CTM'!$B85:$E85&lt;(B$4+0.5)*$B$2)*(1-ABS('MS CTM'!$B85:$E85-(B$4-0.5)*$B$2)/$B$2))</f>
        <v>0</v>
      </c>
      <c r="C85" s="2" cm="1">
        <f t="array" ref="C85">SUM(('MS CTM'!$B85:$E85&gt;=(C$4-1.5)*$B$2)*('MS CTM'!$B85:$E85&lt;(C$4+0.5)*$B$2)*(1-ABS('MS CTM'!$B85:$E85-(C$4-0.5)*$B$2)/$B$2))</f>
        <v>0</v>
      </c>
      <c r="D85" s="2" cm="1">
        <f t="array" ref="D85">SUM(('MS CTM'!$B85:$E85&gt;=(D$4-1.5)*$B$2)*('MS CTM'!$B85:$E85&lt;(D$4+0.5)*$B$2)*(1-ABS('MS CTM'!$B85:$E85-(D$4-0.5)*$B$2)/$B$2))</f>
        <v>0</v>
      </c>
      <c r="E85" s="2" cm="1">
        <f t="array" ref="E85">SUM(('MS CTM'!$B85:$E85&gt;=(E$4-1.5)*$B$2)*('MS CTM'!$B85:$E85&lt;(E$4+0.5)*$B$2)*(1-ABS('MS CTM'!$B85:$E85-(E$4-0.5)*$B$2)/$B$2))</f>
        <v>0</v>
      </c>
      <c r="F85" s="2" cm="1">
        <f t="array" ref="F85">SUM(('MS CTM'!$B85:$E85&gt;=(F$4-1.5)*$B$2)*('MS CTM'!$B85:$E85&lt;(F$4+0.5)*$B$2)*(1-ABS('MS CTM'!$B85:$E85-(F$4-0.5)*$B$2)/$B$2))</f>
        <v>0</v>
      </c>
      <c r="G85" s="2" cm="1">
        <f t="array" ref="G85">SUM(('MS CTM'!$B85:$E85&gt;=(G$4-1.5)*$B$2)*('MS CTM'!$B85:$E85&lt;(G$4+0.5)*$B$2)*(1-ABS('MS CTM'!$B85:$E85-(G$4-0.5)*$B$2)/$B$2))</f>
        <v>0</v>
      </c>
      <c r="H85" s="2" cm="1">
        <f t="array" ref="H85">SUM(('MS CTM'!$B85:$E85&gt;=(H$4-1.5)*$B$2)*('MS CTM'!$B85:$E85&lt;(H$4+0.5)*$B$2)*(1-ABS('MS CTM'!$B85:$E85-(H$4-0.5)*$B$2)/$B$2))</f>
        <v>0</v>
      </c>
      <c r="I85" s="2" cm="1">
        <f t="array" ref="I85">SUM(('MS CTM'!$B85:$E85&gt;=(I$4-1.5)*$B$2)*('MS CTM'!$B85:$E85&lt;(I$4+0.5)*$B$2)*(1-ABS('MS CTM'!$B85:$E85-(I$4-0.5)*$B$2)/$B$2))</f>
        <v>0</v>
      </c>
      <c r="J85" s="2" cm="1">
        <f t="array" ref="J85">SUM(('MS CTM'!$B85:$E85&gt;=(J$4-1.5)*$B$2)*('MS CTM'!$B85:$E85&lt;(J$4+0.5)*$B$2)*(1-ABS('MS CTM'!$B85:$E85-(J$4-0.5)*$B$2)/$B$2))</f>
        <v>0</v>
      </c>
      <c r="K85" s="2" cm="1">
        <f t="array" ref="K85">SUM(('MS CTM'!$B85:$E85&gt;=(K$4-1.5)*$B$2)*('MS CTM'!$B85:$E85&lt;(K$4+0.5)*$B$2)*(1-ABS('MS CTM'!$B85:$E85-(K$4-0.5)*$B$2)/$B$2))</f>
        <v>0</v>
      </c>
      <c r="L85" s="2" cm="1">
        <f t="array" ref="L85">SUM(('MS CTM'!$B85:$E85&gt;=(L$4-1.5)*$B$2)*('MS CTM'!$B85:$E85&lt;(L$4+0.5)*$B$2)*(1-ABS('MS CTM'!$B85:$E85-(L$4-0.5)*$B$2)/$B$2))</f>
        <v>0</v>
      </c>
      <c r="M85" s="2" cm="1">
        <f t="array" ref="M85">SUM(('MS CTM'!$B85:$E85&gt;=(M$4-1.5)*$B$2)*('MS CTM'!$B85:$E85&lt;(M$4+0.5)*$B$2)*(1-ABS('MS CTM'!$B85:$E85-(M$4-0.5)*$B$2)/$B$2))</f>
        <v>0</v>
      </c>
      <c r="N85" s="2" cm="1">
        <f t="array" ref="N85">SUM(('MS CTM'!$B85:$E85&gt;=(N$4-1.5)*$B$2)*('MS CTM'!$B85:$E85&lt;(N$4+0.5)*$B$2)*(1-ABS('MS CTM'!$B85:$E85-(N$4-0.5)*$B$2)/$B$2))</f>
        <v>0</v>
      </c>
      <c r="O85" s="2" cm="1">
        <f t="array" ref="O85">SUM(('MS CTM'!$B85:$E85&gt;=(O$4-1.5)*$B$2)*('MS CTM'!$B85:$E85&lt;(O$4+0.5)*$B$2)*(1-ABS('MS CTM'!$B85:$E85-(O$4-0.5)*$B$2)/$B$2))</f>
        <v>0</v>
      </c>
      <c r="P85" s="2" cm="1">
        <f t="array" ref="P85">SUM(('MS CTM'!$B85:$E85&gt;=(P$4-1.5)*$B$2)*('MS CTM'!$B85:$E85&lt;(P$4+0.5)*$B$2)*(1-ABS('MS CTM'!$B85:$E85-(P$4-0.5)*$B$2)/$B$2))</f>
        <v>0</v>
      </c>
      <c r="Q85" s="2" cm="1">
        <f t="array" ref="Q85">SUM(('MS CTM'!$B85:$E85&gt;=(Q$4-1.5)*$B$2)*('MS CTM'!$B85:$E85&lt;(Q$4+0.5)*$B$2)*(1-ABS('MS CTM'!$B85:$E85-(Q$4-0.5)*$B$2)/$B$2))</f>
        <v>0</v>
      </c>
      <c r="R85" s="2" cm="1">
        <f t="array" ref="R85">SUM(('MS CTM'!$B85:$E85&gt;=(R$4-1.5)*$B$2)*('MS CTM'!$B85:$E85&lt;(R$4+0.5)*$B$2)*(1-ABS('MS CTM'!$B85:$E85-(R$4-0.5)*$B$2)/$B$2))</f>
        <v>0</v>
      </c>
      <c r="S85" s="2" cm="1">
        <f t="array" ref="S85">SUM(('MS CTM'!$B85:$E85&gt;=(S$4-1.5)*$B$2)*('MS CTM'!$B85:$E85&lt;(S$4+0.5)*$B$2)*(1-ABS('MS CTM'!$B85:$E85-(S$4-0.5)*$B$2)/$B$2))</f>
        <v>0</v>
      </c>
      <c r="T85" s="2" cm="1">
        <f t="array" ref="T85">SUM(('MS CTM'!$B85:$E85&gt;=(T$4-1.5)*$B$2)*('MS CTM'!$B85:$E85&lt;(T$4+0.5)*$B$2)*(1-ABS('MS CTM'!$B85:$E85-(T$4-0.5)*$B$2)/$B$2))</f>
        <v>0</v>
      </c>
      <c r="U85" s="2" cm="1">
        <f t="array" ref="U85">SUM(('MS CTM'!$B85:$E85&gt;=(U$4-1.5)*$B$2)*('MS CTM'!$B85:$E85&lt;(U$4+0.5)*$B$2)*(1-ABS('MS CTM'!$B85:$E85-(U$4-0.5)*$B$2)/$B$2))</f>
        <v>0</v>
      </c>
      <c r="V85" s="2" cm="1">
        <f t="array" ref="V85">SUM(('MS CTM'!$B85:$E85&gt;=(V$4-1.5)*$B$2)*('MS CTM'!$B85:$E85&lt;(V$4+0.5)*$B$2)*(1-ABS('MS CTM'!$B85:$E85-(V$4-0.5)*$B$2)/$B$2))</f>
        <v>0</v>
      </c>
      <c r="W85" s="2" cm="1">
        <f t="array" ref="W85">SUM(('MS CTM'!$B85:$E85&gt;=(W$4-1.5)*$B$2)*('MS CTM'!$B85:$E85&lt;(W$4+0.5)*$B$2)*(1-ABS('MS CTM'!$B85:$E85-(W$4-0.5)*$B$2)/$B$2))</f>
        <v>0</v>
      </c>
      <c r="X85" s="2" cm="1">
        <f t="array" ref="X85">SUM(('MS CTM'!$B85:$E85&gt;=(X$4-1.5)*$B$2)*('MS CTM'!$B85:$E85&lt;(X$4+0.5)*$B$2)*(1-ABS('MS CTM'!$B85:$E85-(X$4-0.5)*$B$2)/$B$2))</f>
        <v>0</v>
      </c>
      <c r="Y85" s="2" cm="1">
        <f t="array" ref="Y85">SUM(('MS CTM'!$B85:$E85&gt;=(Y$4-1.5)*$B$2)*('MS CTM'!$B85:$E85&lt;(Y$4+0.5)*$B$2)*(1-ABS('MS CTM'!$B85:$E85-(Y$4-0.5)*$B$2)/$B$2))</f>
        <v>0</v>
      </c>
      <c r="Z85" s="2" cm="1">
        <f t="array" ref="Z85">SUM(('MS CTM'!$B85:$E85&gt;=(Z$4-1.5)*$B$2)*('MS CTM'!$B85:$E85&lt;(Z$4+0.5)*$B$2)*(1-ABS('MS CTM'!$B85:$E85-(Z$4-0.5)*$B$2)/$B$2))</f>
        <v>0</v>
      </c>
      <c r="AA85" s="2" cm="1">
        <f t="array" ref="AA85">SUM(('MS CTM'!$B85:$E85&gt;=(AA$4-1.5)*$B$2)*('MS CTM'!$B85:$E85&lt;(AA$4+0.5)*$B$2)*(1-ABS('MS CTM'!$B85:$E85-(AA$4-0.5)*$B$2)/$B$2))</f>
        <v>0</v>
      </c>
      <c r="AB85" s="2" cm="1">
        <f t="array" ref="AB85">SUM(('MS CTM'!$B85:$E85&gt;=(AB$4-1.5)*$B$2)*('MS CTM'!$B85:$E85&lt;(AB$4+0.5)*$B$2)*(1-ABS('MS CTM'!$B85:$E85-(AB$4-0.5)*$B$2)/$B$2))</f>
        <v>0</v>
      </c>
      <c r="AC85" s="2" cm="1">
        <f t="array" ref="AC85">SUM(('MS CTM'!$B85:$E85&gt;=(AC$4-1.5)*$B$2)*('MS CTM'!$B85:$E85&lt;(AC$4+0.5)*$B$2)*(1-ABS('MS CTM'!$B85:$E85-(AC$4-0.5)*$B$2)/$B$2))</f>
        <v>0</v>
      </c>
      <c r="AD85" s="2" cm="1">
        <f t="array" ref="AD85">SUM(('MS CTM'!$B85:$E85&gt;=(AD$4-1.5)*$B$2)*('MS CTM'!$B85:$E85&lt;(AD$4+0.5)*$B$2)*(1-ABS('MS CTM'!$B85:$E85-(AD$4-0.5)*$B$2)/$B$2))</f>
        <v>0</v>
      </c>
      <c r="AE85" s="2" cm="1">
        <f t="array" ref="AE85">SUM(('MS CTM'!$B85:$E85&gt;=(AE$4-1.5)*$B$2)*('MS CTM'!$B85:$E85&lt;(AE$4+0.5)*$B$2)*(1-ABS('MS CTM'!$B85:$E85-(AE$4-0.5)*$B$2)/$B$2))</f>
        <v>0</v>
      </c>
      <c r="AF85" s="2" cm="1">
        <f t="array" ref="AF85">SUM(('MS CTM'!$B85:$E85&gt;=(AF$4-1.5)*$B$2)*('MS CTM'!$B85:$E85&lt;(AF$4+0.5)*$B$2)*(1-ABS('MS CTM'!$B85:$E85-(AF$4-0.5)*$B$2)/$B$2))</f>
        <v>0</v>
      </c>
      <c r="AG85" s="2" cm="1">
        <f t="array" ref="AG85">SUM(('MS CTM'!$B85:$E85&gt;=(AG$4-1.5)*$B$2)*('MS CTM'!$B85:$E85&lt;(AG$4+0.5)*$B$2)*(1-ABS('MS CTM'!$B85:$E85-(AG$4-0.5)*$B$2)/$B$2))</f>
        <v>0</v>
      </c>
      <c r="AH85" s="2" cm="1">
        <f t="array" ref="AH85">SUM(('MS CTM'!$B85:$E85&gt;=(AH$4-1.5)*$B$2)*('MS CTM'!$B85:$E85&lt;(AH$4+0.5)*$B$2)*(1-ABS('MS CTM'!$B85:$E85-(AH$4-0.5)*$B$2)/$B$2))</f>
        <v>0</v>
      </c>
      <c r="AI85" s="2" cm="1">
        <f t="array" ref="AI85">SUM(('MS CTM'!$B85:$E85&gt;=(AI$4-1.5)*$B$2)*('MS CTM'!$B85:$E85&lt;(AI$4+0.5)*$B$2)*(1-ABS('MS CTM'!$B85:$E85-(AI$4-0.5)*$B$2)/$B$2))</f>
        <v>0</v>
      </c>
      <c r="AJ85" s="2" cm="1">
        <f t="array" ref="AJ85">SUM(('MS CTM'!$B85:$E85&gt;=(AJ$4-1.5)*$B$2)*('MS CTM'!$B85:$E85&lt;(AJ$4+0.5)*$B$2)*(1-ABS('MS CTM'!$B85:$E85-(AJ$4-0.5)*$B$2)/$B$2))</f>
        <v>0</v>
      </c>
      <c r="AK85" s="2" cm="1">
        <f t="array" ref="AK85">SUM(('MS CTM'!$B85:$E85&gt;=(AK$4-1.5)*$B$2)*('MS CTM'!$B85:$E85&lt;(AK$4+0.5)*$B$2)*(1-ABS('MS CTM'!$B85:$E85-(AK$4-0.5)*$B$2)/$B$2))</f>
        <v>0</v>
      </c>
      <c r="AL85" s="2" cm="1">
        <f t="array" ref="AL85">SUM(('MS CTM'!$B85:$E85&gt;=(AL$4-1.5)*$B$2)*('MS CTM'!$B85:$E85&lt;(AL$4+0.5)*$B$2)*(1-ABS('MS CTM'!$B85:$E85-(AL$4-0.5)*$B$2)/$B$2))</f>
        <v>0</v>
      </c>
      <c r="AM85" s="2" cm="1">
        <f t="array" ref="AM85">SUM(('MS CTM'!$B85:$E85&gt;=(AM$4-1.5)*$B$2)*('MS CTM'!$B85:$E85&lt;(AM$4+0.5)*$B$2)*(1-ABS('MS CTM'!$B85:$E85-(AM$4-0.5)*$B$2)/$B$2))</f>
        <v>0</v>
      </c>
      <c r="AN85" s="2" cm="1">
        <f t="array" ref="AN85">SUM(('MS CTM'!$B85:$E85&gt;=(AN$4-1.5)*$B$2)*('MS CTM'!$B85:$E85&lt;(AN$4+0.5)*$B$2)*(1-ABS('MS CTM'!$B85:$E85-(AN$4-0.5)*$B$2)/$B$2))</f>
        <v>0.96764379618321072</v>
      </c>
      <c r="AO85" s="2" cm="1">
        <f t="array" ref="AO85">SUM(('MS CTM'!$B85:$E85&gt;=(AO$4-1.5)*$B$2)*('MS CTM'!$B85:$E85&lt;(AO$4+0.5)*$B$2)*(1-ABS('MS CTM'!$B85:$E85-(AO$4-0.5)*$B$2)/$B$2))</f>
        <v>3.2356203816789275E-2</v>
      </c>
      <c r="AP85" s="2" cm="1">
        <f t="array" ref="AP85">SUM(('MS CTM'!$B85:$E85&gt;=(AP$4-1.5)*$B$2)*('MS CTM'!$B85:$E85&lt;(AP$4+0.5)*$B$2)*(1-ABS('MS CTM'!$B85:$E85-(AP$4-0.5)*$B$2)/$B$2))</f>
        <v>0</v>
      </c>
      <c r="AQ85" s="2" cm="1">
        <f t="array" ref="AQ85">SUM(('MS CTM'!$B85:$E85&gt;=(AQ$4-1.5)*$B$2)*('MS CTM'!$B85:$E85&lt;(AQ$4+0.5)*$B$2)*(1-ABS('MS CTM'!$B85:$E85-(AQ$4-0.5)*$B$2)/$B$2))</f>
        <v>0</v>
      </c>
    </row>
    <row r="86" spans="1:43" x14ac:dyDescent="0.2">
      <c r="A86" s="2">
        <v>81</v>
      </c>
      <c r="B86" s="2" cm="1">
        <f t="array" ref="B86">SUM(('MS CTM'!$B86:$E86&gt;=(B$4-1.5)*$B$2)*('MS CTM'!$B86:$E86&lt;(B$4+0.5)*$B$2)*(1-ABS('MS CTM'!$B86:$E86-(B$4-0.5)*$B$2)/$B$2))</f>
        <v>0</v>
      </c>
      <c r="C86" s="2" cm="1">
        <f t="array" ref="C86">SUM(('MS CTM'!$B86:$E86&gt;=(C$4-1.5)*$B$2)*('MS CTM'!$B86:$E86&lt;(C$4+0.5)*$B$2)*(1-ABS('MS CTM'!$B86:$E86-(C$4-0.5)*$B$2)/$B$2))</f>
        <v>0</v>
      </c>
      <c r="D86" s="2" cm="1">
        <f t="array" ref="D86">SUM(('MS CTM'!$B86:$E86&gt;=(D$4-1.5)*$B$2)*('MS CTM'!$B86:$E86&lt;(D$4+0.5)*$B$2)*(1-ABS('MS CTM'!$B86:$E86-(D$4-0.5)*$B$2)/$B$2))</f>
        <v>0</v>
      </c>
      <c r="E86" s="2" cm="1">
        <f t="array" ref="E86">SUM(('MS CTM'!$B86:$E86&gt;=(E$4-1.5)*$B$2)*('MS CTM'!$B86:$E86&lt;(E$4+0.5)*$B$2)*(1-ABS('MS CTM'!$B86:$E86-(E$4-0.5)*$B$2)/$B$2))</f>
        <v>0</v>
      </c>
      <c r="F86" s="2" cm="1">
        <f t="array" ref="F86">SUM(('MS CTM'!$B86:$E86&gt;=(F$4-1.5)*$B$2)*('MS CTM'!$B86:$E86&lt;(F$4+0.5)*$B$2)*(1-ABS('MS CTM'!$B86:$E86-(F$4-0.5)*$B$2)/$B$2))</f>
        <v>0</v>
      </c>
      <c r="G86" s="2" cm="1">
        <f t="array" ref="G86">SUM(('MS CTM'!$B86:$E86&gt;=(G$4-1.5)*$B$2)*('MS CTM'!$B86:$E86&lt;(G$4+0.5)*$B$2)*(1-ABS('MS CTM'!$B86:$E86-(G$4-0.5)*$B$2)/$B$2))</f>
        <v>0</v>
      </c>
      <c r="H86" s="2" cm="1">
        <f t="array" ref="H86">SUM(('MS CTM'!$B86:$E86&gt;=(H$4-1.5)*$B$2)*('MS CTM'!$B86:$E86&lt;(H$4+0.5)*$B$2)*(1-ABS('MS CTM'!$B86:$E86-(H$4-0.5)*$B$2)/$B$2))</f>
        <v>0</v>
      </c>
      <c r="I86" s="2" cm="1">
        <f t="array" ref="I86">SUM(('MS CTM'!$B86:$E86&gt;=(I$4-1.5)*$B$2)*('MS CTM'!$B86:$E86&lt;(I$4+0.5)*$B$2)*(1-ABS('MS CTM'!$B86:$E86-(I$4-0.5)*$B$2)/$B$2))</f>
        <v>0</v>
      </c>
      <c r="J86" s="2" cm="1">
        <f t="array" ref="J86">SUM(('MS CTM'!$B86:$E86&gt;=(J$4-1.5)*$B$2)*('MS CTM'!$B86:$E86&lt;(J$4+0.5)*$B$2)*(1-ABS('MS CTM'!$B86:$E86-(J$4-0.5)*$B$2)/$B$2))</f>
        <v>0</v>
      </c>
      <c r="K86" s="2" cm="1">
        <f t="array" ref="K86">SUM(('MS CTM'!$B86:$E86&gt;=(K$4-1.5)*$B$2)*('MS CTM'!$B86:$E86&lt;(K$4+0.5)*$B$2)*(1-ABS('MS CTM'!$B86:$E86-(K$4-0.5)*$B$2)/$B$2))</f>
        <v>0</v>
      </c>
      <c r="L86" s="2" cm="1">
        <f t="array" ref="L86">SUM(('MS CTM'!$B86:$E86&gt;=(L$4-1.5)*$B$2)*('MS CTM'!$B86:$E86&lt;(L$4+0.5)*$B$2)*(1-ABS('MS CTM'!$B86:$E86-(L$4-0.5)*$B$2)/$B$2))</f>
        <v>0</v>
      </c>
      <c r="M86" s="2" cm="1">
        <f t="array" ref="M86">SUM(('MS CTM'!$B86:$E86&gt;=(M$4-1.5)*$B$2)*('MS CTM'!$B86:$E86&lt;(M$4+0.5)*$B$2)*(1-ABS('MS CTM'!$B86:$E86-(M$4-0.5)*$B$2)/$B$2))</f>
        <v>0</v>
      </c>
      <c r="N86" s="2" cm="1">
        <f t="array" ref="N86">SUM(('MS CTM'!$B86:$E86&gt;=(N$4-1.5)*$B$2)*('MS CTM'!$B86:$E86&lt;(N$4+0.5)*$B$2)*(1-ABS('MS CTM'!$B86:$E86-(N$4-0.5)*$B$2)/$B$2))</f>
        <v>0</v>
      </c>
      <c r="O86" s="2" cm="1">
        <f t="array" ref="O86">SUM(('MS CTM'!$B86:$E86&gt;=(O$4-1.5)*$B$2)*('MS CTM'!$B86:$E86&lt;(O$4+0.5)*$B$2)*(1-ABS('MS CTM'!$B86:$E86-(O$4-0.5)*$B$2)/$B$2))</f>
        <v>0</v>
      </c>
      <c r="P86" s="2" cm="1">
        <f t="array" ref="P86">SUM(('MS CTM'!$B86:$E86&gt;=(P$4-1.5)*$B$2)*('MS CTM'!$B86:$E86&lt;(P$4+0.5)*$B$2)*(1-ABS('MS CTM'!$B86:$E86-(P$4-0.5)*$B$2)/$B$2))</f>
        <v>0</v>
      </c>
      <c r="Q86" s="2" cm="1">
        <f t="array" ref="Q86">SUM(('MS CTM'!$B86:$E86&gt;=(Q$4-1.5)*$B$2)*('MS CTM'!$B86:$E86&lt;(Q$4+0.5)*$B$2)*(1-ABS('MS CTM'!$B86:$E86-(Q$4-0.5)*$B$2)/$B$2))</f>
        <v>0</v>
      </c>
      <c r="R86" s="2" cm="1">
        <f t="array" ref="R86">SUM(('MS CTM'!$B86:$E86&gt;=(R$4-1.5)*$B$2)*('MS CTM'!$B86:$E86&lt;(R$4+0.5)*$B$2)*(1-ABS('MS CTM'!$B86:$E86-(R$4-0.5)*$B$2)/$B$2))</f>
        <v>0</v>
      </c>
      <c r="S86" s="2" cm="1">
        <f t="array" ref="S86">SUM(('MS CTM'!$B86:$E86&gt;=(S$4-1.5)*$B$2)*('MS CTM'!$B86:$E86&lt;(S$4+0.5)*$B$2)*(1-ABS('MS CTM'!$B86:$E86-(S$4-0.5)*$B$2)/$B$2))</f>
        <v>0</v>
      </c>
      <c r="T86" s="2" cm="1">
        <f t="array" ref="T86">SUM(('MS CTM'!$B86:$E86&gt;=(T$4-1.5)*$B$2)*('MS CTM'!$B86:$E86&lt;(T$4+0.5)*$B$2)*(1-ABS('MS CTM'!$B86:$E86-(T$4-0.5)*$B$2)/$B$2))</f>
        <v>0</v>
      </c>
      <c r="U86" s="2" cm="1">
        <f t="array" ref="U86">SUM(('MS CTM'!$B86:$E86&gt;=(U$4-1.5)*$B$2)*('MS CTM'!$B86:$E86&lt;(U$4+0.5)*$B$2)*(1-ABS('MS CTM'!$B86:$E86-(U$4-0.5)*$B$2)/$B$2))</f>
        <v>0</v>
      </c>
      <c r="V86" s="2" cm="1">
        <f t="array" ref="V86">SUM(('MS CTM'!$B86:$E86&gt;=(V$4-1.5)*$B$2)*('MS CTM'!$B86:$E86&lt;(V$4+0.5)*$B$2)*(1-ABS('MS CTM'!$B86:$E86-(V$4-0.5)*$B$2)/$B$2))</f>
        <v>0</v>
      </c>
      <c r="W86" s="2" cm="1">
        <f t="array" ref="W86">SUM(('MS CTM'!$B86:$E86&gt;=(W$4-1.5)*$B$2)*('MS CTM'!$B86:$E86&lt;(W$4+0.5)*$B$2)*(1-ABS('MS CTM'!$B86:$E86-(W$4-0.5)*$B$2)/$B$2))</f>
        <v>0</v>
      </c>
      <c r="X86" s="2" cm="1">
        <f t="array" ref="X86">SUM(('MS CTM'!$B86:$E86&gt;=(X$4-1.5)*$B$2)*('MS CTM'!$B86:$E86&lt;(X$4+0.5)*$B$2)*(1-ABS('MS CTM'!$B86:$E86-(X$4-0.5)*$B$2)/$B$2))</f>
        <v>0</v>
      </c>
      <c r="Y86" s="2" cm="1">
        <f t="array" ref="Y86">SUM(('MS CTM'!$B86:$E86&gt;=(Y$4-1.5)*$B$2)*('MS CTM'!$B86:$E86&lt;(Y$4+0.5)*$B$2)*(1-ABS('MS CTM'!$B86:$E86-(Y$4-0.5)*$B$2)/$B$2))</f>
        <v>0</v>
      </c>
      <c r="Z86" s="2" cm="1">
        <f t="array" ref="Z86">SUM(('MS CTM'!$B86:$E86&gt;=(Z$4-1.5)*$B$2)*('MS CTM'!$B86:$E86&lt;(Z$4+0.5)*$B$2)*(1-ABS('MS CTM'!$B86:$E86-(Z$4-0.5)*$B$2)/$B$2))</f>
        <v>0</v>
      </c>
      <c r="AA86" s="2" cm="1">
        <f t="array" ref="AA86">SUM(('MS CTM'!$B86:$E86&gt;=(AA$4-1.5)*$B$2)*('MS CTM'!$B86:$E86&lt;(AA$4+0.5)*$B$2)*(1-ABS('MS CTM'!$B86:$E86-(AA$4-0.5)*$B$2)/$B$2))</f>
        <v>0</v>
      </c>
      <c r="AB86" s="2" cm="1">
        <f t="array" ref="AB86">SUM(('MS CTM'!$B86:$E86&gt;=(AB$4-1.5)*$B$2)*('MS CTM'!$B86:$E86&lt;(AB$4+0.5)*$B$2)*(1-ABS('MS CTM'!$B86:$E86-(AB$4-0.5)*$B$2)/$B$2))</f>
        <v>0</v>
      </c>
      <c r="AC86" s="2" cm="1">
        <f t="array" ref="AC86">SUM(('MS CTM'!$B86:$E86&gt;=(AC$4-1.5)*$B$2)*('MS CTM'!$B86:$E86&lt;(AC$4+0.5)*$B$2)*(1-ABS('MS CTM'!$B86:$E86-(AC$4-0.5)*$B$2)/$B$2))</f>
        <v>0</v>
      </c>
      <c r="AD86" s="2" cm="1">
        <f t="array" ref="AD86">SUM(('MS CTM'!$B86:$E86&gt;=(AD$4-1.5)*$B$2)*('MS CTM'!$B86:$E86&lt;(AD$4+0.5)*$B$2)*(1-ABS('MS CTM'!$B86:$E86-(AD$4-0.5)*$B$2)/$B$2))</f>
        <v>0</v>
      </c>
      <c r="AE86" s="2" cm="1">
        <f t="array" ref="AE86">SUM(('MS CTM'!$B86:$E86&gt;=(AE$4-1.5)*$B$2)*('MS CTM'!$B86:$E86&lt;(AE$4+0.5)*$B$2)*(1-ABS('MS CTM'!$B86:$E86-(AE$4-0.5)*$B$2)/$B$2))</f>
        <v>0</v>
      </c>
      <c r="AF86" s="2" cm="1">
        <f t="array" ref="AF86">SUM(('MS CTM'!$B86:$E86&gt;=(AF$4-1.5)*$B$2)*('MS CTM'!$B86:$E86&lt;(AF$4+0.5)*$B$2)*(1-ABS('MS CTM'!$B86:$E86-(AF$4-0.5)*$B$2)/$B$2))</f>
        <v>0</v>
      </c>
      <c r="AG86" s="2" cm="1">
        <f t="array" ref="AG86">SUM(('MS CTM'!$B86:$E86&gt;=(AG$4-1.5)*$B$2)*('MS CTM'!$B86:$E86&lt;(AG$4+0.5)*$B$2)*(1-ABS('MS CTM'!$B86:$E86-(AG$4-0.5)*$B$2)/$B$2))</f>
        <v>0</v>
      </c>
      <c r="AH86" s="2" cm="1">
        <f t="array" ref="AH86">SUM(('MS CTM'!$B86:$E86&gt;=(AH$4-1.5)*$B$2)*('MS CTM'!$B86:$E86&lt;(AH$4+0.5)*$B$2)*(1-ABS('MS CTM'!$B86:$E86-(AH$4-0.5)*$B$2)/$B$2))</f>
        <v>0</v>
      </c>
      <c r="AI86" s="2" cm="1">
        <f t="array" ref="AI86">SUM(('MS CTM'!$B86:$E86&gt;=(AI$4-1.5)*$B$2)*('MS CTM'!$B86:$E86&lt;(AI$4+0.5)*$B$2)*(1-ABS('MS CTM'!$B86:$E86-(AI$4-0.5)*$B$2)/$B$2))</f>
        <v>0</v>
      </c>
      <c r="AJ86" s="2" cm="1">
        <f t="array" ref="AJ86">SUM(('MS CTM'!$B86:$E86&gt;=(AJ$4-1.5)*$B$2)*('MS CTM'!$B86:$E86&lt;(AJ$4+0.5)*$B$2)*(1-ABS('MS CTM'!$B86:$E86-(AJ$4-0.5)*$B$2)/$B$2))</f>
        <v>0</v>
      </c>
      <c r="AK86" s="2" cm="1">
        <f t="array" ref="AK86">SUM(('MS CTM'!$B86:$E86&gt;=(AK$4-1.5)*$B$2)*('MS CTM'!$B86:$E86&lt;(AK$4+0.5)*$B$2)*(1-ABS('MS CTM'!$B86:$E86-(AK$4-0.5)*$B$2)/$B$2))</f>
        <v>0</v>
      </c>
      <c r="AL86" s="2" cm="1">
        <f t="array" ref="AL86">SUM(('MS CTM'!$B86:$E86&gt;=(AL$4-1.5)*$B$2)*('MS CTM'!$B86:$E86&lt;(AL$4+0.5)*$B$2)*(1-ABS('MS CTM'!$B86:$E86-(AL$4-0.5)*$B$2)/$B$2))</f>
        <v>0</v>
      </c>
      <c r="AM86" s="2" cm="1">
        <f t="array" ref="AM86">SUM(('MS CTM'!$B86:$E86&gt;=(AM$4-1.5)*$B$2)*('MS CTM'!$B86:$E86&lt;(AM$4+0.5)*$B$2)*(1-ABS('MS CTM'!$B86:$E86-(AM$4-0.5)*$B$2)/$B$2))</f>
        <v>0</v>
      </c>
      <c r="AN86" s="2" cm="1">
        <f t="array" ref="AN86">SUM(('MS CTM'!$B86:$E86&gt;=(AN$4-1.5)*$B$2)*('MS CTM'!$B86:$E86&lt;(AN$4+0.5)*$B$2)*(1-ABS('MS CTM'!$B86:$E86-(AN$4-0.5)*$B$2)/$B$2))</f>
        <v>0.5107303453461236</v>
      </c>
      <c r="AO86" s="2" cm="1">
        <f t="array" ref="AO86">SUM(('MS CTM'!$B86:$E86&gt;=(AO$4-1.5)*$B$2)*('MS CTM'!$B86:$E86&lt;(AO$4+0.5)*$B$2)*(1-ABS('MS CTM'!$B86:$E86-(AO$4-0.5)*$B$2)/$B$2))</f>
        <v>0.4892696546538764</v>
      </c>
      <c r="AP86" s="2" cm="1">
        <f t="array" ref="AP86">SUM(('MS CTM'!$B86:$E86&gt;=(AP$4-1.5)*$B$2)*('MS CTM'!$B86:$E86&lt;(AP$4+0.5)*$B$2)*(1-ABS('MS CTM'!$B86:$E86-(AP$4-0.5)*$B$2)/$B$2))</f>
        <v>0</v>
      </c>
      <c r="AQ86" s="2" cm="1">
        <f t="array" ref="AQ86">SUM(('MS CTM'!$B86:$E86&gt;=(AQ$4-1.5)*$B$2)*('MS CTM'!$B86:$E86&lt;(AQ$4+0.5)*$B$2)*(1-ABS('MS CTM'!$B86:$E86-(AQ$4-0.5)*$B$2)/$B$2))</f>
        <v>0</v>
      </c>
    </row>
    <row r="87" spans="1:43" x14ac:dyDescent="0.2">
      <c r="A87" s="2">
        <v>82</v>
      </c>
      <c r="B87" s="2" cm="1">
        <f t="array" ref="B87">SUM(('MS CTM'!$B87:$E87&gt;=(B$4-1.5)*$B$2)*('MS CTM'!$B87:$E87&lt;(B$4+0.5)*$B$2)*(1-ABS('MS CTM'!$B87:$E87-(B$4-0.5)*$B$2)/$B$2))</f>
        <v>0</v>
      </c>
      <c r="C87" s="2" cm="1">
        <f t="array" ref="C87">SUM(('MS CTM'!$B87:$E87&gt;=(C$4-1.5)*$B$2)*('MS CTM'!$B87:$E87&lt;(C$4+0.5)*$B$2)*(1-ABS('MS CTM'!$B87:$E87-(C$4-0.5)*$B$2)/$B$2))</f>
        <v>0</v>
      </c>
      <c r="D87" s="2" cm="1">
        <f t="array" ref="D87">SUM(('MS CTM'!$B87:$E87&gt;=(D$4-1.5)*$B$2)*('MS CTM'!$B87:$E87&lt;(D$4+0.5)*$B$2)*(1-ABS('MS CTM'!$B87:$E87-(D$4-0.5)*$B$2)/$B$2))</f>
        <v>0</v>
      </c>
      <c r="E87" s="2" cm="1">
        <f t="array" ref="E87">SUM(('MS CTM'!$B87:$E87&gt;=(E$4-1.5)*$B$2)*('MS CTM'!$B87:$E87&lt;(E$4+0.5)*$B$2)*(1-ABS('MS CTM'!$B87:$E87-(E$4-0.5)*$B$2)/$B$2))</f>
        <v>0</v>
      </c>
      <c r="F87" s="2" cm="1">
        <f t="array" ref="F87">SUM(('MS CTM'!$B87:$E87&gt;=(F$4-1.5)*$B$2)*('MS CTM'!$B87:$E87&lt;(F$4+0.5)*$B$2)*(1-ABS('MS CTM'!$B87:$E87-(F$4-0.5)*$B$2)/$B$2))</f>
        <v>0</v>
      </c>
      <c r="G87" s="2" cm="1">
        <f t="array" ref="G87">SUM(('MS CTM'!$B87:$E87&gt;=(G$4-1.5)*$B$2)*('MS CTM'!$B87:$E87&lt;(G$4+0.5)*$B$2)*(1-ABS('MS CTM'!$B87:$E87-(G$4-0.5)*$B$2)/$B$2))</f>
        <v>0</v>
      </c>
      <c r="H87" s="2" cm="1">
        <f t="array" ref="H87">SUM(('MS CTM'!$B87:$E87&gt;=(H$4-1.5)*$B$2)*('MS CTM'!$B87:$E87&lt;(H$4+0.5)*$B$2)*(1-ABS('MS CTM'!$B87:$E87-(H$4-0.5)*$B$2)/$B$2))</f>
        <v>0</v>
      </c>
      <c r="I87" s="2" cm="1">
        <f t="array" ref="I87">SUM(('MS CTM'!$B87:$E87&gt;=(I$4-1.5)*$B$2)*('MS CTM'!$B87:$E87&lt;(I$4+0.5)*$B$2)*(1-ABS('MS CTM'!$B87:$E87-(I$4-0.5)*$B$2)/$B$2))</f>
        <v>0</v>
      </c>
      <c r="J87" s="2" cm="1">
        <f t="array" ref="J87">SUM(('MS CTM'!$B87:$E87&gt;=(J$4-1.5)*$B$2)*('MS CTM'!$B87:$E87&lt;(J$4+0.5)*$B$2)*(1-ABS('MS CTM'!$B87:$E87-(J$4-0.5)*$B$2)/$B$2))</f>
        <v>0</v>
      </c>
      <c r="K87" s="2" cm="1">
        <f t="array" ref="K87">SUM(('MS CTM'!$B87:$E87&gt;=(K$4-1.5)*$B$2)*('MS CTM'!$B87:$E87&lt;(K$4+0.5)*$B$2)*(1-ABS('MS CTM'!$B87:$E87-(K$4-0.5)*$B$2)/$B$2))</f>
        <v>0</v>
      </c>
      <c r="L87" s="2" cm="1">
        <f t="array" ref="L87">SUM(('MS CTM'!$B87:$E87&gt;=(L$4-1.5)*$B$2)*('MS CTM'!$B87:$E87&lt;(L$4+0.5)*$B$2)*(1-ABS('MS CTM'!$B87:$E87-(L$4-0.5)*$B$2)/$B$2))</f>
        <v>0</v>
      </c>
      <c r="M87" s="2" cm="1">
        <f t="array" ref="M87">SUM(('MS CTM'!$B87:$E87&gt;=(M$4-1.5)*$B$2)*('MS CTM'!$B87:$E87&lt;(M$4+0.5)*$B$2)*(1-ABS('MS CTM'!$B87:$E87-(M$4-0.5)*$B$2)/$B$2))</f>
        <v>0</v>
      </c>
      <c r="N87" s="2" cm="1">
        <f t="array" ref="N87">SUM(('MS CTM'!$B87:$E87&gt;=(N$4-1.5)*$B$2)*('MS CTM'!$B87:$E87&lt;(N$4+0.5)*$B$2)*(1-ABS('MS CTM'!$B87:$E87-(N$4-0.5)*$B$2)/$B$2))</f>
        <v>0</v>
      </c>
      <c r="O87" s="2" cm="1">
        <f t="array" ref="O87">SUM(('MS CTM'!$B87:$E87&gt;=(O$4-1.5)*$B$2)*('MS CTM'!$B87:$E87&lt;(O$4+0.5)*$B$2)*(1-ABS('MS CTM'!$B87:$E87-(O$4-0.5)*$B$2)/$B$2))</f>
        <v>0</v>
      </c>
      <c r="P87" s="2" cm="1">
        <f t="array" ref="P87">SUM(('MS CTM'!$B87:$E87&gt;=(P$4-1.5)*$B$2)*('MS CTM'!$B87:$E87&lt;(P$4+0.5)*$B$2)*(1-ABS('MS CTM'!$B87:$E87-(P$4-0.5)*$B$2)/$B$2))</f>
        <v>0</v>
      </c>
      <c r="Q87" s="2" cm="1">
        <f t="array" ref="Q87">SUM(('MS CTM'!$B87:$E87&gt;=(Q$4-1.5)*$B$2)*('MS CTM'!$B87:$E87&lt;(Q$4+0.5)*$B$2)*(1-ABS('MS CTM'!$B87:$E87-(Q$4-0.5)*$B$2)/$B$2))</f>
        <v>0</v>
      </c>
      <c r="R87" s="2" cm="1">
        <f t="array" ref="R87">SUM(('MS CTM'!$B87:$E87&gt;=(R$4-1.5)*$B$2)*('MS CTM'!$B87:$E87&lt;(R$4+0.5)*$B$2)*(1-ABS('MS CTM'!$B87:$E87-(R$4-0.5)*$B$2)/$B$2))</f>
        <v>0</v>
      </c>
      <c r="S87" s="2" cm="1">
        <f t="array" ref="S87">SUM(('MS CTM'!$B87:$E87&gt;=(S$4-1.5)*$B$2)*('MS CTM'!$B87:$E87&lt;(S$4+0.5)*$B$2)*(1-ABS('MS CTM'!$B87:$E87-(S$4-0.5)*$B$2)/$B$2))</f>
        <v>0</v>
      </c>
      <c r="T87" s="2" cm="1">
        <f t="array" ref="T87">SUM(('MS CTM'!$B87:$E87&gt;=(T$4-1.5)*$B$2)*('MS CTM'!$B87:$E87&lt;(T$4+0.5)*$B$2)*(1-ABS('MS CTM'!$B87:$E87-(T$4-0.5)*$B$2)/$B$2))</f>
        <v>0</v>
      </c>
      <c r="U87" s="2" cm="1">
        <f t="array" ref="U87">SUM(('MS CTM'!$B87:$E87&gt;=(U$4-1.5)*$B$2)*('MS CTM'!$B87:$E87&lt;(U$4+0.5)*$B$2)*(1-ABS('MS CTM'!$B87:$E87-(U$4-0.5)*$B$2)/$B$2))</f>
        <v>0</v>
      </c>
      <c r="V87" s="2" cm="1">
        <f t="array" ref="V87">SUM(('MS CTM'!$B87:$E87&gt;=(V$4-1.5)*$B$2)*('MS CTM'!$B87:$E87&lt;(V$4+0.5)*$B$2)*(1-ABS('MS CTM'!$B87:$E87-(V$4-0.5)*$B$2)/$B$2))</f>
        <v>0</v>
      </c>
      <c r="W87" s="2" cm="1">
        <f t="array" ref="W87">SUM(('MS CTM'!$B87:$E87&gt;=(W$4-1.5)*$B$2)*('MS CTM'!$B87:$E87&lt;(W$4+0.5)*$B$2)*(1-ABS('MS CTM'!$B87:$E87-(W$4-0.5)*$B$2)/$B$2))</f>
        <v>0</v>
      </c>
      <c r="X87" s="2" cm="1">
        <f t="array" ref="X87">SUM(('MS CTM'!$B87:$E87&gt;=(X$4-1.5)*$B$2)*('MS CTM'!$B87:$E87&lt;(X$4+0.5)*$B$2)*(1-ABS('MS CTM'!$B87:$E87-(X$4-0.5)*$B$2)/$B$2))</f>
        <v>0</v>
      </c>
      <c r="Y87" s="2" cm="1">
        <f t="array" ref="Y87">SUM(('MS CTM'!$B87:$E87&gt;=(Y$4-1.5)*$B$2)*('MS CTM'!$B87:$E87&lt;(Y$4+0.5)*$B$2)*(1-ABS('MS CTM'!$B87:$E87-(Y$4-0.5)*$B$2)/$B$2))</f>
        <v>0</v>
      </c>
      <c r="Z87" s="2" cm="1">
        <f t="array" ref="Z87">SUM(('MS CTM'!$B87:$E87&gt;=(Z$4-1.5)*$B$2)*('MS CTM'!$B87:$E87&lt;(Z$4+0.5)*$B$2)*(1-ABS('MS CTM'!$B87:$E87-(Z$4-0.5)*$B$2)/$B$2))</f>
        <v>0</v>
      </c>
      <c r="AA87" s="2" cm="1">
        <f t="array" ref="AA87">SUM(('MS CTM'!$B87:$E87&gt;=(AA$4-1.5)*$B$2)*('MS CTM'!$B87:$E87&lt;(AA$4+0.5)*$B$2)*(1-ABS('MS CTM'!$B87:$E87-(AA$4-0.5)*$B$2)/$B$2))</f>
        <v>0</v>
      </c>
      <c r="AB87" s="2" cm="1">
        <f t="array" ref="AB87">SUM(('MS CTM'!$B87:$E87&gt;=(AB$4-1.5)*$B$2)*('MS CTM'!$B87:$E87&lt;(AB$4+0.5)*$B$2)*(1-ABS('MS CTM'!$B87:$E87-(AB$4-0.5)*$B$2)/$B$2))</f>
        <v>0</v>
      </c>
      <c r="AC87" s="2" cm="1">
        <f t="array" ref="AC87">SUM(('MS CTM'!$B87:$E87&gt;=(AC$4-1.5)*$B$2)*('MS CTM'!$B87:$E87&lt;(AC$4+0.5)*$B$2)*(1-ABS('MS CTM'!$B87:$E87-(AC$4-0.5)*$B$2)/$B$2))</f>
        <v>0</v>
      </c>
      <c r="AD87" s="2" cm="1">
        <f t="array" ref="AD87">SUM(('MS CTM'!$B87:$E87&gt;=(AD$4-1.5)*$B$2)*('MS CTM'!$B87:$E87&lt;(AD$4+0.5)*$B$2)*(1-ABS('MS CTM'!$B87:$E87-(AD$4-0.5)*$B$2)/$B$2))</f>
        <v>0</v>
      </c>
      <c r="AE87" s="2" cm="1">
        <f t="array" ref="AE87">SUM(('MS CTM'!$B87:$E87&gt;=(AE$4-1.5)*$B$2)*('MS CTM'!$B87:$E87&lt;(AE$4+0.5)*$B$2)*(1-ABS('MS CTM'!$B87:$E87-(AE$4-0.5)*$B$2)/$B$2))</f>
        <v>0</v>
      </c>
      <c r="AF87" s="2" cm="1">
        <f t="array" ref="AF87">SUM(('MS CTM'!$B87:$E87&gt;=(AF$4-1.5)*$B$2)*('MS CTM'!$B87:$E87&lt;(AF$4+0.5)*$B$2)*(1-ABS('MS CTM'!$B87:$E87-(AF$4-0.5)*$B$2)/$B$2))</f>
        <v>0</v>
      </c>
      <c r="AG87" s="2" cm="1">
        <f t="array" ref="AG87">SUM(('MS CTM'!$B87:$E87&gt;=(AG$4-1.5)*$B$2)*('MS CTM'!$B87:$E87&lt;(AG$4+0.5)*$B$2)*(1-ABS('MS CTM'!$B87:$E87-(AG$4-0.5)*$B$2)/$B$2))</f>
        <v>0</v>
      </c>
      <c r="AH87" s="2" cm="1">
        <f t="array" ref="AH87">SUM(('MS CTM'!$B87:$E87&gt;=(AH$4-1.5)*$B$2)*('MS CTM'!$B87:$E87&lt;(AH$4+0.5)*$B$2)*(1-ABS('MS CTM'!$B87:$E87-(AH$4-0.5)*$B$2)/$B$2))</f>
        <v>0</v>
      </c>
      <c r="AI87" s="2" cm="1">
        <f t="array" ref="AI87">SUM(('MS CTM'!$B87:$E87&gt;=(AI$4-1.5)*$B$2)*('MS CTM'!$B87:$E87&lt;(AI$4+0.5)*$B$2)*(1-ABS('MS CTM'!$B87:$E87-(AI$4-0.5)*$B$2)/$B$2))</f>
        <v>0</v>
      </c>
      <c r="AJ87" s="2" cm="1">
        <f t="array" ref="AJ87">SUM(('MS CTM'!$B87:$E87&gt;=(AJ$4-1.5)*$B$2)*('MS CTM'!$B87:$E87&lt;(AJ$4+0.5)*$B$2)*(1-ABS('MS CTM'!$B87:$E87-(AJ$4-0.5)*$B$2)/$B$2))</f>
        <v>0</v>
      </c>
      <c r="AK87" s="2" cm="1">
        <f t="array" ref="AK87">SUM(('MS CTM'!$B87:$E87&gt;=(AK$4-1.5)*$B$2)*('MS CTM'!$B87:$E87&lt;(AK$4+0.5)*$B$2)*(1-ABS('MS CTM'!$B87:$E87-(AK$4-0.5)*$B$2)/$B$2))</f>
        <v>0</v>
      </c>
      <c r="AL87" s="2" cm="1">
        <f t="array" ref="AL87">SUM(('MS CTM'!$B87:$E87&gt;=(AL$4-1.5)*$B$2)*('MS CTM'!$B87:$E87&lt;(AL$4+0.5)*$B$2)*(1-ABS('MS CTM'!$B87:$E87-(AL$4-0.5)*$B$2)/$B$2))</f>
        <v>0</v>
      </c>
      <c r="AM87" s="2" cm="1">
        <f t="array" ref="AM87">SUM(('MS CTM'!$B87:$E87&gt;=(AM$4-1.5)*$B$2)*('MS CTM'!$B87:$E87&lt;(AM$4+0.5)*$B$2)*(1-ABS('MS CTM'!$B87:$E87-(AM$4-0.5)*$B$2)/$B$2))</f>
        <v>0</v>
      </c>
      <c r="AN87" s="2" cm="1">
        <f t="array" ref="AN87">SUM(('MS CTM'!$B87:$E87&gt;=(AN$4-1.5)*$B$2)*('MS CTM'!$B87:$E87&lt;(AN$4+0.5)*$B$2)*(1-ABS('MS CTM'!$B87:$E87-(AN$4-0.5)*$B$2)/$B$2))</f>
        <v>3.2794659620340116E-2</v>
      </c>
      <c r="AO87" s="2" cm="1">
        <f t="array" ref="AO87">SUM(('MS CTM'!$B87:$E87&gt;=(AO$4-1.5)*$B$2)*('MS CTM'!$B87:$E87&lt;(AO$4+0.5)*$B$2)*(1-ABS('MS CTM'!$B87:$E87-(AO$4-0.5)*$B$2)/$B$2))</f>
        <v>0.96720534037965988</v>
      </c>
      <c r="AP87" s="2" cm="1">
        <f t="array" ref="AP87">SUM(('MS CTM'!$B87:$E87&gt;=(AP$4-1.5)*$B$2)*('MS CTM'!$B87:$E87&lt;(AP$4+0.5)*$B$2)*(1-ABS('MS CTM'!$B87:$E87-(AP$4-0.5)*$B$2)/$B$2))</f>
        <v>0</v>
      </c>
      <c r="AQ87" s="2" cm="1">
        <f t="array" ref="AQ87">SUM(('MS CTM'!$B87:$E87&gt;=(AQ$4-1.5)*$B$2)*('MS CTM'!$B87:$E87&lt;(AQ$4+0.5)*$B$2)*(1-ABS('MS CTM'!$B87:$E87-(AQ$4-0.5)*$B$2)/$B$2))</f>
        <v>0</v>
      </c>
    </row>
    <row r="88" spans="1:43" x14ac:dyDescent="0.2">
      <c r="A88" s="2">
        <v>83</v>
      </c>
      <c r="B88" s="2" cm="1">
        <f t="array" ref="B88">SUM(('MS CTM'!$B88:$E88&gt;=(B$4-1.5)*$B$2)*('MS CTM'!$B88:$E88&lt;(B$4+0.5)*$B$2)*(1-ABS('MS CTM'!$B88:$E88-(B$4-0.5)*$B$2)/$B$2))</f>
        <v>0</v>
      </c>
      <c r="C88" s="2" cm="1">
        <f t="array" ref="C88">SUM(('MS CTM'!$B88:$E88&gt;=(C$4-1.5)*$B$2)*('MS CTM'!$B88:$E88&lt;(C$4+0.5)*$B$2)*(1-ABS('MS CTM'!$B88:$E88-(C$4-0.5)*$B$2)/$B$2))</f>
        <v>0</v>
      </c>
      <c r="D88" s="2" cm="1">
        <f t="array" ref="D88">SUM(('MS CTM'!$B88:$E88&gt;=(D$4-1.5)*$B$2)*('MS CTM'!$B88:$E88&lt;(D$4+0.5)*$B$2)*(1-ABS('MS CTM'!$B88:$E88-(D$4-0.5)*$B$2)/$B$2))</f>
        <v>0</v>
      </c>
      <c r="E88" s="2" cm="1">
        <f t="array" ref="E88">SUM(('MS CTM'!$B88:$E88&gt;=(E$4-1.5)*$B$2)*('MS CTM'!$B88:$E88&lt;(E$4+0.5)*$B$2)*(1-ABS('MS CTM'!$B88:$E88-(E$4-0.5)*$B$2)/$B$2))</f>
        <v>0</v>
      </c>
      <c r="F88" s="2" cm="1">
        <f t="array" ref="F88">SUM(('MS CTM'!$B88:$E88&gt;=(F$4-1.5)*$B$2)*('MS CTM'!$B88:$E88&lt;(F$4+0.5)*$B$2)*(1-ABS('MS CTM'!$B88:$E88-(F$4-0.5)*$B$2)/$B$2))</f>
        <v>0</v>
      </c>
      <c r="G88" s="2" cm="1">
        <f t="array" ref="G88">SUM(('MS CTM'!$B88:$E88&gt;=(G$4-1.5)*$B$2)*('MS CTM'!$B88:$E88&lt;(G$4+0.5)*$B$2)*(1-ABS('MS CTM'!$B88:$E88-(G$4-0.5)*$B$2)/$B$2))</f>
        <v>0</v>
      </c>
      <c r="H88" s="2" cm="1">
        <f t="array" ref="H88">SUM(('MS CTM'!$B88:$E88&gt;=(H$4-1.5)*$B$2)*('MS CTM'!$B88:$E88&lt;(H$4+0.5)*$B$2)*(1-ABS('MS CTM'!$B88:$E88-(H$4-0.5)*$B$2)/$B$2))</f>
        <v>0</v>
      </c>
      <c r="I88" s="2" cm="1">
        <f t="array" ref="I88">SUM(('MS CTM'!$B88:$E88&gt;=(I$4-1.5)*$B$2)*('MS CTM'!$B88:$E88&lt;(I$4+0.5)*$B$2)*(1-ABS('MS CTM'!$B88:$E88-(I$4-0.5)*$B$2)/$B$2))</f>
        <v>0</v>
      </c>
      <c r="J88" s="2" cm="1">
        <f t="array" ref="J88">SUM(('MS CTM'!$B88:$E88&gt;=(J$4-1.5)*$B$2)*('MS CTM'!$B88:$E88&lt;(J$4+0.5)*$B$2)*(1-ABS('MS CTM'!$B88:$E88-(J$4-0.5)*$B$2)/$B$2))</f>
        <v>0</v>
      </c>
      <c r="K88" s="2" cm="1">
        <f t="array" ref="K88">SUM(('MS CTM'!$B88:$E88&gt;=(K$4-1.5)*$B$2)*('MS CTM'!$B88:$E88&lt;(K$4+0.5)*$B$2)*(1-ABS('MS CTM'!$B88:$E88-(K$4-0.5)*$B$2)/$B$2))</f>
        <v>0</v>
      </c>
      <c r="L88" s="2" cm="1">
        <f t="array" ref="L88">SUM(('MS CTM'!$B88:$E88&gt;=(L$4-1.5)*$B$2)*('MS CTM'!$B88:$E88&lt;(L$4+0.5)*$B$2)*(1-ABS('MS CTM'!$B88:$E88-(L$4-0.5)*$B$2)/$B$2))</f>
        <v>0</v>
      </c>
      <c r="M88" s="2" cm="1">
        <f t="array" ref="M88">SUM(('MS CTM'!$B88:$E88&gt;=(M$4-1.5)*$B$2)*('MS CTM'!$B88:$E88&lt;(M$4+0.5)*$B$2)*(1-ABS('MS CTM'!$B88:$E88-(M$4-0.5)*$B$2)/$B$2))</f>
        <v>0</v>
      </c>
      <c r="N88" s="2" cm="1">
        <f t="array" ref="N88">SUM(('MS CTM'!$B88:$E88&gt;=(N$4-1.5)*$B$2)*('MS CTM'!$B88:$E88&lt;(N$4+0.5)*$B$2)*(1-ABS('MS CTM'!$B88:$E88-(N$4-0.5)*$B$2)/$B$2))</f>
        <v>0</v>
      </c>
      <c r="O88" s="2" cm="1">
        <f t="array" ref="O88">SUM(('MS CTM'!$B88:$E88&gt;=(O$4-1.5)*$B$2)*('MS CTM'!$B88:$E88&lt;(O$4+0.5)*$B$2)*(1-ABS('MS CTM'!$B88:$E88-(O$4-0.5)*$B$2)/$B$2))</f>
        <v>0</v>
      </c>
      <c r="P88" s="2" cm="1">
        <f t="array" ref="P88">SUM(('MS CTM'!$B88:$E88&gt;=(P$4-1.5)*$B$2)*('MS CTM'!$B88:$E88&lt;(P$4+0.5)*$B$2)*(1-ABS('MS CTM'!$B88:$E88-(P$4-0.5)*$B$2)/$B$2))</f>
        <v>0</v>
      </c>
      <c r="Q88" s="2" cm="1">
        <f t="array" ref="Q88">SUM(('MS CTM'!$B88:$E88&gt;=(Q$4-1.5)*$B$2)*('MS CTM'!$B88:$E88&lt;(Q$4+0.5)*$B$2)*(1-ABS('MS CTM'!$B88:$E88-(Q$4-0.5)*$B$2)/$B$2))</f>
        <v>0</v>
      </c>
      <c r="R88" s="2" cm="1">
        <f t="array" ref="R88">SUM(('MS CTM'!$B88:$E88&gt;=(R$4-1.5)*$B$2)*('MS CTM'!$B88:$E88&lt;(R$4+0.5)*$B$2)*(1-ABS('MS CTM'!$B88:$E88-(R$4-0.5)*$B$2)/$B$2))</f>
        <v>0</v>
      </c>
      <c r="S88" s="2" cm="1">
        <f t="array" ref="S88">SUM(('MS CTM'!$B88:$E88&gt;=(S$4-1.5)*$B$2)*('MS CTM'!$B88:$E88&lt;(S$4+0.5)*$B$2)*(1-ABS('MS CTM'!$B88:$E88-(S$4-0.5)*$B$2)/$B$2))</f>
        <v>0</v>
      </c>
      <c r="T88" s="2" cm="1">
        <f t="array" ref="T88">SUM(('MS CTM'!$B88:$E88&gt;=(T$4-1.5)*$B$2)*('MS CTM'!$B88:$E88&lt;(T$4+0.5)*$B$2)*(1-ABS('MS CTM'!$B88:$E88-(T$4-0.5)*$B$2)/$B$2))</f>
        <v>0</v>
      </c>
      <c r="U88" s="2" cm="1">
        <f t="array" ref="U88">SUM(('MS CTM'!$B88:$E88&gt;=(U$4-1.5)*$B$2)*('MS CTM'!$B88:$E88&lt;(U$4+0.5)*$B$2)*(1-ABS('MS CTM'!$B88:$E88-(U$4-0.5)*$B$2)/$B$2))</f>
        <v>0</v>
      </c>
      <c r="V88" s="2" cm="1">
        <f t="array" ref="V88">SUM(('MS CTM'!$B88:$E88&gt;=(V$4-1.5)*$B$2)*('MS CTM'!$B88:$E88&lt;(V$4+0.5)*$B$2)*(1-ABS('MS CTM'!$B88:$E88-(V$4-0.5)*$B$2)/$B$2))</f>
        <v>0</v>
      </c>
      <c r="W88" s="2" cm="1">
        <f t="array" ref="W88">SUM(('MS CTM'!$B88:$E88&gt;=(W$4-1.5)*$B$2)*('MS CTM'!$B88:$E88&lt;(W$4+0.5)*$B$2)*(1-ABS('MS CTM'!$B88:$E88-(W$4-0.5)*$B$2)/$B$2))</f>
        <v>0</v>
      </c>
      <c r="X88" s="2" cm="1">
        <f t="array" ref="X88">SUM(('MS CTM'!$B88:$E88&gt;=(X$4-1.5)*$B$2)*('MS CTM'!$B88:$E88&lt;(X$4+0.5)*$B$2)*(1-ABS('MS CTM'!$B88:$E88-(X$4-0.5)*$B$2)/$B$2))</f>
        <v>0</v>
      </c>
      <c r="Y88" s="2" cm="1">
        <f t="array" ref="Y88">SUM(('MS CTM'!$B88:$E88&gt;=(Y$4-1.5)*$B$2)*('MS CTM'!$B88:$E88&lt;(Y$4+0.5)*$B$2)*(1-ABS('MS CTM'!$B88:$E88-(Y$4-0.5)*$B$2)/$B$2))</f>
        <v>0</v>
      </c>
      <c r="Z88" s="2" cm="1">
        <f t="array" ref="Z88">SUM(('MS CTM'!$B88:$E88&gt;=(Z$4-1.5)*$B$2)*('MS CTM'!$B88:$E88&lt;(Z$4+0.5)*$B$2)*(1-ABS('MS CTM'!$B88:$E88-(Z$4-0.5)*$B$2)/$B$2))</f>
        <v>0</v>
      </c>
      <c r="AA88" s="2" cm="1">
        <f t="array" ref="AA88">SUM(('MS CTM'!$B88:$E88&gt;=(AA$4-1.5)*$B$2)*('MS CTM'!$B88:$E88&lt;(AA$4+0.5)*$B$2)*(1-ABS('MS CTM'!$B88:$E88-(AA$4-0.5)*$B$2)/$B$2))</f>
        <v>0</v>
      </c>
      <c r="AB88" s="2" cm="1">
        <f t="array" ref="AB88">SUM(('MS CTM'!$B88:$E88&gt;=(AB$4-1.5)*$B$2)*('MS CTM'!$B88:$E88&lt;(AB$4+0.5)*$B$2)*(1-ABS('MS CTM'!$B88:$E88-(AB$4-0.5)*$B$2)/$B$2))</f>
        <v>0</v>
      </c>
      <c r="AC88" s="2" cm="1">
        <f t="array" ref="AC88">SUM(('MS CTM'!$B88:$E88&gt;=(AC$4-1.5)*$B$2)*('MS CTM'!$B88:$E88&lt;(AC$4+0.5)*$B$2)*(1-ABS('MS CTM'!$B88:$E88-(AC$4-0.5)*$B$2)/$B$2))</f>
        <v>0</v>
      </c>
      <c r="AD88" s="2" cm="1">
        <f t="array" ref="AD88">SUM(('MS CTM'!$B88:$E88&gt;=(AD$4-1.5)*$B$2)*('MS CTM'!$B88:$E88&lt;(AD$4+0.5)*$B$2)*(1-ABS('MS CTM'!$B88:$E88-(AD$4-0.5)*$B$2)/$B$2))</f>
        <v>0</v>
      </c>
      <c r="AE88" s="2" cm="1">
        <f t="array" ref="AE88">SUM(('MS CTM'!$B88:$E88&gt;=(AE$4-1.5)*$B$2)*('MS CTM'!$B88:$E88&lt;(AE$4+0.5)*$B$2)*(1-ABS('MS CTM'!$B88:$E88-(AE$4-0.5)*$B$2)/$B$2))</f>
        <v>0</v>
      </c>
      <c r="AF88" s="2" cm="1">
        <f t="array" ref="AF88">SUM(('MS CTM'!$B88:$E88&gt;=(AF$4-1.5)*$B$2)*('MS CTM'!$B88:$E88&lt;(AF$4+0.5)*$B$2)*(1-ABS('MS CTM'!$B88:$E88-(AF$4-0.5)*$B$2)/$B$2))</f>
        <v>0</v>
      </c>
      <c r="AG88" s="2" cm="1">
        <f t="array" ref="AG88">SUM(('MS CTM'!$B88:$E88&gt;=(AG$4-1.5)*$B$2)*('MS CTM'!$B88:$E88&lt;(AG$4+0.5)*$B$2)*(1-ABS('MS CTM'!$B88:$E88-(AG$4-0.5)*$B$2)/$B$2))</f>
        <v>0</v>
      </c>
      <c r="AH88" s="2" cm="1">
        <f t="array" ref="AH88">SUM(('MS CTM'!$B88:$E88&gt;=(AH$4-1.5)*$B$2)*('MS CTM'!$B88:$E88&lt;(AH$4+0.5)*$B$2)*(1-ABS('MS CTM'!$B88:$E88-(AH$4-0.5)*$B$2)/$B$2))</f>
        <v>0</v>
      </c>
      <c r="AI88" s="2" cm="1">
        <f t="array" ref="AI88">SUM(('MS CTM'!$B88:$E88&gt;=(AI$4-1.5)*$B$2)*('MS CTM'!$B88:$E88&lt;(AI$4+0.5)*$B$2)*(1-ABS('MS CTM'!$B88:$E88-(AI$4-0.5)*$B$2)/$B$2))</f>
        <v>0</v>
      </c>
      <c r="AJ88" s="2" cm="1">
        <f t="array" ref="AJ88">SUM(('MS CTM'!$B88:$E88&gt;=(AJ$4-1.5)*$B$2)*('MS CTM'!$B88:$E88&lt;(AJ$4+0.5)*$B$2)*(1-ABS('MS CTM'!$B88:$E88-(AJ$4-0.5)*$B$2)/$B$2))</f>
        <v>0</v>
      </c>
      <c r="AK88" s="2" cm="1">
        <f t="array" ref="AK88">SUM(('MS CTM'!$B88:$E88&gt;=(AK$4-1.5)*$B$2)*('MS CTM'!$B88:$E88&lt;(AK$4+0.5)*$B$2)*(1-ABS('MS CTM'!$B88:$E88-(AK$4-0.5)*$B$2)/$B$2))</f>
        <v>0</v>
      </c>
      <c r="AL88" s="2" cm="1">
        <f t="array" ref="AL88">SUM(('MS CTM'!$B88:$E88&gt;=(AL$4-1.5)*$B$2)*('MS CTM'!$B88:$E88&lt;(AL$4+0.5)*$B$2)*(1-ABS('MS CTM'!$B88:$E88-(AL$4-0.5)*$B$2)/$B$2))</f>
        <v>0</v>
      </c>
      <c r="AM88" s="2" cm="1">
        <f t="array" ref="AM88">SUM(('MS CTM'!$B88:$E88&gt;=(AM$4-1.5)*$B$2)*('MS CTM'!$B88:$E88&lt;(AM$4+0.5)*$B$2)*(1-ABS('MS CTM'!$B88:$E88-(AM$4-0.5)*$B$2)/$B$2))</f>
        <v>0</v>
      </c>
      <c r="AN88" s="2" cm="1">
        <f t="array" ref="AN88">SUM(('MS CTM'!$B88:$E88&gt;=(AN$4-1.5)*$B$2)*('MS CTM'!$B88:$E88&lt;(AN$4+0.5)*$B$2)*(1-ABS('MS CTM'!$B88:$E88-(AN$4-0.5)*$B$2)/$B$2))</f>
        <v>0</v>
      </c>
      <c r="AO88" s="2" cm="1">
        <f t="array" ref="AO88">SUM(('MS CTM'!$B88:$E88&gt;=(AO$4-1.5)*$B$2)*('MS CTM'!$B88:$E88&lt;(AO$4+0.5)*$B$2)*(1-ABS('MS CTM'!$B88:$E88-(AO$4-0.5)*$B$2)/$B$2))</f>
        <v>0.55340300786024721</v>
      </c>
      <c r="AP88" s="2" cm="1">
        <f t="array" ref="AP88">SUM(('MS CTM'!$B88:$E88&gt;=(AP$4-1.5)*$B$2)*('MS CTM'!$B88:$E88&lt;(AP$4+0.5)*$B$2)*(1-ABS('MS CTM'!$B88:$E88-(AP$4-0.5)*$B$2)/$B$2))</f>
        <v>0.44659699213975268</v>
      </c>
      <c r="AQ88" s="2" cm="1">
        <f t="array" ref="AQ88">SUM(('MS CTM'!$B88:$E88&gt;=(AQ$4-1.5)*$B$2)*('MS CTM'!$B88:$E88&lt;(AQ$4+0.5)*$B$2)*(1-ABS('MS CTM'!$B88:$E88-(AQ$4-0.5)*$B$2)/$B$2))</f>
        <v>0</v>
      </c>
    </row>
    <row r="89" spans="1:43" x14ac:dyDescent="0.2">
      <c r="A89" s="2">
        <v>84</v>
      </c>
      <c r="B89" s="2" cm="1">
        <f t="array" ref="B89">SUM(('MS CTM'!$B89:$E89&gt;=(B$4-1.5)*$B$2)*('MS CTM'!$B89:$E89&lt;(B$4+0.5)*$B$2)*(1-ABS('MS CTM'!$B89:$E89-(B$4-0.5)*$B$2)/$B$2))</f>
        <v>0</v>
      </c>
      <c r="C89" s="2" cm="1">
        <f t="array" ref="C89">SUM(('MS CTM'!$B89:$E89&gt;=(C$4-1.5)*$B$2)*('MS CTM'!$B89:$E89&lt;(C$4+0.5)*$B$2)*(1-ABS('MS CTM'!$B89:$E89-(C$4-0.5)*$B$2)/$B$2))</f>
        <v>0</v>
      </c>
      <c r="D89" s="2" cm="1">
        <f t="array" ref="D89">SUM(('MS CTM'!$B89:$E89&gt;=(D$4-1.5)*$B$2)*('MS CTM'!$B89:$E89&lt;(D$4+0.5)*$B$2)*(1-ABS('MS CTM'!$B89:$E89-(D$4-0.5)*$B$2)/$B$2))</f>
        <v>0</v>
      </c>
      <c r="E89" s="2" cm="1">
        <f t="array" ref="E89">SUM(('MS CTM'!$B89:$E89&gt;=(E$4-1.5)*$B$2)*('MS CTM'!$B89:$E89&lt;(E$4+0.5)*$B$2)*(1-ABS('MS CTM'!$B89:$E89-(E$4-0.5)*$B$2)/$B$2))</f>
        <v>0</v>
      </c>
      <c r="F89" s="2" cm="1">
        <f t="array" ref="F89">SUM(('MS CTM'!$B89:$E89&gt;=(F$4-1.5)*$B$2)*('MS CTM'!$B89:$E89&lt;(F$4+0.5)*$B$2)*(1-ABS('MS CTM'!$B89:$E89-(F$4-0.5)*$B$2)/$B$2))</f>
        <v>0</v>
      </c>
      <c r="G89" s="2" cm="1">
        <f t="array" ref="G89">SUM(('MS CTM'!$B89:$E89&gt;=(G$4-1.5)*$B$2)*('MS CTM'!$B89:$E89&lt;(G$4+0.5)*$B$2)*(1-ABS('MS CTM'!$B89:$E89-(G$4-0.5)*$B$2)/$B$2))</f>
        <v>0</v>
      </c>
      <c r="H89" s="2" cm="1">
        <f t="array" ref="H89">SUM(('MS CTM'!$B89:$E89&gt;=(H$4-1.5)*$B$2)*('MS CTM'!$B89:$E89&lt;(H$4+0.5)*$B$2)*(1-ABS('MS CTM'!$B89:$E89-(H$4-0.5)*$B$2)/$B$2))</f>
        <v>0</v>
      </c>
      <c r="I89" s="2" cm="1">
        <f t="array" ref="I89">SUM(('MS CTM'!$B89:$E89&gt;=(I$4-1.5)*$B$2)*('MS CTM'!$B89:$E89&lt;(I$4+0.5)*$B$2)*(1-ABS('MS CTM'!$B89:$E89-(I$4-0.5)*$B$2)/$B$2))</f>
        <v>0</v>
      </c>
      <c r="J89" s="2" cm="1">
        <f t="array" ref="J89">SUM(('MS CTM'!$B89:$E89&gt;=(J$4-1.5)*$B$2)*('MS CTM'!$B89:$E89&lt;(J$4+0.5)*$B$2)*(1-ABS('MS CTM'!$B89:$E89-(J$4-0.5)*$B$2)/$B$2))</f>
        <v>0</v>
      </c>
      <c r="K89" s="2" cm="1">
        <f t="array" ref="K89">SUM(('MS CTM'!$B89:$E89&gt;=(K$4-1.5)*$B$2)*('MS CTM'!$B89:$E89&lt;(K$4+0.5)*$B$2)*(1-ABS('MS CTM'!$B89:$E89-(K$4-0.5)*$B$2)/$B$2))</f>
        <v>0</v>
      </c>
      <c r="L89" s="2" cm="1">
        <f t="array" ref="L89">SUM(('MS CTM'!$B89:$E89&gt;=(L$4-1.5)*$B$2)*('MS CTM'!$B89:$E89&lt;(L$4+0.5)*$B$2)*(1-ABS('MS CTM'!$B89:$E89-(L$4-0.5)*$B$2)/$B$2))</f>
        <v>0</v>
      </c>
      <c r="M89" s="2" cm="1">
        <f t="array" ref="M89">SUM(('MS CTM'!$B89:$E89&gt;=(M$4-1.5)*$B$2)*('MS CTM'!$B89:$E89&lt;(M$4+0.5)*$B$2)*(1-ABS('MS CTM'!$B89:$E89-(M$4-0.5)*$B$2)/$B$2))</f>
        <v>0</v>
      </c>
      <c r="N89" s="2" cm="1">
        <f t="array" ref="N89">SUM(('MS CTM'!$B89:$E89&gt;=(N$4-1.5)*$B$2)*('MS CTM'!$B89:$E89&lt;(N$4+0.5)*$B$2)*(1-ABS('MS CTM'!$B89:$E89-(N$4-0.5)*$B$2)/$B$2))</f>
        <v>0</v>
      </c>
      <c r="O89" s="2" cm="1">
        <f t="array" ref="O89">SUM(('MS CTM'!$B89:$E89&gt;=(O$4-1.5)*$B$2)*('MS CTM'!$B89:$E89&lt;(O$4+0.5)*$B$2)*(1-ABS('MS CTM'!$B89:$E89-(O$4-0.5)*$B$2)/$B$2))</f>
        <v>0</v>
      </c>
      <c r="P89" s="2" cm="1">
        <f t="array" ref="P89">SUM(('MS CTM'!$B89:$E89&gt;=(P$4-1.5)*$B$2)*('MS CTM'!$B89:$E89&lt;(P$4+0.5)*$B$2)*(1-ABS('MS CTM'!$B89:$E89-(P$4-0.5)*$B$2)/$B$2))</f>
        <v>0</v>
      </c>
      <c r="Q89" s="2" cm="1">
        <f t="array" ref="Q89">SUM(('MS CTM'!$B89:$E89&gt;=(Q$4-1.5)*$B$2)*('MS CTM'!$B89:$E89&lt;(Q$4+0.5)*$B$2)*(1-ABS('MS CTM'!$B89:$E89-(Q$4-0.5)*$B$2)/$B$2))</f>
        <v>0</v>
      </c>
      <c r="R89" s="2" cm="1">
        <f t="array" ref="R89">SUM(('MS CTM'!$B89:$E89&gt;=(R$4-1.5)*$B$2)*('MS CTM'!$B89:$E89&lt;(R$4+0.5)*$B$2)*(1-ABS('MS CTM'!$B89:$E89-(R$4-0.5)*$B$2)/$B$2))</f>
        <v>0</v>
      </c>
      <c r="S89" s="2" cm="1">
        <f t="array" ref="S89">SUM(('MS CTM'!$B89:$E89&gt;=(S$4-1.5)*$B$2)*('MS CTM'!$B89:$E89&lt;(S$4+0.5)*$B$2)*(1-ABS('MS CTM'!$B89:$E89-(S$4-0.5)*$B$2)/$B$2))</f>
        <v>0</v>
      </c>
      <c r="T89" s="2" cm="1">
        <f t="array" ref="T89">SUM(('MS CTM'!$B89:$E89&gt;=(T$4-1.5)*$B$2)*('MS CTM'!$B89:$E89&lt;(T$4+0.5)*$B$2)*(1-ABS('MS CTM'!$B89:$E89-(T$4-0.5)*$B$2)/$B$2))</f>
        <v>0</v>
      </c>
      <c r="U89" s="2" cm="1">
        <f t="array" ref="U89">SUM(('MS CTM'!$B89:$E89&gt;=(U$4-1.5)*$B$2)*('MS CTM'!$B89:$E89&lt;(U$4+0.5)*$B$2)*(1-ABS('MS CTM'!$B89:$E89-(U$4-0.5)*$B$2)/$B$2))</f>
        <v>0</v>
      </c>
      <c r="V89" s="2" cm="1">
        <f t="array" ref="V89">SUM(('MS CTM'!$B89:$E89&gt;=(V$4-1.5)*$B$2)*('MS CTM'!$B89:$E89&lt;(V$4+0.5)*$B$2)*(1-ABS('MS CTM'!$B89:$E89-(V$4-0.5)*$B$2)/$B$2))</f>
        <v>0</v>
      </c>
      <c r="W89" s="2" cm="1">
        <f t="array" ref="W89">SUM(('MS CTM'!$B89:$E89&gt;=(W$4-1.5)*$B$2)*('MS CTM'!$B89:$E89&lt;(W$4+0.5)*$B$2)*(1-ABS('MS CTM'!$B89:$E89-(W$4-0.5)*$B$2)/$B$2))</f>
        <v>0</v>
      </c>
      <c r="X89" s="2" cm="1">
        <f t="array" ref="X89">SUM(('MS CTM'!$B89:$E89&gt;=(X$4-1.5)*$B$2)*('MS CTM'!$B89:$E89&lt;(X$4+0.5)*$B$2)*(1-ABS('MS CTM'!$B89:$E89-(X$4-0.5)*$B$2)/$B$2))</f>
        <v>0</v>
      </c>
      <c r="Y89" s="2" cm="1">
        <f t="array" ref="Y89">SUM(('MS CTM'!$B89:$E89&gt;=(Y$4-1.5)*$B$2)*('MS CTM'!$B89:$E89&lt;(Y$4+0.5)*$B$2)*(1-ABS('MS CTM'!$B89:$E89-(Y$4-0.5)*$B$2)/$B$2))</f>
        <v>0</v>
      </c>
      <c r="Z89" s="2" cm="1">
        <f t="array" ref="Z89">SUM(('MS CTM'!$B89:$E89&gt;=(Z$4-1.5)*$B$2)*('MS CTM'!$B89:$E89&lt;(Z$4+0.5)*$B$2)*(1-ABS('MS CTM'!$B89:$E89-(Z$4-0.5)*$B$2)/$B$2))</f>
        <v>0</v>
      </c>
      <c r="AA89" s="2" cm="1">
        <f t="array" ref="AA89">SUM(('MS CTM'!$B89:$E89&gt;=(AA$4-1.5)*$B$2)*('MS CTM'!$B89:$E89&lt;(AA$4+0.5)*$B$2)*(1-ABS('MS CTM'!$B89:$E89-(AA$4-0.5)*$B$2)/$B$2))</f>
        <v>0</v>
      </c>
      <c r="AB89" s="2" cm="1">
        <f t="array" ref="AB89">SUM(('MS CTM'!$B89:$E89&gt;=(AB$4-1.5)*$B$2)*('MS CTM'!$B89:$E89&lt;(AB$4+0.5)*$B$2)*(1-ABS('MS CTM'!$B89:$E89-(AB$4-0.5)*$B$2)/$B$2))</f>
        <v>0</v>
      </c>
      <c r="AC89" s="2" cm="1">
        <f t="array" ref="AC89">SUM(('MS CTM'!$B89:$E89&gt;=(AC$4-1.5)*$B$2)*('MS CTM'!$B89:$E89&lt;(AC$4+0.5)*$B$2)*(1-ABS('MS CTM'!$B89:$E89-(AC$4-0.5)*$B$2)/$B$2))</f>
        <v>0</v>
      </c>
      <c r="AD89" s="2" cm="1">
        <f t="array" ref="AD89">SUM(('MS CTM'!$B89:$E89&gt;=(AD$4-1.5)*$B$2)*('MS CTM'!$B89:$E89&lt;(AD$4+0.5)*$B$2)*(1-ABS('MS CTM'!$B89:$E89-(AD$4-0.5)*$B$2)/$B$2))</f>
        <v>0</v>
      </c>
      <c r="AE89" s="2" cm="1">
        <f t="array" ref="AE89">SUM(('MS CTM'!$B89:$E89&gt;=(AE$4-1.5)*$B$2)*('MS CTM'!$B89:$E89&lt;(AE$4+0.5)*$B$2)*(1-ABS('MS CTM'!$B89:$E89-(AE$4-0.5)*$B$2)/$B$2))</f>
        <v>0</v>
      </c>
      <c r="AF89" s="2" cm="1">
        <f t="array" ref="AF89">SUM(('MS CTM'!$B89:$E89&gt;=(AF$4-1.5)*$B$2)*('MS CTM'!$B89:$E89&lt;(AF$4+0.5)*$B$2)*(1-ABS('MS CTM'!$B89:$E89-(AF$4-0.5)*$B$2)/$B$2))</f>
        <v>0</v>
      </c>
      <c r="AG89" s="2" cm="1">
        <f t="array" ref="AG89">SUM(('MS CTM'!$B89:$E89&gt;=(AG$4-1.5)*$B$2)*('MS CTM'!$B89:$E89&lt;(AG$4+0.5)*$B$2)*(1-ABS('MS CTM'!$B89:$E89-(AG$4-0.5)*$B$2)/$B$2))</f>
        <v>0</v>
      </c>
      <c r="AH89" s="2" cm="1">
        <f t="array" ref="AH89">SUM(('MS CTM'!$B89:$E89&gt;=(AH$4-1.5)*$B$2)*('MS CTM'!$B89:$E89&lt;(AH$4+0.5)*$B$2)*(1-ABS('MS CTM'!$B89:$E89-(AH$4-0.5)*$B$2)/$B$2))</f>
        <v>0</v>
      </c>
      <c r="AI89" s="2" cm="1">
        <f t="array" ref="AI89">SUM(('MS CTM'!$B89:$E89&gt;=(AI$4-1.5)*$B$2)*('MS CTM'!$B89:$E89&lt;(AI$4+0.5)*$B$2)*(1-ABS('MS CTM'!$B89:$E89-(AI$4-0.5)*$B$2)/$B$2))</f>
        <v>0</v>
      </c>
      <c r="AJ89" s="2" cm="1">
        <f t="array" ref="AJ89">SUM(('MS CTM'!$B89:$E89&gt;=(AJ$4-1.5)*$B$2)*('MS CTM'!$B89:$E89&lt;(AJ$4+0.5)*$B$2)*(1-ABS('MS CTM'!$B89:$E89-(AJ$4-0.5)*$B$2)/$B$2))</f>
        <v>0</v>
      </c>
      <c r="AK89" s="2" cm="1">
        <f t="array" ref="AK89">SUM(('MS CTM'!$B89:$E89&gt;=(AK$4-1.5)*$B$2)*('MS CTM'!$B89:$E89&lt;(AK$4+0.5)*$B$2)*(1-ABS('MS CTM'!$B89:$E89-(AK$4-0.5)*$B$2)/$B$2))</f>
        <v>0</v>
      </c>
      <c r="AL89" s="2" cm="1">
        <f t="array" ref="AL89">SUM(('MS CTM'!$B89:$E89&gt;=(AL$4-1.5)*$B$2)*('MS CTM'!$B89:$E89&lt;(AL$4+0.5)*$B$2)*(1-ABS('MS CTM'!$B89:$E89-(AL$4-0.5)*$B$2)/$B$2))</f>
        <v>0</v>
      </c>
      <c r="AM89" s="2" cm="1">
        <f t="array" ref="AM89">SUM(('MS CTM'!$B89:$E89&gt;=(AM$4-1.5)*$B$2)*('MS CTM'!$B89:$E89&lt;(AM$4+0.5)*$B$2)*(1-ABS('MS CTM'!$B89:$E89-(AM$4-0.5)*$B$2)/$B$2))</f>
        <v>0</v>
      </c>
      <c r="AN89" s="2" cm="1">
        <f t="array" ref="AN89">SUM(('MS CTM'!$B89:$E89&gt;=(AN$4-1.5)*$B$2)*('MS CTM'!$B89:$E89&lt;(AN$4+0.5)*$B$2)*(1-ABS('MS CTM'!$B89:$E89-(AN$4-0.5)*$B$2)/$B$2))</f>
        <v>0</v>
      </c>
      <c r="AO89" s="2" cm="1">
        <f t="array" ref="AO89">SUM(('MS CTM'!$B89:$E89&gt;=(AO$4-1.5)*$B$2)*('MS CTM'!$B89:$E89&lt;(AO$4+0.5)*$B$2)*(1-ABS('MS CTM'!$B89:$E89-(AO$4-0.5)*$B$2)/$B$2))</f>
        <v>5.1906271411835458E-2</v>
      </c>
      <c r="AP89" s="2" cm="1">
        <f t="array" ref="AP89">SUM(('MS CTM'!$B89:$E89&gt;=(AP$4-1.5)*$B$2)*('MS CTM'!$B89:$E89&lt;(AP$4+0.5)*$B$2)*(1-ABS('MS CTM'!$B89:$E89-(AP$4-0.5)*$B$2)/$B$2))</f>
        <v>0.94809372858816454</v>
      </c>
      <c r="AQ89" s="2" cm="1">
        <f t="array" ref="AQ89">SUM(('MS CTM'!$B89:$E89&gt;=(AQ$4-1.5)*$B$2)*('MS CTM'!$B89:$E89&lt;(AQ$4+0.5)*$B$2)*(1-ABS('MS CTM'!$B89:$E89-(AQ$4-0.5)*$B$2)/$B$2))</f>
        <v>0</v>
      </c>
    </row>
    <row r="90" spans="1:43" x14ac:dyDescent="0.2">
      <c r="A90" s="2">
        <v>85</v>
      </c>
      <c r="B90" s="2" cm="1">
        <f t="array" ref="B90">SUM(('MS CTM'!$B90:$E90&gt;=(B$4-1.5)*$B$2)*('MS CTM'!$B90:$E90&lt;(B$4+0.5)*$B$2)*(1-ABS('MS CTM'!$B90:$E90-(B$4-0.5)*$B$2)/$B$2))</f>
        <v>0</v>
      </c>
      <c r="C90" s="2" cm="1">
        <f t="array" ref="C90">SUM(('MS CTM'!$B90:$E90&gt;=(C$4-1.5)*$B$2)*('MS CTM'!$B90:$E90&lt;(C$4+0.5)*$B$2)*(1-ABS('MS CTM'!$B90:$E90-(C$4-0.5)*$B$2)/$B$2))</f>
        <v>0</v>
      </c>
      <c r="D90" s="2" cm="1">
        <f t="array" ref="D90">SUM(('MS CTM'!$B90:$E90&gt;=(D$4-1.5)*$B$2)*('MS CTM'!$B90:$E90&lt;(D$4+0.5)*$B$2)*(1-ABS('MS CTM'!$B90:$E90-(D$4-0.5)*$B$2)/$B$2))</f>
        <v>0</v>
      </c>
      <c r="E90" s="2" cm="1">
        <f t="array" ref="E90">SUM(('MS CTM'!$B90:$E90&gt;=(E$4-1.5)*$B$2)*('MS CTM'!$B90:$E90&lt;(E$4+0.5)*$B$2)*(1-ABS('MS CTM'!$B90:$E90-(E$4-0.5)*$B$2)/$B$2))</f>
        <v>0</v>
      </c>
      <c r="F90" s="2" cm="1">
        <f t="array" ref="F90">SUM(('MS CTM'!$B90:$E90&gt;=(F$4-1.5)*$B$2)*('MS CTM'!$B90:$E90&lt;(F$4+0.5)*$B$2)*(1-ABS('MS CTM'!$B90:$E90-(F$4-0.5)*$B$2)/$B$2))</f>
        <v>0</v>
      </c>
      <c r="G90" s="2" cm="1">
        <f t="array" ref="G90">SUM(('MS CTM'!$B90:$E90&gt;=(G$4-1.5)*$B$2)*('MS CTM'!$B90:$E90&lt;(G$4+0.5)*$B$2)*(1-ABS('MS CTM'!$B90:$E90-(G$4-0.5)*$B$2)/$B$2))</f>
        <v>0</v>
      </c>
      <c r="H90" s="2" cm="1">
        <f t="array" ref="H90">SUM(('MS CTM'!$B90:$E90&gt;=(H$4-1.5)*$B$2)*('MS CTM'!$B90:$E90&lt;(H$4+0.5)*$B$2)*(1-ABS('MS CTM'!$B90:$E90-(H$4-0.5)*$B$2)/$B$2))</f>
        <v>0</v>
      </c>
      <c r="I90" s="2" cm="1">
        <f t="array" ref="I90">SUM(('MS CTM'!$B90:$E90&gt;=(I$4-1.5)*$B$2)*('MS CTM'!$B90:$E90&lt;(I$4+0.5)*$B$2)*(1-ABS('MS CTM'!$B90:$E90-(I$4-0.5)*$B$2)/$B$2))</f>
        <v>0</v>
      </c>
      <c r="J90" s="2" cm="1">
        <f t="array" ref="J90">SUM(('MS CTM'!$B90:$E90&gt;=(J$4-1.5)*$B$2)*('MS CTM'!$B90:$E90&lt;(J$4+0.5)*$B$2)*(1-ABS('MS CTM'!$B90:$E90-(J$4-0.5)*$B$2)/$B$2))</f>
        <v>0</v>
      </c>
      <c r="K90" s="2" cm="1">
        <f t="array" ref="K90">SUM(('MS CTM'!$B90:$E90&gt;=(K$4-1.5)*$B$2)*('MS CTM'!$B90:$E90&lt;(K$4+0.5)*$B$2)*(1-ABS('MS CTM'!$B90:$E90-(K$4-0.5)*$B$2)/$B$2))</f>
        <v>0</v>
      </c>
      <c r="L90" s="2" cm="1">
        <f t="array" ref="L90">SUM(('MS CTM'!$B90:$E90&gt;=(L$4-1.5)*$B$2)*('MS CTM'!$B90:$E90&lt;(L$4+0.5)*$B$2)*(1-ABS('MS CTM'!$B90:$E90-(L$4-0.5)*$B$2)/$B$2))</f>
        <v>0</v>
      </c>
      <c r="M90" s="2" cm="1">
        <f t="array" ref="M90">SUM(('MS CTM'!$B90:$E90&gt;=(M$4-1.5)*$B$2)*('MS CTM'!$B90:$E90&lt;(M$4+0.5)*$B$2)*(1-ABS('MS CTM'!$B90:$E90-(M$4-0.5)*$B$2)/$B$2))</f>
        <v>0</v>
      </c>
      <c r="N90" s="2" cm="1">
        <f t="array" ref="N90">SUM(('MS CTM'!$B90:$E90&gt;=(N$4-1.5)*$B$2)*('MS CTM'!$B90:$E90&lt;(N$4+0.5)*$B$2)*(1-ABS('MS CTM'!$B90:$E90-(N$4-0.5)*$B$2)/$B$2))</f>
        <v>0</v>
      </c>
      <c r="O90" s="2" cm="1">
        <f t="array" ref="O90">SUM(('MS CTM'!$B90:$E90&gt;=(O$4-1.5)*$B$2)*('MS CTM'!$B90:$E90&lt;(O$4+0.5)*$B$2)*(1-ABS('MS CTM'!$B90:$E90-(O$4-0.5)*$B$2)/$B$2))</f>
        <v>0</v>
      </c>
      <c r="P90" s="2" cm="1">
        <f t="array" ref="P90">SUM(('MS CTM'!$B90:$E90&gt;=(P$4-1.5)*$B$2)*('MS CTM'!$B90:$E90&lt;(P$4+0.5)*$B$2)*(1-ABS('MS CTM'!$B90:$E90-(P$4-0.5)*$B$2)/$B$2))</f>
        <v>0</v>
      </c>
      <c r="Q90" s="2" cm="1">
        <f t="array" ref="Q90">SUM(('MS CTM'!$B90:$E90&gt;=(Q$4-1.5)*$B$2)*('MS CTM'!$B90:$E90&lt;(Q$4+0.5)*$B$2)*(1-ABS('MS CTM'!$B90:$E90-(Q$4-0.5)*$B$2)/$B$2))</f>
        <v>0</v>
      </c>
      <c r="R90" s="2" cm="1">
        <f t="array" ref="R90">SUM(('MS CTM'!$B90:$E90&gt;=(R$4-1.5)*$B$2)*('MS CTM'!$B90:$E90&lt;(R$4+0.5)*$B$2)*(1-ABS('MS CTM'!$B90:$E90-(R$4-0.5)*$B$2)/$B$2))</f>
        <v>0</v>
      </c>
      <c r="S90" s="2" cm="1">
        <f t="array" ref="S90">SUM(('MS CTM'!$B90:$E90&gt;=(S$4-1.5)*$B$2)*('MS CTM'!$B90:$E90&lt;(S$4+0.5)*$B$2)*(1-ABS('MS CTM'!$B90:$E90-(S$4-0.5)*$B$2)/$B$2))</f>
        <v>0</v>
      </c>
      <c r="T90" s="2" cm="1">
        <f t="array" ref="T90">SUM(('MS CTM'!$B90:$E90&gt;=(T$4-1.5)*$B$2)*('MS CTM'!$B90:$E90&lt;(T$4+0.5)*$B$2)*(1-ABS('MS CTM'!$B90:$E90-(T$4-0.5)*$B$2)/$B$2))</f>
        <v>0</v>
      </c>
      <c r="U90" s="2" cm="1">
        <f t="array" ref="U90">SUM(('MS CTM'!$B90:$E90&gt;=(U$4-1.5)*$B$2)*('MS CTM'!$B90:$E90&lt;(U$4+0.5)*$B$2)*(1-ABS('MS CTM'!$B90:$E90-(U$4-0.5)*$B$2)/$B$2))</f>
        <v>0</v>
      </c>
      <c r="V90" s="2" cm="1">
        <f t="array" ref="V90">SUM(('MS CTM'!$B90:$E90&gt;=(V$4-1.5)*$B$2)*('MS CTM'!$B90:$E90&lt;(V$4+0.5)*$B$2)*(1-ABS('MS CTM'!$B90:$E90-(V$4-0.5)*$B$2)/$B$2))</f>
        <v>0</v>
      </c>
      <c r="W90" s="2" cm="1">
        <f t="array" ref="W90">SUM(('MS CTM'!$B90:$E90&gt;=(W$4-1.5)*$B$2)*('MS CTM'!$B90:$E90&lt;(W$4+0.5)*$B$2)*(1-ABS('MS CTM'!$B90:$E90-(W$4-0.5)*$B$2)/$B$2))</f>
        <v>0</v>
      </c>
      <c r="X90" s="2" cm="1">
        <f t="array" ref="X90">SUM(('MS CTM'!$B90:$E90&gt;=(X$4-1.5)*$B$2)*('MS CTM'!$B90:$E90&lt;(X$4+0.5)*$B$2)*(1-ABS('MS CTM'!$B90:$E90-(X$4-0.5)*$B$2)/$B$2))</f>
        <v>0</v>
      </c>
      <c r="Y90" s="2" cm="1">
        <f t="array" ref="Y90">SUM(('MS CTM'!$B90:$E90&gt;=(Y$4-1.5)*$B$2)*('MS CTM'!$B90:$E90&lt;(Y$4+0.5)*$B$2)*(1-ABS('MS CTM'!$B90:$E90-(Y$4-0.5)*$B$2)/$B$2))</f>
        <v>0</v>
      </c>
      <c r="Z90" s="2" cm="1">
        <f t="array" ref="Z90">SUM(('MS CTM'!$B90:$E90&gt;=(Z$4-1.5)*$B$2)*('MS CTM'!$B90:$E90&lt;(Z$4+0.5)*$B$2)*(1-ABS('MS CTM'!$B90:$E90-(Z$4-0.5)*$B$2)/$B$2))</f>
        <v>0</v>
      </c>
      <c r="AA90" s="2" cm="1">
        <f t="array" ref="AA90">SUM(('MS CTM'!$B90:$E90&gt;=(AA$4-1.5)*$B$2)*('MS CTM'!$B90:$E90&lt;(AA$4+0.5)*$B$2)*(1-ABS('MS CTM'!$B90:$E90-(AA$4-0.5)*$B$2)/$B$2))</f>
        <v>0</v>
      </c>
      <c r="AB90" s="2" cm="1">
        <f t="array" ref="AB90">SUM(('MS CTM'!$B90:$E90&gt;=(AB$4-1.5)*$B$2)*('MS CTM'!$B90:$E90&lt;(AB$4+0.5)*$B$2)*(1-ABS('MS CTM'!$B90:$E90-(AB$4-0.5)*$B$2)/$B$2))</f>
        <v>0</v>
      </c>
      <c r="AC90" s="2" cm="1">
        <f t="array" ref="AC90">SUM(('MS CTM'!$B90:$E90&gt;=(AC$4-1.5)*$B$2)*('MS CTM'!$B90:$E90&lt;(AC$4+0.5)*$B$2)*(1-ABS('MS CTM'!$B90:$E90-(AC$4-0.5)*$B$2)/$B$2))</f>
        <v>0</v>
      </c>
      <c r="AD90" s="2" cm="1">
        <f t="array" ref="AD90">SUM(('MS CTM'!$B90:$E90&gt;=(AD$4-1.5)*$B$2)*('MS CTM'!$B90:$E90&lt;(AD$4+0.5)*$B$2)*(1-ABS('MS CTM'!$B90:$E90-(AD$4-0.5)*$B$2)/$B$2))</f>
        <v>0</v>
      </c>
      <c r="AE90" s="2" cm="1">
        <f t="array" ref="AE90">SUM(('MS CTM'!$B90:$E90&gt;=(AE$4-1.5)*$B$2)*('MS CTM'!$B90:$E90&lt;(AE$4+0.5)*$B$2)*(1-ABS('MS CTM'!$B90:$E90-(AE$4-0.5)*$B$2)/$B$2))</f>
        <v>0</v>
      </c>
      <c r="AF90" s="2" cm="1">
        <f t="array" ref="AF90">SUM(('MS CTM'!$B90:$E90&gt;=(AF$4-1.5)*$B$2)*('MS CTM'!$B90:$E90&lt;(AF$4+0.5)*$B$2)*(1-ABS('MS CTM'!$B90:$E90-(AF$4-0.5)*$B$2)/$B$2))</f>
        <v>0</v>
      </c>
      <c r="AG90" s="2" cm="1">
        <f t="array" ref="AG90">SUM(('MS CTM'!$B90:$E90&gt;=(AG$4-1.5)*$B$2)*('MS CTM'!$B90:$E90&lt;(AG$4+0.5)*$B$2)*(1-ABS('MS CTM'!$B90:$E90-(AG$4-0.5)*$B$2)/$B$2))</f>
        <v>0</v>
      </c>
      <c r="AH90" s="2" cm="1">
        <f t="array" ref="AH90">SUM(('MS CTM'!$B90:$E90&gt;=(AH$4-1.5)*$B$2)*('MS CTM'!$B90:$E90&lt;(AH$4+0.5)*$B$2)*(1-ABS('MS CTM'!$B90:$E90-(AH$4-0.5)*$B$2)/$B$2))</f>
        <v>0</v>
      </c>
      <c r="AI90" s="2" cm="1">
        <f t="array" ref="AI90">SUM(('MS CTM'!$B90:$E90&gt;=(AI$4-1.5)*$B$2)*('MS CTM'!$B90:$E90&lt;(AI$4+0.5)*$B$2)*(1-ABS('MS CTM'!$B90:$E90-(AI$4-0.5)*$B$2)/$B$2))</f>
        <v>0</v>
      </c>
      <c r="AJ90" s="2" cm="1">
        <f t="array" ref="AJ90">SUM(('MS CTM'!$B90:$E90&gt;=(AJ$4-1.5)*$B$2)*('MS CTM'!$B90:$E90&lt;(AJ$4+0.5)*$B$2)*(1-ABS('MS CTM'!$B90:$E90-(AJ$4-0.5)*$B$2)/$B$2))</f>
        <v>0</v>
      </c>
      <c r="AK90" s="2" cm="1">
        <f t="array" ref="AK90">SUM(('MS CTM'!$B90:$E90&gt;=(AK$4-1.5)*$B$2)*('MS CTM'!$B90:$E90&lt;(AK$4+0.5)*$B$2)*(1-ABS('MS CTM'!$B90:$E90-(AK$4-0.5)*$B$2)/$B$2))</f>
        <v>0</v>
      </c>
      <c r="AL90" s="2" cm="1">
        <f t="array" ref="AL90">SUM(('MS CTM'!$B90:$E90&gt;=(AL$4-1.5)*$B$2)*('MS CTM'!$B90:$E90&lt;(AL$4+0.5)*$B$2)*(1-ABS('MS CTM'!$B90:$E90-(AL$4-0.5)*$B$2)/$B$2))</f>
        <v>0</v>
      </c>
      <c r="AM90" s="2" cm="1">
        <f t="array" ref="AM90">SUM(('MS CTM'!$B90:$E90&gt;=(AM$4-1.5)*$B$2)*('MS CTM'!$B90:$E90&lt;(AM$4+0.5)*$B$2)*(1-ABS('MS CTM'!$B90:$E90-(AM$4-0.5)*$B$2)/$B$2))</f>
        <v>0</v>
      </c>
      <c r="AN90" s="2" cm="1">
        <f t="array" ref="AN90">SUM(('MS CTM'!$B90:$E90&gt;=(AN$4-1.5)*$B$2)*('MS CTM'!$B90:$E90&lt;(AN$4+0.5)*$B$2)*(1-ABS('MS CTM'!$B90:$E90-(AN$4-0.5)*$B$2)/$B$2))</f>
        <v>0</v>
      </c>
      <c r="AO90" s="2" cm="1">
        <f t="array" ref="AO90">SUM(('MS CTM'!$B90:$E90&gt;=(AO$4-1.5)*$B$2)*('MS CTM'!$B90:$E90&lt;(AO$4+0.5)*$B$2)*(1-ABS('MS CTM'!$B90:$E90-(AO$4-0.5)*$B$2)/$B$2))</f>
        <v>0</v>
      </c>
      <c r="AP90" s="2" cm="1">
        <f t="array" ref="AP90">SUM(('MS CTM'!$B90:$E90&gt;=(AP$4-1.5)*$B$2)*('MS CTM'!$B90:$E90&lt;(AP$4+0.5)*$B$2)*(1-ABS('MS CTM'!$B90:$E90-(AP$4-0.5)*$B$2)/$B$2))</f>
        <v>0.56468422388947148</v>
      </c>
      <c r="AQ90" s="2" cm="1">
        <f t="array" ref="AQ90">SUM(('MS CTM'!$B90:$E90&gt;=(AQ$4-1.5)*$B$2)*('MS CTM'!$B90:$E90&lt;(AQ$4+0.5)*$B$2)*(1-ABS('MS CTM'!$B90:$E90-(AQ$4-0.5)*$B$2)/$B$2))</f>
        <v>0.43531577611052852</v>
      </c>
    </row>
    <row r="91" spans="1:43" x14ac:dyDescent="0.2">
      <c r="A91" s="2">
        <v>86</v>
      </c>
      <c r="B91" s="2" cm="1">
        <f t="array" ref="B91">SUM(('MS CTM'!$B91:$E91&gt;=(B$4-1.5)*$B$2)*('MS CTM'!$B91:$E91&lt;(B$4+0.5)*$B$2)*(1-ABS('MS CTM'!$B91:$E91-(B$4-0.5)*$B$2)/$B$2))</f>
        <v>0</v>
      </c>
      <c r="C91" s="2" cm="1">
        <f t="array" ref="C91">SUM(('MS CTM'!$B91:$E91&gt;=(C$4-1.5)*$B$2)*('MS CTM'!$B91:$E91&lt;(C$4+0.5)*$B$2)*(1-ABS('MS CTM'!$B91:$E91-(C$4-0.5)*$B$2)/$B$2))</f>
        <v>0</v>
      </c>
      <c r="D91" s="2" cm="1">
        <f t="array" ref="D91">SUM(('MS CTM'!$B91:$E91&gt;=(D$4-1.5)*$B$2)*('MS CTM'!$B91:$E91&lt;(D$4+0.5)*$B$2)*(1-ABS('MS CTM'!$B91:$E91-(D$4-0.5)*$B$2)/$B$2))</f>
        <v>0</v>
      </c>
      <c r="E91" s="2" cm="1">
        <f t="array" ref="E91">SUM(('MS CTM'!$B91:$E91&gt;=(E$4-1.5)*$B$2)*('MS CTM'!$B91:$E91&lt;(E$4+0.5)*$B$2)*(1-ABS('MS CTM'!$B91:$E91-(E$4-0.5)*$B$2)/$B$2))</f>
        <v>0</v>
      </c>
      <c r="F91" s="2" cm="1">
        <f t="array" ref="F91">SUM(('MS CTM'!$B91:$E91&gt;=(F$4-1.5)*$B$2)*('MS CTM'!$B91:$E91&lt;(F$4+0.5)*$B$2)*(1-ABS('MS CTM'!$B91:$E91-(F$4-0.5)*$B$2)/$B$2))</f>
        <v>0</v>
      </c>
      <c r="G91" s="2" cm="1">
        <f t="array" ref="G91">SUM(('MS CTM'!$B91:$E91&gt;=(G$4-1.5)*$B$2)*('MS CTM'!$B91:$E91&lt;(G$4+0.5)*$B$2)*(1-ABS('MS CTM'!$B91:$E91-(G$4-0.5)*$B$2)/$B$2))</f>
        <v>0</v>
      </c>
      <c r="H91" s="2" cm="1">
        <f t="array" ref="H91">SUM(('MS CTM'!$B91:$E91&gt;=(H$4-1.5)*$B$2)*('MS CTM'!$B91:$E91&lt;(H$4+0.5)*$B$2)*(1-ABS('MS CTM'!$B91:$E91-(H$4-0.5)*$B$2)/$B$2))</f>
        <v>0</v>
      </c>
      <c r="I91" s="2" cm="1">
        <f t="array" ref="I91">SUM(('MS CTM'!$B91:$E91&gt;=(I$4-1.5)*$B$2)*('MS CTM'!$B91:$E91&lt;(I$4+0.5)*$B$2)*(1-ABS('MS CTM'!$B91:$E91-(I$4-0.5)*$B$2)/$B$2))</f>
        <v>0</v>
      </c>
      <c r="J91" s="2" cm="1">
        <f t="array" ref="J91">SUM(('MS CTM'!$B91:$E91&gt;=(J$4-1.5)*$B$2)*('MS CTM'!$B91:$E91&lt;(J$4+0.5)*$B$2)*(1-ABS('MS CTM'!$B91:$E91-(J$4-0.5)*$B$2)/$B$2))</f>
        <v>0</v>
      </c>
      <c r="K91" s="2" cm="1">
        <f t="array" ref="K91">SUM(('MS CTM'!$B91:$E91&gt;=(K$4-1.5)*$B$2)*('MS CTM'!$B91:$E91&lt;(K$4+0.5)*$B$2)*(1-ABS('MS CTM'!$B91:$E91-(K$4-0.5)*$B$2)/$B$2))</f>
        <v>0</v>
      </c>
      <c r="L91" s="2" cm="1">
        <f t="array" ref="L91">SUM(('MS CTM'!$B91:$E91&gt;=(L$4-1.5)*$B$2)*('MS CTM'!$B91:$E91&lt;(L$4+0.5)*$B$2)*(1-ABS('MS CTM'!$B91:$E91-(L$4-0.5)*$B$2)/$B$2))</f>
        <v>0</v>
      </c>
      <c r="M91" s="2" cm="1">
        <f t="array" ref="M91">SUM(('MS CTM'!$B91:$E91&gt;=(M$4-1.5)*$B$2)*('MS CTM'!$B91:$E91&lt;(M$4+0.5)*$B$2)*(1-ABS('MS CTM'!$B91:$E91-(M$4-0.5)*$B$2)/$B$2))</f>
        <v>0</v>
      </c>
      <c r="N91" s="2" cm="1">
        <f t="array" ref="N91">SUM(('MS CTM'!$B91:$E91&gt;=(N$4-1.5)*$B$2)*('MS CTM'!$B91:$E91&lt;(N$4+0.5)*$B$2)*(1-ABS('MS CTM'!$B91:$E91-(N$4-0.5)*$B$2)/$B$2))</f>
        <v>0</v>
      </c>
      <c r="O91" s="2" cm="1">
        <f t="array" ref="O91">SUM(('MS CTM'!$B91:$E91&gt;=(O$4-1.5)*$B$2)*('MS CTM'!$B91:$E91&lt;(O$4+0.5)*$B$2)*(1-ABS('MS CTM'!$B91:$E91-(O$4-0.5)*$B$2)/$B$2))</f>
        <v>0</v>
      </c>
      <c r="P91" s="2" cm="1">
        <f t="array" ref="P91">SUM(('MS CTM'!$B91:$E91&gt;=(P$4-1.5)*$B$2)*('MS CTM'!$B91:$E91&lt;(P$4+0.5)*$B$2)*(1-ABS('MS CTM'!$B91:$E91-(P$4-0.5)*$B$2)/$B$2))</f>
        <v>0</v>
      </c>
      <c r="Q91" s="2" cm="1">
        <f t="array" ref="Q91">SUM(('MS CTM'!$B91:$E91&gt;=(Q$4-1.5)*$B$2)*('MS CTM'!$B91:$E91&lt;(Q$4+0.5)*$B$2)*(1-ABS('MS CTM'!$B91:$E91-(Q$4-0.5)*$B$2)/$B$2))</f>
        <v>0</v>
      </c>
      <c r="R91" s="2" cm="1">
        <f t="array" ref="R91">SUM(('MS CTM'!$B91:$E91&gt;=(R$4-1.5)*$B$2)*('MS CTM'!$B91:$E91&lt;(R$4+0.5)*$B$2)*(1-ABS('MS CTM'!$B91:$E91-(R$4-0.5)*$B$2)/$B$2))</f>
        <v>0</v>
      </c>
      <c r="S91" s="2" cm="1">
        <f t="array" ref="S91">SUM(('MS CTM'!$B91:$E91&gt;=(S$4-1.5)*$B$2)*('MS CTM'!$B91:$E91&lt;(S$4+0.5)*$B$2)*(1-ABS('MS CTM'!$B91:$E91-(S$4-0.5)*$B$2)/$B$2))</f>
        <v>0</v>
      </c>
      <c r="T91" s="2" cm="1">
        <f t="array" ref="T91">SUM(('MS CTM'!$B91:$E91&gt;=(T$4-1.5)*$B$2)*('MS CTM'!$B91:$E91&lt;(T$4+0.5)*$B$2)*(1-ABS('MS CTM'!$B91:$E91-(T$4-0.5)*$B$2)/$B$2))</f>
        <v>0</v>
      </c>
      <c r="U91" s="2" cm="1">
        <f t="array" ref="U91">SUM(('MS CTM'!$B91:$E91&gt;=(U$4-1.5)*$B$2)*('MS CTM'!$B91:$E91&lt;(U$4+0.5)*$B$2)*(1-ABS('MS CTM'!$B91:$E91-(U$4-0.5)*$B$2)/$B$2))</f>
        <v>0</v>
      </c>
      <c r="V91" s="2" cm="1">
        <f t="array" ref="V91">SUM(('MS CTM'!$B91:$E91&gt;=(V$4-1.5)*$B$2)*('MS CTM'!$B91:$E91&lt;(V$4+0.5)*$B$2)*(1-ABS('MS CTM'!$B91:$E91-(V$4-0.5)*$B$2)/$B$2))</f>
        <v>0</v>
      </c>
      <c r="W91" s="2" cm="1">
        <f t="array" ref="W91">SUM(('MS CTM'!$B91:$E91&gt;=(W$4-1.5)*$B$2)*('MS CTM'!$B91:$E91&lt;(W$4+0.5)*$B$2)*(1-ABS('MS CTM'!$B91:$E91-(W$4-0.5)*$B$2)/$B$2))</f>
        <v>0</v>
      </c>
      <c r="X91" s="2" cm="1">
        <f t="array" ref="X91">SUM(('MS CTM'!$B91:$E91&gt;=(X$4-1.5)*$B$2)*('MS CTM'!$B91:$E91&lt;(X$4+0.5)*$B$2)*(1-ABS('MS CTM'!$B91:$E91-(X$4-0.5)*$B$2)/$B$2))</f>
        <v>0</v>
      </c>
      <c r="Y91" s="2" cm="1">
        <f t="array" ref="Y91">SUM(('MS CTM'!$B91:$E91&gt;=(Y$4-1.5)*$B$2)*('MS CTM'!$B91:$E91&lt;(Y$4+0.5)*$B$2)*(1-ABS('MS CTM'!$B91:$E91-(Y$4-0.5)*$B$2)/$B$2))</f>
        <v>0</v>
      </c>
      <c r="Z91" s="2" cm="1">
        <f t="array" ref="Z91">SUM(('MS CTM'!$B91:$E91&gt;=(Z$4-1.5)*$B$2)*('MS CTM'!$B91:$E91&lt;(Z$4+0.5)*$B$2)*(1-ABS('MS CTM'!$B91:$E91-(Z$4-0.5)*$B$2)/$B$2))</f>
        <v>0</v>
      </c>
      <c r="AA91" s="2" cm="1">
        <f t="array" ref="AA91">SUM(('MS CTM'!$B91:$E91&gt;=(AA$4-1.5)*$B$2)*('MS CTM'!$B91:$E91&lt;(AA$4+0.5)*$B$2)*(1-ABS('MS CTM'!$B91:$E91-(AA$4-0.5)*$B$2)/$B$2))</f>
        <v>0</v>
      </c>
      <c r="AB91" s="2" cm="1">
        <f t="array" ref="AB91">SUM(('MS CTM'!$B91:$E91&gt;=(AB$4-1.5)*$B$2)*('MS CTM'!$B91:$E91&lt;(AB$4+0.5)*$B$2)*(1-ABS('MS CTM'!$B91:$E91-(AB$4-0.5)*$B$2)/$B$2))</f>
        <v>0</v>
      </c>
      <c r="AC91" s="2" cm="1">
        <f t="array" ref="AC91">SUM(('MS CTM'!$B91:$E91&gt;=(AC$4-1.5)*$B$2)*('MS CTM'!$B91:$E91&lt;(AC$4+0.5)*$B$2)*(1-ABS('MS CTM'!$B91:$E91-(AC$4-0.5)*$B$2)/$B$2))</f>
        <v>0</v>
      </c>
      <c r="AD91" s="2" cm="1">
        <f t="array" ref="AD91">SUM(('MS CTM'!$B91:$E91&gt;=(AD$4-1.5)*$B$2)*('MS CTM'!$B91:$E91&lt;(AD$4+0.5)*$B$2)*(1-ABS('MS CTM'!$B91:$E91-(AD$4-0.5)*$B$2)/$B$2))</f>
        <v>0</v>
      </c>
      <c r="AE91" s="2" cm="1">
        <f t="array" ref="AE91">SUM(('MS CTM'!$B91:$E91&gt;=(AE$4-1.5)*$B$2)*('MS CTM'!$B91:$E91&lt;(AE$4+0.5)*$B$2)*(1-ABS('MS CTM'!$B91:$E91-(AE$4-0.5)*$B$2)/$B$2))</f>
        <v>0</v>
      </c>
      <c r="AF91" s="2" cm="1">
        <f t="array" ref="AF91">SUM(('MS CTM'!$B91:$E91&gt;=(AF$4-1.5)*$B$2)*('MS CTM'!$B91:$E91&lt;(AF$4+0.5)*$B$2)*(1-ABS('MS CTM'!$B91:$E91-(AF$4-0.5)*$B$2)/$B$2))</f>
        <v>0</v>
      </c>
      <c r="AG91" s="2" cm="1">
        <f t="array" ref="AG91">SUM(('MS CTM'!$B91:$E91&gt;=(AG$4-1.5)*$B$2)*('MS CTM'!$B91:$E91&lt;(AG$4+0.5)*$B$2)*(1-ABS('MS CTM'!$B91:$E91-(AG$4-0.5)*$B$2)/$B$2))</f>
        <v>0</v>
      </c>
      <c r="AH91" s="2" cm="1">
        <f t="array" ref="AH91">SUM(('MS CTM'!$B91:$E91&gt;=(AH$4-1.5)*$B$2)*('MS CTM'!$B91:$E91&lt;(AH$4+0.5)*$B$2)*(1-ABS('MS CTM'!$B91:$E91-(AH$4-0.5)*$B$2)/$B$2))</f>
        <v>0</v>
      </c>
      <c r="AI91" s="2" cm="1">
        <f t="array" ref="AI91">SUM(('MS CTM'!$B91:$E91&gt;=(AI$4-1.5)*$B$2)*('MS CTM'!$B91:$E91&lt;(AI$4+0.5)*$B$2)*(1-ABS('MS CTM'!$B91:$E91-(AI$4-0.5)*$B$2)/$B$2))</f>
        <v>0</v>
      </c>
      <c r="AJ91" s="2" cm="1">
        <f t="array" ref="AJ91">SUM(('MS CTM'!$B91:$E91&gt;=(AJ$4-1.5)*$B$2)*('MS CTM'!$B91:$E91&lt;(AJ$4+0.5)*$B$2)*(1-ABS('MS CTM'!$B91:$E91-(AJ$4-0.5)*$B$2)/$B$2))</f>
        <v>0</v>
      </c>
      <c r="AK91" s="2" cm="1">
        <f t="array" ref="AK91">SUM(('MS CTM'!$B91:$E91&gt;=(AK$4-1.5)*$B$2)*('MS CTM'!$B91:$E91&lt;(AK$4+0.5)*$B$2)*(1-ABS('MS CTM'!$B91:$E91-(AK$4-0.5)*$B$2)/$B$2))</f>
        <v>0</v>
      </c>
      <c r="AL91" s="2" cm="1">
        <f t="array" ref="AL91">SUM(('MS CTM'!$B91:$E91&gt;=(AL$4-1.5)*$B$2)*('MS CTM'!$B91:$E91&lt;(AL$4+0.5)*$B$2)*(1-ABS('MS CTM'!$B91:$E91-(AL$4-0.5)*$B$2)/$B$2))</f>
        <v>0</v>
      </c>
      <c r="AM91" s="2" cm="1">
        <f t="array" ref="AM91">SUM(('MS CTM'!$B91:$E91&gt;=(AM$4-1.5)*$B$2)*('MS CTM'!$B91:$E91&lt;(AM$4+0.5)*$B$2)*(1-ABS('MS CTM'!$B91:$E91-(AM$4-0.5)*$B$2)/$B$2))</f>
        <v>0</v>
      </c>
      <c r="AN91" s="2" cm="1">
        <f t="array" ref="AN91">SUM(('MS CTM'!$B91:$E91&gt;=(AN$4-1.5)*$B$2)*('MS CTM'!$B91:$E91&lt;(AN$4+0.5)*$B$2)*(1-ABS('MS CTM'!$B91:$E91-(AN$4-0.5)*$B$2)/$B$2))</f>
        <v>0</v>
      </c>
      <c r="AO91" s="2" cm="1">
        <f t="array" ref="AO91">SUM(('MS CTM'!$B91:$E91&gt;=(AO$4-1.5)*$B$2)*('MS CTM'!$B91:$E91&lt;(AO$4+0.5)*$B$2)*(1-ABS('MS CTM'!$B91:$E91-(AO$4-0.5)*$B$2)/$B$2))</f>
        <v>0</v>
      </c>
      <c r="AP91" s="2" cm="1">
        <f t="array" ref="AP91">SUM(('MS CTM'!$B91:$E91&gt;=(AP$4-1.5)*$B$2)*('MS CTM'!$B91:$E91&lt;(AP$4+0.5)*$B$2)*(1-ABS('MS CTM'!$B91:$E91-(AP$4-0.5)*$B$2)/$B$2))</f>
        <v>9.9464996013880369E-2</v>
      </c>
      <c r="AQ91" s="2" cm="1">
        <f t="array" ref="AQ91">SUM(('MS CTM'!$B91:$E91&gt;=(AQ$4-1.5)*$B$2)*('MS CTM'!$B91:$E91&lt;(AQ$4+0.5)*$B$2)*(1-ABS('MS CTM'!$B91:$E91-(AQ$4-0.5)*$B$2)/$B$2))</f>
        <v>0.90053500398611963</v>
      </c>
    </row>
    <row r="92" spans="1:43" x14ac:dyDescent="0.2">
      <c r="A92" s="2">
        <v>87</v>
      </c>
      <c r="B92" s="2" cm="1">
        <f t="array" ref="B92">SUM(('MS CTM'!$B92:$E92&gt;=(B$4-1.5)*$B$2)*('MS CTM'!$B92:$E92&lt;(B$4+0.5)*$B$2)*(1-ABS('MS CTM'!$B92:$E92-(B$4-0.5)*$B$2)/$B$2))</f>
        <v>0</v>
      </c>
      <c r="C92" s="2" cm="1">
        <f t="array" ref="C92">SUM(('MS CTM'!$B92:$E92&gt;=(C$4-1.5)*$B$2)*('MS CTM'!$B92:$E92&lt;(C$4+0.5)*$B$2)*(1-ABS('MS CTM'!$B92:$E92-(C$4-0.5)*$B$2)/$B$2))</f>
        <v>0</v>
      </c>
      <c r="D92" s="2" cm="1">
        <f t="array" ref="D92">SUM(('MS CTM'!$B92:$E92&gt;=(D$4-1.5)*$B$2)*('MS CTM'!$B92:$E92&lt;(D$4+0.5)*$B$2)*(1-ABS('MS CTM'!$B92:$E92-(D$4-0.5)*$B$2)/$B$2))</f>
        <v>0</v>
      </c>
      <c r="E92" s="2" cm="1">
        <f t="array" ref="E92">SUM(('MS CTM'!$B92:$E92&gt;=(E$4-1.5)*$B$2)*('MS CTM'!$B92:$E92&lt;(E$4+0.5)*$B$2)*(1-ABS('MS CTM'!$B92:$E92-(E$4-0.5)*$B$2)/$B$2))</f>
        <v>0</v>
      </c>
      <c r="F92" s="2" cm="1">
        <f t="array" ref="F92">SUM(('MS CTM'!$B92:$E92&gt;=(F$4-1.5)*$B$2)*('MS CTM'!$B92:$E92&lt;(F$4+0.5)*$B$2)*(1-ABS('MS CTM'!$B92:$E92-(F$4-0.5)*$B$2)/$B$2))</f>
        <v>0</v>
      </c>
      <c r="G92" s="2" cm="1">
        <f t="array" ref="G92">SUM(('MS CTM'!$B92:$E92&gt;=(G$4-1.5)*$B$2)*('MS CTM'!$B92:$E92&lt;(G$4+0.5)*$B$2)*(1-ABS('MS CTM'!$B92:$E92-(G$4-0.5)*$B$2)/$B$2))</f>
        <v>0</v>
      </c>
      <c r="H92" s="2" cm="1">
        <f t="array" ref="H92">SUM(('MS CTM'!$B92:$E92&gt;=(H$4-1.5)*$B$2)*('MS CTM'!$B92:$E92&lt;(H$4+0.5)*$B$2)*(1-ABS('MS CTM'!$B92:$E92-(H$4-0.5)*$B$2)/$B$2))</f>
        <v>0</v>
      </c>
      <c r="I92" s="2" cm="1">
        <f t="array" ref="I92">SUM(('MS CTM'!$B92:$E92&gt;=(I$4-1.5)*$B$2)*('MS CTM'!$B92:$E92&lt;(I$4+0.5)*$B$2)*(1-ABS('MS CTM'!$B92:$E92-(I$4-0.5)*$B$2)/$B$2))</f>
        <v>0</v>
      </c>
      <c r="J92" s="2" cm="1">
        <f t="array" ref="J92">SUM(('MS CTM'!$B92:$E92&gt;=(J$4-1.5)*$B$2)*('MS CTM'!$B92:$E92&lt;(J$4+0.5)*$B$2)*(1-ABS('MS CTM'!$B92:$E92-(J$4-0.5)*$B$2)/$B$2))</f>
        <v>0</v>
      </c>
      <c r="K92" s="2" cm="1">
        <f t="array" ref="K92">SUM(('MS CTM'!$B92:$E92&gt;=(K$4-1.5)*$B$2)*('MS CTM'!$B92:$E92&lt;(K$4+0.5)*$B$2)*(1-ABS('MS CTM'!$B92:$E92-(K$4-0.5)*$B$2)/$B$2))</f>
        <v>0</v>
      </c>
      <c r="L92" s="2" cm="1">
        <f t="array" ref="L92">SUM(('MS CTM'!$B92:$E92&gt;=(L$4-1.5)*$B$2)*('MS CTM'!$B92:$E92&lt;(L$4+0.5)*$B$2)*(1-ABS('MS CTM'!$B92:$E92-(L$4-0.5)*$B$2)/$B$2))</f>
        <v>0</v>
      </c>
      <c r="M92" s="2" cm="1">
        <f t="array" ref="M92">SUM(('MS CTM'!$B92:$E92&gt;=(M$4-1.5)*$B$2)*('MS CTM'!$B92:$E92&lt;(M$4+0.5)*$B$2)*(1-ABS('MS CTM'!$B92:$E92-(M$4-0.5)*$B$2)/$B$2))</f>
        <v>0</v>
      </c>
      <c r="N92" s="2" cm="1">
        <f t="array" ref="N92">SUM(('MS CTM'!$B92:$E92&gt;=(N$4-1.5)*$B$2)*('MS CTM'!$B92:$E92&lt;(N$4+0.5)*$B$2)*(1-ABS('MS CTM'!$B92:$E92-(N$4-0.5)*$B$2)/$B$2))</f>
        <v>0</v>
      </c>
      <c r="O92" s="2" cm="1">
        <f t="array" ref="O92">SUM(('MS CTM'!$B92:$E92&gt;=(O$4-1.5)*$B$2)*('MS CTM'!$B92:$E92&lt;(O$4+0.5)*$B$2)*(1-ABS('MS CTM'!$B92:$E92-(O$4-0.5)*$B$2)/$B$2))</f>
        <v>0</v>
      </c>
      <c r="P92" s="2" cm="1">
        <f t="array" ref="P92">SUM(('MS CTM'!$B92:$E92&gt;=(P$4-1.5)*$B$2)*('MS CTM'!$B92:$E92&lt;(P$4+0.5)*$B$2)*(1-ABS('MS CTM'!$B92:$E92-(P$4-0.5)*$B$2)/$B$2))</f>
        <v>0</v>
      </c>
      <c r="Q92" s="2" cm="1">
        <f t="array" ref="Q92">SUM(('MS CTM'!$B92:$E92&gt;=(Q$4-1.5)*$B$2)*('MS CTM'!$B92:$E92&lt;(Q$4+0.5)*$B$2)*(1-ABS('MS CTM'!$B92:$E92-(Q$4-0.5)*$B$2)/$B$2))</f>
        <v>0</v>
      </c>
      <c r="R92" s="2" cm="1">
        <f t="array" ref="R92">SUM(('MS CTM'!$B92:$E92&gt;=(R$4-1.5)*$B$2)*('MS CTM'!$B92:$E92&lt;(R$4+0.5)*$B$2)*(1-ABS('MS CTM'!$B92:$E92-(R$4-0.5)*$B$2)/$B$2))</f>
        <v>0</v>
      </c>
      <c r="S92" s="2" cm="1">
        <f t="array" ref="S92">SUM(('MS CTM'!$B92:$E92&gt;=(S$4-1.5)*$B$2)*('MS CTM'!$B92:$E92&lt;(S$4+0.5)*$B$2)*(1-ABS('MS CTM'!$B92:$E92-(S$4-0.5)*$B$2)/$B$2))</f>
        <v>0</v>
      </c>
      <c r="T92" s="2" cm="1">
        <f t="array" ref="T92">SUM(('MS CTM'!$B92:$E92&gt;=(T$4-1.5)*$B$2)*('MS CTM'!$B92:$E92&lt;(T$4+0.5)*$B$2)*(1-ABS('MS CTM'!$B92:$E92-(T$4-0.5)*$B$2)/$B$2))</f>
        <v>0</v>
      </c>
      <c r="U92" s="2" cm="1">
        <f t="array" ref="U92">SUM(('MS CTM'!$B92:$E92&gt;=(U$4-1.5)*$B$2)*('MS CTM'!$B92:$E92&lt;(U$4+0.5)*$B$2)*(1-ABS('MS CTM'!$B92:$E92-(U$4-0.5)*$B$2)/$B$2))</f>
        <v>0</v>
      </c>
      <c r="V92" s="2" cm="1">
        <f t="array" ref="V92">SUM(('MS CTM'!$B92:$E92&gt;=(V$4-1.5)*$B$2)*('MS CTM'!$B92:$E92&lt;(V$4+0.5)*$B$2)*(1-ABS('MS CTM'!$B92:$E92-(V$4-0.5)*$B$2)/$B$2))</f>
        <v>0</v>
      </c>
      <c r="W92" s="2" cm="1">
        <f t="array" ref="W92">SUM(('MS CTM'!$B92:$E92&gt;=(W$4-1.5)*$B$2)*('MS CTM'!$B92:$E92&lt;(W$4+0.5)*$B$2)*(1-ABS('MS CTM'!$B92:$E92-(W$4-0.5)*$B$2)/$B$2))</f>
        <v>0</v>
      </c>
      <c r="X92" s="2" cm="1">
        <f t="array" ref="X92">SUM(('MS CTM'!$B92:$E92&gt;=(X$4-1.5)*$B$2)*('MS CTM'!$B92:$E92&lt;(X$4+0.5)*$B$2)*(1-ABS('MS CTM'!$B92:$E92-(X$4-0.5)*$B$2)/$B$2))</f>
        <v>0</v>
      </c>
      <c r="Y92" s="2" cm="1">
        <f t="array" ref="Y92">SUM(('MS CTM'!$B92:$E92&gt;=(Y$4-1.5)*$B$2)*('MS CTM'!$B92:$E92&lt;(Y$4+0.5)*$B$2)*(1-ABS('MS CTM'!$B92:$E92-(Y$4-0.5)*$B$2)/$B$2))</f>
        <v>0</v>
      </c>
      <c r="Z92" s="2" cm="1">
        <f t="array" ref="Z92">SUM(('MS CTM'!$B92:$E92&gt;=(Z$4-1.5)*$B$2)*('MS CTM'!$B92:$E92&lt;(Z$4+0.5)*$B$2)*(1-ABS('MS CTM'!$B92:$E92-(Z$4-0.5)*$B$2)/$B$2))</f>
        <v>0</v>
      </c>
      <c r="AA92" s="2" cm="1">
        <f t="array" ref="AA92">SUM(('MS CTM'!$B92:$E92&gt;=(AA$4-1.5)*$B$2)*('MS CTM'!$B92:$E92&lt;(AA$4+0.5)*$B$2)*(1-ABS('MS CTM'!$B92:$E92-(AA$4-0.5)*$B$2)/$B$2))</f>
        <v>0</v>
      </c>
      <c r="AB92" s="2" cm="1">
        <f t="array" ref="AB92">SUM(('MS CTM'!$B92:$E92&gt;=(AB$4-1.5)*$B$2)*('MS CTM'!$B92:$E92&lt;(AB$4+0.5)*$B$2)*(1-ABS('MS CTM'!$B92:$E92-(AB$4-0.5)*$B$2)/$B$2))</f>
        <v>0</v>
      </c>
      <c r="AC92" s="2" cm="1">
        <f t="array" ref="AC92">SUM(('MS CTM'!$B92:$E92&gt;=(AC$4-1.5)*$B$2)*('MS CTM'!$B92:$E92&lt;(AC$4+0.5)*$B$2)*(1-ABS('MS CTM'!$B92:$E92-(AC$4-0.5)*$B$2)/$B$2))</f>
        <v>0</v>
      </c>
      <c r="AD92" s="2" cm="1">
        <f t="array" ref="AD92">SUM(('MS CTM'!$B92:$E92&gt;=(AD$4-1.5)*$B$2)*('MS CTM'!$B92:$E92&lt;(AD$4+0.5)*$B$2)*(1-ABS('MS CTM'!$B92:$E92-(AD$4-0.5)*$B$2)/$B$2))</f>
        <v>0</v>
      </c>
      <c r="AE92" s="2" cm="1">
        <f t="array" ref="AE92">SUM(('MS CTM'!$B92:$E92&gt;=(AE$4-1.5)*$B$2)*('MS CTM'!$B92:$E92&lt;(AE$4+0.5)*$B$2)*(1-ABS('MS CTM'!$B92:$E92-(AE$4-0.5)*$B$2)/$B$2))</f>
        <v>0</v>
      </c>
      <c r="AF92" s="2" cm="1">
        <f t="array" ref="AF92">SUM(('MS CTM'!$B92:$E92&gt;=(AF$4-1.5)*$B$2)*('MS CTM'!$B92:$E92&lt;(AF$4+0.5)*$B$2)*(1-ABS('MS CTM'!$B92:$E92-(AF$4-0.5)*$B$2)/$B$2))</f>
        <v>0</v>
      </c>
      <c r="AG92" s="2" cm="1">
        <f t="array" ref="AG92">SUM(('MS CTM'!$B92:$E92&gt;=(AG$4-1.5)*$B$2)*('MS CTM'!$B92:$E92&lt;(AG$4+0.5)*$B$2)*(1-ABS('MS CTM'!$B92:$E92-(AG$4-0.5)*$B$2)/$B$2))</f>
        <v>0</v>
      </c>
      <c r="AH92" s="2" cm="1">
        <f t="array" ref="AH92">SUM(('MS CTM'!$B92:$E92&gt;=(AH$4-1.5)*$B$2)*('MS CTM'!$B92:$E92&lt;(AH$4+0.5)*$B$2)*(1-ABS('MS CTM'!$B92:$E92-(AH$4-0.5)*$B$2)/$B$2))</f>
        <v>0</v>
      </c>
      <c r="AI92" s="2" cm="1">
        <f t="array" ref="AI92">SUM(('MS CTM'!$B92:$E92&gt;=(AI$4-1.5)*$B$2)*('MS CTM'!$B92:$E92&lt;(AI$4+0.5)*$B$2)*(1-ABS('MS CTM'!$B92:$E92-(AI$4-0.5)*$B$2)/$B$2))</f>
        <v>0</v>
      </c>
      <c r="AJ92" s="2" cm="1">
        <f t="array" ref="AJ92">SUM(('MS CTM'!$B92:$E92&gt;=(AJ$4-1.5)*$B$2)*('MS CTM'!$B92:$E92&lt;(AJ$4+0.5)*$B$2)*(1-ABS('MS CTM'!$B92:$E92-(AJ$4-0.5)*$B$2)/$B$2))</f>
        <v>0</v>
      </c>
      <c r="AK92" s="2" cm="1">
        <f t="array" ref="AK92">SUM(('MS CTM'!$B92:$E92&gt;=(AK$4-1.5)*$B$2)*('MS CTM'!$B92:$E92&lt;(AK$4+0.5)*$B$2)*(1-ABS('MS CTM'!$B92:$E92-(AK$4-0.5)*$B$2)/$B$2))</f>
        <v>0</v>
      </c>
      <c r="AL92" s="2" cm="1">
        <f t="array" ref="AL92">SUM(('MS CTM'!$B92:$E92&gt;=(AL$4-1.5)*$B$2)*('MS CTM'!$B92:$E92&lt;(AL$4+0.5)*$B$2)*(1-ABS('MS CTM'!$B92:$E92-(AL$4-0.5)*$B$2)/$B$2))</f>
        <v>0</v>
      </c>
      <c r="AM92" s="2" cm="1">
        <f t="array" ref="AM92">SUM(('MS CTM'!$B92:$E92&gt;=(AM$4-1.5)*$B$2)*('MS CTM'!$B92:$E92&lt;(AM$4+0.5)*$B$2)*(1-ABS('MS CTM'!$B92:$E92-(AM$4-0.5)*$B$2)/$B$2))</f>
        <v>0</v>
      </c>
      <c r="AN92" s="2" cm="1">
        <f t="array" ref="AN92">SUM(('MS CTM'!$B92:$E92&gt;=(AN$4-1.5)*$B$2)*('MS CTM'!$B92:$E92&lt;(AN$4+0.5)*$B$2)*(1-ABS('MS CTM'!$B92:$E92-(AN$4-0.5)*$B$2)/$B$2))</f>
        <v>0</v>
      </c>
      <c r="AO92" s="2" cm="1">
        <f t="array" ref="AO92">SUM(('MS CTM'!$B92:$E92&gt;=(AO$4-1.5)*$B$2)*('MS CTM'!$B92:$E92&lt;(AO$4+0.5)*$B$2)*(1-ABS('MS CTM'!$B92:$E92-(AO$4-0.5)*$B$2)/$B$2))</f>
        <v>0</v>
      </c>
      <c r="AP92" s="2" cm="1">
        <f t="array" ref="AP92">SUM(('MS CTM'!$B92:$E92&gt;=(AP$4-1.5)*$B$2)*('MS CTM'!$B92:$E92&lt;(AP$4+0.5)*$B$2)*(1-ABS('MS CTM'!$B92:$E92-(AP$4-0.5)*$B$2)/$B$2))</f>
        <v>0</v>
      </c>
      <c r="AQ92" s="2" cm="1">
        <f t="array" ref="AQ92">SUM(('MS CTM'!$B92:$E92&gt;=(AQ$4-1.5)*$B$2)*('MS CTM'!$B92:$E92&lt;(AQ$4+0.5)*$B$2)*(1-ABS('MS CTM'!$B92:$E92-(AQ$4-0.5)*$B$2)/$B$2))</f>
        <v>0.35101611781230535</v>
      </c>
    </row>
    <row r="93" spans="1:43" x14ac:dyDescent="0.2">
      <c r="A93" s="2">
        <v>88</v>
      </c>
      <c r="B93" s="2" cm="1">
        <f t="array" ref="B93">SUM(('MS CTM'!$B93:$E93&gt;=(B$4-1.5)*$B$2)*('MS CTM'!$B93:$E93&lt;(B$4+0.5)*$B$2)*(1-ABS('MS CTM'!$B93:$E93-(B$4-0.5)*$B$2)/$B$2))</f>
        <v>0</v>
      </c>
      <c r="C93" s="2" cm="1">
        <f t="array" ref="C93">SUM(('MS CTM'!$B93:$E93&gt;=(C$4-1.5)*$B$2)*('MS CTM'!$B93:$E93&lt;(C$4+0.5)*$B$2)*(1-ABS('MS CTM'!$B93:$E93-(C$4-0.5)*$B$2)/$B$2))</f>
        <v>0</v>
      </c>
      <c r="D93" s="2" cm="1">
        <f t="array" ref="D93">SUM(('MS CTM'!$B93:$E93&gt;=(D$4-1.5)*$B$2)*('MS CTM'!$B93:$E93&lt;(D$4+0.5)*$B$2)*(1-ABS('MS CTM'!$B93:$E93-(D$4-0.5)*$B$2)/$B$2))</f>
        <v>0</v>
      </c>
      <c r="E93" s="2" cm="1">
        <f t="array" ref="E93">SUM(('MS CTM'!$B93:$E93&gt;=(E$4-1.5)*$B$2)*('MS CTM'!$B93:$E93&lt;(E$4+0.5)*$B$2)*(1-ABS('MS CTM'!$B93:$E93-(E$4-0.5)*$B$2)/$B$2))</f>
        <v>0</v>
      </c>
      <c r="F93" s="2" cm="1">
        <f t="array" ref="F93">SUM(('MS CTM'!$B93:$E93&gt;=(F$4-1.5)*$B$2)*('MS CTM'!$B93:$E93&lt;(F$4+0.5)*$B$2)*(1-ABS('MS CTM'!$B93:$E93-(F$4-0.5)*$B$2)/$B$2))</f>
        <v>0</v>
      </c>
      <c r="G93" s="2" cm="1">
        <f t="array" ref="G93">SUM(('MS CTM'!$B93:$E93&gt;=(G$4-1.5)*$B$2)*('MS CTM'!$B93:$E93&lt;(G$4+0.5)*$B$2)*(1-ABS('MS CTM'!$B93:$E93-(G$4-0.5)*$B$2)/$B$2))</f>
        <v>0</v>
      </c>
      <c r="H93" s="2" cm="1">
        <f t="array" ref="H93">SUM(('MS CTM'!$B93:$E93&gt;=(H$4-1.5)*$B$2)*('MS CTM'!$B93:$E93&lt;(H$4+0.5)*$B$2)*(1-ABS('MS CTM'!$B93:$E93-(H$4-0.5)*$B$2)/$B$2))</f>
        <v>0</v>
      </c>
      <c r="I93" s="2" cm="1">
        <f t="array" ref="I93">SUM(('MS CTM'!$B93:$E93&gt;=(I$4-1.5)*$B$2)*('MS CTM'!$B93:$E93&lt;(I$4+0.5)*$B$2)*(1-ABS('MS CTM'!$B93:$E93-(I$4-0.5)*$B$2)/$B$2))</f>
        <v>0</v>
      </c>
      <c r="J93" s="2" cm="1">
        <f t="array" ref="J93">SUM(('MS CTM'!$B93:$E93&gt;=(J$4-1.5)*$B$2)*('MS CTM'!$B93:$E93&lt;(J$4+0.5)*$B$2)*(1-ABS('MS CTM'!$B93:$E93-(J$4-0.5)*$B$2)/$B$2))</f>
        <v>0</v>
      </c>
      <c r="K93" s="2" cm="1">
        <f t="array" ref="K93">SUM(('MS CTM'!$B93:$E93&gt;=(K$4-1.5)*$B$2)*('MS CTM'!$B93:$E93&lt;(K$4+0.5)*$B$2)*(1-ABS('MS CTM'!$B93:$E93-(K$4-0.5)*$B$2)/$B$2))</f>
        <v>0</v>
      </c>
      <c r="L93" s="2" cm="1">
        <f t="array" ref="L93">SUM(('MS CTM'!$B93:$E93&gt;=(L$4-1.5)*$B$2)*('MS CTM'!$B93:$E93&lt;(L$4+0.5)*$B$2)*(1-ABS('MS CTM'!$B93:$E93-(L$4-0.5)*$B$2)/$B$2))</f>
        <v>0</v>
      </c>
      <c r="M93" s="2" cm="1">
        <f t="array" ref="M93">SUM(('MS CTM'!$B93:$E93&gt;=(M$4-1.5)*$B$2)*('MS CTM'!$B93:$E93&lt;(M$4+0.5)*$B$2)*(1-ABS('MS CTM'!$B93:$E93-(M$4-0.5)*$B$2)/$B$2))</f>
        <v>0</v>
      </c>
      <c r="N93" s="2" cm="1">
        <f t="array" ref="N93">SUM(('MS CTM'!$B93:$E93&gt;=(N$4-1.5)*$B$2)*('MS CTM'!$B93:$E93&lt;(N$4+0.5)*$B$2)*(1-ABS('MS CTM'!$B93:$E93-(N$4-0.5)*$B$2)/$B$2))</f>
        <v>0</v>
      </c>
      <c r="O93" s="2" cm="1">
        <f t="array" ref="O93">SUM(('MS CTM'!$B93:$E93&gt;=(O$4-1.5)*$B$2)*('MS CTM'!$B93:$E93&lt;(O$4+0.5)*$B$2)*(1-ABS('MS CTM'!$B93:$E93-(O$4-0.5)*$B$2)/$B$2))</f>
        <v>0</v>
      </c>
      <c r="P93" s="2" cm="1">
        <f t="array" ref="P93">SUM(('MS CTM'!$B93:$E93&gt;=(P$4-1.5)*$B$2)*('MS CTM'!$B93:$E93&lt;(P$4+0.5)*$B$2)*(1-ABS('MS CTM'!$B93:$E93-(P$4-0.5)*$B$2)/$B$2))</f>
        <v>0</v>
      </c>
      <c r="Q93" s="2" cm="1">
        <f t="array" ref="Q93">SUM(('MS CTM'!$B93:$E93&gt;=(Q$4-1.5)*$B$2)*('MS CTM'!$B93:$E93&lt;(Q$4+0.5)*$B$2)*(1-ABS('MS CTM'!$B93:$E93-(Q$4-0.5)*$B$2)/$B$2))</f>
        <v>0</v>
      </c>
      <c r="R93" s="2" cm="1">
        <f t="array" ref="R93">SUM(('MS CTM'!$B93:$E93&gt;=(R$4-1.5)*$B$2)*('MS CTM'!$B93:$E93&lt;(R$4+0.5)*$B$2)*(1-ABS('MS CTM'!$B93:$E93-(R$4-0.5)*$B$2)/$B$2))</f>
        <v>0</v>
      </c>
      <c r="S93" s="2" cm="1">
        <f t="array" ref="S93">SUM(('MS CTM'!$B93:$E93&gt;=(S$4-1.5)*$B$2)*('MS CTM'!$B93:$E93&lt;(S$4+0.5)*$B$2)*(1-ABS('MS CTM'!$B93:$E93-(S$4-0.5)*$B$2)/$B$2))</f>
        <v>0</v>
      </c>
      <c r="T93" s="2" cm="1">
        <f t="array" ref="T93">SUM(('MS CTM'!$B93:$E93&gt;=(T$4-1.5)*$B$2)*('MS CTM'!$B93:$E93&lt;(T$4+0.5)*$B$2)*(1-ABS('MS CTM'!$B93:$E93-(T$4-0.5)*$B$2)/$B$2))</f>
        <v>0</v>
      </c>
      <c r="U93" s="2" cm="1">
        <f t="array" ref="U93">SUM(('MS CTM'!$B93:$E93&gt;=(U$4-1.5)*$B$2)*('MS CTM'!$B93:$E93&lt;(U$4+0.5)*$B$2)*(1-ABS('MS CTM'!$B93:$E93-(U$4-0.5)*$B$2)/$B$2))</f>
        <v>0</v>
      </c>
      <c r="V93" s="2" cm="1">
        <f t="array" ref="V93">SUM(('MS CTM'!$B93:$E93&gt;=(V$4-1.5)*$B$2)*('MS CTM'!$B93:$E93&lt;(V$4+0.5)*$B$2)*(1-ABS('MS CTM'!$B93:$E93-(V$4-0.5)*$B$2)/$B$2))</f>
        <v>0</v>
      </c>
      <c r="W93" s="2" cm="1">
        <f t="array" ref="W93">SUM(('MS CTM'!$B93:$E93&gt;=(W$4-1.5)*$B$2)*('MS CTM'!$B93:$E93&lt;(W$4+0.5)*$B$2)*(1-ABS('MS CTM'!$B93:$E93-(W$4-0.5)*$B$2)/$B$2))</f>
        <v>0</v>
      </c>
      <c r="X93" s="2" cm="1">
        <f t="array" ref="X93">SUM(('MS CTM'!$B93:$E93&gt;=(X$4-1.5)*$B$2)*('MS CTM'!$B93:$E93&lt;(X$4+0.5)*$B$2)*(1-ABS('MS CTM'!$B93:$E93-(X$4-0.5)*$B$2)/$B$2))</f>
        <v>0</v>
      </c>
      <c r="Y93" s="2" cm="1">
        <f t="array" ref="Y93">SUM(('MS CTM'!$B93:$E93&gt;=(Y$4-1.5)*$B$2)*('MS CTM'!$B93:$E93&lt;(Y$4+0.5)*$B$2)*(1-ABS('MS CTM'!$B93:$E93-(Y$4-0.5)*$B$2)/$B$2))</f>
        <v>0</v>
      </c>
      <c r="Z93" s="2" cm="1">
        <f t="array" ref="Z93">SUM(('MS CTM'!$B93:$E93&gt;=(Z$4-1.5)*$B$2)*('MS CTM'!$B93:$E93&lt;(Z$4+0.5)*$B$2)*(1-ABS('MS CTM'!$B93:$E93-(Z$4-0.5)*$B$2)/$B$2))</f>
        <v>0</v>
      </c>
      <c r="AA93" s="2" cm="1">
        <f t="array" ref="AA93">SUM(('MS CTM'!$B93:$E93&gt;=(AA$4-1.5)*$B$2)*('MS CTM'!$B93:$E93&lt;(AA$4+0.5)*$B$2)*(1-ABS('MS CTM'!$B93:$E93-(AA$4-0.5)*$B$2)/$B$2))</f>
        <v>0</v>
      </c>
      <c r="AB93" s="2" cm="1">
        <f t="array" ref="AB93">SUM(('MS CTM'!$B93:$E93&gt;=(AB$4-1.5)*$B$2)*('MS CTM'!$B93:$E93&lt;(AB$4+0.5)*$B$2)*(1-ABS('MS CTM'!$B93:$E93-(AB$4-0.5)*$B$2)/$B$2))</f>
        <v>0</v>
      </c>
      <c r="AC93" s="2" cm="1">
        <f t="array" ref="AC93">SUM(('MS CTM'!$B93:$E93&gt;=(AC$4-1.5)*$B$2)*('MS CTM'!$B93:$E93&lt;(AC$4+0.5)*$B$2)*(1-ABS('MS CTM'!$B93:$E93-(AC$4-0.5)*$B$2)/$B$2))</f>
        <v>0</v>
      </c>
      <c r="AD93" s="2" cm="1">
        <f t="array" ref="AD93">SUM(('MS CTM'!$B93:$E93&gt;=(AD$4-1.5)*$B$2)*('MS CTM'!$B93:$E93&lt;(AD$4+0.5)*$B$2)*(1-ABS('MS CTM'!$B93:$E93-(AD$4-0.5)*$B$2)/$B$2))</f>
        <v>0</v>
      </c>
      <c r="AE93" s="2" cm="1">
        <f t="array" ref="AE93">SUM(('MS CTM'!$B93:$E93&gt;=(AE$4-1.5)*$B$2)*('MS CTM'!$B93:$E93&lt;(AE$4+0.5)*$B$2)*(1-ABS('MS CTM'!$B93:$E93-(AE$4-0.5)*$B$2)/$B$2))</f>
        <v>0</v>
      </c>
      <c r="AF93" s="2" cm="1">
        <f t="array" ref="AF93">SUM(('MS CTM'!$B93:$E93&gt;=(AF$4-1.5)*$B$2)*('MS CTM'!$B93:$E93&lt;(AF$4+0.5)*$B$2)*(1-ABS('MS CTM'!$B93:$E93-(AF$4-0.5)*$B$2)/$B$2))</f>
        <v>0</v>
      </c>
      <c r="AG93" s="2" cm="1">
        <f t="array" ref="AG93">SUM(('MS CTM'!$B93:$E93&gt;=(AG$4-1.5)*$B$2)*('MS CTM'!$B93:$E93&lt;(AG$4+0.5)*$B$2)*(1-ABS('MS CTM'!$B93:$E93-(AG$4-0.5)*$B$2)/$B$2))</f>
        <v>0</v>
      </c>
      <c r="AH93" s="2" cm="1">
        <f t="array" ref="AH93">SUM(('MS CTM'!$B93:$E93&gt;=(AH$4-1.5)*$B$2)*('MS CTM'!$B93:$E93&lt;(AH$4+0.5)*$B$2)*(1-ABS('MS CTM'!$B93:$E93-(AH$4-0.5)*$B$2)/$B$2))</f>
        <v>0</v>
      </c>
      <c r="AI93" s="2" cm="1">
        <f t="array" ref="AI93">SUM(('MS CTM'!$B93:$E93&gt;=(AI$4-1.5)*$B$2)*('MS CTM'!$B93:$E93&lt;(AI$4+0.5)*$B$2)*(1-ABS('MS CTM'!$B93:$E93-(AI$4-0.5)*$B$2)/$B$2))</f>
        <v>0</v>
      </c>
      <c r="AJ93" s="2" cm="1">
        <f t="array" ref="AJ93">SUM(('MS CTM'!$B93:$E93&gt;=(AJ$4-1.5)*$B$2)*('MS CTM'!$B93:$E93&lt;(AJ$4+0.5)*$B$2)*(1-ABS('MS CTM'!$B93:$E93-(AJ$4-0.5)*$B$2)/$B$2))</f>
        <v>0</v>
      </c>
      <c r="AK93" s="2" cm="1">
        <f t="array" ref="AK93">SUM(('MS CTM'!$B93:$E93&gt;=(AK$4-1.5)*$B$2)*('MS CTM'!$B93:$E93&lt;(AK$4+0.5)*$B$2)*(1-ABS('MS CTM'!$B93:$E93-(AK$4-0.5)*$B$2)/$B$2))</f>
        <v>0</v>
      </c>
      <c r="AL93" s="2" cm="1">
        <f t="array" ref="AL93">SUM(('MS CTM'!$B93:$E93&gt;=(AL$4-1.5)*$B$2)*('MS CTM'!$B93:$E93&lt;(AL$4+0.5)*$B$2)*(1-ABS('MS CTM'!$B93:$E93-(AL$4-0.5)*$B$2)/$B$2))</f>
        <v>0</v>
      </c>
      <c r="AM93" s="2" cm="1">
        <f t="array" ref="AM93">SUM(('MS CTM'!$B93:$E93&gt;=(AM$4-1.5)*$B$2)*('MS CTM'!$B93:$E93&lt;(AM$4+0.5)*$B$2)*(1-ABS('MS CTM'!$B93:$E93-(AM$4-0.5)*$B$2)/$B$2))</f>
        <v>0</v>
      </c>
      <c r="AN93" s="2" cm="1">
        <f t="array" ref="AN93">SUM(('MS CTM'!$B93:$E93&gt;=(AN$4-1.5)*$B$2)*('MS CTM'!$B93:$E93&lt;(AN$4+0.5)*$B$2)*(1-ABS('MS CTM'!$B93:$E93-(AN$4-0.5)*$B$2)/$B$2))</f>
        <v>0</v>
      </c>
      <c r="AO93" s="2" cm="1">
        <f t="array" ref="AO93">SUM(('MS CTM'!$B93:$E93&gt;=(AO$4-1.5)*$B$2)*('MS CTM'!$B93:$E93&lt;(AO$4+0.5)*$B$2)*(1-ABS('MS CTM'!$B93:$E93-(AO$4-0.5)*$B$2)/$B$2))</f>
        <v>0</v>
      </c>
      <c r="AP93" s="2" cm="1">
        <f t="array" ref="AP93">SUM(('MS CTM'!$B93:$E93&gt;=(AP$4-1.5)*$B$2)*('MS CTM'!$B93:$E93&lt;(AP$4+0.5)*$B$2)*(1-ABS('MS CTM'!$B93:$E93-(AP$4-0.5)*$B$2)/$B$2))</f>
        <v>0</v>
      </c>
      <c r="AQ93" s="2" cm="1">
        <f t="array" ref="AQ93">SUM(('MS CTM'!$B93:$E93&gt;=(AQ$4-1.5)*$B$2)*('MS CTM'!$B93:$E93&lt;(AQ$4+0.5)*$B$2)*(1-ABS('MS CTM'!$B93:$E93-(AQ$4-0.5)*$B$2)/$B$2))</f>
        <v>0</v>
      </c>
    </row>
    <row r="94" spans="1:43" x14ac:dyDescent="0.2">
      <c r="A94" s="2">
        <v>89</v>
      </c>
      <c r="B94" s="2" cm="1">
        <f t="array" ref="B94">SUM(('MS CTM'!$B94:$E94&gt;=(B$4-1.5)*$B$2)*('MS CTM'!$B94:$E94&lt;(B$4+0.5)*$B$2)*(1-ABS('MS CTM'!$B94:$E94-(B$4-0.5)*$B$2)/$B$2))</f>
        <v>0</v>
      </c>
      <c r="C94" s="2" cm="1">
        <f t="array" ref="C94">SUM(('MS CTM'!$B94:$E94&gt;=(C$4-1.5)*$B$2)*('MS CTM'!$B94:$E94&lt;(C$4+0.5)*$B$2)*(1-ABS('MS CTM'!$B94:$E94-(C$4-0.5)*$B$2)/$B$2))</f>
        <v>0</v>
      </c>
      <c r="D94" s="2" cm="1">
        <f t="array" ref="D94">SUM(('MS CTM'!$B94:$E94&gt;=(D$4-1.5)*$B$2)*('MS CTM'!$B94:$E94&lt;(D$4+0.5)*$B$2)*(1-ABS('MS CTM'!$B94:$E94-(D$4-0.5)*$B$2)/$B$2))</f>
        <v>0</v>
      </c>
      <c r="E94" s="2" cm="1">
        <f t="array" ref="E94">SUM(('MS CTM'!$B94:$E94&gt;=(E$4-1.5)*$B$2)*('MS CTM'!$B94:$E94&lt;(E$4+0.5)*$B$2)*(1-ABS('MS CTM'!$B94:$E94-(E$4-0.5)*$B$2)/$B$2))</f>
        <v>0</v>
      </c>
      <c r="F94" s="2" cm="1">
        <f t="array" ref="F94">SUM(('MS CTM'!$B94:$E94&gt;=(F$4-1.5)*$B$2)*('MS CTM'!$B94:$E94&lt;(F$4+0.5)*$B$2)*(1-ABS('MS CTM'!$B94:$E94-(F$4-0.5)*$B$2)/$B$2))</f>
        <v>0</v>
      </c>
      <c r="G94" s="2" cm="1">
        <f t="array" ref="G94">SUM(('MS CTM'!$B94:$E94&gt;=(G$4-1.5)*$B$2)*('MS CTM'!$B94:$E94&lt;(G$4+0.5)*$B$2)*(1-ABS('MS CTM'!$B94:$E94-(G$4-0.5)*$B$2)/$B$2))</f>
        <v>0</v>
      </c>
      <c r="H94" s="2" cm="1">
        <f t="array" ref="H94">SUM(('MS CTM'!$B94:$E94&gt;=(H$4-1.5)*$B$2)*('MS CTM'!$B94:$E94&lt;(H$4+0.5)*$B$2)*(1-ABS('MS CTM'!$B94:$E94-(H$4-0.5)*$B$2)/$B$2))</f>
        <v>0</v>
      </c>
      <c r="I94" s="2" cm="1">
        <f t="array" ref="I94">SUM(('MS CTM'!$B94:$E94&gt;=(I$4-1.5)*$B$2)*('MS CTM'!$B94:$E94&lt;(I$4+0.5)*$B$2)*(1-ABS('MS CTM'!$B94:$E94-(I$4-0.5)*$B$2)/$B$2))</f>
        <v>0</v>
      </c>
      <c r="J94" s="2" cm="1">
        <f t="array" ref="J94">SUM(('MS CTM'!$B94:$E94&gt;=(J$4-1.5)*$B$2)*('MS CTM'!$B94:$E94&lt;(J$4+0.5)*$B$2)*(1-ABS('MS CTM'!$B94:$E94-(J$4-0.5)*$B$2)/$B$2))</f>
        <v>0</v>
      </c>
      <c r="K94" s="2" cm="1">
        <f t="array" ref="K94">SUM(('MS CTM'!$B94:$E94&gt;=(K$4-1.5)*$B$2)*('MS CTM'!$B94:$E94&lt;(K$4+0.5)*$B$2)*(1-ABS('MS CTM'!$B94:$E94-(K$4-0.5)*$B$2)/$B$2))</f>
        <v>0</v>
      </c>
      <c r="L94" s="2" cm="1">
        <f t="array" ref="L94">SUM(('MS CTM'!$B94:$E94&gt;=(L$4-1.5)*$B$2)*('MS CTM'!$B94:$E94&lt;(L$4+0.5)*$B$2)*(1-ABS('MS CTM'!$B94:$E94-(L$4-0.5)*$B$2)/$B$2))</f>
        <v>0</v>
      </c>
      <c r="M94" s="2" cm="1">
        <f t="array" ref="M94">SUM(('MS CTM'!$B94:$E94&gt;=(M$4-1.5)*$B$2)*('MS CTM'!$B94:$E94&lt;(M$4+0.5)*$B$2)*(1-ABS('MS CTM'!$B94:$E94-(M$4-0.5)*$B$2)/$B$2))</f>
        <v>0</v>
      </c>
      <c r="N94" s="2" cm="1">
        <f t="array" ref="N94">SUM(('MS CTM'!$B94:$E94&gt;=(N$4-1.5)*$B$2)*('MS CTM'!$B94:$E94&lt;(N$4+0.5)*$B$2)*(1-ABS('MS CTM'!$B94:$E94-(N$4-0.5)*$B$2)/$B$2))</f>
        <v>0</v>
      </c>
      <c r="O94" s="2" cm="1">
        <f t="array" ref="O94">SUM(('MS CTM'!$B94:$E94&gt;=(O$4-1.5)*$B$2)*('MS CTM'!$B94:$E94&lt;(O$4+0.5)*$B$2)*(1-ABS('MS CTM'!$B94:$E94-(O$4-0.5)*$B$2)/$B$2))</f>
        <v>0</v>
      </c>
      <c r="P94" s="2" cm="1">
        <f t="array" ref="P94">SUM(('MS CTM'!$B94:$E94&gt;=(P$4-1.5)*$B$2)*('MS CTM'!$B94:$E94&lt;(P$4+0.5)*$B$2)*(1-ABS('MS CTM'!$B94:$E94-(P$4-0.5)*$B$2)/$B$2))</f>
        <v>0</v>
      </c>
      <c r="Q94" s="2" cm="1">
        <f t="array" ref="Q94">SUM(('MS CTM'!$B94:$E94&gt;=(Q$4-1.5)*$B$2)*('MS CTM'!$B94:$E94&lt;(Q$4+0.5)*$B$2)*(1-ABS('MS CTM'!$B94:$E94-(Q$4-0.5)*$B$2)/$B$2))</f>
        <v>0</v>
      </c>
      <c r="R94" s="2" cm="1">
        <f t="array" ref="R94">SUM(('MS CTM'!$B94:$E94&gt;=(R$4-1.5)*$B$2)*('MS CTM'!$B94:$E94&lt;(R$4+0.5)*$B$2)*(1-ABS('MS CTM'!$B94:$E94-(R$4-0.5)*$B$2)/$B$2))</f>
        <v>0</v>
      </c>
      <c r="S94" s="2" cm="1">
        <f t="array" ref="S94">SUM(('MS CTM'!$B94:$E94&gt;=(S$4-1.5)*$B$2)*('MS CTM'!$B94:$E94&lt;(S$4+0.5)*$B$2)*(1-ABS('MS CTM'!$B94:$E94-(S$4-0.5)*$B$2)/$B$2))</f>
        <v>0</v>
      </c>
      <c r="T94" s="2" cm="1">
        <f t="array" ref="T94">SUM(('MS CTM'!$B94:$E94&gt;=(T$4-1.5)*$B$2)*('MS CTM'!$B94:$E94&lt;(T$4+0.5)*$B$2)*(1-ABS('MS CTM'!$B94:$E94-(T$4-0.5)*$B$2)/$B$2))</f>
        <v>0</v>
      </c>
      <c r="U94" s="2" cm="1">
        <f t="array" ref="U94">SUM(('MS CTM'!$B94:$E94&gt;=(U$4-1.5)*$B$2)*('MS CTM'!$B94:$E94&lt;(U$4+0.5)*$B$2)*(1-ABS('MS CTM'!$B94:$E94-(U$4-0.5)*$B$2)/$B$2))</f>
        <v>0</v>
      </c>
      <c r="V94" s="2" cm="1">
        <f t="array" ref="V94">SUM(('MS CTM'!$B94:$E94&gt;=(V$4-1.5)*$B$2)*('MS CTM'!$B94:$E94&lt;(V$4+0.5)*$B$2)*(1-ABS('MS CTM'!$B94:$E94-(V$4-0.5)*$B$2)/$B$2))</f>
        <v>0</v>
      </c>
      <c r="W94" s="2" cm="1">
        <f t="array" ref="W94">SUM(('MS CTM'!$B94:$E94&gt;=(W$4-1.5)*$B$2)*('MS CTM'!$B94:$E94&lt;(W$4+0.5)*$B$2)*(1-ABS('MS CTM'!$B94:$E94-(W$4-0.5)*$B$2)/$B$2))</f>
        <v>0</v>
      </c>
      <c r="X94" s="2" cm="1">
        <f t="array" ref="X94">SUM(('MS CTM'!$B94:$E94&gt;=(X$4-1.5)*$B$2)*('MS CTM'!$B94:$E94&lt;(X$4+0.5)*$B$2)*(1-ABS('MS CTM'!$B94:$E94-(X$4-0.5)*$B$2)/$B$2))</f>
        <v>0</v>
      </c>
      <c r="Y94" s="2" cm="1">
        <f t="array" ref="Y94">SUM(('MS CTM'!$B94:$E94&gt;=(Y$4-1.5)*$B$2)*('MS CTM'!$B94:$E94&lt;(Y$4+0.5)*$B$2)*(1-ABS('MS CTM'!$B94:$E94-(Y$4-0.5)*$B$2)/$B$2))</f>
        <v>0</v>
      </c>
      <c r="Z94" s="2" cm="1">
        <f t="array" ref="Z94">SUM(('MS CTM'!$B94:$E94&gt;=(Z$4-1.5)*$B$2)*('MS CTM'!$B94:$E94&lt;(Z$4+0.5)*$B$2)*(1-ABS('MS CTM'!$B94:$E94-(Z$4-0.5)*$B$2)/$B$2))</f>
        <v>0</v>
      </c>
      <c r="AA94" s="2" cm="1">
        <f t="array" ref="AA94">SUM(('MS CTM'!$B94:$E94&gt;=(AA$4-1.5)*$B$2)*('MS CTM'!$B94:$E94&lt;(AA$4+0.5)*$B$2)*(1-ABS('MS CTM'!$B94:$E94-(AA$4-0.5)*$B$2)/$B$2))</f>
        <v>0</v>
      </c>
      <c r="AB94" s="2" cm="1">
        <f t="array" ref="AB94">SUM(('MS CTM'!$B94:$E94&gt;=(AB$4-1.5)*$B$2)*('MS CTM'!$B94:$E94&lt;(AB$4+0.5)*$B$2)*(1-ABS('MS CTM'!$B94:$E94-(AB$4-0.5)*$B$2)/$B$2))</f>
        <v>0</v>
      </c>
      <c r="AC94" s="2" cm="1">
        <f t="array" ref="AC94">SUM(('MS CTM'!$B94:$E94&gt;=(AC$4-1.5)*$B$2)*('MS CTM'!$B94:$E94&lt;(AC$4+0.5)*$B$2)*(1-ABS('MS CTM'!$B94:$E94-(AC$4-0.5)*$B$2)/$B$2))</f>
        <v>0</v>
      </c>
      <c r="AD94" s="2" cm="1">
        <f t="array" ref="AD94">SUM(('MS CTM'!$B94:$E94&gt;=(AD$4-1.5)*$B$2)*('MS CTM'!$B94:$E94&lt;(AD$4+0.5)*$B$2)*(1-ABS('MS CTM'!$B94:$E94-(AD$4-0.5)*$B$2)/$B$2))</f>
        <v>0</v>
      </c>
      <c r="AE94" s="2" cm="1">
        <f t="array" ref="AE94">SUM(('MS CTM'!$B94:$E94&gt;=(AE$4-1.5)*$B$2)*('MS CTM'!$B94:$E94&lt;(AE$4+0.5)*$B$2)*(1-ABS('MS CTM'!$B94:$E94-(AE$4-0.5)*$B$2)/$B$2))</f>
        <v>0</v>
      </c>
      <c r="AF94" s="2" cm="1">
        <f t="array" ref="AF94">SUM(('MS CTM'!$B94:$E94&gt;=(AF$4-1.5)*$B$2)*('MS CTM'!$B94:$E94&lt;(AF$4+0.5)*$B$2)*(1-ABS('MS CTM'!$B94:$E94-(AF$4-0.5)*$B$2)/$B$2))</f>
        <v>0</v>
      </c>
      <c r="AG94" s="2" cm="1">
        <f t="array" ref="AG94">SUM(('MS CTM'!$B94:$E94&gt;=(AG$4-1.5)*$B$2)*('MS CTM'!$B94:$E94&lt;(AG$4+0.5)*$B$2)*(1-ABS('MS CTM'!$B94:$E94-(AG$4-0.5)*$B$2)/$B$2))</f>
        <v>0</v>
      </c>
      <c r="AH94" s="2" cm="1">
        <f t="array" ref="AH94">SUM(('MS CTM'!$B94:$E94&gt;=(AH$4-1.5)*$B$2)*('MS CTM'!$B94:$E94&lt;(AH$4+0.5)*$B$2)*(1-ABS('MS CTM'!$B94:$E94-(AH$4-0.5)*$B$2)/$B$2))</f>
        <v>0</v>
      </c>
      <c r="AI94" s="2" cm="1">
        <f t="array" ref="AI94">SUM(('MS CTM'!$B94:$E94&gt;=(AI$4-1.5)*$B$2)*('MS CTM'!$B94:$E94&lt;(AI$4+0.5)*$B$2)*(1-ABS('MS CTM'!$B94:$E94-(AI$4-0.5)*$B$2)/$B$2))</f>
        <v>0</v>
      </c>
      <c r="AJ94" s="2" cm="1">
        <f t="array" ref="AJ94">SUM(('MS CTM'!$B94:$E94&gt;=(AJ$4-1.5)*$B$2)*('MS CTM'!$B94:$E94&lt;(AJ$4+0.5)*$B$2)*(1-ABS('MS CTM'!$B94:$E94-(AJ$4-0.5)*$B$2)/$B$2))</f>
        <v>0</v>
      </c>
      <c r="AK94" s="2" cm="1">
        <f t="array" ref="AK94">SUM(('MS CTM'!$B94:$E94&gt;=(AK$4-1.5)*$B$2)*('MS CTM'!$B94:$E94&lt;(AK$4+0.5)*$B$2)*(1-ABS('MS CTM'!$B94:$E94-(AK$4-0.5)*$B$2)/$B$2))</f>
        <v>0</v>
      </c>
      <c r="AL94" s="2" cm="1">
        <f t="array" ref="AL94">SUM(('MS CTM'!$B94:$E94&gt;=(AL$4-1.5)*$B$2)*('MS CTM'!$B94:$E94&lt;(AL$4+0.5)*$B$2)*(1-ABS('MS CTM'!$B94:$E94-(AL$4-0.5)*$B$2)/$B$2))</f>
        <v>0</v>
      </c>
      <c r="AM94" s="2" cm="1">
        <f t="array" ref="AM94">SUM(('MS CTM'!$B94:$E94&gt;=(AM$4-1.5)*$B$2)*('MS CTM'!$B94:$E94&lt;(AM$4+0.5)*$B$2)*(1-ABS('MS CTM'!$B94:$E94-(AM$4-0.5)*$B$2)/$B$2))</f>
        <v>0</v>
      </c>
      <c r="AN94" s="2" cm="1">
        <f t="array" ref="AN94">SUM(('MS CTM'!$B94:$E94&gt;=(AN$4-1.5)*$B$2)*('MS CTM'!$B94:$E94&lt;(AN$4+0.5)*$B$2)*(1-ABS('MS CTM'!$B94:$E94-(AN$4-0.5)*$B$2)/$B$2))</f>
        <v>0</v>
      </c>
      <c r="AO94" s="2" cm="1">
        <f t="array" ref="AO94">SUM(('MS CTM'!$B94:$E94&gt;=(AO$4-1.5)*$B$2)*('MS CTM'!$B94:$E94&lt;(AO$4+0.5)*$B$2)*(1-ABS('MS CTM'!$B94:$E94-(AO$4-0.5)*$B$2)/$B$2))</f>
        <v>0</v>
      </c>
      <c r="AP94" s="2" cm="1">
        <f t="array" ref="AP94">SUM(('MS CTM'!$B94:$E94&gt;=(AP$4-1.5)*$B$2)*('MS CTM'!$B94:$E94&lt;(AP$4+0.5)*$B$2)*(1-ABS('MS CTM'!$B94:$E94-(AP$4-0.5)*$B$2)/$B$2))</f>
        <v>0</v>
      </c>
      <c r="AQ94" s="2" cm="1">
        <f t="array" ref="AQ94">SUM(('MS CTM'!$B94:$E94&gt;=(AQ$4-1.5)*$B$2)*('MS CTM'!$B94:$E94&lt;(AQ$4+0.5)*$B$2)*(1-ABS('MS CTM'!$B94:$E94-(AQ$4-0.5)*$B$2)/$B$2))</f>
        <v>0</v>
      </c>
    </row>
    <row r="95" spans="1:43" x14ac:dyDescent="0.2">
      <c r="A95" s="2">
        <v>90</v>
      </c>
      <c r="B95" s="2" cm="1">
        <f t="array" ref="B95">SUM(('MS CTM'!$B95:$E95&gt;=(B$4-1.5)*$B$2)*('MS CTM'!$B95:$E95&lt;(B$4+0.5)*$B$2)*(1-ABS('MS CTM'!$B95:$E95-(B$4-0.5)*$B$2)/$B$2))</f>
        <v>0</v>
      </c>
      <c r="C95" s="2" cm="1">
        <f t="array" ref="C95">SUM(('MS CTM'!$B95:$E95&gt;=(C$4-1.5)*$B$2)*('MS CTM'!$B95:$E95&lt;(C$4+0.5)*$B$2)*(1-ABS('MS CTM'!$B95:$E95-(C$4-0.5)*$B$2)/$B$2))</f>
        <v>0</v>
      </c>
      <c r="D95" s="2" cm="1">
        <f t="array" ref="D95">SUM(('MS CTM'!$B95:$E95&gt;=(D$4-1.5)*$B$2)*('MS CTM'!$B95:$E95&lt;(D$4+0.5)*$B$2)*(1-ABS('MS CTM'!$B95:$E95-(D$4-0.5)*$B$2)/$B$2))</f>
        <v>0</v>
      </c>
      <c r="E95" s="2" cm="1">
        <f t="array" ref="E95">SUM(('MS CTM'!$B95:$E95&gt;=(E$4-1.5)*$B$2)*('MS CTM'!$B95:$E95&lt;(E$4+0.5)*$B$2)*(1-ABS('MS CTM'!$B95:$E95-(E$4-0.5)*$B$2)/$B$2))</f>
        <v>0</v>
      </c>
      <c r="F95" s="2" cm="1">
        <f t="array" ref="F95">SUM(('MS CTM'!$B95:$E95&gt;=(F$4-1.5)*$B$2)*('MS CTM'!$B95:$E95&lt;(F$4+0.5)*$B$2)*(1-ABS('MS CTM'!$B95:$E95-(F$4-0.5)*$B$2)/$B$2))</f>
        <v>0</v>
      </c>
      <c r="G95" s="2" cm="1">
        <f t="array" ref="G95">SUM(('MS CTM'!$B95:$E95&gt;=(G$4-1.5)*$B$2)*('MS CTM'!$B95:$E95&lt;(G$4+0.5)*$B$2)*(1-ABS('MS CTM'!$B95:$E95-(G$4-0.5)*$B$2)/$B$2))</f>
        <v>0</v>
      </c>
      <c r="H95" s="2" cm="1">
        <f t="array" ref="H95">SUM(('MS CTM'!$B95:$E95&gt;=(H$4-1.5)*$B$2)*('MS CTM'!$B95:$E95&lt;(H$4+0.5)*$B$2)*(1-ABS('MS CTM'!$B95:$E95-(H$4-0.5)*$B$2)/$B$2))</f>
        <v>0</v>
      </c>
      <c r="I95" s="2" cm="1">
        <f t="array" ref="I95">SUM(('MS CTM'!$B95:$E95&gt;=(I$4-1.5)*$B$2)*('MS CTM'!$B95:$E95&lt;(I$4+0.5)*$B$2)*(1-ABS('MS CTM'!$B95:$E95-(I$4-0.5)*$B$2)/$B$2))</f>
        <v>0</v>
      </c>
      <c r="J95" s="2" cm="1">
        <f t="array" ref="J95">SUM(('MS CTM'!$B95:$E95&gt;=(J$4-1.5)*$B$2)*('MS CTM'!$B95:$E95&lt;(J$4+0.5)*$B$2)*(1-ABS('MS CTM'!$B95:$E95-(J$4-0.5)*$B$2)/$B$2))</f>
        <v>0</v>
      </c>
      <c r="K95" s="2" cm="1">
        <f t="array" ref="K95">SUM(('MS CTM'!$B95:$E95&gt;=(K$4-1.5)*$B$2)*('MS CTM'!$B95:$E95&lt;(K$4+0.5)*$B$2)*(1-ABS('MS CTM'!$B95:$E95-(K$4-0.5)*$B$2)/$B$2))</f>
        <v>0</v>
      </c>
      <c r="L95" s="2" cm="1">
        <f t="array" ref="L95">SUM(('MS CTM'!$B95:$E95&gt;=(L$4-1.5)*$B$2)*('MS CTM'!$B95:$E95&lt;(L$4+0.5)*$B$2)*(1-ABS('MS CTM'!$B95:$E95-(L$4-0.5)*$B$2)/$B$2))</f>
        <v>0</v>
      </c>
      <c r="M95" s="2" cm="1">
        <f t="array" ref="M95">SUM(('MS CTM'!$B95:$E95&gt;=(M$4-1.5)*$B$2)*('MS CTM'!$B95:$E95&lt;(M$4+0.5)*$B$2)*(1-ABS('MS CTM'!$B95:$E95-(M$4-0.5)*$B$2)/$B$2))</f>
        <v>0</v>
      </c>
      <c r="N95" s="2" cm="1">
        <f t="array" ref="N95">SUM(('MS CTM'!$B95:$E95&gt;=(N$4-1.5)*$B$2)*('MS CTM'!$B95:$E95&lt;(N$4+0.5)*$B$2)*(1-ABS('MS CTM'!$B95:$E95-(N$4-0.5)*$B$2)/$B$2))</f>
        <v>0</v>
      </c>
      <c r="O95" s="2" cm="1">
        <f t="array" ref="O95">SUM(('MS CTM'!$B95:$E95&gt;=(O$4-1.5)*$B$2)*('MS CTM'!$B95:$E95&lt;(O$4+0.5)*$B$2)*(1-ABS('MS CTM'!$B95:$E95-(O$4-0.5)*$B$2)/$B$2))</f>
        <v>0</v>
      </c>
      <c r="P95" s="2" cm="1">
        <f t="array" ref="P95">SUM(('MS CTM'!$B95:$E95&gt;=(P$4-1.5)*$B$2)*('MS CTM'!$B95:$E95&lt;(P$4+0.5)*$B$2)*(1-ABS('MS CTM'!$B95:$E95-(P$4-0.5)*$B$2)/$B$2))</f>
        <v>0</v>
      </c>
      <c r="Q95" s="2" cm="1">
        <f t="array" ref="Q95">SUM(('MS CTM'!$B95:$E95&gt;=(Q$4-1.5)*$B$2)*('MS CTM'!$B95:$E95&lt;(Q$4+0.5)*$B$2)*(1-ABS('MS CTM'!$B95:$E95-(Q$4-0.5)*$B$2)/$B$2))</f>
        <v>0</v>
      </c>
      <c r="R95" s="2" cm="1">
        <f t="array" ref="R95">SUM(('MS CTM'!$B95:$E95&gt;=(R$4-1.5)*$B$2)*('MS CTM'!$B95:$E95&lt;(R$4+0.5)*$B$2)*(1-ABS('MS CTM'!$B95:$E95-(R$4-0.5)*$B$2)/$B$2))</f>
        <v>0</v>
      </c>
      <c r="S95" s="2" cm="1">
        <f t="array" ref="S95">SUM(('MS CTM'!$B95:$E95&gt;=(S$4-1.5)*$B$2)*('MS CTM'!$B95:$E95&lt;(S$4+0.5)*$B$2)*(1-ABS('MS CTM'!$B95:$E95-(S$4-0.5)*$B$2)/$B$2))</f>
        <v>0</v>
      </c>
      <c r="T95" s="2" cm="1">
        <f t="array" ref="T95">SUM(('MS CTM'!$B95:$E95&gt;=(T$4-1.5)*$B$2)*('MS CTM'!$B95:$E95&lt;(T$4+0.5)*$B$2)*(1-ABS('MS CTM'!$B95:$E95-(T$4-0.5)*$B$2)/$B$2))</f>
        <v>0</v>
      </c>
      <c r="U95" s="2" cm="1">
        <f t="array" ref="U95">SUM(('MS CTM'!$B95:$E95&gt;=(U$4-1.5)*$B$2)*('MS CTM'!$B95:$E95&lt;(U$4+0.5)*$B$2)*(1-ABS('MS CTM'!$B95:$E95-(U$4-0.5)*$B$2)/$B$2))</f>
        <v>0</v>
      </c>
      <c r="V95" s="2" cm="1">
        <f t="array" ref="V95">SUM(('MS CTM'!$B95:$E95&gt;=(V$4-1.5)*$B$2)*('MS CTM'!$B95:$E95&lt;(V$4+0.5)*$B$2)*(1-ABS('MS CTM'!$B95:$E95-(V$4-0.5)*$B$2)/$B$2))</f>
        <v>0</v>
      </c>
      <c r="W95" s="2" cm="1">
        <f t="array" ref="W95">SUM(('MS CTM'!$B95:$E95&gt;=(W$4-1.5)*$B$2)*('MS CTM'!$B95:$E95&lt;(W$4+0.5)*$B$2)*(1-ABS('MS CTM'!$B95:$E95-(W$4-0.5)*$B$2)/$B$2))</f>
        <v>0</v>
      </c>
      <c r="X95" s="2" cm="1">
        <f t="array" ref="X95">SUM(('MS CTM'!$B95:$E95&gt;=(X$4-1.5)*$B$2)*('MS CTM'!$B95:$E95&lt;(X$4+0.5)*$B$2)*(1-ABS('MS CTM'!$B95:$E95-(X$4-0.5)*$B$2)/$B$2))</f>
        <v>0</v>
      </c>
      <c r="Y95" s="2" cm="1">
        <f t="array" ref="Y95">SUM(('MS CTM'!$B95:$E95&gt;=(Y$4-1.5)*$B$2)*('MS CTM'!$B95:$E95&lt;(Y$4+0.5)*$B$2)*(1-ABS('MS CTM'!$B95:$E95-(Y$4-0.5)*$B$2)/$B$2))</f>
        <v>0</v>
      </c>
      <c r="Z95" s="2" cm="1">
        <f t="array" ref="Z95">SUM(('MS CTM'!$B95:$E95&gt;=(Z$4-1.5)*$B$2)*('MS CTM'!$B95:$E95&lt;(Z$4+0.5)*$B$2)*(1-ABS('MS CTM'!$B95:$E95-(Z$4-0.5)*$B$2)/$B$2))</f>
        <v>0</v>
      </c>
      <c r="AA95" s="2" cm="1">
        <f t="array" ref="AA95">SUM(('MS CTM'!$B95:$E95&gt;=(AA$4-1.5)*$B$2)*('MS CTM'!$B95:$E95&lt;(AA$4+0.5)*$B$2)*(1-ABS('MS CTM'!$B95:$E95-(AA$4-0.5)*$B$2)/$B$2))</f>
        <v>0</v>
      </c>
      <c r="AB95" s="2" cm="1">
        <f t="array" ref="AB95">SUM(('MS CTM'!$B95:$E95&gt;=(AB$4-1.5)*$B$2)*('MS CTM'!$B95:$E95&lt;(AB$4+0.5)*$B$2)*(1-ABS('MS CTM'!$B95:$E95-(AB$4-0.5)*$B$2)/$B$2))</f>
        <v>0</v>
      </c>
      <c r="AC95" s="2" cm="1">
        <f t="array" ref="AC95">SUM(('MS CTM'!$B95:$E95&gt;=(AC$4-1.5)*$B$2)*('MS CTM'!$B95:$E95&lt;(AC$4+0.5)*$B$2)*(1-ABS('MS CTM'!$B95:$E95-(AC$4-0.5)*$B$2)/$B$2))</f>
        <v>0</v>
      </c>
      <c r="AD95" s="2" cm="1">
        <f t="array" ref="AD95">SUM(('MS CTM'!$B95:$E95&gt;=(AD$4-1.5)*$B$2)*('MS CTM'!$B95:$E95&lt;(AD$4+0.5)*$B$2)*(1-ABS('MS CTM'!$B95:$E95-(AD$4-0.5)*$B$2)/$B$2))</f>
        <v>0</v>
      </c>
      <c r="AE95" s="2" cm="1">
        <f t="array" ref="AE95">SUM(('MS CTM'!$B95:$E95&gt;=(AE$4-1.5)*$B$2)*('MS CTM'!$B95:$E95&lt;(AE$4+0.5)*$B$2)*(1-ABS('MS CTM'!$B95:$E95-(AE$4-0.5)*$B$2)/$B$2))</f>
        <v>0</v>
      </c>
      <c r="AF95" s="2" cm="1">
        <f t="array" ref="AF95">SUM(('MS CTM'!$B95:$E95&gt;=(AF$4-1.5)*$B$2)*('MS CTM'!$B95:$E95&lt;(AF$4+0.5)*$B$2)*(1-ABS('MS CTM'!$B95:$E95-(AF$4-0.5)*$B$2)/$B$2))</f>
        <v>0</v>
      </c>
      <c r="AG95" s="2" cm="1">
        <f t="array" ref="AG95">SUM(('MS CTM'!$B95:$E95&gt;=(AG$4-1.5)*$B$2)*('MS CTM'!$B95:$E95&lt;(AG$4+0.5)*$B$2)*(1-ABS('MS CTM'!$B95:$E95-(AG$4-0.5)*$B$2)/$B$2))</f>
        <v>0</v>
      </c>
      <c r="AH95" s="2" cm="1">
        <f t="array" ref="AH95">SUM(('MS CTM'!$B95:$E95&gt;=(AH$4-1.5)*$B$2)*('MS CTM'!$B95:$E95&lt;(AH$4+0.5)*$B$2)*(1-ABS('MS CTM'!$B95:$E95-(AH$4-0.5)*$B$2)/$B$2))</f>
        <v>0</v>
      </c>
      <c r="AI95" s="2" cm="1">
        <f t="array" ref="AI95">SUM(('MS CTM'!$B95:$E95&gt;=(AI$4-1.5)*$B$2)*('MS CTM'!$B95:$E95&lt;(AI$4+0.5)*$B$2)*(1-ABS('MS CTM'!$B95:$E95-(AI$4-0.5)*$B$2)/$B$2))</f>
        <v>0</v>
      </c>
      <c r="AJ95" s="2" cm="1">
        <f t="array" ref="AJ95">SUM(('MS CTM'!$B95:$E95&gt;=(AJ$4-1.5)*$B$2)*('MS CTM'!$B95:$E95&lt;(AJ$4+0.5)*$B$2)*(1-ABS('MS CTM'!$B95:$E95-(AJ$4-0.5)*$B$2)/$B$2))</f>
        <v>0</v>
      </c>
      <c r="AK95" s="2" cm="1">
        <f t="array" ref="AK95">SUM(('MS CTM'!$B95:$E95&gt;=(AK$4-1.5)*$B$2)*('MS CTM'!$B95:$E95&lt;(AK$4+0.5)*$B$2)*(1-ABS('MS CTM'!$B95:$E95-(AK$4-0.5)*$B$2)/$B$2))</f>
        <v>0</v>
      </c>
      <c r="AL95" s="2" cm="1">
        <f t="array" ref="AL95">SUM(('MS CTM'!$B95:$E95&gt;=(AL$4-1.5)*$B$2)*('MS CTM'!$B95:$E95&lt;(AL$4+0.5)*$B$2)*(1-ABS('MS CTM'!$B95:$E95-(AL$4-0.5)*$B$2)/$B$2))</f>
        <v>0</v>
      </c>
      <c r="AM95" s="2" cm="1">
        <f t="array" ref="AM95">SUM(('MS CTM'!$B95:$E95&gt;=(AM$4-1.5)*$B$2)*('MS CTM'!$B95:$E95&lt;(AM$4+0.5)*$B$2)*(1-ABS('MS CTM'!$B95:$E95-(AM$4-0.5)*$B$2)/$B$2))</f>
        <v>0</v>
      </c>
      <c r="AN95" s="2" cm="1">
        <f t="array" ref="AN95">SUM(('MS CTM'!$B95:$E95&gt;=(AN$4-1.5)*$B$2)*('MS CTM'!$B95:$E95&lt;(AN$4+0.5)*$B$2)*(1-ABS('MS CTM'!$B95:$E95-(AN$4-0.5)*$B$2)/$B$2))</f>
        <v>0</v>
      </c>
      <c r="AO95" s="2" cm="1">
        <f t="array" ref="AO95">SUM(('MS CTM'!$B95:$E95&gt;=(AO$4-1.5)*$B$2)*('MS CTM'!$B95:$E95&lt;(AO$4+0.5)*$B$2)*(1-ABS('MS CTM'!$B95:$E95-(AO$4-0.5)*$B$2)/$B$2))</f>
        <v>0</v>
      </c>
      <c r="AP95" s="2" cm="1">
        <f t="array" ref="AP95">SUM(('MS CTM'!$B95:$E95&gt;=(AP$4-1.5)*$B$2)*('MS CTM'!$B95:$E95&lt;(AP$4+0.5)*$B$2)*(1-ABS('MS CTM'!$B95:$E95-(AP$4-0.5)*$B$2)/$B$2))</f>
        <v>0</v>
      </c>
      <c r="AQ95" s="2" cm="1">
        <f t="array" ref="AQ95">SUM(('MS CTM'!$B95:$E95&gt;=(AQ$4-1.5)*$B$2)*('MS CTM'!$B95:$E95&lt;(AQ$4+0.5)*$B$2)*(1-ABS('MS CTM'!$B95:$E95-(AQ$4-0.5)*$B$2)/$B$2))</f>
        <v>0</v>
      </c>
    </row>
    <row r="96" spans="1:43" x14ac:dyDescent="0.2">
      <c r="A96" s="2">
        <v>91</v>
      </c>
      <c r="B96" s="2" cm="1">
        <f t="array" ref="B96">SUM(('MS CTM'!$B96:$E96&gt;=(B$4-1.5)*$B$2)*('MS CTM'!$B96:$E96&lt;(B$4+0.5)*$B$2)*(1-ABS('MS CTM'!$B96:$E96-(B$4-0.5)*$B$2)/$B$2))</f>
        <v>0</v>
      </c>
      <c r="C96" s="2" cm="1">
        <f t="array" ref="C96">SUM(('MS CTM'!$B96:$E96&gt;=(C$4-1.5)*$B$2)*('MS CTM'!$B96:$E96&lt;(C$4+0.5)*$B$2)*(1-ABS('MS CTM'!$B96:$E96-(C$4-0.5)*$B$2)/$B$2))</f>
        <v>0</v>
      </c>
      <c r="D96" s="2" cm="1">
        <f t="array" ref="D96">SUM(('MS CTM'!$B96:$E96&gt;=(D$4-1.5)*$B$2)*('MS CTM'!$B96:$E96&lt;(D$4+0.5)*$B$2)*(1-ABS('MS CTM'!$B96:$E96-(D$4-0.5)*$B$2)/$B$2))</f>
        <v>0</v>
      </c>
      <c r="E96" s="2" cm="1">
        <f t="array" ref="E96">SUM(('MS CTM'!$B96:$E96&gt;=(E$4-1.5)*$B$2)*('MS CTM'!$B96:$E96&lt;(E$4+0.5)*$B$2)*(1-ABS('MS CTM'!$B96:$E96-(E$4-0.5)*$B$2)/$B$2))</f>
        <v>0</v>
      </c>
      <c r="F96" s="2" cm="1">
        <f t="array" ref="F96">SUM(('MS CTM'!$B96:$E96&gt;=(F$4-1.5)*$B$2)*('MS CTM'!$B96:$E96&lt;(F$4+0.5)*$B$2)*(1-ABS('MS CTM'!$B96:$E96-(F$4-0.5)*$B$2)/$B$2))</f>
        <v>0</v>
      </c>
      <c r="G96" s="2" cm="1">
        <f t="array" ref="G96">SUM(('MS CTM'!$B96:$E96&gt;=(G$4-1.5)*$B$2)*('MS CTM'!$B96:$E96&lt;(G$4+0.5)*$B$2)*(1-ABS('MS CTM'!$B96:$E96-(G$4-0.5)*$B$2)/$B$2))</f>
        <v>0</v>
      </c>
      <c r="H96" s="2" cm="1">
        <f t="array" ref="H96">SUM(('MS CTM'!$B96:$E96&gt;=(H$4-1.5)*$B$2)*('MS CTM'!$B96:$E96&lt;(H$4+0.5)*$B$2)*(1-ABS('MS CTM'!$B96:$E96-(H$4-0.5)*$B$2)/$B$2))</f>
        <v>0</v>
      </c>
      <c r="I96" s="2" cm="1">
        <f t="array" ref="I96">SUM(('MS CTM'!$B96:$E96&gt;=(I$4-1.5)*$B$2)*('MS CTM'!$B96:$E96&lt;(I$4+0.5)*$B$2)*(1-ABS('MS CTM'!$B96:$E96-(I$4-0.5)*$B$2)/$B$2))</f>
        <v>0</v>
      </c>
      <c r="J96" s="2" cm="1">
        <f t="array" ref="J96">SUM(('MS CTM'!$B96:$E96&gt;=(J$4-1.5)*$B$2)*('MS CTM'!$B96:$E96&lt;(J$4+0.5)*$B$2)*(1-ABS('MS CTM'!$B96:$E96-(J$4-0.5)*$B$2)/$B$2))</f>
        <v>0</v>
      </c>
      <c r="K96" s="2" cm="1">
        <f t="array" ref="K96">SUM(('MS CTM'!$B96:$E96&gt;=(K$4-1.5)*$B$2)*('MS CTM'!$B96:$E96&lt;(K$4+0.5)*$B$2)*(1-ABS('MS CTM'!$B96:$E96-(K$4-0.5)*$B$2)/$B$2))</f>
        <v>0</v>
      </c>
      <c r="L96" s="2" cm="1">
        <f t="array" ref="L96">SUM(('MS CTM'!$B96:$E96&gt;=(L$4-1.5)*$B$2)*('MS CTM'!$B96:$E96&lt;(L$4+0.5)*$B$2)*(1-ABS('MS CTM'!$B96:$E96-(L$4-0.5)*$B$2)/$B$2))</f>
        <v>0</v>
      </c>
      <c r="M96" s="2" cm="1">
        <f t="array" ref="M96">SUM(('MS CTM'!$B96:$E96&gt;=(M$4-1.5)*$B$2)*('MS CTM'!$B96:$E96&lt;(M$4+0.5)*$B$2)*(1-ABS('MS CTM'!$B96:$E96-(M$4-0.5)*$B$2)/$B$2))</f>
        <v>0</v>
      </c>
      <c r="N96" s="2" cm="1">
        <f t="array" ref="N96">SUM(('MS CTM'!$B96:$E96&gt;=(N$4-1.5)*$B$2)*('MS CTM'!$B96:$E96&lt;(N$4+0.5)*$B$2)*(1-ABS('MS CTM'!$B96:$E96-(N$4-0.5)*$B$2)/$B$2))</f>
        <v>0</v>
      </c>
      <c r="O96" s="2" cm="1">
        <f t="array" ref="O96">SUM(('MS CTM'!$B96:$E96&gt;=(O$4-1.5)*$B$2)*('MS CTM'!$B96:$E96&lt;(O$4+0.5)*$B$2)*(1-ABS('MS CTM'!$B96:$E96-(O$4-0.5)*$B$2)/$B$2))</f>
        <v>0</v>
      </c>
      <c r="P96" s="2" cm="1">
        <f t="array" ref="P96">SUM(('MS CTM'!$B96:$E96&gt;=(P$4-1.5)*$B$2)*('MS CTM'!$B96:$E96&lt;(P$4+0.5)*$B$2)*(1-ABS('MS CTM'!$B96:$E96-(P$4-0.5)*$B$2)/$B$2))</f>
        <v>0</v>
      </c>
      <c r="Q96" s="2" cm="1">
        <f t="array" ref="Q96">SUM(('MS CTM'!$B96:$E96&gt;=(Q$4-1.5)*$B$2)*('MS CTM'!$B96:$E96&lt;(Q$4+0.5)*$B$2)*(1-ABS('MS CTM'!$B96:$E96-(Q$4-0.5)*$B$2)/$B$2))</f>
        <v>0</v>
      </c>
      <c r="R96" s="2" cm="1">
        <f t="array" ref="R96">SUM(('MS CTM'!$B96:$E96&gt;=(R$4-1.5)*$B$2)*('MS CTM'!$B96:$E96&lt;(R$4+0.5)*$B$2)*(1-ABS('MS CTM'!$B96:$E96-(R$4-0.5)*$B$2)/$B$2))</f>
        <v>0</v>
      </c>
      <c r="S96" s="2" cm="1">
        <f t="array" ref="S96">SUM(('MS CTM'!$B96:$E96&gt;=(S$4-1.5)*$B$2)*('MS CTM'!$B96:$E96&lt;(S$4+0.5)*$B$2)*(1-ABS('MS CTM'!$B96:$E96-(S$4-0.5)*$B$2)/$B$2))</f>
        <v>0</v>
      </c>
      <c r="T96" s="2" cm="1">
        <f t="array" ref="T96">SUM(('MS CTM'!$B96:$E96&gt;=(T$4-1.5)*$B$2)*('MS CTM'!$B96:$E96&lt;(T$4+0.5)*$B$2)*(1-ABS('MS CTM'!$B96:$E96-(T$4-0.5)*$B$2)/$B$2))</f>
        <v>0</v>
      </c>
      <c r="U96" s="2" cm="1">
        <f t="array" ref="U96">SUM(('MS CTM'!$B96:$E96&gt;=(U$4-1.5)*$B$2)*('MS CTM'!$B96:$E96&lt;(U$4+0.5)*$B$2)*(1-ABS('MS CTM'!$B96:$E96-(U$4-0.5)*$B$2)/$B$2))</f>
        <v>0</v>
      </c>
      <c r="V96" s="2" cm="1">
        <f t="array" ref="V96">SUM(('MS CTM'!$B96:$E96&gt;=(V$4-1.5)*$B$2)*('MS CTM'!$B96:$E96&lt;(V$4+0.5)*$B$2)*(1-ABS('MS CTM'!$B96:$E96-(V$4-0.5)*$B$2)/$B$2))</f>
        <v>0</v>
      </c>
      <c r="W96" s="2" cm="1">
        <f t="array" ref="W96">SUM(('MS CTM'!$B96:$E96&gt;=(W$4-1.5)*$B$2)*('MS CTM'!$B96:$E96&lt;(W$4+0.5)*$B$2)*(1-ABS('MS CTM'!$B96:$E96-(W$4-0.5)*$B$2)/$B$2))</f>
        <v>0</v>
      </c>
      <c r="X96" s="2" cm="1">
        <f t="array" ref="X96">SUM(('MS CTM'!$B96:$E96&gt;=(X$4-1.5)*$B$2)*('MS CTM'!$B96:$E96&lt;(X$4+0.5)*$B$2)*(1-ABS('MS CTM'!$B96:$E96-(X$4-0.5)*$B$2)/$B$2))</f>
        <v>0</v>
      </c>
      <c r="Y96" s="2" cm="1">
        <f t="array" ref="Y96">SUM(('MS CTM'!$B96:$E96&gt;=(Y$4-1.5)*$B$2)*('MS CTM'!$B96:$E96&lt;(Y$4+0.5)*$B$2)*(1-ABS('MS CTM'!$B96:$E96-(Y$4-0.5)*$B$2)/$B$2))</f>
        <v>0</v>
      </c>
      <c r="Z96" s="2" cm="1">
        <f t="array" ref="Z96">SUM(('MS CTM'!$B96:$E96&gt;=(Z$4-1.5)*$B$2)*('MS CTM'!$B96:$E96&lt;(Z$4+0.5)*$B$2)*(1-ABS('MS CTM'!$B96:$E96-(Z$4-0.5)*$B$2)/$B$2))</f>
        <v>0</v>
      </c>
      <c r="AA96" s="2" cm="1">
        <f t="array" ref="AA96">SUM(('MS CTM'!$B96:$E96&gt;=(AA$4-1.5)*$B$2)*('MS CTM'!$B96:$E96&lt;(AA$4+0.5)*$B$2)*(1-ABS('MS CTM'!$B96:$E96-(AA$4-0.5)*$B$2)/$B$2))</f>
        <v>0</v>
      </c>
      <c r="AB96" s="2" cm="1">
        <f t="array" ref="AB96">SUM(('MS CTM'!$B96:$E96&gt;=(AB$4-1.5)*$B$2)*('MS CTM'!$B96:$E96&lt;(AB$4+0.5)*$B$2)*(1-ABS('MS CTM'!$B96:$E96-(AB$4-0.5)*$B$2)/$B$2))</f>
        <v>0</v>
      </c>
      <c r="AC96" s="2" cm="1">
        <f t="array" ref="AC96">SUM(('MS CTM'!$B96:$E96&gt;=(AC$4-1.5)*$B$2)*('MS CTM'!$B96:$E96&lt;(AC$4+0.5)*$B$2)*(1-ABS('MS CTM'!$B96:$E96-(AC$4-0.5)*$B$2)/$B$2))</f>
        <v>0</v>
      </c>
      <c r="AD96" s="2" cm="1">
        <f t="array" ref="AD96">SUM(('MS CTM'!$B96:$E96&gt;=(AD$4-1.5)*$B$2)*('MS CTM'!$B96:$E96&lt;(AD$4+0.5)*$B$2)*(1-ABS('MS CTM'!$B96:$E96-(AD$4-0.5)*$B$2)/$B$2))</f>
        <v>0</v>
      </c>
      <c r="AE96" s="2" cm="1">
        <f t="array" ref="AE96">SUM(('MS CTM'!$B96:$E96&gt;=(AE$4-1.5)*$B$2)*('MS CTM'!$B96:$E96&lt;(AE$4+0.5)*$B$2)*(1-ABS('MS CTM'!$B96:$E96-(AE$4-0.5)*$B$2)/$B$2))</f>
        <v>0</v>
      </c>
      <c r="AF96" s="2" cm="1">
        <f t="array" ref="AF96">SUM(('MS CTM'!$B96:$E96&gt;=(AF$4-1.5)*$B$2)*('MS CTM'!$B96:$E96&lt;(AF$4+0.5)*$B$2)*(1-ABS('MS CTM'!$B96:$E96-(AF$4-0.5)*$B$2)/$B$2))</f>
        <v>0</v>
      </c>
      <c r="AG96" s="2" cm="1">
        <f t="array" ref="AG96">SUM(('MS CTM'!$B96:$E96&gt;=(AG$4-1.5)*$B$2)*('MS CTM'!$B96:$E96&lt;(AG$4+0.5)*$B$2)*(1-ABS('MS CTM'!$B96:$E96-(AG$4-0.5)*$B$2)/$B$2))</f>
        <v>0</v>
      </c>
      <c r="AH96" s="2" cm="1">
        <f t="array" ref="AH96">SUM(('MS CTM'!$B96:$E96&gt;=(AH$4-1.5)*$B$2)*('MS CTM'!$B96:$E96&lt;(AH$4+0.5)*$B$2)*(1-ABS('MS CTM'!$B96:$E96-(AH$4-0.5)*$B$2)/$B$2))</f>
        <v>0</v>
      </c>
      <c r="AI96" s="2" cm="1">
        <f t="array" ref="AI96">SUM(('MS CTM'!$B96:$E96&gt;=(AI$4-1.5)*$B$2)*('MS CTM'!$B96:$E96&lt;(AI$4+0.5)*$B$2)*(1-ABS('MS CTM'!$B96:$E96-(AI$4-0.5)*$B$2)/$B$2))</f>
        <v>0</v>
      </c>
      <c r="AJ96" s="2" cm="1">
        <f t="array" ref="AJ96">SUM(('MS CTM'!$B96:$E96&gt;=(AJ$4-1.5)*$B$2)*('MS CTM'!$B96:$E96&lt;(AJ$4+0.5)*$B$2)*(1-ABS('MS CTM'!$B96:$E96-(AJ$4-0.5)*$B$2)/$B$2))</f>
        <v>0</v>
      </c>
      <c r="AK96" s="2" cm="1">
        <f t="array" ref="AK96">SUM(('MS CTM'!$B96:$E96&gt;=(AK$4-1.5)*$B$2)*('MS CTM'!$B96:$E96&lt;(AK$4+0.5)*$B$2)*(1-ABS('MS CTM'!$B96:$E96-(AK$4-0.5)*$B$2)/$B$2))</f>
        <v>0</v>
      </c>
      <c r="AL96" s="2" cm="1">
        <f t="array" ref="AL96">SUM(('MS CTM'!$B96:$E96&gt;=(AL$4-1.5)*$B$2)*('MS CTM'!$B96:$E96&lt;(AL$4+0.5)*$B$2)*(1-ABS('MS CTM'!$B96:$E96-(AL$4-0.5)*$B$2)/$B$2))</f>
        <v>0</v>
      </c>
      <c r="AM96" s="2" cm="1">
        <f t="array" ref="AM96">SUM(('MS CTM'!$B96:$E96&gt;=(AM$4-1.5)*$B$2)*('MS CTM'!$B96:$E96&lt;(AM$4+0.5)*$B$2)*(1-ABS('MS CTM'!$B96:$E96-(AM$4-0.5)*$B$2)/$B$2))</f>
        <v>0</v>
      </c>
      <c r="AN96" s="2" cm="1">
        <f t="array" ref="AN96">SUM(('MS CTM'!$B96:$E96&gt;=(AN$4-1.5)*$B$2)*('MS CTM'!$B96:$E96&lt;(AN$4+0.5)*$B$2)*(1-ABS('MS CTM'!$B96:$E96-(AN$4-0.5)*$B$2)/$B$2))</f>
        <v>0</v>
      </c>
      <c r="AO96" s="2" cm="1">
        <f t="array" ref="AO96">SUM(('MS CTM'!$B96:$E96&gt;=(AO$4-1.5)*$B$2)*('MS CTM'!$B96:$E96&lt;(AO$4+0.5)*$B$2)*(1-ABS('MS CTM'!$B96:$E96-(AO$4-0.5)*$B$2)/$B$2))</f>
        <v>0</v>
      </c>
      <c r="AP96" s="2" cm="1">
        <f t="array" ref="AP96">SUM(('MS CTM'!$B96:$E96&gt;=(AP$4-1.5)*$B$2)*('MS CTM'!$B96:$E96&lt;(AP$4+0.5)*$B$2)*(1-ABS('MS CTM'!$B96:$E96-(AP$4-0.5)*$B$2)/$B$2))</f>
        <v>0</v>
      </c>
      <c r="AQ96" s="2" cm="1">
        <f t="array" ref="AQ96">SUM(('MS CTM'!$B96:$E96&gt;=(AQ$4-1.5)*$B$2)*('MS CTM'!$B96:$E96&lt;(AQ$4+0.5)*$B$2)*(1-ABS('MS CTM'!$B96:$E96-(AQ$4-0.5)*$B$2)/$B$2))</f>
        <v>0</v>
      </c>
    </row>
    <row r="97" spans="1:43" x14ac:dyDescent="0.2">
      <c r="A97" s="2">
        <v>92</v>
      </c>
      <c r="B97" s="2" cm="1">
        <f t="array" ref="B97">SUM(('MS CTM'!$B97:$E97&gt;=(B$4-1.5)*$B$2)*('MS CTM'!$B97:$E97&lt;(B$4+0.5)*$B$2)*(1-ABS('MS CTM'!$B97:$E97-(B$4-0.5)*$B$2)/$B$2))</f>
        <v>0</v>
      </c>
      <c r="C97" s="2" cm="1">
        <f t="array" ref="C97">SUM(('MS CTM'!$B97:$E97&gt;=(C$4-1.5)*$B$2)*('MS CTM'!$B97:$E97&lt;(C$4+0.5)*$B$2)*(1-ABS('MS CTM'!$B97:$E97-(C$4-0.5)*$B$2)/$B$2))</f>
        <v>0</v>
      </c>
      <c r="D97" s="2" cm="1">
        <f t="array" ref="D97">SUM(('MS CTM'!$B97:$E97&gt;=(D$4-1.5)*$B$2)*('MS CTM'!$B97:$E97&lt;(D$4+0.5)*$B$2)*(1-ABS('MS CTM'!$B97:$E97-(D$4-0.5)*$B$2)/$B$2))</f>
        <v>0</v>
      </c>
      <c r="E97" s="2" cm="1">
        <f t="array" ref="E97">SUM(('MS CTM'!$B97:$E97&gt;=(E$4-1.5)*$B$2)*('MS CTM'!$B97:$E97&lt;(E$4+0.5)*$B$2)*(1-ABS('MS CTM'!$B97:$E97-(E$4-0.5)*$B$2)/$B$2))</f>
        <v>0</v>
      </c>
      <c r="F97" s="2" cm="1">
        <f t="array" ref="F97">SUM(('MS CTM'!$B97:$E97&gt;=(F$4-1.5)*$B$2)*('MS CTM'!$B97:$E97&lt;(F$4+0.5)*$B$2)*(1-ABS('MS CTM'!$B97:$E97-(F$4-0.5)*$B$2)/$B$2))</f>
        <v>0</v>
      </c>
      <c r="G97" s="2" cm="1">
        <f t="array" ref="G97">SUM(('MS CTM'!$B97:$E97&gt;=(G$4-1.5)*$B$2)*('MS CTM'!$B97:$E97&lt;(G$4+0.5)*$B$2)*(1-ABS('MS CTM'!$B97:$E97-(G$4-0.5)*$B$2)/$B$2))</f>
        <v>0</v>
      </c>
      <c r="H97" s="2" cm="1">
        <f t="array" ref="H97">SUM(('MS CTM'!$B97:$E97&gt;=(H$4-1.5)*$B$2)*('MS CTM'!$B97:$E97&lt;(H$4+0.5)*$B$2)*(1-ABS('MS CTM'!$B97:$E97-(H$4-0.5)*$B$2)/$B$2))</f>
        <v>0</v>
      </c>
      <c r="I97" s="2" cm="1">
        <f t="array" ref="I97">SUM(('MS CTM'!$B97:$E97&gt;=(I$4-1.5)*$B$2)*('MS CTM'!$B97:$E97&lt;(I$4+0.5)*$B$2)*(1-ABS('MS CTM'!$B97:$E97-(I$4-0.5)*$B$2)/$B$2))</f>
        <v>0</v>
      </c>
      <c r="J97" s="2" cm="1">
        <f t="array" ref="J97">SUM(('MS CTM'!$B97:$E97&gt;=(J$4-1.5)*$B$2)*('MS CTM'!$B97:$E97&lt;(J$4+0.5)*$B$2)*(1-ABS('MS CTM'!$B97:$E97-(J$4-0.5)*$B$2)/$B$2))</f>
        <v>0</v>
      </c>
      <c r="K97" s="2" cm="1">
        <f t="array" ref="K97">SUM(('MS CTM'!$B97:$E97&gt;=(K$4-1.5)*$B$2)*('MS CTM'!$B97:$E97&lt;(K$4+0.5)*$B$2)*(1-ABS('MS CTM'!$B97:$E97-(K$4-0.5)*$B$2)/$B$2))</f>
        <v>0</v>
      </c>
      <c r="L97" s="2" cm="1">
        <f t="array" ref="L97">SUM(('MS CTM'!$B97:$E97&gt;=(L$4-1.5)*$B$2)*('MS CTM'!$B97:$E97&lt;(L$4+0.5)*$B$2)*(1-ABS('MS CTM'!$B97:$E97-(L$4-0.5)*$B$2)/$B$2))</f>
        <v>0</v>
      </c>
      <c r="M97" s="2" cm="1">
        <f t="array" ref="M97">SUM(('MS CTM'!$B97:$E97&gt;=(M$4-1.5)*$B$2)*('MS CTM'!$B97:$E97&lt;(M$4+0.5)*$B$2)*(1-ABS('MS CTM'!$B97:$E97-(M$4-0.5)*$B$2)/$B$2))</f>
        <v>0</v>
      </c>
      <c r="N97" s="2" cm="1">
        <f t="array" ref="N97">SUM(('MS CTM'!$B97:$E97&gt;=(N$4-1.5)*$B$2)*('MS CTM'!$B97:$E97&lt;(N$4+0.5)*$B$2)*(1-ABS('MS CTM'!$B97:$E97-(N$4-0.5)*$B$2)/$B$2))</f>
        <v>0</v>
      </c>
      <c r="O97" s="2" cm="1">
        <f t="array" ref="O97">SUM(('MS CTM'!$B97:$E97&gt;=(O$4-1.5)*$B$2)*('MS CTM'!$B97:$E97&lt;(O$4+0.5)*$B$2)*(1-ABS('MS CTM'!$B97:$E97-(O$4-0.5)*$B$2)/$B$2))</f>
        <v>0</v>
      </c>
      <c r="P97" s="2" cm="1">
        <f t="array" ref="P97">SUM(('MS CTM'!$B97:$E97&gt;=(P$4-1.5)*$B$2)*('MS CTM'!$B97:$E97&lt;(P$4+0.5)*$B$2)*(1-ABS('MS CTM'!$B97:$E97-(P$4-0.5)*$B$2)/$B$2))</f>
        <v>0</v>
      </c>
      <c r="Q97" s="2" cm="1">
        <f t="array" ref="Q97">SUM(('MS CTM'!$B97:$E97&gt;=(Q$4-1.5)*$B$2)*('MS CTM'!$B97:$E97&lt;(Q$4+0.5)*$B$2)*(1-ABS('MS CTM'!$B97:$E97-(Q$4-0.5)*$B$2)/$B$2))</f>
        <v>0</v>
      </c>
      <c r="R97" s="2" cm="1">
        <f t="array" ref="R97">SUM(('MS CTM'!$B97:$E97&gt;=(R$4-1.5)*$B$2)*('MS CTM'!$B97:$E97&lt;(R$4+0.5)*$B$2)*(1-ABS('MS CTM'!$B97:$E97-(R$4-0.5)*$B$2)/$B$2))</f>
        <v>0</v>
      </c>
      <c r="S97" s="2" cm="1">
        <f t="array" ref="S97">SUM(('MS CTM'!$B97:$E97&gt;=(S$4-1.5)*$B$2)*('MS CTM'!$B97:$E97&lt;(S$4+0.5)*$B$2)*(1-ABS('MS CTM'!$B97:$E97-(S$4-0.5)*$B$2)/$B$2))</f>
        <v>0</v>
      </c>
      <c r="T97" s="2" cm="1">
        <f t="array" ref="T97">SUM(('MS CTM'!$B97:$E97&gt;=(T$4-1.5)*$B$2)*('MS CTM'!$B97:$E97&lt;(T$4+0.5)*$B$2)*(1-ABS('MS CTM'!$B97:$E97-(T$4-0.5)*$B$2)/$B$2))</f>
        <v>0</v>
      </c>
      <c r="U97" s="2" cm="1">
        <f t="array" ref="U97">SUM(('MS CTM'!$B97:$E97&gt;=(U$4-1.5)*$B$2)*('MS CTM'!$B97:$E97&lt;(U$4+0.5)*$B$2)*(1-ABS('MS CTM'!$B97:$E97-(U$4-0.5)*$B$2)/$B$2))</f>
        <v>0</v>
      </c>
      <c r="V97" s="2" cm="1">
        <f t="array" ref="V97">SUM(('MS CTM'!$B97:$E97&gt;=(V$4-1.5)*$B$2)*('MS CTM'!$B97:$E97&lt;(V$4+0.5)*$B$2)*(1-ABS('MS CTM'!$B97:$E97-(V$4-0.5)*$B$2)/$B$2))</f>
        <v>0</v>
      </c>
      <c r="W97" s="2" cm="1">
        <f t="array" ref="W97">SUM(('MS CTM'!$B97:$E97&gt;=(W$4-1.5)*$B$2)*('MS CTM'!$B97:$E97&lt;(W$4+0.5)*$B$2)*(1-ABS('MS CTM'!$B97:$E97-(W$4-0.5)*$B$2)/$B$2))</f>
        <v>0</v>
      </c>
      <c r="X97" s="2" cm="1">
        <f t="array" ref="X97">SUM(('MS CTM'!$B97:$E97&gt;=(X$4-1.5)*$B$2)*('MS CTM'!$B97:$E97&lt;(X$4+0.5)*$B$2)*(1-ABS('MS CTM'!$B97:$E97-(X$4-0.5)*$B$2)/$B$2))</f>
        <v>0</v>
      </c>
      <c r="Y97" s="2" cm="1">
        <f t="array" ref="Y97">SUM(('MS CTM'!$B97:$E97&gt;=(Y$4-1.5)*$B$2)*('MS CTM'!$B97:$E97&lt;(Y$4+0.5)*$B$2)*(1-ABS('MS CTM'!$B97:$E97-(Y$4-0.5)*$B$2)/$B$2))</f>
        <v>0</v>
      </c>
      <c r="Z97" s="2" cm="1">
        <f t="array" ref="Z97">SUM(('MS CTM'!$B97:$E97&gt;=(Z$4-1.5)*$B$2)*('MS CTM'!$B97:$E97&lt;(Z$4+0.5)*$B$2)*(1-ABS('MS CTM'!$B97:$E97-(Z$4-0.5)*$B$2)/$B$2))</f>
        <v>0</v>
      </c>
      <c r="AA97" s="2" cm="1">
        <f t="array" ref="AA97">SUM(('MS CTM'!$B97:$E97&gt;=(AA$4-1.5)*$B$2)*('MS CTM'!$B97:$E97&lt;(AA$4+0.5)*$B$2)*(1-ABS('MS CTM'!$B97:$E97-(AA$4-0.5)*$B$2)/$B$2))</f>
        <v>0</v>
      </c>
      <c r="AB97" s="2" cm="1">
        <f t="array" ref="AB97">SUM(('MS CTM'!$B97:$E97&gt;=(AB$4-1.5)*$B$2)*('MS CTM'!$B97:$E97&lt;(AB$4+0.5)*$B$2)*(1-ABS('MS CTM'!$B97:$E97-(AB$4-0.5)*$B$2)/$B$2))</f>
        <v>0</v>
      </c>
      <c r="AC97" s="2" cm="1">
        <f t="array" ref="AC97">SUM(('MS CTM'!$B97:$E97&gt;=(AC$4-1.5)*$B$2)*('MS CTM'!$B97:$E97&lt;(AC$4+0.5)*$B$2)*(1-ABS('MS CTM'!$B97:$E97-(AC$4-0.5)*$B$2)/$B$2))</f>
        <v>0</v>
      </c>
      <c r="AD97" s="2" cm="1">
        <f t="array" ref="AD97">SUM(('MS CTM'!$B97:$E97&gt;=(AD$4-1.5)*$B$2)*('MS CTM'!$B97:$E97&lt;(AD$4+0.5)*$B$2)*(1-ABS('MS CTM'!$B97:$E97-(AD$4-0.5)*$B$2)/$B$2))</f>
        <v>0</v>
      </c>
      <c r="AE97" s="2" cm="1">
        <f t="array" ref="AE97">SUM(('MS CTM'!$B97:$E97&gt;=(AE$4-1.5)*$B$2)*('MS CTM'!$B97:$E97&lt;(AE$4+0.5)*$B$2)*(1-ABS('MS CTM'!$B97:$E97-(AE$4-0.5)*$B$2)/$B$2))</f>
        <v>0</v>
      </c>
      <c r="AF97" s="2" cm="1">
        <f t="array" ref="AF97">SUM(('MS CTM'!$B97:$E97&gt;=(AF$4-1.5)*$B$2)*('MS CTM'!$B97:$E97&lt;(AF$4+0.5)*$B$2)*(1-ABS('MS CTM'!$B97:$E97-(AF$4-0.5)*$B$2)/$B$2))</f>
        <v>0</v>
      </c>
      <c r="AG97" s="2" cm="1">
        <f t="array" ref="AG97">SUM(('MS CTM'!$B97:$E97&gt;=(AG$4-1.5)*$B$2)*('MS CTM'!$B97:$E97&lt;(AG$4+0.5)*$B$2)*(1-ABS('MS CTM'!$B97:$E97-(AG$4-0.5)*$B$2)/$B$2))</f>
        <v>0</v>
      </c>
      <c r="AH97" s="2" cm="1">
        <f t="array" ref="AH97">SUM(('MS CTM'!$B97:$E97&gt;=(AH$4-1.5)*$B$2)*('MS CTM'!$B97:$E97&lt;(AH$4+0.5)*$B$2)*(1-ABS('MS CTM'!$B97:$E97-(AH$4-0.5)*$B$2)/$B$2))</f>
        <v>0</v>
      </c>
      <c r="AI97" s="2" cm="1">
        <f t="array" ref="AI97">SUM(('MS CTM'!$B97:$E97&gt;=(AI$4-1.5)*$B$2)*('MS CTM'!$B97:$E97&lt;(AI$4+0.5)*$B$2)*(1-ABS('MS CTM'!$B97:$E97-(AI$4-0.5)*$B$2)/$B$2))</f>
        <v>0</v>
      </c>
      <c r="AJ97" s="2" cm="1">
        <f t="array" ref="AJ97">SUM(('MS CTM'!$B97:$E97&gt;=(AJ$4-1.5)*$B$2)*('MS CTM'!$B97:$E97&lt;(AJ$4+0.5)*$B$2)*(1-ABS('MS CTM'!$B97:$E97-(AJ$4-0.5)*$B$2)/$B$2))</f>
        <v>0</v>
      </c>
      <c r="AK97" s="2" cm="1">
        <f t="array" ref="AK97">SUM(('MS CTM'!$B97:$E97&gt;=(AK$4-1.5)*$B$2)*('MS CTM'!$B97:$E97&lt;(AK$4+0.5)*$B$2)*(1-ABS('MS CTM'!$B97:$E97-(AK$4-0.5)*$B$2)/$B$2))</f>
        <v>0</v>
      </c>
      <c r="AL97" s="2" cm="1">
        <f t="array" ref="AL97">SUM(('MS CTM'!$B97:$E97&gt;=(AL$4-1.5)*$B$2)*('MS CTM'!$B97:$E97&lt;(AL$4+0.5)*$B$2)*(1-ABS('MS CTM'!$B97:$E97-(AL$4-0.5)*$B$2)/$B$2))</f>
        <v>0</v>
      </c>
      <c r="AM97" s="2" cm="1">
        <f t="array" ref="AM97">SUM(('MS CTM'!$B97:$E97&gt;=(AM$4-1.5)*$B$2)*('MS CTM'!$B97:$E97&lt;(AM$4+0.5)*$B$2)*(1-ABS('MS CTM'!$B97:$E97-(AM$4-0.5)*$B$2)/$B$2))</f>
        <v>0</v>
      </c>
      <c r="AN97" s="2" cm="1">
        <f t="array" ref="AN97">SUM(('MS CTM'!$B97:$E97&gt;=(AN$4-1.5)*$B$2)*('MS CTM'!$B97:$E97&lt;(AN$4+0.5)*$B$2)*(1-ABS('MS CTM'!$B97:$E97-(AN$4-0.5)*$B$2)/$B$2))</f>
        <v>0</v>
      </c>
      <c r="AO97" s="2" cm="1">
        <f t="array" ref="AO97">SUM(('MS CTM'!$B97:$E97&gt;=(AO$4-1.5)*$B$2)*('MS CTM'!$B97:$E97&lt;(AO$4+0.5)*$B$2)*(1-ABS('MS CTM'!$B97:$E97-(AO$4-0.5)*$B$2)/$B$2))</f>
        <v>0</v>
      </c>
      <c r="AP97" s="2" cm="1">
        <f t="array" ref="AP97">SUM(('MS CTM'!$B97:$E97&gt;=(AP$4-1.5)*$B$2)*('MS CTM'!$B97:$E97&lt;(AP$4+0.5)*$B$2)*(1-ABS('MS CTM'!$B97:$E97-(AP$4-0.5)*$B$2)/$B$2))</f>
        <v>0</v>
      </c>
      <c r="AQ97" s="2" cm="1">
        <f t="array" ref="AQ97">SUM(('MS CTM'!$B97:$E97&gt;=(AQ$4-1.5)*$B$2)*('MS CTM'!$B97:$E97&lt;(AQ$4+0.5)*$B$2)*(1-ABS('MS CTM'!$B97:$E97-(AQ$4-0.5)*$B$2)/$B$2))</f>
        <v>0</v>
      </c>
    </row>
    <row r="98" spans="1:43" x14ac:dyDescent="0.2">
      <c r="A98" s="2">
        <v>93</v>
      </c>
      <c r="B98" s="2" cm="1">
        <f t="array" ref="B98">SUM(('MS CTM'!$B98:$E98&gt;=(B$4-1.5)*$B$2)*('MS CTM'!$B98:$E98&lt;(B$4+0.5)*$B$2)*(1-ABS('MS CTM'!$B98:$E98-(B$4-0.5)*$B$2)/$B$2))</f>
        <v>0</v>
      </c>
      <c r="C98" s="2" cm="1">
        <f t="array" ref="C98">SUM(('MS CTM'!$B98:$E98&gt;=(C$4-1.5)*$B$2)*('MS CTM'!$B98:$E98&lt;(C$4+0.5)*$B$2)*(1-ABS('MS CTM'!$B98:$E98-(C$4-0.5)*$B$2)/$B$2))</f>
        <v>0</v>
      </c>
      <c r="D98" s="2" cm="1">
        <f t="array" ref="D98">SUM(('MS CTM'!$B98:$E98&gt;=(D$4-1.5)*$B$2)*('MS CTM'!$B98:$E98&lt;(D$4+0.5)*$B$2)*(1-ABS('MS CTM'!$B98:$E98-(D$4-0.5)*$B$2)/$B$2))</f>
        <v>0</v>
      </c>
      <c r="E98" s="2" cm="1">
        <f t="array" ref="E98">SUM(('MS CTM'!$B98:$E98&gt;=(E$4-1.5)*$B$2)*('MS CTM'!$B98:$E98&lt;(E$4+0.5)*$B$2)*(1-ABS('MS CTM'!$B98:$E98-(E$4-0.5)*$B$2)/$B$2))</f>
        <v>0</v>
      </c>
      <c r="F98" s="2" cm="1">
        <f t="array" ref="F98">SUM(('MS CTM'!$B98:$E98&gt;=(F$4-1.5)*$B$2)*('MS CTM'!$B98:$E98&lt;(F$4+0.5)*$B$2)*(1-ABS('MS CTM'!$B98:$E98-(F$4-0.5)*$B$2)/$B$2))</f>
        <v>0</v>
      </c>
      <c r="G98" s="2" cm="1">
        <f t="array" ref="G98">SUM(('MS CTM'!$B98:$E98&gt;=(G$4-1.5)*$B$2)*('MS CTM'!$B98:$E98&lt;(G$4+0.5)*$B$2)*(1-ABS('MS CTM'!$B98:$E98-(G$4-0.5)*$B$2)/$B$2))</f>
        <v>0</v>
      </c>
      <c r="H98" s="2" cm="1">
        <f t="array" ref="H98">SUM(('MS CTM'!$B98:$E98&gt;=(H$4-1.5)*$B$2)*('MS CTM'!$B98:$E98&lt;(H$4+0.5)*$B$2)*(1-ABS('MS CTM'!$B98:$E98-(H$4-0.5)*$B$2)/$B$2))</f>
        <v>0</v>
      </c>
      <c r="I98" s="2" cm="1">
        <f t="array" ref="I98">SUM(('MS CTM'!$B98:$E98&gt;=(I$4-1.5)*$B$2)*('MS CTM'!$B98:$E98&lt;(I$4+0.5)*$B$2)*(1-ABS('MS CTM'!$B98:$E98-(I$4-0.5)*$B$2)/$B$2))</f>
        <v>0</v>
      </c>
      <c r="J98" s="2" cm="1">
        <f t="array" ref="J98">SUM(('MS CTM'!$B98:$E98&gt;=(J$4-1.5)*$B$2)*('MS CTM'!$B98:$E98&lt;(J$4+0.5)*$B$2)*(1-ABS('MS CTM'!$B98:$E98-(J$4-0.5)*$B$2)/$B$2))</f>
        <v>0</v>
      </c>
      <c r="K98" s="2" cm="1">
        <f t="array" ref="K98">SUM(('MS CTM'!$B98:$E98&gt;=(K$4-1.5)*$B$2)*('MS CTM'!$B98:$E98&lt;(K$4+0.5)*$B$2)*(1-ABS('MS CTM'!$B98:$E98-(K$4-0.5)*$B$2)/$B$2))</f>
        <v>0</v>
      </c>
      <c r="L98" s="2" cm="1">
        <f t="array" ref="L98">SUM(('MS CTM'!$B98:$E98&gt;=(L$4-1.5)*$B$2)*('MS CTM'!$B98:$E98&lt;(L$4+0.5)*$B$2)*(1-ABS('MS CTM'!$B98:$E98-(L$4-0.5)*$B$2)/$B$2))</f>
        <v>0</v>
      </c>
      <c r="M98" s="2" cm="1">
        <f t="array" ref="M98">SUM(('MS CTM'!$B98:$E98&gt;=(M$4-1.5)*$B$2)*('MS CTM'!$B98:$E98&lt;(M$4+0.5)*$B$2)*(1-ABS('MS CTM'!$B98:$E98-(M$4-0.5)*$B$2)/$B$2))</f>
        <v>0</v>
      </c>
      <c r="N98" s="2" cm="1">
        <f t="array" ref="N98">SUM(('MS CTM'!$B98:$E98&gt;=(N$4-1.5)*$B$2)*('MS CTM'!$B98:$E98&lt;(N$4+0.5)*$B$2)*(1-ABS('MS CTM'!$B98:$E98-(N$4-0.5)*$B$2)/$B$2))</f>
        <v>0</v>
      </c>
      <c r="O98" s="2" cm="1">
        <f t="array" ref="O98">SUM(('MS CTM'!$B98:$E98&gt;=(O$4-1.5)*$B$2)*('MS CTM'!$B98:$E98&lt;(O$4+0.5)*$B$2)*(1-ABS('MS CTM'!$B98:$E98-(O$4-0.5)*$B$2)/$B$2))</f>
        <v>0</v>
      </c>
      <c r="P98" s="2" cm="1">
        <f t="array" ref="P98">SUM(('MS CTM'!$B98:$E98&gt;=(P$4-1.5)*$B$2)*('MS CTM'!$B98:$E98&lt;(P$4+0.5)*$B$2)*(1-ABS('MS CTM'!$B98:$E98-(P$4-0.5)*$B$2)/$B$2))</f>
        <v>0</v>
      </c>
      <c r="Q98" s="2" cm="1">
        <f t="array" ref="Q98">SUM(('MS CTM'!$B98:$E98&gt;=(Q$4-1.5)*$B$2)*('MS CTM'!$B98:$E98&lt;(Q$4+0.5)*$B$2)*(1-ABS('MS CTM'!$B98:$E98-(Q$4-0.5)*$B$2)/$B$2))</f>
        <v>0</v>
      </c>
      <c r="R98" s="2" cm="1">
        <f t="array" ref="R98">SUM(('MS CTM'!$B98:$E98&gt;=(R$4-1.5)*$B$2)*('MS CTM'!$B98:$E98&lt;(R$4+0.5)*$B$2)*(1-ABS('MS CTM'!$B98:$E98-(R$4-0.5)*$B$2)/$B$2))</f>
        <v>0</v>
      </c>
      <c r="S98" s="2" cm="1">
        <f t="array" ref="S98">SUM(('MS CTM'!$B98:$E98&gt;=(S$4-1.5)*$B$2)*('MS CTM'!$B98:$E98&lt;(S$4+0.5)*$B$2)*(1-ABS('MS CTM'!$B98:$E98-(S$4-0.5)*$B$2)/$B$2))</f>
        <v>0</v>
      </c>
      <c r="T98" s="2" cm="1">
        <f t="array" ref="T98">SUM(('MS CTM'!$B98:$E98&gt;=(T$4-1.5)*$B$2)*('MS CTM'!$B98:$E98&lt;(T$4+0.5)*$B$2)*(1-ABS('MS CTM'!$B98:$E98-(T$4-0.5)*$B$2)/$B$2))</f>
        <v>0</v>
      </c>
      <c r="U98" s="2" cm="1">
        <f t="array" ref="U98">SUM(('MS CTM'!$B98:$E98&gt;=(U$4-1.5)*$B$2)*('MS CTM'!$B98:$E98&lt;(U$4+0.5)*$B$2)*(1-ABS('MS CTM'!$B98:$E98-(U$4-0.5)*$B$2)/$B$2))</f>
        <v>0</v>
      </c>
      <c r="V98" s="2" cm="1">
        <f t="array" ref="V98">SUM(('MS CTM'!$B98:$E98&gt;=(V$4-1.5)*$B$2)*('MS CTM'!$B98:$E98&lt;(V$4+0.5)*$B$2)*(1-ABS('MS CTM'!$B98:$E98-(V$4-0.5)*$B$2)/$B$2))</f>
        <v>0</v>
      </c>
      <c r="W98" s="2" cm="1">
        <f t="array" ref="W98">SUM(('MS CTM'!$B98:$E98&gt;=(W$4-1.5)*$B$2)*('MS CTM'!$B98:$E98&lt;(W$4+0.5)*$B$2)*(1-ABS('MS CTM'!$B98:$E98-(W$4-0.5)*$B$2)/$B$2))</f>
        <v>0</v>
      </c>
      <c r="X98" s="2" cm="1">
        <f t="array" ref="X98">SUM(('MS CTM'!$B98:$E98&gt;=(X$4-1.5)*$B$2)*('MS CTM'!$B98:$E98&lt;(X$4+0.5)*$B$2)*(1-ABS('MS CTM'!$B98:$E98-(X$4-0.5)*$B$2)/$B$2))</f>
        <v>0</v>
      </c>
      <c r="Y98" s="2" cm="1">
        <f t="array" ref="Y98">SUM(('MS CTM'!$B98:$E98&gt;=(Y$4-1.5)*$B$2)*('MS CTM'!$B98:$E98&lt;(Y$4+0.5)*$B$2)*(1-ABS('MS CTM'!$B98:$E98-(Y$4-0.5)*$B$2)/$B$2))</f>
        <v>0</v>
      </c>
      <c r="Z98" s="2" cm="1">
        <f t="array" ref="Z98">SUM(('MS CTM'!$B98:$E98&gt;=(Z$4-1.5)*$B$2)*('MS CTM'!$B98:$E98&lt;(Z$4+0.5)*$B$2)*(1-ABS('MS CTM'!$B98:$E98-(Z$4-0.5)*$B$2)/$B$2))</f>
        <v>0</v>
      </c>
      <c r="AA98" s="2" cm="1">
        <f t="array" ref="AA98">SUM(('MS CTM'!$B98:$E98&gt;=(AA$4-1.5)*$B$2)*('MS CTM'!$B98:$E98&lt;(AA$4+0.5)*$B$2)*(1-ABS('MS CTM'!$B98:$E98-(AA$4-0.5)*$B$2)/$B$2))</f>
        <v>0</v>
      </c>
      <c r="AB98" s="2" cm="1">
        <f t="array" ref="AB98">SUM(('MS CTM'!$B98:$E98&gt;=(AB$4-1.5)*$B$2)*('MS CTM'!$B98:$E98&lt;(AB$4+0.5)*$B$2)*(1-ABS('MS CTM'!$B98:$E98-(AB$4-0.5)*$B$2)/$B$2))</f>
        <v>0</v>
      </c>
      <c r="AC98" s="2" cm="1">
        <f t="array" ref="AC98">SUM(('MS CTM'!$B98:$E98&gt;=(AC$4-1.5)*$B$2)*('MS CTM'!$B98:$E98&lt;(AC$4+0.5)*$B$2)*(1-ABS('MS CTM'!$B98:$E98-(AC$4-0.5)*$B$2)/$B$2))</f>
        <v>0</v>
      </c>
      <c r="AD98" s="2" cm="1">
        <f t="array" ref="AD98">SUM(('MS CTM'!$B98:$E98&gt;=(AD$4-1.5)*$B$2)*('MS CTM'!$B98:$E98&lt;(AD$4+0.5)*$B$2)*(1-ABS('MS CTM'!$B98:$E98-(AD$4-0.5)*$B$2)/$B$2))</f>
        <v>0</v>
      </c>
      <c r="AE98" s="2" cm="1">
        <f t="array" ref="AE98">SUM(('MS CTM'!$B98:$E98&gt;=(AE$4-1.5)*$B$2)*('MS CTM'!$B98:$E98&lt;(AE$4+0.5)*$B$2)*(1-ABS('MS CTM'!$B98:$E98-(AE$4-0.5)*$B$2)/$B$2))</f>
        <v>0</v>
      </c>
      <c r="AF98" s="2" cm="1">
        <f t="array" ref="AF98">SUM(('MS CTM'!$B98:$E98&gt;=(AF$4-1.5)*$B$2)*('MS CTM'!$B98:$E98&lt;(AF$4+0.5)*$B$2)*(1-ABS('MS CTM'!$B98:$E98-(AF$4-0.5)*$B$2)/$B$2))</f>
        <v>0</v>
      </c>
      <c r="AG98" s="2" cm="1">
        <f t="array" ref="AG98">SUM(('MS CTM'!$B98:$E98&gt;=(AG$4-1.5)*$B$2)*('MS CTM'!$B98:$E98&lt;(AG$4+0.5)*$B$2)*(1-ABS('MS CTM'!$B98:$E98-(AG$4-0.5)*$B$2)/$B$2))</f>
        <v>0</v>
      </c>
      <c r="AH98" s="2" cm="1">
        <f t="array" ref="AH98">SUM(('MS CTM'!$B98:$E98&gt;=(AH$4-1.5)*$B$2)*('MS CTM'!$B98:$E98&lt;(AH$4+0.5)*$B$2)*(1-ABS('MS CTM'!$B98:$E98-(AH$4-0.5)*$B$2)/$B$2))</f>
        <v>0</v>
      </c>
      <c r="AI98" s="2" cm="1">
        <f t="array" ref="AI98">SUM(('MS CTM'!$B98:$E98&gt;=(AI$4-1.5)*$B$2)*('MS CTM'!$B98:$E98&lt;(AI$4+0.5)*$B$2)*(1-ABS('MS CTM'!$B98:$E98-(AI$4-0.5)*$B$2)/$B$2))</f>
        <v>0</v>
      </c>
      <c r="AJ98" s="2" cm="1">
        <f t="array" ref="AJ98">SUM(('MS CTM'!$B98:$E98&gt;=(AJ$4-1.5)*$B$2)*('MS CTM'!$B98:$E98&lt;(AJ$4+0.5)*$B$2)*(1-ABS('MS CTM'!$B98:$E98-(AJ$4-0.5)*$B$2)/$B$2))</f>
        <v>0</v>
      </c>
      <c r="AK98" s="2" cm="1">
        <f t="array" ref="AK98">SUM(('MS CTM'!$B98:$E98&gt;=(AK$4-1.5)*$B$2)*('MS CTM'!$B98:$E98&lt;(AK$4+0.5)*$B$2)*(1-ABS('MS CTM'!$B98:$E98-(AK$4-0.5)*$B$2)/$B$2))</f>
        <v>0</v>
      </c>
      <c r="AL98" s="2" cm="1">
        <f t="array" ref="AL98">SUM(('MS CTM'!$B98:$E98&gt;=(AL$4-1.5)*$B$2)*('MS CTM'!$B98:$E98&lt;(AL$4+0.5)*$B$2)*(1-ABS('MS CTM'!$B98:$E98-(AL$4-0.5)*$B$2)/$B$2))</f>
        <v>0</v>
      </c>
      <c r="AM98" s="2" cm="1">
        <f t="array" ref="AM98">SUM(('MS CTM'!$B98:$E98&gt;=(AM$4-1.5)*$B$2)*('MS CTM'!$B98:$E98&lt;(AM$4+0.5)*$B$2)*(1-ABS('MS CTM'!$B98:$E98-(AM$4-0.5)*$B$2)/$B$2))</f>
        <v>0</v>
      </c>
      <c r="AN98" s="2" cm="1">
        <f t="array" ref="AN98">SUM(('MS CTM'!$B98:$E98&gt;=(AN$4-1.5)*$B$2)*('MS CTM'!$B98:$E98&lt;(AN$4+0.5)*$B$2)*(1-ABS('MS CTM'!$B98:$E98-(AN$4-0.5)*$B$2)/$B$2))</f>
        <v>0</v>
      </c>
      <c r="AO98" s="2" cm="1">
        <f t="array" ref="AO98">SUM(('MS CTM'!$B98:$E98&gt;=(AO$4-1.5)*$B$2)*('MS CTM'!$B98:$E98&lt;(AO$4+0.5)*$B$2)*(1-ABS('MS CTM'!$B98:$E98-(AO$4-0.5)*$B$2)/$B$2))</f>
        <v>0</v>
      </c>
      <c r="AP98" s="2" cm="1">
        <f t="array" ref="AP98">SUM(('MS CTM'!$B98:$E98&gt;=(AP$4-1.5)*$B$2)*('MS CTM'!$B98:$E98&lt;(AP$4+0.5)*$B$2)*(1-ABS('MS CTM'!$B98:$E98-(AP$4-0.5)*$B$2)/$B$2))</f>
        <v>0</v>
      </c>
      <c r="AQ98" s="2" cm="1">
        <f t="array" ref="AQ98">SUM(('MS CTM'!$B98:$E98&gt;=(AQ$4-1.5)*$B$2)*('MS CTM'!$B98:$E98&lt;(AQ$4+0.5)*$B$2)*(1-ABS('MS CTM'!$B98:$E98-(AQ$4-0.5)*$B$2)/$B$2))</f>
        <v>0</v>
      </c>
    </row>
    <row r="99" spans="1:43" x14ac:dyDescent="0.2">
      <c r="A99" s="2">
        <v>94</v>
      </c>
      <c r="B99" s="2" cm="1">
        <f t="array" ref="B99">SUM(('MS CTM'!$B99:$E99&gt;=(B$4-1.5)*$B$2)*('MS CTM'!$B99:$E99&lt;(B$4+0.5)*$B$2)*(1-ABS('MS CTM'!$B99:$E99-(B$4-0.5)*$B$2)/$B$2))</f>
        <v>0</v>
      </c>
      <c r="C99" s="2" cm="1">
        <f t="array" ref="C99">SUM(('MS CTM'!$B99:$E99&gt;=(C$4-1.5)*$B$2)*('MS CTM'!$B99:$E99&lt;(C$4+0.5)*$B$2)*(1-ABS('MS CTM'!$B99:$E99-(C$4-0.5)*$B$2)/$B$2))</f>
        <v>0</v>
      </c>
      <c r="D99" s="2" cm="1">
        <f t="array" ref="D99">SUM(('MS CTM'!$B99:$E99&gt;=(D$4-1.5)*$B$2)*('MS CTM'!$B99:$E99&lt;(D$4+0.5)*$B$2)*(1-ABS('MS CTM'!$B99:$E99-(D$4-0.5)*$B$2)/$B$2))</f>
        <v>0</v>
      </c>
      <c r="E99" s="2" cm="1">
        <f t="array" ref="E99">SUM(('MS CTM'!$B99:$E99&gt;=(E$4-1.5)*$B$2)*('MS CTM'!$B99:$E99&lt;(E$4+0.5)*$B$2)*(1-ABS('MS CTM'!$B99:$E99-(E$4-0.5)*$B$2)/$B$2))</f>
        <v>0</v>
      </c>
      <c r="F99" s="2" cm="1">
        <f t="array" ref="F99">SUM(('MS CTM'!$B99:$E99&gt;=(F$4-1.5)*$B$2)*('MS CTM'!$B99:$E99&lt;(F$4+0.5)*$B$2)*(1-ABS('MS CTM'!$B99:$E99-(F$4-0.5)*$B$2)/$B$2))</f>
        <v>0</v>
      </c>
      <c r="G99" s="2" cm="1">
        <f t="array" ref="G99">SUM(('MS CTM'!$B99:$E99&gt;=(G$4-1.5)*$B$2)*('MS CTM'!$B99:$E99&lt;(G$4+0.5)*$B$2)*(1-ABS('MS CTM'!$B99:$E99-(G$4-0.5)*$B$2)/$B$2))</f>
        <v>0</v>
      </c>
      <c r="H99" s="2" cm="1">
        <f t="array" ref="H99">SUM(('MS CTM'!$B99:$E99&gt;=(H$4-1.5)*$B$2)*('MS CTM'!$B99:$E99&lt;(H$4+0.5)*$B$2)*(1-ABS('MS CTM'!$B99:$E99-(H$4-0.5)*$B$2)/$B$2))</f>
        <v>0</v>
      </c>
      <c r="I99" s="2" cm="1">
        <f t="array" ref="I99">SUM(('MS CTM'!$B99:$E99&gt;=(I$4-1.5)*$B$2)*('MS CTM'!$B99:$E99&lt;(I$4+0.5)*$B$2)*(1-ABS('MS CTM'!$B99:$E99-(I$4-0.5)*$B$2)/$B$2))</f>
        <v>0</v>
      </c>
      <c r="J99" s="2" cm="1">
        <f t="array" ref="J99">SUM(('MS CTM'!$B99:$E99&gt;=(J$4-1.5)*$B$2)*('MS CTM'!$B99:$E99&lt;(J$4+0.5)*$B$2)*(1-ABS('MS CTM'!$B99:$E99-(J$4-0.5)*$B$2)/$B$2))</f>
        <v>0</v>
      </c>
      <c r="K99" s="2" cm="1">
        <f t="array" ref="K99">SUM(('MS CTM'!$B99:$E99&gt;=(K$4-1.5)*$B$2)*('MS CTM'!$B99:$E99&lt;(K$4+0.5)*$B$2)*(1-ABS('MS CTM'!$B99:$E99-(K$4-0.5)*$B$2)/$B$2))</f>
        <v>0</v>
      </c>
      <c r="L99" s="2" cm="1">
        <f t="array" ref="L99">SUM(('MS CTM'!$B99:$E99&gt;=(L$4-1.5)*$B$2)*('MS CTM'!$B99:$E99&lt;(L$4+0.5)*$B$2)*(1-ABS('MS CTM'!$B99:$E99-(L$4-0.5)*$B$2)/$B$2))</f>
        <v>0</v>
      </c>
      <c r="M99" s="2" cm="1">
        <f t="array" ref="M99">SUM(('MS CTM'!$B99:$E99&gt;=(M$4-1.5)*$B$2)*('MS CTM'!$B99:$E99&lt;(M$4+0.5)*$B$2)*(1-ABS('MS CTM'!$B99:$E99-(M$4-0.5)*$B$2)/$B$2))</f>
        <v>0</v>
      </c>
      <c r="N99" s="2" cm="1">
        <f t="array" ref="N99">SUM(('MS CTM'!$B99:$E99&gt;=(N$4-1.5)*$B$2)*('MS CTM'!$B99:$E99&lt;(N$4+0.5)*$B$2)*(1-ABS('MS CTM'!$B99:$E99-(N$4-0.5)*$B$2)/$B$2))</f>
        <v>0</v>
      </c>
      <c r="O99" s="2" cm="1">
        <f t="array" ref="O99">SUM(('MS CTM'!$B99:$E99&gt;=(O$4-1.5)*$B$2)*('MS CTM'!$B99:$E99&lt;(O$4+0.5)*$B$2)*(1-ABS('MS CTM'!$B99:$E99-(O$4-0.5)*$B$2)/$B$2))</f>
        <v>0</v>
      </c>
      <c r="P99" s="2" cm="1">
        <f t="array" ref="P99">SUM(('MS CTM'!$B99:$E99&gt;=(P$4-1.5)*$B$2)*('MS CTM'!$B99:$E99&lt;(P$4+0.5)*$B$2)*(1-ABS('MS CTM'!$B99:$E99-(P$4-0.5)*$B$2)/$B$2))</f>
        <v>0</v>
      </c>
      <c r="Q99" s="2" cm="1">
        <f t="array" ref="Q99">SUM(('MS CTM'!$B99:$E99&gt;=(Q$4-1.5)*$B$2)*('MS CTM'!$B99:$E99&lt;(Q$4+0.5)*$B$2)*(1-ABS('MS CTM'!$B99:$E99-(Q$4-0.5)*$B$2)/$B$2))</f>
        <v>0</v>
      </c>
      <c r="R99" s="2" cm="1">
        <f t="array" ref="R99">SUM(('MS CTM'!$B99:$E99&gt;=(R$4-1.5)*$B$2)*('MS CTM'!$B99:$E99&lt;(R$4+0.5)*$B$2)*(1-ABS('MS CTM'!$B99:$E99-(R$4-0.5)*$B$2)/$B$2))</f>
        <v>0</v>
      </c>
      <c r="S99" s="2" cm="1">
        <f t="array" ref="S99">SUM(('MS CTM'!$B99:$E99&gt;=(S$4-1.5)*$B$2)*('MS CTM'!$B99:$E99&lt;(S$4+0.5)*$B$2)*(1-ABS('MS CTM'!$B99:$E99-(S$4-0.5)*$B$2)/$B$2))</f>
        <v>0</v>
      </c>
      <c r="T99" s="2" cm="1">
        <f t="array" ref="T99">SUM(('MS CTM'!$B99:$E99&gt;=(T$4-1.5)*$B$2)*('MS CTM'!$B99:$E99&lt;(T$4+0.5)*$B$2)*(1-ABS('MS CTM'!$B99:$E99-(T$4-0.5)*$B$2)/$B$2))</f>
        <v>0</v>
      </c>
      <c r="U99" s="2" cm="1">
        <f t="array" ref="U99">SUM(('MS CTM'!$B99:$E99&gt;=(U$4-1.5)*$B$2)*('MS CTM'!$B99:$E99&lt;(U$4+0.5)*$B$2)*(1-ABS('MS CTM'!$B99:$E99-(U$4-0.5)*$B$2)/$B$2))</f>
        <v>0</v>
      </c>
      <c r="V99" s="2" cm="1">
        <f t="array" ref="V99">SUM(('MS CTM'!$B99:$E99&gt;=(V$4-1.5)*$B$2)*('MS CTM'!$B99:$E99&lt;(V$4+0.5)*$B$2)*(1-ABS('MS CTM'!$B99:$E99-(V$4-0.5)*$B$2)/$B$2))</f>
        <v>0</v>
      </c>
      <c r="W99" s="2" cm="1">
        <f t="array" ref="W99">SUM(('MS CTM'!$B99:$E99&gt;=(W$4-1.5)*$B$2)*('MS CTM'!$B99:$E99&lt;(W$4+0.5)*$B$2)*(1-ABS('MS CTM'!$B99:$E99-(W$4-0.5)*$B$2)/$B$2))</f>
        <v>0</v>
      </c>
      <c r="X99" s="2" cm="1">
        <f t="array" ref="X99">SUM(('MS CTM'!$B99:$E99&gt;=(X$4-1.5)*$B$2)*('MS CTM'!$B99:$E99&lt;(X$4+0.5)*$B$2)*(1-ABS('MS CTM'!$B99:$E99-(X$4-0.5)*$B$2)/$B$2))</f>
        <v>0</v>
      </c>
      <c r="Y99" s="2" cm="1">
        <f t="array" ref="Y99">SUM(('MS CTM'!$B99:$E99&gt;=(Y$4-1.5)*$B$2)*('MS CTM'!$B99:$E99&lt;(Y$4+0.5)*$B$2)*(1-ABS('MS CTM'!$B99:$E99-(Y$4-0.5)*$B$2)/$B$2))</f>
        <v>0</v>
      </c>
      <c r="Z99" s="2" cm="1">
        <f t="array" ref="Z99">SUM(('MS CTM'!$B99:$E99&gt;=(Z$4-1.5)*$B$2)*('MS CTM'!$B99:$E99&lt;(Z$4+0.5)*$B$2)*(1-ABS('MS CTM'!$B99:$E99-(Z$4-0.5)*$B$2)/$B$2))</f>
        <v>0</v>
      </c>
      <c r="AA99" s="2" cm="1">
        <f t="array" ref="AA99">SUM(('MS CTM'!$B99:$E99&gt;=(AA$4-1.5)*$B$2)*('MS CTM'!$B99:$E99&lt;(AA$4+0.5)*$B$2)*(1-ABS('MS CTM'!$B99:$E99-(AA$4-0.5)*$B$2)/$B$2))</f>
        <v>0</v>
      </c>
      <c r="AB99" s="2" cm="1">
        <f t="array" ref="AB99">SUM(('MS CTM'!$B99:$E99&gt;=(AB$4-1.5)*$B$2)*('MS CTM'!$B99:$E99&lt;(AB$4+0.5)*$B$2)*(1-ABS('MS CTM'!$B99:$E99-(AB$4-0.5)*$B$2)/$B$2))</f>
        <v>0</v>
      </c>
      <c r="AC99" s="2" cm="1">
        <f t="array" ref="AC99">SUM(('MS CTM'!$B99:$E99&gt;=(AC$4-1.5)*$B$2)*('MS CTM'!$B99:$E99&lt;(AC$4+0.5)*$B$2)*(1-ABS('MS CTM'!$B99:$E99-(AC$4-0.5)*$B$2)/$B$2))</f>
        <v>0</v>
      </c>
      <c r="AD99" s="2" cm="1">
        <f t="array" ref="AD99">SUM(('MS CTM'!$B99:$E99&gt;=(AD$4-1.5)*$B$2)*('MS CTM'!$B99:$E99&lt;(AD$4+0.5)*$B$2)*(1-ABS('MS CTM'!$B99:$E99-(AD$4-0.5)*$B$2)/$B$2))</f>
        <v>0</v>
      </c>
      <c r="AE99" s="2" cm="1">
        <f t="array" ref="AE99">SUM(('MS CTM'!$B99:$E99&gt;=(AE$4-1.5)*$B$2)*('MS CTM'!$B99:$E99&lt;(AE$4+0.5)*$B$2)*(1-ABS('MS CTM'!$B99:$E99-(AE$4-0.5)*$B$2)/$B$2))</f>
        <v>0</v>
      </c>
      <c r="AF99" s="2" cm="1">
        <f t="array" ref="AF99">SUM(('MS CTM'!$B99:$E99&gt;=(AF$4-1.5)*$B$2)*('MS CTM'!$B99:$E99&lt;(AF$4+0.5)*$B$2)*(1-ABS('MS CTM'!$B99:$E99-(AF$4-0.5)*$B$2)/$B$2))</f>
        <v>0</v>
      </c>
      <c r="AG99" s="2" cm="1">
        <f t="array" ref="AG99">SUM(('MS CTM'!$B99:$E99&gt;=(AG$4-1.5)*$B$2)*('MS CTM'!$B99:$E99&lt;(AG$4+0.5)*$B$2)*(1-ABS('MS CTM'!$B99:$E99-(AG$4-0.5)*$B$2)/$B$2))</f>
        <v>0</v>
      </c>
      <c r="AH99" s="2" cm="1">
        <f t="array" ref="AH99">SUM(('MS CTM'!$B99:$E99&gt;=(AH$4-1.5)*$B$2)*('MS CTM'!$B99:$E99&lt;(AH$4+0.5)*$B$2)*(1-ABS('MS CTM'!$B99:$E99-(AH$4-0.5)*$B$2)/$B$2))</f>
        <v>0</v>
      </c>
      <c r="AI99" s="2" cm="1">
        <f t="array" ref="AI99">SUM(('MS CTM'!$B99:$E99&gt;=(AI$4-1.5)*$B$2)*('MS CTM'!$B99:$E99&lt;(AI$4+0.5)*$B$2)*(1-ABS('MS CTM'!$B99:$E99-(AI$4-0.5)*$B$2)/$B$2))</f>
        <v>0</v>
      </c>
      <c r="AJ99" s="2" cm="1">
        <f t="array" ref="AJ99">SUM(('MS CTM'!$B99:$E99&gt;=(AJ$4-1.5)*$B$2)*('MS CTM'!$B99:$E99&lt;(AJ$4+0.5)*$B$2)*(1-ABS('MS CTM'!$B99:$E99-(AJ$4-0.5)*$B$2)/$B$2))</f>
        <v>0</v>
      </c>
      <c r="AK99" s="2" cm="1">
        <f t="array" ref="AK99">SUM(('MS CTM'!$B99:$E99&gt;=(AK$4-1.5)*$B$2)*('MS CTM'!$B99:$E99&lt;(AK$4+0.5)*$B$2)*(1-ABS('MS CTM'!$B99:$E99-(AK$4-0.5)*$B$2)/$B$2))</f>
        <v>0</v>
      </c>
      <c r="AL99" s="2" cm="1">
        <f t="array" ref="AL99">SUM(('MS CTM'!$B99:$E99&gt;=(AL$4-1.5)*$B$2)*('MS CTM'!$B99:$E99&lt;(AL$4+0.5)*$B$2)*(1-ABS('MS CTM'!$B99:$E99-(AL$4-0.5)*$B$2)/$B$2))</f>
        <v>0</v>
      </c>
      <c r="AM99" s="2" cm="1">
        <f t="array" ref="AM99">SUM(('MS CTM'!$B99:$E99&gt;=(AM$4-1.5)*$B$2)*('MS CTM'!$B99:$E99&lt;(AM$4+0.5)*$B$2)*(1-ABS('MS CTM'!$B99:$E99-(AM$4-0.5)*$B$2)/$B$2))</f>
        <v>0</v>
      </c>
      <c r="AN99" s="2" cm="1">
        <f t="array" ref="AN99">SUM(('MS CTM'!$B99:$E99&gt;=(AN$4-1.5)*$B$2)*('MS CTM'!$B99:$E99&lt;(AN$4+0.5)*$B$2)*(1-ABS('MS CTM'!$B99:$E99-(AN$4-0.5)*$B$2)/$B$2))</f>
        <v>0</v>
      </c>
      <c r="AO99" s="2" cm="1">
        <f t="array" ref="AO99">SUM(('MS CTM'!$B99:$E99&gt;=(AO$4-1.5)*$B$2)*('MS CTM'!$B99:$E99&lt;(AO$4+0.5)*$B$2)*(1-ABS('MS CTM'!$B99:$E99-(AO$4-0.5)*$B$2)/$B$2))</f>
        <v>0</v>
      </c>
      <c r="AP99" s="2" cm="1">
        <f t="array" ref="AP99">SUM(('MS CTM'!$B99:$E99&gt;=(AP$4-1.5)*$B$2)*('MS CTM'!$B99:$E99&lt;(AP$4+0.5)*$B$2)*(1-ABS('MS CTM'!$B99:$E99-(AP$4-0.5)*$B$2)/$B$2))</f>
        <v>0</v>
      </c>
      <c r="AQ99" s="2" cm="1">
        <f t="array" ref="AQ99">SUM(('MS CTM'!$B99:$E99&gt;=(AQ$4-1.5)*$B$2)*('MS CTM'!$B99:$E99&lt;(AQ$4+0.5)*$B$2)*(1-ABS('MS CTM'!$B99:$E99-(AQ$4-0.5)*$B$2)/$B$2))</f>
        <v>0</v>
      </c>
    </row>
    <row r="100" spans="1:43" x14ac:dyDescent="0.2">
      <c r="A100" s="2">
        <v>95</v>
      </c>
      <c r="B100" s="2" cm="1">
        <f t="array" ref="B100">SUM(('MS CTM'!$B100:$E100&gt;=(B$4-1.5)*$B$2)*('MS CTM'!$B100:$E100&lt;(B$4+0.5)*$B$2)*(1-ABS('MS CTM'!$B100:$E100-(B$4-0.5)*$B$2)/$B$2))</f>
        <v>0</v>
      </c>
      <c r="C100" s="2" cm="1">
        <f t="array" ref="C100">SUM(('MS CTM'!$B100:$E100&gt;=(C$4-1.5)*$B$2)*('MS CTM'!$B100:$E100&lt;(C$4+0.5)*$B$2)*(1-ABS('MS CTM'!$B100:$E100-(C$4-0.5)*$B$2)/$B$2))</f>
        <v>0</v>
      </c>
      <c r="D100" s="2" cm="1">
        <f t="array" ref="D100">SUM(('MS CTM'!$B100:$E100&gt;=(D$4-1.5)*$B$2)*('MS CTM'!$B100:$E100&lt;(D$4+0.5)*$B$2)*(1-ABS('MS CTM'!$B100:$E100-(D$4-0.5)*$B$2)/$B$2))</f>
        <v>0</v>
      </c>
      <c r="E100" s="2" cm="1">
        <f t="array" ref="E100">SUM(('MS CTM'!$B100:$E100&gt;=(E$4-1.5)*$B$2)*('MS CTM'!$B100:$E100&lt;(E$4+0.5)*$B$2)*(1-ABS('MS CTM'!$B100:$E100-(E$4-0.5)*$B$2)/$B$2))</f>
        <v>0</v>
      </c>
      <c r="F100" s="2" cm="1">
        <f t="array" ref="F100">SUM(('MS CTM'!$B100:$E100&gt;=(F$4-1.5)*$B$2)*('MS CTM'!$B100:$E100&lt;(F$4+0.5)*$B$2)*(1-ABS('MS CTM'!$B100:$E100-(F$4-0.5)*$B$2)/$B$2))</f>
        <v>0</v>
      </c>
      <c r="G100" s="2" cm="1">
        <f t="array" ref="G100">SUM(('MS CTM'!$B100:$E100&gt;=(G$4-1.5)*$B$2)*('MS CTM'!$B100:$E100&lt;(G$4+0.5)*$B$2)*(1-ABS('MS CTM'!$B100:$E100-(G$4-0.5)*$B$2)/$B$2))</f>
        <v>0</v>
      </c>
      <c r="H100" s="2" cm="1">
        <f t="array" ref="H100">SUM(('MS CTM'!$B100:$E100&gt;=(H$4-1.5)*$B$2)*('MS CTM'!$B100:$E100&lt;(H$4+0.5)*$B$2)*(1-ABS('MS CTM'!$B100:$E100-(H$4-0.5)*$B$2)/$B$2))</f>
        <v>0</v>
      </c>
      <c r="I100" s="2" cm="1">
        <f t="array" ref="I100">SUM(('MS CTM'!$B100:$E100&gt;=(I$4-1.5)*$B$2)*('MS CTM'!$B100:$E100&lt;(I$4+0.5)*$B$2)*(1-ABS('MS CTM'!$B100:$E100-(I$4-0.5)*$B$2)/$B$2))</f>
        <v>0</v>
      </c>
      <c r="J100" s="2" cm="1">
        <f t="array" ref="J100">SUM(('MS CTM'!$B100:$E100&gt;=(J$4-1.5)*$B$2)*('MS CTM'!$B100:$E100&lt;(J$4+0.5)*$B$2)*(1-ABS('MS CTM'!$B100:$E100-(J$4-0.5)*$B$2)/$B$2))</f>
        <v>0</v>
      </c>
      <c r="K100" s="2" cm="1">
        <f t="array" ref="K100">SUM(('MS CTM'!$B100:$E100&gt;=(K$4-1.5)*$B$2)*('MS CTM'!$B100:$E100&lt;(K$4+0.5)*$B$2)*(1-ABS('MS CTM'!$B100:$E100-(K$4-0.5)*$B$2)/$B$2))</f>
        <v>0</v>
      </c>
      <c r="L100" s="2" cm="1">
        <f t="array" ref="L100">SUM(('MS CTM'!$B100:$E100&gt;=(L$4-1.5)*$B$2)*('MS CTM'!$B100:$E100&lt;(L$4+0.5)*$B$2)*(1-ABS('MS CTM'!$B100:$E100-(L$4-0.5)*$B$2)/$B$2))</f>
        <v>0</v>
      </c>
      <c r="M100" s="2" cm="1">
        <f t="array" ref="M100">SUM(('MS CTM'!$B100:$E100&gt;=(M$4-1.5)*$B$2)*('MS CTM'!$B100:$E100&lt;(M$4+0.5)*$B$2)*(1-ABS('MS CTM'!$B100:$E100-(M$4-0.5)*$B$2)/$B$2))</f>
        <v>0</v>
      </c>
      <c r="N100" s="2" cm="1">
        <f t="array" ref="N100">SUM(('MS CTM'!$B100:$E100&gt;=(N$4-1.5)*$B$2)*('MS CTM'!$B100:$E100&lt;(N$4+0.5)*$B$2)*(1-ABS('MS CTM'!$B100:$E100-(N$4-0.5)*$B$2)/$B$2))</f>
        <v>0</v>
      </c>
      <c r="O100" s="2" cm="1">
        <f t="array" ref="O100">SUM(('MS CTM'!$B100:$E100&gt;=(O$4-1.5)*$B$2)*('MS CTM'!$B100:$E100&lt;(O$4+0.5)*$B$2)*(1-ABS('MS CTM'!$B100:$E100-(O$4-0.5)*$B$2)/$B$2))</f>
        <v>0</v>
      </c>
      <c r="P100" s="2" cm="1">
        <f t="array" ref="P100">SUM(('MS CTM'!$B100:$E100&gt;=(P$4-1.5)*$B$2)*('MS CTM'!$B100:$E100&lt;(P$4+0.5)*$B$2)*(1-ABS('MS CTM'!$B100:$E100-(P$4-0.5)*$B$2)/$B$2))</f>
        <v>0</v>
      </c>
      <c r="Q100" s="2" cm="1">
        <f t="array" ref="Q100">SUM(('MS CTM'!$B100:$E100&gt;=(Q$4-1.5)*$B$2)*('MS CTM'!$B100:$E100&lt;(Q$4+0.5)*$B$2)*(1-ABS('MS CTM'!$B100:$E100-(Q$4-0.5)*$B$2)/$B$2))</f>
        <v>0</v>
      </c>
      <c r="R100" s="2" cm="1">
        <f t="array" ref="R100">SUM(('MS CTM'!$B100:$E100&gt;=(R$4-1.5)*$B$2)*('MS CTM'!$B100:$E100&lt;(R$4+0.5)*$B$2)*(1-ABS('MS CTM'!$B100:$E100-(R$4-0.5)*$B$2)/$B$2))</f>
        <v>0</v>
      </c>
      <c r="S100" s="2" cm="1">
        <f t="array" ref="S100">SUM(('MS CTM'!$B100:$E100&gt;=(S$4-1.5)*$B$2)*('MS CTM'!$B100:$E100&lt;(S$4+0.5)*$B$2)*(1-ABS('MS CTM'!$B100:$E100-(S$4-0.5)*$B$2)/$B$2))</f>
        <v>0</v>
      </c>
      <c r="T100" s="2" cm="1">
        <f t="array" ref="T100">SUM(('MS CTM'!$B100:$E100&gt;=(T$4-1.5)*$B$2)*('MS CTM'!$B100:$E100&lt;(T$4+0.5)*$B$2)*(1-ABS('MS CTM'!$B100:$E100-(T$4-0.5)*$B$2)/$B$2))</f>
        <v>0</v>
      </c>
      <c r="U100" s="2" cm="1">
        <f t="array" ref="U100">SUM(('MS CTM'!$B100:$E100&gt;=(U$4-1.5)*$B$2)*('MS CTM'!$B100:$E100&lt;(U$4+0.5)*$B$2)*(1-ABS('MS CTM'!$B100:$E100-(U$4-0.5)*$B$2)/$B$2))</f>
        <v>0</v>
      </c>
      <c r="V100" s="2" cm="1">
        <f t="array" ref="V100">SUM(('MS CTM'!$B100:$E100&gt;=(V$4-1.5)*$B$2)*('MS CTM'!$B100:$E100&lt;(V$4+0.5)*$B$2)*(1-ABS('MS CTM'!$B100:$E100-(V$4-0.5)*$B$2)/$B$2))</f>
        <v>0</v>
      </c>
      <c r="W100" s="2" cm="1">
        <f t="array" ref="W100">SUM(('MS CTM'!$B100:$E100&gt;=(W$4-1.5)*$B$2)*('MS CTM'!$B100:$E100&lt;(W$4+0.5)*$B$2)*(1-ABS('MS CTM'!$B100:$E100-(W$4-0.5)*$B$2)/$B$2))</f>
        <v>0</v>
      </c>
      <c r="X100" s="2" cm="1">
        <f t="array" ref="X100">SUM(('MS CTM'!$B100:$E100&gt;=(X$4-1.5)*$B$2)*('MS CTM'!$B100:$E100&lt;(X$4+0.5)*$B$2)*(1-ABS('MS CTM'!$B100:$E100-(X$4-0.5)*$B$2)/$B$2))</f>
        <v>0</v>
      </c>
      <c r="Y100" s="2" cm="1">
        <f t="array" ref="Y100">SUM(('MS CTM'!$B100:$E100&gt;=(Y$4-1.5)*$B$2)*('MS CTM'!$B100:$E100&lt;(Y$4+0.5)*$B$2)*(1-ABS('MS CTM'!$B100:$E100-(Y$4-0.5)*$B$2)/$B$2))</f>
        <v>0</v>
      </c>
      <c r="Z100" s="2" cm="1">
        <f t="array" ref="Z100">SUM(('MS CTM'!$B100:$E100&gt;=(Z$4-1.5)*$B$2)*('MS CTM'!$B100:$E100&lt;(Z$4+0.5)*$B$2)*(1-ABS('MS CTM'!$B100:$E100-(Z$4-0.5)*$B$2)/$B$2))</f>
        <v>0</v>
      </c>
      <c r="AA100" s="2" cm="1">
        <f t="array" ref="AA100">SUM(('MS CTM'!$B100:$E100&gt;=(AA$4-1.5)*$B$2)*('MS CTM'!$B100:$E100&lt;(AA$4+0.5)*$B$2)*(1-ABS('MS CTM'!$B100:$E100-(AA$4-0.5)*$B$2)/$B$2))</f>
        <v>0</v>
      </c>
      <c r="AB100" s="2" cm="1">
        <f t="array" ref="AB100">SUM(('MS CTM'!$B100:$E100&gt;=(AB$4-1.5)*$B$2)*('MS CTM'!$B100:$E100&lt;(AB$4+0.5)*$B$2)*(1-ABS('MS CTM'!$B100:$E100-(AB$4-0.5)*$B$2)/$B$2))</f>
        <v>0</v>
      </c>
      <c r="AC100" s="2" cm="1">
        <f t="array" ref="AC100">SUM(('MS CTM'!$B100:$E100&gt;=(AC$4-1.5)*$B$2)*('MS CTM'!$B100:$E100&lt;(AC$4+0.5)*$B$2)*(1-ABS('MS CTM'!$B100:$E100-(AC$4-0.5)*$B$2)/$B$2))</f>
        <v>0</v>
      </c>
      <c r="AD100" s="2" cm="1">
        <f t="array" ref="AD100">SUM(('MS CTM'!$B100:$E100&gt;=(AD$4-1.5)*$B$2)*('MS CTM'!$B100:$E100&lt;(AD$4+0.5)*$B$2)*(1-ABS('MS CTM'!$B100:$E100-(AD$4-0.5)*$B$2)/$B$2))</f>
        <v>0</v>
      </c>
      <c r="AE100" s="2" cm="1">
        <f t="array" ref="AE100">SUM(('MS CTM'!$B100:$E100&gt;=(AE$4-1.5)*$B$2)*('MS CTM'!$B100:$E100&lt;(AE$4+0.5)*$B$2)*(1-ABS('MS CTM'!$B100:$E100-(AE$4-0.5)*$B$2)/$B$2))</f>
        <v>0</v>
      </c>
      <c r="AF100" s="2" cm="1">
        <f t="array" ref="AF100">SUM(('MS CTM'!$B100:$E100&gt;=(AF$4-1.5)*$B$2)*('MS CTM'!$B100:$E100&lt;(AF$4+0.5)*$B$2)*(1-ABS('MS CTM'!$B100:$E100-(AF$4-0.5)*$B$2)/$B$2))</f>
        <v>0</v>
      </c>
      <c r="AG100" s="2" cm="1">
        <f t="array" ref="AG100">SUM(('MS CTM'!$B100:$E100&gt;=(AG$4-1.5)*$B$2)*('MS CTM'!$B100:$E100&lt;(AG$4+0.5)*$B$2)*(1-ABS('MS CTM'!$B100:$E100-(AG$4-0.5)*$B$2)/$B$2))</f>
        <v>0</v>
      </c>
      <c r="AH100" s="2" cm="1">
        <f t="array" ref="AH100">SUM(('MS CTM'!$B100:$E100&gt;=(AH$4-1.5)*$B$2)*('MS CTM'!$B100:$E100&lt;(AH$4+0.5)*$B$2)*(1-ABS('MS CTM'!$B100:$E100-(AH$4-0.5)*$B$2)/$B$2))</f>
        <v>0</v>
      </c>
      <c r="AI100" s="2" cm="1">
        <f t="array" ref="AI100">SUM(('MS CTM'!$B100:$E100&gt;=(AI$4-1.5)*$B$2)*('MS CTM'!$B100:$E100&lt;(AI$4+0.5)*$B$2)*(1-ABS('MS CTM'!$B100:$E100-(AI$4-0.5)*$B$2)/$B$2))</f>
        <v>0</v>
      </c>
      <c r="AJ100" s="2" cm="1">
        <f t="array" ref="AJ100">SUM(('MS CTM'!$B100:$E100&gt;=(AJ$4-1.5)*$B$2)*('MS CTM'!$B100:$E100&lt;(AJ$4+0.5)*$B$2)*(1-ABS('MS CTM'!$B100:$E100-(AJ$4-0.5)*$B$2)/$B$2))</f>
        <v>0</v>
      </c>
      <c r="AK100" s="2" cm="1">
        <f t="array" ref="AK100">SUM(('MS CTM'!$B100:$E100&gt;=(AK$4-1.5)*$B$2)*('MS CTM'!$B100:$E100&lt;(AK$4+0.5)*$B$2)*(1-ABS('MS CTM'!$B100:$E100-(AK$4-0.5)*$B$2)/$B$2))</f>
        <v>0</v>
      </c>
      <c r="AL100" s="2" cm="1">
        <f t="array" ref="AL100">SUM(('MS CTM'!$B100:$E100&gt;=(AL$4-1.5)*$B$2)*('MS CTM'!$B100:$E100&lt;(AL$4+0.5)*$B$2)*(1-ABS('MS CTM'!$B100:$E100-(AL$4-0.5)*$B$2)/$B$2))</f>
        <v>0</v>
      </c>
      <c r="AM100" s="2" cm="1">
        <f t="array" ref="AM100">SUM(('MS CTM'!$B100:$E100&gt;=(AM$4-1.5)*$B$2)*('MS CTM'!$B100:$E100&lt;(AM$4+0.5)*$B$2)*(1-ABS('MS CTM'!$B100:$E100-(AM$4-0.5)*$B$2)/$B$2))</f>
        <v>0</v>
      </c>
      <c r="AN100" s="2" cm="1">
        <f t="array" ref="AN100">SUM(('MS CTM'!$B100:$E100&gt;=(AN$4-1.5)*$B$2)*('MS CTM'!$B100:$E100&lt;(AN$4+0.5)*$B$2)*(1-ABS('MS CTM'!$B100:$E100-(AN$4-0.5)*$B$2)/$B$2))</f>
        <v>0</v>
      </c>
      <c r="AO100" s="2" cm="1">
        <f t="array" ref="AO100">SUM(('MS CTM'!$B100:$E100&gt;=(AO$4-1.5)*$B$2)*('MS CTM'!$B100:$E100&lt;(AO$4+0.5)*$B$2)*(1-ABS('MS CTM'!$B100:$E100-(AO$4-0.5)*$B$2)/$B$2))</f>
        <v>0</v>
      </c>
      <c r="AP100" s="2" cm="1">
        <f t="array" ref="AP100">SUM(('MS CTM'!$B100:$E100&gt;=(AP$4-1.5)*$B$2)*('MS CTM'!$B100:$E100&lt;(AP$4+0.5)*$B$2)*(1-ABS('MS CTM'!$B100:$E100-(AP$4-0.5)*$B$2)/$B$2))</f>
        <v>0</v>
      </c>
      <c r="AQ100" s="2" cm="1">
        <f t="array" ref="AQ100">SUM(('MS CTM'!$B100:$E100&gt;=(AQ$4-1.5)*$B$2)*('MS CTM'!$B100:$E100&lt;(AQ$4+0.5)*$B$2)*(1-ABS('MS CTM'!$B100:$E100-(AQ$4-0.5)*$B$2)/$B$2))</f>
        <v>0</v>
      </c>
    </row>
    <row r="101" spans="1:43" x14ac:dyDescent="0.2">
      <c r="A101" s="2">
        <v>96</v>
      </c>
      <c r="B101" s="2" cm="1">
        <f t="array" ref="B101">SUM(('MS CTM'!$B101:$E101&gt;=(B$4-1.5)*$B$2)*('MS CTM'!$B101:$E101&lt;(B$4+0.5)*$B$2)*(1-ABS('MS CTM'!$B101:$E101-(B$4-0.5)*$B$2)/$B$2))</f>
        <v>0</v>
      </c>
      <c r="C101" s="2" cm="1">
        <f t="array" ref="C101">SUM(('MS CTM'!$B101:$E101&gt;=(C$4-1.5)*$B$2)*('MS CTM'!$B101:$E101&lt;(C$4+0.5)*$B$2)*(1-ABS('MS CTM'!$B101:$E101-(C$4-0.5)*$B$2)/$B$2))</f>
        <v>0</v>
      </c>
      <c r="D101" s="2" cm="1">
        <f t="array" ref="D101">SUM(('MS CTM'!$B101:$E101&gt;=(D$4-1.5)*$B$2)*('MS CTM'!$B101:$E101&lt;(D$4+0.5)*$B$2)*(1-ABS('MS CTM'!$B101:$E101-(D$4-0.5)*$B$2)/$B$2))</f>
        <v>0</v>
      </c>
      <c r="E101" s="2" cm="1">
        <f t="array" ref="E101">SUM(('MS CTM'!$B101:$E101&gt;=(E$4-1.5)*$B$2)*('MS CTM'!$B101:$E101&lt;(E$4+0.5)*$B$2)*(1-ABS('MS CTM'!$B101:$E101-(E$4-0.5)*$B$2)/$B$2))</f>
        <v>0</v>
      </c>
      <c r="F101" s="2" cm="1">
        <f t="array" ref="F101">SUM(('MS CTM'!$B101:$E101&gt;=(F$4-1.5)*$B$2)*('MS CTM'!$B101:$E101&lt;(F$4+0.5)*$B$2)*(1-ABS('MS CTM'!$B101:$E101-(F$4-0.5)*$B$2)/$B$2))</f>
        <v>0</v>
      </c>
      <c r="G101" s="2" cm="1">
        <f t="array" ref="G101">SUM(('MS CTM'!$B101:$E101&gt;=(G$4-1.5)*$B$2)*('MS CTM'!$B101:$E101&lt;(G$4+0.5)*$B$2)*(1-ABS('MS CTM'!$B101:$E101-(G$4-0.5)*$B$2)/$B$2))</f>
        <v>0</v>
      </c>
      <c r="H101" s="2" cm="1">
        <f t="array" ref="H101">SUM(('MS CTM'!$B101:$E101&gt;=(H$4-1.5)*$B$2)*('MS CTM'!$B101:$E101&lt;(H$4+0.5)*$B$2)*(1-ABS('MS CTM'!$B101:$E101-(H$4-0.5)*$B$2)/$B$2))</f>
        <v>0</v>
      </c>
      <c r="I101" s="2" cm="1">
        <f t="array" ref="I101">SUM(('MS CTM'!$B101:$E101&gt;=(I$4-1.5)*$B$2)*('MS CTM'!$B101:$E101&lt;(I$4+0.5)*$B$2)*(1-ABS('MS CTM'!$B101:$E101-(I$4-0.5)*$B$2)/$B$2))</f>
        <v>0</v>
      </c>
      <c r="J101" s="2" cm="1">
        <f t="array" ref="J101">SUM(('MS CTM'!$B101:$E101&gt;=(J$4-1.5)*$B$2)*('MS CTM'!$B101:$E101&lt;(J$4+0.5)*$B$2)*(1-ABS('MS CTM'!$B101:$E101-(J$4-0.5)*$B$2)/$B$2))</f>
        <v>0</v>
      </c>
      <c r="K101" s="2" cm="1">
        <f t="array" ref="K101">SUM(('MS CTM'!$B101:$E101&gt;=(K$4-1.5)*$B$2)*('MS CTM'!$B101:$E101&lt;(K$4+0.5)*$B$2)*(1-ABS('MS CTM'!$B101:$E101-(K$4-0.5)*$B$2)/$B$2))</f>
        <v>0</v>
      </c>
      <c r="L101" s="2" cm="1">
        <f t="array" ref="L101">SUM(('MS CTM'!$B101:$E101&gt;=(L$4-1.5)*$B$2)*('MS CTM'!$B101:$E101&lt;(L$4+0.5)*$B$2)*(1-ABS('MS CTM'!$B101:$E101-(L$4-0.5)*$B$2)/$B$2))</f>
        <v>0</v>
      </c>
      <c r="M101" s="2" cm="1">
        <f t="array" ref="M101">SUM(('MS CTM'!$B101:$E101&gt;=(M$4-1.5)*$B$2)*('MS CTM'!$B101:$E101&lt;(M$4+0.5)*$B$2)*(1-ABS('MS CTM'!$B101:$E101-(M$4-0.5)*$B$2)/$B$2))</f>
        <v>0</v>
      </c>
      <c r="N101" s="2" cm="1">
        <f t="array" ref="N101">SUM(('MS CTM'!$B101:$E101&gt;=(N$4-1.5)*$B$2)*('MS CTM'!$B101:$E101&lt;(N$4+0.5)*$B$2)*(1-ABS('MS CTM'!$B101:$E101-(N$4-0.5)*$B$2)/$B$2))</f>
        <v>0</v>
      </c>
      <c r="O101" s="2" cm="1">
        <f t="array" ref="O101">SUM(('MS CTM'!$B101:$E101&gt;=(O$4-1.5)*$B$2)*('MS CTM'!$B101:$E101&lt;(O$4+0.5)*$B$2)*(1-ABS('MS CTM'!$B101:$E101-(O$4-0.5)*$B$2)/$B$2))</f>
        <v>0</v>
      </c>
      <c r="P101" s="2" cm="1">
        <f t="array" ref="P101">SUM(('MS CTM'!$B101:$E101&gt;=(P$4-1.5)*$B$2)*('MS CTM'!$B101:$E101&lt;(P$4+0.5)*$B$2)*(1-ABS('MS CTM'!$B101:$E101-(P$4-0.5)*$B$2)/$B$2))</f>
        <v>0</v>
      </c>
      <c r="Q101" s="2" cm="1">
        <f t="array" ref="Q101">SUM(('MS CTM'!$B101:$E101&gt;=(Q$4-1.5)*$B$2)*('MS CTM'!$B101:$E101&lt;(Q$4+0.5)*$B$2)*(1-ABS('MS CTM'!$B101:$E101-(Q$4-0.5)*$B$2)/$B$2))</f>
        <v>0</v>
      </c>
      <c r="R101" s="2" cm="1">
        <f t="array" ref="R101">SUM(('MS CTM'!$B101:$E101&gt;=(R$4-1.5)*$B$2)*('MS CTM'!$B101:$E101&lt;(R$4+0.5)*$B$2)*(1-ABS('MS CTM'!$B101:$E101-(R$4-0.5)*$B$2)/$B$2))</f>
        <v>0</v>
      </c>
      <c r="S101" s="2" cm="1">
        <f t="array" ref="S101">SUM(('MS CTM'!$B101:$E101&gt;=(S$4-1.5)*$B$2)*('MS CTM'!$B101:$E101&lt;(S$4+0.5)*$B$2)*(1-ABS('MS CTM'!$B101:$E101-(S$4-0.5)*$B$2)/$B$2))</f>
        <v>0</v>
      </c>
      <c r="T101" s="2" cm="1">
        <f t="array" ref="T101">SUM(('MS CTM'!$B101:$E101&gt;=(T$4-1.5)*$B$2)*('MS CTM'!$B101:$E101&lt;(T$4+0.5)*$B$2)*(1-ABS('MS CTM'!$B101:$E101-(T$4-0.5)*$B$2)/$B$2))</f>
        <v>0</v>
      </c>
      <c r="U101" s="2" cm="1">
        <f t="array" ref="U101">SUM(('MS CTM'!$B101:$E101&gt;=(U$4-1.5)*$B$2)*('MS CTM'!$B101:$E101&lt;(U$4+0.5)*$B$2)*(1-ABS('MS CTM'!$B101:$E101-(U$4-0.5)*$B$2)/$B$2))</f>
        <v>0</v>
      </c>
      <c r="V101" s="2" cm="1">
        <f t="array" ref="V101">SUM(('MS CTM'!$B101:$E101&gt;=(V$4-1.5)*$B$2)*('MS CTM'!$B101:$E101&lt;(V$4+0.5)*$B$2)*(1-ABS('MS CTM'!$B101:$E101-(V$4-0.5)*$B$2)/$B$2))</f>
        <v>0</v>
      </c>
      <c r="W101" s="2" cm="1">
        <f t="array" ref="W101">SUM(('MS CTM'!$B101:$E101&gt;=(W$4-1.5)*$B$2)*('MS CTM'!$B101:$E101&lt;(W$4+0.5)*$B$2)*(1-ABS('MS CTM'!$B101:$E101-(W$4-0.5)*$B$2)/$B$2))</f>
        <v>0</v>
      </c>
      <c r="X101" s="2" cm="1">
        <f t="array" ref="X101">SUM(('MS CTM'!$B101:$E101&gt;=(X$4-1.5)*$B$2)*('MS CTM'!$B101:$E101&lt;(X$4+0.5)*$B$2)*(1-ABS('MS CTM'!$B101:$E101-(X$4-0.5)*$B$2)/$B$2))</f>
        <v>0</v>
      </c>
      <c r="Y101" s="2" cm="1">
        <f t="array" ref="Y101">SUM(('MS CTM'!$B101:$E101&gt;=(Y$4-1.5)*$B$2)*('MS CTM'!$B101:$E101&lt;(Y$4+0.5)*$B$2)*(1-ABS('MS CTM'!$B101:$E101-(Y$4-0.5)*$B$2)/$B$2))</f>
        <v>0</v>
      </c>
      <c r="Z101" s="2" cm="1">
        <f t="array" ref="Z101">SUM(('MS CTM'!$B101:$E101&gt;=(Z$4-1.5)*$B$2)*('MS CTM'!$B101:$E101&lt;(Z$4+0.5)*$B$2)*(1-ABS('MS CTM'!$B101:$E101-(Z$4-0.5)*$B$2)/$B$2))</f>
        <v>0</v>
      </c>
      <c r="AA101" s="2" cm="1">
        <f t="array" ref="AA101">SUM(('MS CTM'!$B101:$E101&gt;=(AA$4-1.5)*$B$2)*('MS CTM'!$B101:$E101&lt;(AA$4+0.5)*$B$2)*(1-ABS('MS CTM'!$B101:$E101-(AA$4-0.5)*$B$2)/$B$2))</f>
        <v>0</v>
      </c>
      <c r="AB101" s="2" cm="1">
        <f t="array" ref="AB101">SUM(('MS CTM'!$B101:$E101&gt;=(AB$4-1.5)*$B$2)*('MS CTM'!$B101:$E101&lt;(AB$4+0.5)*$B$2)*(1-ABS('MS CTM'!$B101:$E101-(AB$4-0.5)*$B$2)/$B$2))</f>
        <v>0</v>
      </c>
      <c r="AC101" s="2" cm="1">
        <f t="array" ref="AC101">SUM(('MS CTM'!$B101:$E101&gt;=(AC$4-1.5)*$B$2)*('MS CTM'!$B101:$E101&lt;(AC$4+0.5)*$B$2)*(1-ABS('MS CTM'!$B101:$E101-(AC$4-0.5)*$B$2)/$B$2))</f>
        <v>0</v>
      </c>
      <c r="AD101" s="2" cm="1">
        <f t="array" ref="AD101">SUM(('MS CTM'!$B101:$E101&gt;=(AD$4-1.5)*$B$2)*('MS CTM'!$B101:$E101&lt;(AD$4+0.5)*$B$2)*(1-ABS('MS CTM'!$B101:$E101-(AD$4-0.5)*$B$2)/$B$2))</f>
        <v>0</v>
      </c>
      <c r="AE101" s="2" cm="1">
        <f t="array" ref="AE101">SUM(('MS CTM'!$B101:$E101&gt;=(AE$4-1.5)*$B$2)*('MS CTM'!$B101:$E101&lt;(AE$4+0.5)*$B$2)*(1-ABS('MS CTM'!$B101:$E101-(AE$4-0.5)*$B$2)/$B$2))</f>
        <v>0</v>
      </c>
      <c r="AF101" s="2" cm="1">
        <f t="array" ref="AF101">SUM(('MS CTM'!$B101:$E101&gt;=(AF$4-1.5)*$B$2)*('MS CTM'!$B101:$E101&lt;(AF$4+0.5)*$B$2)*(1-ABS('MS CTM'!$B101:$E101-(AF$4-0.5)*$B$2)/$B$2))</f>
        <v>0</v>
      </c>
      <c r="AG101" s="2" cm="1">
        <f t="array" ref="AG101">SUM(('MS CTM'!$B101:$E101&gt;=(AG$4-1.5)*$B$2)*('MS CTM'!$B101:$E101&lt;(AG$4+0.5)*$B$2)*(1-ABS('MS CTM'!$B101:$E101-(AG$4-0.5)*$B$2)/$B$2))</f>
        <v>0</v>
      </c>
      <c r="AH101" s="2" cm="1">
        <f t="array" ref="AH101">SUM(('MS CTM'!$B101:$E101&gt;=(AH$4-1.5)*$B$2)*('MS CTM'!$B101:$E101&lt;(AH$4+0.5)*$B$2)*(1-ABS('MS CTM'!$B101:$E101-(AH$4-0.5)*$B$2)/$B$2))</f>
        <v>0</v>
      </c>
      <c r="AI101" s="2" cm="1">
        <f t="array" ref="AI101">SUM(('MS CTM'!$B101:$E101&gt;=(AI$4-1.5)*$B$2)*('MS CTM'!$B101:$E101&lt;(AI$4+0.5)*$B$2)*(1-ABS('MS CTM'!$B101:$E101-(AI$4-0.5)*$B$2)/$B$2))</f>
        <v>0</v>
      </c>
      <c r="AJ101" s="2" cm="1">
        <f t="array" ref="AJ101">SUM(('MS CTM'!$B101:$E101&gt;=(AJ$4-1.5)*$B$2)*('MS CTM'!$B101:$E101&lt;(AJ$4+0.5)*$B$2)*(1-ABS('MS CTM'!$B101:$E101-(AJ$4-0.5)*$B$2)/$B$2))</f>
        <v>0</v>
      </c>
      <c r="AK101" s="2" cm="1">
        <f t="array" ref="AK101">SUM(('MS CTM'!$B101:$E101&gt;=(AK$4-1.5)*$B$2)*('MS CTM'!$B101:$E101&lt;(AK$4+0.5)*$B$2)*(1-ABS('MS CTM'!$B101:$E101-(AK$4-0.5)*$B$2)/$B$2))</f>
        <v>0</v>
      </c>
      <c r="AL101" s="2" cm="1">
        <f t="array" ref="AL101">SUM(('MS CTM'!$B101:$E101&gt;=(AL$4-1.5)*$B$2)*('MS CTM'!$B101:$E101&lt;(AL$4+0.5)*$B$2)*(1-ABS('MS CTM'!$B101:$E101-(AL$4-0.5)*$B$2)/$B$2))</f>
        <v>0</v>
      </c>
      <c r="AM101" s="2" cm="1">
        <f t="array" ref="AM101">SUM(('MS CTM'!$B101:$E101&gt;=(AM$4-1.5)*$B$2)*('MS CTM'!$B101:$E101&lt;(AM$4+0.5)*$B$2)*(1-ABS('MS CTM'!$B101:$E101-(AM$4-0.5)*$B$2)/$B$2))</f>
        <v>0</v>
      </c>
      <c r="AN101" s="2" cm="1">
        <f t="array" ref="AN101">SUM(('MS CTM'!$B101:$E101&gt;=(AN$4-1.5)*$B$2)*('MS CTM'!$B101:$E101&lt;(AN$4+0.5)*$B$2)*(1-ABS('MS CTM'!$B101:$E101-(AN$4-0.5)*$B$2)/$B$2))</f>
        <v>0</v>
      </c>
      <c r="AO101" s="2" cm="1">
        <f t="array" ref="AO101">SUM(('MS CTM'!$B101:$E101&gt;=(AO$4-1.5)*$B$2)*('MS CTM'!$B101:$E101&lt;(AO$4+0.5)*$B$2)*(1-ABS('MS CTM'!$B101:$E101-(AO$4-0.5)*$B$2)/$B$2))</f>
        <v>0</v>
      </c>
      <c r="AP101" s="2" cm="1">
        <f t="array" ref="AP101">SUM(('MS CTM'!$B101:$E101&gt;=(AP$4-1.5)*$B$2)*('MS CTM'!$B101:$E101&lt;(AP$4+0.5)*$B$2)*(1-ABS('MS CTM'!$B101:$E101-(AP$4-0.5)*$B$2)/$B$2))</f>
        <v>0</v>
      </c>
      <c r="AQ101" s="2" cm="1">
        <f t="array" ref="AQ101">SUM(('MS CTM'!$B101:$E101&gt;=(AQ$4-1.5)*$B$2)*('MS CTM'!$B101:$E101&lt;(AQ$4+0.5)*$B$2)*(1-ABS('MS CTM'!$B101:$E101-(AQ$4-0.5)*$B$2)/$B$2))</f>
        <v>0</v>
      </c>
    </row>
    <row r="102" spans="1:43" x14ac:dyDescent="0.2">
      <c r="A102" s="2">
        <v>97</v>
      </c>
      <c r="B102" s="2" cm="1">
        <f t="array" ref="B102">SUM(('MS CTM'!$B102:$E102&gt;=(B$4-1.5)*$B$2)*('MS CTM'!$B102:$E102&lt;(B$4+0.5)*$B$2)*(1-ABS('MS CTM'!$B102:$E102-(B$4-0.5)*$B$2)/$B$2))</f>
        <v>0</v>
      </c>
      <c r="C102" s="2" cm="1">
        <f t="array" ref="C102">SUM(('MS CTM'!$B102:$E102&gt;=(C$4-1.5)*$B$2)*('MS CTM'!$B102:$E102&lt;(C$4+0.5)*$B$2)*(1-ABS('MS CTM'!$B102:$E102-(C$4-0.5)*$B$2)/$B$2))</f>
        <v>0</v>
      </c>
      <c r="D102" s="2" cm="1">
        <f t="array" ref="D102">SUM(('MS CTM'!$B102:$E102&gt;=(D$4-1.5)*$B$2)*('MS CTM'!$B102:$E102&lt;(D$4+0.5)*$B$2)*(1-ABS('MS CTM'!$B102:$E102-(D$4-0.5)*$B$2)/$B$2))</f>
        <v>0</v>
      </c>
      <c r="E102" s="2" cm="1">
        <f t="array" ref="E102">SUM(('MS CTM'!$B102:$E102&gt;=(E$4-1.5)*$B$2)*('MS CTM'!$B102:$E102&lt;(E$4+0.5)*$B$2)*(1-ABS('MS CTM'!$B102:$E102-(E$4-0.5)*$B$2)/$B$2))</f>
        <v>0</v>
      </c>
      <c r="F102" s="2" cm="1">
        <f t="array" ref="F102">SUM(('MS CTM'!$B102:$E102&gt;=(F$4-1.5)*$B$2)*('MS CTM'!$B102:$E102&lt;(F$4+0.5)*$B$2)*(1-ABS('MS CTM'!$B102:$E102-(F$4-0.5)*$B$2)/$B$2))</f>
        <v>0</v>
      </c>
      <c r="G102" s="2" cm="1">
        <f t="array" ref="G102">SUM(('MS CTM'!$B102:$E102&gt;=(G$4-1.5)*$B$2)*('MS CTM'!$B102:$E102&lt;(G$4+0.5)*$B$2)*(1-ABS('MS CTM'!$B102:$E102-(G$4-0.5)*$B$2)/$B$2))</f>
        <v>0</v>
      </c>
      <c r="H102" s="2" cm="1">
        <f t="array" ref="H102">SUM(('MS CTM'!$B102:$E102&gt;=(H$4-1.5)*$B$2)*('MS CTM'!$B102:$E102&lt;(H$4+0.5)*$B$2)*(1-ABS('MS CTM'!$B102:$E102-(H$4-0.5)*$B$2)/$B$2))</f>
        <v>0</v>
      </c>
      <c r="I102" s="2" cm="1">
        <f t="array" ref="I102">SUM(('MS CTM'!$B102:$E102&gt;=(I$4-1.5)*$B$2)*('MS CTM'!$B102:$E102&lt;(I$4+0.5)*$B$2)*(1-ABS('MS CTM'!$B102:$E102-(I$4-0.5)*$B$2)/$B$2))</f>
        <v>0</v>
      </c>
      <c r="J102" s="2" cm="1">
        <f t="array" ref="J102">SUM(('MS CTM'!$B102:$E102&gt;=(J$4-1.5)*$B$2)*('MS CTM'!$B102:$E102&lt;(J$4+0.5)*$B$2)*(1-ABS('MS CTM'!$B102:$E102-(J$4-0.5)*$B$2)/$B$2))</f>
        <v>0</v>
      </c>
      <c r="K102" s="2" cm="1">
        <f t="array" ref="K102">SUM(('MS CTM'!$B102:$E102&gt;=(K$4-1.5)*$B$2)*('MS CTM'!$B102:$E102&lt;(K$4+0.5)*$B$2)*(1-ABS('MS CTM'!$B102:$E102-(K$4-0.5)*$B$2)/$B$2))</f>
        <v>0</v>
      </c>
      <c r="L102" s="2" cm="1">
        <f t="array" ref="L102">SUM(('MS CTM'!$B102:$E102&gt;=(L$4-1.5)*$B$2)*('MS CTM'!$B102:$E102&lt;(L$4+0.5)*$B$2)*(1-ABS('MS CTM'!$B102:$E102-(L$4-0.5)*$B$2)/$B$2))</f>
        <v>0</v>
      </c>
      <c r="M102" s="2" cm="1">
        <f t="array" ref="M102">SUM(('MS CTM'!$B102:$E102&gt;=(M$4-1.5)*$B$2)*('MS CTM'!$B102:$E102&lt;(M$4+0.5)*$B$2)*(1-ABS('MS CTM'!$B102:$E102-(M$4-0.5)*$B$2)/$B$2))</f>
        <v>0</v>
      </c>
      <c r="N102" s="2" cm="1">
        <f t="array" ref="N102">SUM(('MS CTM'!$B102:$E102&gt;=(N$4-1.5)*$B$2)*('MS CTM'!$B102:$E102&lt;(N$4+0.5)*$B$2)*(1-ABS('MS CTM'!$B102:$E102-(N$4-0.5)*$B$2)/$B$2))</f>
        <v>0</v>
      </c>
      <c r="O102" s="2" cm="1">
        <f t="array" ref="O102">SUM(('MS CTM'!$B102:$E102&gt;=(O$4-1.5)*$B$2)*('MS CTM'!$B102:$E102&lt;(O$4+0.5)*$B$2)*(1-ABS('MS CTM'!$B102:$E102-(O$4-0.5)*$B$2)/$B$2))</f>
        <v>0</v>
      </c>
      <c r="P102" s="2" cm="1">
        <f t="array" ref="P102">SUM(('MS CTM'!$B102:$E102&gt;=(P$4-1.5)*$B$2)*('MS CTM'!$B102:$E102&lt;(P$4+0.5)*$B$2)*(1-ABS('MS CTM'!$B102:$E102-(P$4-0.5)*$B$2)/$B$2))</f>
        <v>0</v>
      </c>
      <c r="Q102" s="2" cm="1">
        <f t="array" ref="Q102">SUM(('MS CTM'!$B102:$E102&gt;=(Q$4-1.5)*$B$2)*('MS CTM'!$B102:$E102&lt;(Q$4+0.5)*$B$2)*(1-ABS('MS CTM'!$B102:$E102-(Q$4-0.5)*$B$2)/$B$2))</f>
        <v>0</v>
      </c>
      <c r="R102" s="2" cm="1">
        <f t="array" ref="R102">SUM(('MS CTM'!$B102:$E102&gt;=(R$4-1.5)*$B$2)*('MS CTM'!$B102:$E102&lt;(R$4+0.5)*$B$2)*(1-ABS('MS CTM'!$B102:$E102-(R$4-0.5)*$B$2)/$B$2))</f>
        <v>0</v>
      </c>
      <c r="S102" s="2" cm="1">
        <f t="array" ref="S102">SUM(('MS CTM'!$B102:$E102&gt;=(S$4-1.5)*$B$2)*('MS CTM'!$B102:$E102&lt;(S$4+0.5)*$B$2)*(1-ABS('MS CTM'!$B102:$E102-(S$4-0.5)*$B$2)/$B$2))</f>
        <v>0</v>
      </c>
      <c r="T102" s="2" cm="1">
        <f t="array" ref="T102">SUM(('MS CTM'!$B102:$E102&gt;=(T$4-1.5)*$B$2)*('MS CTM'!$B102:$E102&lt;(T$4+0.5)*$B$2)*(1-ABS('MS CTM'!$B102:$E102-(T$4-0.5)*$B$2)/$B$2))</f>
        <v>0</v>
      </c>
      <c r="U102" s="2" cm="1">
        <f t="array" ref="U102">SUM(('MS CTM'!$B102:$E102&gt;=(U$4-1.5)*$B$2)*('MS CTM'!$B102:$E102&lt;(U$4+0.5)*$B$2)*(1-ABS('MS CTM'!$B102:$E102-(U$4-0.5)*$B$2)/$B$2))</f>
        <v>0</v>
      </c>
      <c r="V102" s="2" cm="1">
        <f t="array" ref="V102">SUM(('MS CTM'!$B102:$E102&gt;=(V$4-1.5)*$B$2)*('MS CTM'!$B102:$E102&lt;(V$4+0.5)*$B$2)*(1-ABS('MS CTM'!$B102:$E102-(V$4-0.5)*$B$2)/$B$2))</f>
        <v>0</v>
      </c>
      <c r="W102" s="2" cm="1">
        <f t="array" ref="W102">SUM(('MS CTM'!$B102:$E102&gt;=(W$4-1.5)*$B$2)*('MS CTM'!$B102:$E102&lt;(W$4+0.5)*$B$2)*(1-ABS('MS CTM'!$B102:$E102-(W$4-0.5)*$B$2)/$B$2))</f>
        <v>0</v>
      </c>
      <c r="X102" s="2" cm="1">
        <f t="array" ref="X102">SUM(('MS CTM'!$B102:$E102&gt;=(X$4-1.5)*$B$2)*('MS CTM'!$B102:$E102&lt;(X$4+0.5)*$B$2)*(1-ABS('MS CTM'!$B102:$E102-(X$4-0.5)*$B$2)/$B$2))</f>
        <v>0</v>
      </c>
      <c r="Y102" s="2" cm="1">
        <f t="array" ref="Y102">SUM(('MS CTM'!$B102:$E102&gt;=(Y$4-1.5)*$B$2)*('MS CTM'!$B102:$E102&lt;(Y$4+0.5)*$B$2)*(1-ABS('MS CTM'!$B102:$E102-(Y$4-0.5)*$B$2)/$B$2))</f>
        <v>0</v>
      </c>
      <c r="Z102" s="2" cm="1">
        <f t="array" ref="Z102">SUM(('MS CTM'!$B102:$E102&gt;=(Z$4-1.5)*$B$2)*('MS CTM'!$B102:$E102&lt;(Z$4+0.5)*$B$2)*(1-ABS('MS CTM'!$B102:$E102-(Z$4-0.5)*$B$2)/$B$2))</f>
        <v>0</v>
      </c>
      <c r="AA102" s="2" cm="1">
        <f t="array" ref="AA102">SUM(('MS CTM'!$B102:$E102&gt;=(AA$4-1.5)*$B$2)*('MS CTM'!$B102:$E102&lt;(AA$4+0.5)*$B$2)*(1-ABS('MS CTM'!$B102:$E102-(AA$4-0.5)*$B$2)/$B$2))</f>
        <v>0</v>
      </c>
      <c r="AB102" s="2" cm="1">
        <f t="array" ref="AB102">SUM(('MS CTM'!$B102:$E102&gt;=(AB$4-1.5)*$B$2)*('MS CTM'!$B102:$E102&lt;(AB$4+0.5)*$B$2)*(1-ABS('MS CTM'!$B102:$E102-(AB$4-0.5)*$B$2)/$B$2))</f>
        <v>0</v>
      </c>
      <c r="AC102" s="2" cm="1">
        <f t="array" ref="AC102">SUM(('MS CTM'!$B102:$E102&gt;=(AC$4-1.5)*$B$2)*('MS CTM'!$B102:$E102&lt;(AC$4+0.5)*$B$2)*(1-ABS('MS CTM'!$B102:$E102-(AC$4-0.5)*$B$2)/$B$2))</f>
        <v>0</v>
      </c>
      <c r="AD102" s="2" cm="1">
        <f t="array" ref="AD102">SUM(('MS CTM'!$B102:$E102&gt;=(AD$4-1.5)*$B$2)*('MS CTM'!$B102:$E102&lt;(AD$4+0.5)*$B$2)*(1-ABS('MS CTM'!$B102:$E102-(AD$4-0.5)*$B$2)/$B$2))</f>
        <v>0</v>
      </c>
      <c r="AE102" s="2" cm="1">
        <f t="array" ref="AE102">SUM(('MS CTM'!$B102:$E102&gt;=(AE$4-1.5)*$B$2)*('MS CTM'!$B102:$E102&lt;(AE$4+0.5)*$B$2)*(1-ABS('MS CTM'!$B102:$E102-(AE$4-0.5)*$B$2)/$B$2))</f>
        <v>0</v>
      </c>
      <c r="AF102" s="2" cm="1">
        <f t="array" ref="AF102">SUM(('MS CTM'!$B102:$E102&gt;=(AF$4-1.5)*$B$2)*('MS CTM'!$B102:$E102&lt;(AF$4+0.5)*$B$2)*(1-ABS('MS CTM'!$B102:$E102-(AF$4-0.5)*$B$2)/$B$2))</f>
        <v>0</v>
      </c>
      <c r="AG102" s="2" cm="1">
        <f t="array" ref="AG102">SUM(('MS CTM'!$B102:$E102&gt;=(AG$4-1.5)*$B$2)*('MS CTM'!$B102:$E102&lt;(AG$4+0.5)*$B$2)*(1-ABS('MS CTM'!$B102:$E102-(AG$4-0.5)*$B$2)/$B$2))</f>
        <v>0</v>
      </c>
      <c r="AH102" s="2" cm="1">
        <f t="array" ref="AH102">SUM(('MS CTM'!$B102:$E102&gt;=(AH$4-1.5)*$B$2)*('MS CTM'!$B102:$E102&lt;(AH$4+0.5)*$B$2)*(1-ABS('MS CTM'!$B102:$E102-(AH$4-0.5)*$B$2)/$B$2))</f>
        <v>0</v>
      </c>
      <c r="AI102" s="2" cm="1">
        <f t="array" ref="AI102">SUM(('MS CTM'!$B102:$E102&gt;=(AI$4-1.5)*$B$2)*('MS CTM'!$B102:$E102&lt;(AI$4+0.5)*$B$2)*(1-ABS('MS CTM'!$B102:$E102-(AI$4-0.5)*$B$2)/$B$2))</f>
        <v>0</v>
      </c>
      <c r="AJ102" s="2" cm="1">
        <f t="array" ref="AJ102">SUM(('MS CTM'!$B102:$E102&gt;=(AJ$4-1.5)*$B$2)*('MS CTM'!$B102:$E102&lt;(AJ$4+0.5)*$B$2)*(1-ABS('MS CTM'!$B102:$E102-(AJ$4-0.5)*$B$2)/$B$2))</f>
        <v>0</v>
      </c>
      <c r="AK102" s="2" cm="1">
        <f t="array" ref="AK102">SUM(('MS CTM'!$B102:$E102&gt;=(AK$4-1.5)*$B$2)*('MS CTM'!$B102:$E102&lt;(AK$4+0.5)*$B$2)*(1-ABS('MS CTM'!$B102:$E102-(AK$4-0.5)*$B$2)/$B$2))</f>
        <v>0</v>
      </c>
      <c r="AL102" s="2" cm="1">
        <f t="array" ref="AL102">SUM(('MS CTM'!$B102:$E102&gt;=(AL$4-1.5)*$B$2)*('MS CTM'!$B102:$E102&lt;(AL$4+0.5)*$B$2)*(1-ABS('MS CTM'!$B102:$E102-(AL$4-0.5)*$B$2)/$B$2))</f>
        <v>0</v>
      </c>
      <c r="AM102" s="2" cm="1">
        <f t="array" ref="AM102">SUM(('MS CTM'!$B102:$E102&gt;=(AM$4-1.5)*$B$2)*('MS CTM'!$B102:$E102&lt;(AM$4+0.5)*$B$2)*(1-ABS('MS CTM'!$B102:$E102-(AM$4-0.5)*$B$2)/$B$2))</f>
        <v>0</v>
      </c>
      <c r="AN102" s="2" cm="1">
        <f t="array" ref="AN102">SUM(('MS CTM'!$B102:$E102&gt;=(AN$4-1.5)*$B$2)*('MS CTM'!$B102:$E102&lt;(AN$4+0.5)*$B$2)*(1-ABS('MS CTM'!$B102:$E102-(AN$4-0.5)*$B$2)/$B$2))</f>
        <v>0</v>
      </c>
      <c r="AO102" s="2" cm="1">
        <f t="array" ref="AO102">SUM(('MS CTM'!$B102:$E102&gt;=(AO$4-1.5)*$B$2)*('MS CTM'!$B102:$E102&lt;(AO$4+0.5)*$B$2)*(1-ABS('MS CTM'!$B102:$E102-(AO$4-0.5)*$B$2)/$B$2))</f>
        <v>0</v>
      </c>
      <c r="AP102" s="2" cm="1">
        <f t="array" ref="AP102">SUM(('MS CTM'!$B102:$E102&gt;=(AP$4-1.5)*$B$2)*('MS CTM'!$B102:$E102&lt;(AP$4+0.5)*$B$2)*(1-ABS('MS CTM'!$B102:$E102-(AP$4-0.5)*$B$2)/$B$2))</f>
        <v>0</v>
      </c>
      <c r="AQ102" s="2" cm="1">
        <f t="array" ref="AQ102">SUM(('MS CTM'!$B102:$E102&gt;=(AQ$4-1.5)*$B$2)*('MS CTM'!$B102:$E102&lt;(AQ$4+0.5)*$B$2)*(1-ABS('MS CTM'!$B102:$E102-(AQ$4-0.5)*$B$2)/$B$2))</f>
        <v>0</v>
      </c>
    </row>
    <row r="103" spans="1:43" x14ac:dyDescent="0.2">
      <c r="A103" s="2">
        <v>98</v>
      </c>
      <c r="B103" s="2" cm="1">
        <f t="array" ref="B103">SUM(('MS CTM'!$B103:$E103&gt;=(B$4-1.5)*$B$2)*('MS CTM'!$B103:$E103&lt;(B$4+0.5)*$B$2)*(1-ABS('MS CTM'!$B103:$E103-(B$4-0.5)*$B$2)/$B$2))</f>
        <v>0</v>
      </c>
      <c r="C103" s="2" cm="1">
        <f t="array" ref="C103">SUM(('MS CTM'!$B103:$E103&gt;=(C$4-1.5)*$B$2)*('MS CTM'!$B103:$E103&lt;(C$4+0.5)*$B$2)*(1-ABS('MS CTM'!$B103:$E103-(C$4-0.5)*$B$2)/$B$2))</f>
        <v>0</v>
      </c>
      <c r="D103" s="2" cm="1">
        <f t="array" ref="D103">SUM(('MS CTM'!$B103:$E103&gt;=(D$4-1.5)*$B$2)*('MS CTM'!$B103:$E103&lt;(D$4+0.5)*$B$2)*(1-ABS('MS CTM'!$B103:$E103-(D$4-0.5)*$B$2)/$B$2))</f>
        <v>0</v>
      </c>
      <c r="E103" s="2" cm="1">
        <f t="array" ref="E103">SUM(('MS CTM'!$B103:$E103&gt;=(E$4-1.5)*$B$2)*('MS CTM'!$B103:$E103&lt;(E$4+0.5)*$B$2)*(1-ABS('MS CTM'!$B103:$E103-(E$4-0.5)*$B$2)/$B$2))</f>
        <v>0</v>
      </c>
      <c r="F103" s="2" cm="1">
        <f t="array" ref="F103">SUM(('MS CTM'!$B103:$E103&gt;=(F$4-1.5)*$B$2)*('MS CTM'!$B103:$E103&lt;(F$4+0.5)*$B$2)*(1-ABS('MS CTM'!$B103:$E103-(F$4-0.5)*$B$2)/$B$2))</f>
        <v>0</v>
      </c>
      <c r="G103" s="2" cm="1">
        <f t="array" ref="G103">SUM(('MS CTM'!$B103:$E103&gt;=(G$4-1.5)*$B$2)*('MS CTM'!$B103:$E103&lt;(G$4+0.5)*$B$2)*(1-ABS('MS CTM'!$B103:$E103-(G$4-0.5)*$B$2)/$B$2))</f>
        <v>0</v>
      </c>
      <c r="H103" s="2" cm="1">
        <f t="array" ref="H103">SUM(('MS CTM'!$B103:$E103&gt;=(H$4-1.5)*$B$2)*('MS CTM'!$B103:$E103&lt;(H$4+0.5)*$B$2)*(1-ABS('MS CTM'!$B103:$E103-(H$4-0.5)*$B$2)/$B$2))</f>
        <v>0</v>
      </c>
      <c r="I103" s="2" cm="1">
        <f t="array" ref="I103">SUM(('MS CTM'!$B103:$E103&gt;=(I$4-1.5)*$B$2)*('MS CTM'!$B103:$E103&lt;(I$4+0.5)*$B$2)*(1-ABS('MS CTM'!$B103:$E103-(I$4-0.5)*$B$2)/$B$2))</f>
        <v>0</v>
      </c>
      <c r="J103" s="2" cm="1">
        <f t="array" ref="J103">SUM(('MS CTM'!$B103:$E103&gt;=(J$4-1.5)*$B$2)*('MS CTM'!$B103:$E103&lt;(J$4+0.5)*$B$2)*(1-ABS('MS CTM'!$B103:$E103-(J$4-0.5)*$B$2)/$B$2))</f>
        <v>0</v>
      </c>
      <c r="K103" s="2" cm="1">
        <f t="array" ref="K103">SUM(('MS CTM'!$B103:$E103&gt;=(K$4-1.5)*$B$2)*('MS CTM'!$B103:$E103&lt;(K$4+0.5)*$B$2)*(1-ABS('MS CTM'!$B103:$E103-(K$4-0.5)*$B$2)/$B$2))</f>
        <v>0</v>
      </c>
      <c r="L103" s="2" cm="1">
        <f t="array" ref="L103">SUM(('MS CTM'!$B103:$E103&gt;=(L$4-1.5)*$B$2)*('MS CTM'!$B103:$E103&lt;(L$4+0.5)*$B$2)*(1-ABS('MS CTM'!$B103:$E103-(L$4-0.5)*$B$2)/$B$2))</f>
        <v>0</v>
      </c>
      <c r="M103" s="2" cm="1">
        <f t="array" ref="M103">SUM(('MS CTM'!$B103:$E103&gt;=(M$4-1.5)*$B$2)*('MS CTM'!$B103:$E103&lt;(M$4+0.5)*$B$2)*(1-ABS('MS CTM'!$B103:$E103-(M$4-0.5)*$B$2)/$B$2))</f>
        <v>0</v>
      </c>
      <c r="N103" s="2" cm="1">
        <f t="array" ref="N103">SUM(('MS CTM'!$B103:$E103&gt;=(N$4-1.5)*$B$2)*('MS CTM'!$B103:$E103&lt;(N$4+0.5)*$B$2)*(1-ABS('MS CTM'!$B103:$E103-(N$4-0.5)*$B$2)/$B$2))</f>
        <v>0</v>
      </c>
      <c r="O103" s="2" cm="1">
        <f t="array" ref="O103">SUM(('MS CTM'!$B103:$E103&gt;=(O$4-1.5)*$B$2)*('MS CTM'!$B103:$E103&lt;(O$4+0.5)*$B$2)*(1-ABS('MS CTM'!$B103:$E103-(O$4-0.5)*$B$2)/$B$2))</f>
        <v>0</v>
      </c>
      <c r="P103" s="2" cm="1">
        <f t="array" ref="P103">SUM(('MS CTM'!$B103:$E103&gt;=(P$4-1.5)*$B$2)*('MS CTM'!$B103:$E103&lt;(P$4+0.5)*$B$2)*(1-ABS('MS CTM'!$B103:$E103-(P$4-0.5)*$B$2)/$B$2))</f>
        <v>0</v>
      </c>
      <c r="Q103" s="2" cm="1">
        <f t="array" ref="Q103">SUM(('MS CTM'!$B103:$E103&gt;=(Q$4-1.5)*$B$2)*('MS CTM'!$B103:$E103&lt;(Q$4+0.5)*$B$2)*(1-ABS('MS CTM'!$B103:$E103-(Q$4-0.5)*$B$2)/$B$2))</f>
        <v>0</v>
      </c>
      <c r="R103" s="2" cm="1">
        <f t="array" ref="R103">SUM(('MS CTM'!$B103:$E103&gt;=(R$4-1.5)*$B$2)*('MS CTM'!$B103:$E103&lt;(R$4+0.5)*$B$2)*(1-ABS('MS CTM'!$B103:$E103-(R$4-0.5)*$B$2)/$B$2))</f>
        <v>0</v>
      </c>
      <c r="S103" s="2" cm="1">
        <f t="array" ref="S103">SUM(('MS CTM'!$B103:$E103&gt;=(S$4-1.5)*$B$2)*('MS CTM'!$B103:$E103&lt;(S$4+0.5)*$B$2)*(1-ABS('MS CTM'!$B103:$E103-(S$4-0.5)*$B$2)/$B$2))</f>
        <v>0</v>
      </c>
      <c r="T103" s="2" cm="1">
        <f t="array" ref="T103">SUM(('MS CTM'!$B103:$E103&gt;=(T$4-1.5)*$B$2)*('MS CTM'!$B103:$E103&lt;(T$4+0.5)*$B$2)*(1-ABS('MS CTM'!$B103:$E103-(T$4-0.5)*$B$2)/$B$2))</f>
        <v>0</v>
      </c>
      <c r="U103" s="2" cm="1">
        <f t="array" ref="U103">SUM(('MS CTM'!$B103:$E103&gt;=(U$4-1.5)*$B$2)*('MS CTM'!$B103:$E103&lt;(U$4+0.5)*$B$2)*(1-ABS('MS CTM'!$B103:$E103-(U$4-0.5)*$B$2)/$B$2))</f>
        <v>0</v>
      </c>
      <c r="V103" s="2" cm="1">
        <f t="array" ref="V103">SUM(('MS CTM'!$B103:$E103&gt;=(V$4-1.5)*$B$2)*('MS CTM'!$B103:$E103&lt;(V$4+0.5)*$B$2)*(1-ABS('MS CTM'!$B103:$E103-(V$4-0.5)*$B$2)/$B$2))</f>
        <v>0</v>
      </c>
      <c r="W103" s="2" cm="1">
        <f t="array" ref="W103">SUM(('MS CTM'!$B103:$E103&gt;=(W$4-1.5)*$B$2)*('MS CTM'!$B103:$E103&lt;(W$4+0.5)*$B$2)*(1-ABS('MS CTM'!$B103:$E103-(W$4-0.5)*$B$2)/$B$2))</f>
        <v>0</v>
      </c>
      <c r="X103" s="2" cm="1">
        <f t="array" ref="X103">SUM(('MS CTM'!$B103:$E103&gt;=(X$4-1.5)*$B$2)*('MS CTM'!$B103:$E103&lt;(X$4+0.5)*$B$2)*(1-ABS('MS CTM'!$B103:$E103-(X$4-0.5)*$B$2)/$B$2))</f>
        <v>0</v>
      </c>
      <c r="Y103" s="2" cm="1">
        <f t="array" ref="Y103">SUM(('MS CTM'!$B103:$E103&gt;=(Y$4-1.5)*$B$2)*('MS CTM'!$B103:$E103&lt;(Y$4+0.5)*$B$2)*(1-ABS('MS CTM'!$B103:$E103-(Y$4-0.5)*$B$2)/$B$2))</f>
        <v>0</v>
      </c>
      <c r="Z103" s="2" cm="1">
        <f t="array" ref="Z103">SUM(('MS CTM'!$B103:$E103&gt;=(Z$4-1.5)*$B$2)*('MS CTM'!$B103:$E103&lt;(Z$4+0.5)*$B$2)*(1-ABS('MS CTM'!$B103:$E103-(Z$4-0.5)*$B$2)/$B$2))</f>
        <v>0</v>
      </c>
      <c r="AA103" s="2" cm="1">
        <f t="array" ref="AA103">SUM(('MS CTM'!$B103:$E103&gt;=(AA$4-1.5)*$B$2)*('MS CTM'!$B103:$E103&lt;(AA$4+0.5)*$B$2)*(1-ABS('MS CTM'!$B103:$E103-(AA$4-0.5)*$B$2)/$B$2))</f>
        <v>0</v>
      </c>
      <c r="AB103" s="2" cm="1">
        <f t="array" ref="AB103">SUM(('MS CTM'!$B103:$E103&gt;=(AB$4-1.5)*$B$2)*('MS CTM'!$B103:$E103&lt;(AB$4+0.5)*$B$2)*(1-ABS('MS CTM'!$B103:$E103-(AB$4-0.5)*$B$2)/$B$2))</f>
        <v>0</v>
      </c>
      <c r="AC103" s="2" cm="1">
        <f t="array" ref="AC103">SUM(('MS CTM'!$B103:$E103&gt;=(AC$4-1.5)*$B$2)*('MS CTM'!$B103:$E103&lt;(AC$4+0.5)*$B$2)*(1-ABS('MS CTM'!$B103:$E103-(AC$4-0.5)*$B$2)/$B$2))</f>
        <v>0</v>
      </c>
      <c r="AD103" s="2" cm="1">
        <f t="array" ref="AD103">SUM(('MS CTM'!$B103:$E103&gt;=(AD$4-1.5)*$B$2)*('MS CTM'!$B103:$E103&lt;(AD$4+0.5)*$B$2)*(1-ABS('MS CTM'!$B103:$E103-(AD$4-0.5)*$B$2)/$B$2))</f>
        <v>0</v>
      </c>
      <c r="AE103" s="2" cm="1">
        <f t="array" ref="AE103">SUM(('MS CTM'!$B103:$E103&gt;=(AE$4-1.5)*$B$2)*('MS CTM'!$B103:$E103&lt;(AE$4+0.5)*$B$2)*(1-ABS('MS CTM'!$B103:$E103-(AE$4-0.5)*$B$2)/$B$2))</f>
        <v>0</v>
      </c>
      <c r="AF103" s="2" cm="1">
        <f t="array" ref="AF103">SUM(('MS CTM'!$B103:$E103&gt;=(AF$4-1.5)*$B$2)*('MS CTM'!$B103:$E103&lt;(AF$4+0.5)*$B$2)*(1-ABS('MS CTM'!$B103:$E103-(AF$4-0.5)*$B$2)/$B$2))</f>
        <v>0</v>
      </c>
      <c r="AG103" s="2" cm="1">
        <f t="array" ref="AG103">SUM(('MS CTM'!$B103:$E103&gt;=(AG$4-1.5)*$B$2)*('MS CTM'!$B103:$E103&lt;(AG$4+0.5)*$B$2)*(1-ABS('MS CTM'!$B103:$E103-(AG$4-0.5)*$B$2)/$B$2))</f>
        <v>0</v>
      </c>
      <c r="AH103" s="2" cm="1">
        <f t="array" ref="AH103">SUM(('MS CTM'!$B103:$E103&gt;=(AH$4-1.5)*$B$2)*('MS CTM'!$B103:$E103&lt;(AH$4+0.5)*$B$2)*(1-ABS('MS CTM'!$B103:$E103-(AH$4-0.5)*$B$2)/$B$2))</f>
        <v>0</v>
      </c>
      <c r="AI103" s="2" cm="1">
        <f t="array" ref="AI103">SUM(('MS CTM'!$B103:$E103&gt;=(AI$4-1.5)*$B$2)*('MS CTM'!$B103:$E103&lt;(AI$4+0.5)*$B$2)*(1-ABS('MS CTM'!$B103:$E103-(AI$4-0.5)*$B$2)/$B$2))</f>
        <v>0</v>
      </c>
      <c r="AJ103" s="2" cm="1">
        <f t="array" ref="AJ103">SUM(('MS CTM'!$B103:$E103&gt;=(AJ$4-1.5)*$B$2)*('MS CTM'!$B103:$E103&lt;(AJ$4+0.5)*$B$2)*(1-ABS('MS CTM'!$B103:$E103-(AJ$4-0.5)*$B$2)/$B$2))</f>
        <v>0</v>
      </c>
      <c r="AK103" s="2" cm="1">
        <f t="array" ref="AK103">SUM(('MS CTM'!$B103:$E103&gt;=(AK$4-1.5)*$B$2)*('MS CTM'!$B103:$E103&lt;(AK$4+0.5)*$B$2)*(1-ABS('MS CTM'!$B103:$E103-(AK$4-0.5)*$B$2)/$B$2))</f>
        <v>0</v>
      </c>
      <c r="AL103" s="2" cm="1">
        <f t="array" ref="AL103">SUM(('MS CTM'!$B103:$E103&gt;=(AL$4-1.5)*$B$2)*('MS CTM'!$B103:$E103&lt;(AL$4+0.5)*$B$2)*(1-ABS('MS CTM'!$B103:$E103-(AL$4-0.5)*$B$2)/$B$2))</f>
        <v>0</v>
      </c>
      <c r="AM103" s="2" cm="1">
        <f t="array" ref="AM103">SUM(('MS CTM'!$B103:$E103&gt;=(AM$4-1.5)*$B$2)*('MS CTM'!$B103:$E103&lt;(AM$4+0.5)*$B$2)*(1-ABS('MS CTM'!$B103:$E103-(AM$4-0.5)*$B$2)/$B$2))</f>
        <v>0</v>
      </c>
      <c r="AN103" s="2" cm="1">
        <f t="array" ref="AN103">SUM(('MS CTM'!$B103:$E103&gt;=(AN$4-1.5)*$B$2)*('MS CTM'!$B103:$E103&lt;(AN$4+0.5)*$B$2)*(1-ABS('MS CTM'!$B103:$E103-(AN$4-0.5)*$B$2)/$B$2))</f>
        <v>0</v>
      </c>
      <c r="AO103" s="2" cm="1">
        <f t="array" ref="AO103">SUM(('MS CTM'!$B103:$E103&gt;=(AO$4-1.5)*$B$2)*('MS CTM'!$B103:$E103&lt;(AO$4+0.5)*$B$2)*(1-ABS('MS CTM'!$B103:$E103-(AO$4-0.5)*$B$2)/$B$2))</f>
        <v>0</v>
      </c>
      <c r="AP103" s="2" cm="1">
        <f t="array" ref="AP103">SUM(('MS CTM'!$B103:$E103&gt;=(AP$4-1.5)*$B$2)*('MS CTM'!$B103:$E103&lt;(AP$4+0.5)*$B$2)*(1-ABS('MS CTM'!$B103:$E103-(AP$4-0.5)*$B$2)/$B$2))</f>
        <v>0</v>
      </c>
      <c r="AQ103" s="2" cm="1">
        <f t="array" ref="AQ103">SUM(('MS CTM'!$B103:$E103&gt;=(AQ$4-1.5)*$B$2)*('MS CTM'!$B103:$E103&lt;(AQ$4+0.5)*$B$2)*(1-ABS('MS CTM'!$B103:$E103-(AQ$4-0.5)*$B$2)/$B$2))</f>
        <v>0</v>
      </c>
    </row>
    <row r="104" spans="1:43" x14ac:dyDescent="0.2">
      <c r="A104" s="2">
        <v>99</v>
      </c>
      <c r="B104" s="2" cm="1">
        <f t="array" ref="B104">SUM(('MS CTM'!$B104:$E104&gt;=(B$4-1.5)*$B$2)*('MS CTM'!$B104:$E104&lt;(B$4+0.5)*$B$2)*(1-ABS('MS CTM'!$B104:$E104-(B$4-0.5)*$B$2)/$B$2))</f>
        <v>0</v>
      </c>
      <c r="C104" s="2" cm="1">
        <f t="array" ref="C104">SUM(('MS CTM'!$B104:$E104&gt;=(C$4-1.5)*$B$2)*('MS CTM'!$B104:$E104&lt;(C$4+0.5)*$B$2)*(1-ABS('MS CTM'!$B104:$E104-(C$4-0.5)*$B$2)/$B$2))</f>
        <v>0</v>
      </c>
      <c r="D104" s="2" cm="1">
        <f t="array" ref="D104">SUM(('MS CTM'!$B104:$E104&gt;=(D$4-1.5)*$B$2)*('MS CTM'!$B104:$E104&lt;(D$4+0.5)*$B$2)*(1-ABS('MS CTM'!$B104:$E104-(D$4-0.5)*$B$2)/$B$2))</f>
        <v>0</v>
      </c>
      <c r="E104" s="2" cm="1">
        <f t="array" ref="E104">SUM(('MS CTM'!$B104:$E104&gt;=(E$4-1.5)*$B$2)*('MS CTM'!$B104:$E104&lt;(E$4+0.5)*$B$2)*(1-ABS('MS CTM'!$B104:$E104-(E$4-0.5)*$B$2)/$B$2))</f>
        <v>0</v>
      </c>
      <c r="F104" s="2" cm="1">
        <f t="array" ref="F104">SUM(('MS CTM'!$B104:$E104&gt;=(F$4-1.5)*$B$2)*('MS CTM'!$B104:$E104&lt;(F$4+0.5)*$B$2)*(1-ABS('MS CTM'!$B104:$E104-(F$4-0.5)*$B$2)/$B$2))</f>
        <v>0</v>
      </c>
      <c r="G104" s="2" cm="1">
        <f t="array" ref="G104">SUM(('MS CTM'!$B104:$E104&gt;=(G$4-1.5)*$B$2)*('MS CTM'!$B104:$E104&lt;(G$4+0.5)*$B$2)*(1-ABS('MS CTM'!$B104:$E104-(G$4-0.5)*$B$2)/$B$2))</f>
        <v>0</v>
      </c>
      <c r="H104" s="2" cm="1">
        <f t="array" ref="H104">SUM(('MS CTM'!$B104:$E104&gt;=(H$4-1.5)*$B$2)*('MS CTM'!$B104:$E104&lt;(H$4+0.5)*$B$2)*(1-ABS('MS CTM'!$B104:$E104-(H$4-0.5)*$B$2)/$B$2))</f>
        <v>0</v>
      </c>
      <c r="I104" s="2" cm="1">
        <f t="array" ref="I104">SUM(('MS CTM'!$B104:$E104&gt;=(I$4-1.5)*$B$2)*('MS CTM'!$B104:$E104&lt;(I$4+0.5)*$B$2)*(1-ABS('MS CTM'!$B104:$E104-(I$4-0.5)*$B$2)/$B$2))</f>
        <v>0</v>
      </c>
      <c r="J104" s="2" cm="1">
        <f t="array" ref="J104">SUM(('MS CTM'!$B104:$E104&gt;=(J$4-1.5)*$B$2)*('MS CTM'!$B104:$E104&lt;(J$4+0.5)*$B$2)*(1-ABS('MS CTM'!$B104:$E104-(J$4-0.5)*$B$2)/$B$2))</f>
        <v>0</v>
      </c>
      <c r="K104" s="2" cm="1">
        <f t="array" ref="K104">SUM(('MS CTM'!$B104:$E104&gt;=(K$4-1.5)*$B$2)*('MS CTM'!$B104:$E104&lt;(K$4+0.5)*$B$2)*(1-ABS('MS CTM'!$B104:$E104-(K$4-0.5)*$B$2)/$B$2))</f>
        <v>0</v>
      </c>
      <c r="L104" s="2" cm="1">
        <f t="array" ref="L104">SUM(('MS CTM'!$B104:$E104&gt;=(L$4-1.5)*$B$2)*('MS CTM'!$B104:$E104&lt;(L$4+0.5)*$B$2)*(1-ABS('MS CTM'!$B104:$E104-(L$4-0.5)*$B$2)/$B$2))</f>
        <v>0</v>
      </c>
      <c r="M104" s="2" cm="1">
        <f t="array" ref="M104">SUM(('MS CTM'!$B104:$E104&gt;=(M$4-1.5)*$B$2)*('MS CTM'!$B104:$E104&lt;(M$4+0.5)*$B$2)*(1-ABS('MS CTM'!$B104:$E104-(M$4-0.5)*$B$2)/$B$2))</f>
        <v>0</v>
      </c>
      <c r="N104" s="2" cm="1">
        <f t="array" ref="N104">SUM(('MS CTM'!$B104:$E104&gt;=(N$4-1.5)*$B$2)*('MS CTM'!$B104:$E104&lt;(N$4+0.5)*$B$2)*(1-ABS('MS CTM'!$B104:$E104-(N$4-0.5)*$B$2)/$B$2))</f>
        <v>0</v>
      </c>
      <c r="O104" s="2" cm="1">
        <f t="array" ref="O104">SUM(('MS CTM'!$B104:$E104&gt;=(O$4-1.5)*$B$2)*('MS CTM'!$B104:$E104&lt;(O$4+0.5)*$B$2)*(1-ABS('MS CTM'!$B104:$E104-(O$4-0.5)*$B$2)/$B$2))</f>
        <v>0</v>
      </c>
      <c r="P104" s="2" cm="1">
        <f t="array" ref="P104">SUM(('MS CTM'!$B104:$E104&gt;=(P$4-1.5)*$B$2)*('MS CTM'!$B104:$E104&lt;(P$4+0.5)*$B$2)*(1-ABS('MS CTM'!$B104:$E104-(P$4-0.5)*$B$2)/$B$2))</f>
        <v>0</v>
      </c>
      <c r="Q104" s="2" cm="1">
        <f t="array" ref="Q104">SUM(('MS CTM'!$B104:$E104&gt;=(Q$4-1.5)*$B$2)*('MS CTM'!$B104:$E104&lt;(Q$4+0.5)*$B$2)*(1-ABS('MS CTM'!$B104:$E104-(Q$4-0.5)*$B$2)/$B$2))</f>
        <v>0</v>
      </c>
      <c r="R104" s="2" cm="1">
        <f t="array" ref="R104">SUM(('MS CTM'!$B104:$E104&gt;=(R$4-1.5)*$B$2)*('MS CTM'!$B104:$E104&lt;(R$4+0.5)*$B$2)*(1-ABS('MS CTM'!$B104:$E104-(R$4-0.5)*$B$2)/$B$2))</f>
        <v>0</v>
      </c>
      <c r="S104" s="2" cm="1">
        <f t="array" ref="S104">SUM(('MS CTM'!$B104:$E104&gt;=(S$4-1.5)*$B$2)*('MS CTM'!$B104:$E104&lt;(S$4+0.5)*$B$2)*(1-ABS('MS CTM'!$B104:$E104-(S$4-0.5)*$B$2)/$B$2))</f>
        <v>0</v>
      </c>
      <c r="T104" s="2" cm="1">
        <f t="array" ref="T104">SUM(('MS CTM'!$B104:$E104&gt;=(T$4-1.5)*$B$2)*('MS CTM'!$B104:$E104&lt;(T$4+0.5)*$B$2)*(1-ABS('MS CTM'!$B104:$E104-(T$4-0.5)*$B$2)/$B$2))</f>
        <v>0</v>
      </c>
      <c r="U104" s="2" cm="1">
        <f t="array" ref="U104">SUM(('MS CTM'!$B104:$E104&gt;=(U$4-1.5)*$B$2)*('MS CTM'!$B104:$E104&lt;(U$4+0.5)*$B$2)*(1-ABS('MS CTM'!$B104:$E104-(U$4-0.5)*$B$2)/$B$2))</f>
        <v>0</v>
      </c>
      <c r="V104" s="2" cm="1">
        <f t="array" ref="V104">SUM(('MS CTM'!$B104:$E104&gt;=(V$4-1.5)*$B$2)*('MS CTM'!$B104:$E104&lt;(V$4+0.5)*$B$2)*(1-ABS('MS CTM'!$B104:$E104-(V$4-0.5)*$B$2)/$B$2))</f>
        <v>0</v>
      </c>
      <c r="W104" s="2" cm="1">
        <f t="array" ref="W104">SUM(('MS CTM'!$B104:$E104&gt;=(W$4-1.5)*$B$2)*('MS CTM'!$B104:$E104&lt;(W$4+0.5)*$B$2)*(1-ABS('MS CTM'!$B104:$E104-(W$4-0.5)*$B$2)/$B$2))</f>
        <v>0</v>
      </c>
      <c r="X104" s="2" cm="1">
        <f t="array" ref="X104">SUM(('MS CTM'!$B104:$E104&gt;=(X$4-1.5)*$B$2)*('MS CTM'!$B104:$E104&lt;(X$4+0.5)*$B$2)*(1-ABS('MS CTM'!$B104:$E104-(X$4-0.5)*$B$2)/$B$2))</f>
        <v>0</v>
      </c>
      <c r="Y104" s="2" cm="1">
        <f t="array" ref="Y104">SUM(('MS CTM'!$B104:$E104&gt;=(Y$4-1.5)*$B$2)*('MS CTM'!$B104:$E104&lt;(Y$4+0.5)*$B$2)*(1-ABS('MS CTM'!$B104:$E104-(Y$4-0.5)*$B$2)/$B$2))</f>
        <v>0</v>
      </c>
      <c r="Z104" s="2" cm="1">
        <f t="array" ref="Z104">SUM(('MS CTM'!$B104:$E104&gt;=(Z$4-1.5)*$B$2)*('MS CTM'!$B104:$E104&lt;(Z$4+0.5)*$B$2)*(1-ABS('MS CTM'!$B104:$E104-(Z$4-0.5)*$B$2)/$B$2))</f>
        <v>0</v>
      </c>
      <c r="AA104" s="2" cm="1">
        <f t="array" ref="AA104">SUM(('MS CTM'!$B104:$E104&gt;=(AA$4-1.5)*$B$2)*('MS CTM'!$B104:$E104&lt;(AA$4+0.5)*$B$2)*(1-ABS('MS CTM'!$B104:$E104-(AA$4-0.5)*$B$2)/$B$2))</f>
        <v>0</v>
      </c>
      <c r="AB104" s="2" cm="1">
        <f t="array" ref="AB104">SUM(('MS CTM'!$B104:$E104&gt;=(AB$4-1.5)*$B$2)*('MS CTM'!$B104:$E104&lt;(AB$4+0.5)*$B$2)*(1-ABS('MS CTM'!$B104:$E104-(AB$4-0.5)*$B$2)/$B$2))</f>
        <v>0</v>
      </c>
      <c r="AC104" s="2" cm="1">
        <f t="array" ref="AC104">SUM(('MS CTM'!$B104:$E104&gt;=(AC$4-1.5)*$B$2)*('MS CTM'!$B104:$E104&lt;(AC$4+0.5)*$B$2)*(1-ABS('MS CTM'!$B104:$E104-(AC$4-0.5)*$B$2)/$B$2))</f>
        <v>0</v>
      </c>
      <c r="AD104" s="2" cm="1">
        <f t="array" ref="AD104">SUM(('MS CTM'!$B104:$E104&gt;=(AD$4-1.5)*$B$2)*('MS CTM'!$B104:$E104&lt;(AD$4+0.5)*$B$2)*(1-ABS('MS CTM'!$B104:$E104-(AD$4-0.5)*$B$2)/$B$2))</f>
        <v>0</v>
      </c>
      <c r="AE104" s="2" cm="1">
        <f t="array" ref="AE104">SUM(('MS CTM'!$B104:$E104&gt;=(AE$4-1.5)*$B$2)*('MS CTM'!$B104:$E104&lt;(AE$4+0.5)*$B$2)*(1-ABS('MS CTM'!$B104:$E104-(AE$4-0.5)*$B$2)/$B$2))</f>
        <v>0</v>
      </c>
      <c r="AF104" s="2" cm="1">
        <f t="array" ref="AF104">SUM(('MS CTM'!$B104:$E104&gt;=(AF$4-1.5)*$B$2)*('MS CTM'!$B104:$E104&lt;(AF$4+0.5)*$B$2)*(1-ABS('MS CTM'!$B104:$E104-(AF$4-0.5)*$B$2)/$B$2))</f>
        <v>0</v>
      </c>
      <c r="AG104" s="2" cm="1">
        <f t="array" ref="AG104">SUM(('MS CTM'!$B104:$E104&gt;=(AG$4-1.5)*$B$2)*('MS CTM'!$B104:$E104&lt;(AG$4+0.5)*$B$2)*(1-ABS('MS CTM'!$B104:$E104-(AG$4-0.5)*$B$2)/$B$2))</f>
        <v>0</v>
      </c>
      <c r="AH104" s="2" cm="1">
        <f t="array" ref="AH104">SUM(('MS CTM'!$B104:$E104&gt;=(AH$4-1.5)*$B$2)*('MS CTM'!$B104:$E104&lt;(AH$4+0.5)*$B$2)*(1-ABS('MS CTM'!$B104:$E104-(AH$4-0.5)*$B$2)/$B$2))</f>
        <v>0</v>
      </c>
      <c r="AI104" s="2" cm="1">
        <f t="array" ref="AI104">SUM(('MS CTM'!$B104:$E104&gt;=(AI$4-1.5)*$B$2)*('MS CTM'!$B104:$E104&lt;(AI$4+0.5)*$B$2)*(1-ABS('MS CTM'!$B104:$E104-(AI$4-0.5)*$B$2)/$B$2))</f>
        <v>0</v>
      </c>
      <c r="AJ104" s="2" cm="1">
        <f t="array" ref="AJ104">SUM(('MS CTM'!$B104:$E104&gt;=(AJ$4-1.5)*$B$2)*('MS CTM'!$B104:$E104&lt;(AJ$4+0.5)*$B$2)*(1-ABS('MS CTM'!$B104:$E104-(AJ$4-0.5)*$B$2)/$B$2))</f>
        <v>0</v>
      </c>
      <c r="AK104" s="2" cm="1">
        <f t="array" ref="AK104">SUM(('MS CTM'!$B104:$E104&gt;=(AK$4-1.5)*$B$2)*('MS CTM'!$B104:$E104&lt;(AK$4+0.5)*$B$2)*(1-ABS('MS CTM'!$B104:$E104-(AK$4-0.5)*$B$2)/$B$2))</f>
        <v>0</v>
      </c>
      <c r="AL104" s="2" cm="1">
        <f t="array" ref="AL104">SUM(('MS CTM'!$B104:$E104&gt;=(AL$4-1.5)*$B$2)*('MS CTM'!$B104:$E104&lt;(AL$4+0.5)*$B$2)*(1-ABS('MS CTM'!$B104:$E104-(AL$4-0.5)*$B$2)/$B$2))</f>
        <v>0</v>
      </c>
      <c r="AM104" s="2" cm="1">
        <f t="array" ref="AM104">SUM(('MS CTM'!$B104:$E104&gt;=(AM$4-1.5)*$B$2)*('MS CTM'!$B104:$E104&lt;(AM$4+0.5)*$B$2)*(1-ABS('MS CTM'!$B104:$E104-(AM$4-0.5)*$B$2)/$B$2))</f>
        <v>0</v>
      </c>
      <c r="AN104" s="2" cm="1">
        <f t="array" ref="AN104">SUM(('MS CTM'!$B104:$E104&gt;=(AN$4-1.5)*$B$2)*('MS CTM'!$B104:$E104&lt;(AN$4+0.5)*$B$2)*(1-ABS('MS CTM'!$B104:$E104-(AN$4-0.5)*$B$2)/$B$2))</f>
        <v>0</v>
      </c>
      <c r="AO104" s="2" cm="1">
        <f t="array" ref="AO104">SUM(('MS CTM'!$B104:$E104&gt;=(AO$4-1.5)*$B$2)*('MS CTM'!$B104:$E104&lt;(AO$4+0.5)*$B$2)*(1-ABS('MS CTM'!$B104:$E104-(AO$4-0.5)*$B$2)/$B$2))</f>
        <v>0</v>
      </c>
      <c r="AP104" s="2" cm="1">
        <f t="array" ref="AP104">SUM(('MS CTM'!$B104:$E104&gt;=(AP$4-1.5)*$B$2)*('MS CTM'!$B104:$E104&lt;(AP$4+0.5)*$B$2)*(1-ABS('MS CTM'!$B104:$E104-(AP$4-0.5)*$B$2)/$B$2))</f>
        <v>0</v>
      </c>
      <c r="AQ104" s="2" cm="1">
        <f t="array" ref="AQ104">SUM(('MS CTM'!$B104:$E104&gt;=(AQ$4-1.5)*$B$2)*('MS CTM'!$B104:$E104&lt;(AQ$4+0.5)*$B$2)*(1-ABS('MS CTM'!$B104:$E104-(AQ$4-0.5)*$B$2)/$B$2))</f>
        <v>0</v>
      </c>
    </row>
    <row r="105" spans="1:43" x14ac:dyDescent="0.2">
      <c r="A105" s="2">
        <v>100</v>
      </c>
      <c r="B105" s="2" cm="1">
        <f t="array" ref="B105">SUM(('MS CTM'!$B105:$E105&gt;=(B$4-1.5)*$B$2)*('MS CTM'!$B105:$E105&lt;(B$4+0.5)*$B$2)*(1-ABS('MS CTM'!$B105:$E105-(B$4-0.5)*$B$2)/$B$2))</f>
        <v>0</v>
      </c>
      <c r="C105" s="2" cm="1">
        <f t="array" ref="C105">SUM(('MS CTM'!$B105:$E105&gt;=(C$4-1.5)*$B$2)*('MS CTM'!$B105:$E105&lt;(C$4+0.5)*$B$2)*(1-ABS('MS CTM'!$B105:$E105-(C$4-0.5)*$B$2)/$B$2))</f>
        <v>0</v>
      </c>
      <c r="D105" s="2" cm="1">
        <f t="array" ref="D105">SUM(('MS CTM'!$B105:$E105&gt;=(D$4-1.5)*$B$2)*('MS CTM'!$B105:$E105&lt;(D$4+0.5)*$B$2)*(1-ABS('MS CTM'!$B105:$E105-(D$4-0.5)*$B$2)/$B$2))</f>
        <v>0</v>
      </c>
      <c r="E105" s="2" cm="1">
        <f t="array" ref="E105">SUM(('MS CTM'!$B105:$E105&gt;=(E$4-1.5)*$B$2)*('MS CTM'!$B105:$E105&lt;(E$4+0.5)*$B$2)*(1-ABS('MS CTM'!$B105:$E105-(E$4-0.5)*$B$2)/$B$2))</f>
        <v>0</v>
      </c>
      <c r="F105" s="2" cm="1">
        <f t="array" ref="F105">SUM(('MS CTM'!$B105:$E105&gt;=(F$4-1.5)*$B$2)*('MS CTM'!$B105:$E105&lt;(F$4+0.5)*$B$2)*(1-ABS('MS CTM'!$B105:$E105-(F$4-0.5)*$B$2)/$B$2))</f>
        <v>0</v>
      </c>
      <c r="G105" s="2" cm="1">
        <f t="array" ref="G105">SUM(('MS CTM'!$B105:$E105&gt;=(G$4-1.5)*$B$2)*('MS CTM'!$B105:$E105&lt;(G$4+0.5)*$B$2)*(1-ABS('MS CTM'!$B105:$E105-(G$4-0.5)*$B$2)/$B$2))</f>
        <v>0</v>
      </c>
      <c r="H105" s="2" cm="1">
        <f t="array" ref="H105">SUM(('MS CTM'!$B105:$E105&gt;=(H$4-1.5)*$B$2)*('MS CTM'!$B105:$E105&lt;(H$4+0.5)*$B$2)*(1-ABS('MS CTM'!$B105:$E105-(H$4-0.5)*$B$2)/$B$2))</f>
        <v>0</v>
      </c>
      <c r="I105" s="2" cm="1">
        <f t="array" ref="I105">SUM(('MS CTM'!$B105:$E105&gt;=(I$4-1.5)*$B$2)*('MS CTM'!$B105:$E105&lt;(I$4+0.5)*$B$2)*(1-ABS('MS CTM'!$B105:$E105-(I$4-0.5)*$B$2)/$B$2))</f>
        <v>0</v>
      </c>
      <c r="J105" s="2" cm="1">
        <f t="array" ref="J105">SUM(('MS CTM'!$B105:$E105&gt;=(J$4-1.5)*$B$2)*('MS CTM'!$B105:$E105&lt;(J$4+0.5)*$B$2)*(1-ABS('MS CTM'!$B105:$E105-(J$4-0.5)*$B$2)/$B$2))</f>
        <v>0</v>
      </c>
      <c r="K105" s="2" cm="1">
        <f t="array" ref="K105">SUM(('MS CTM'!$B105:$E105&gt;=(K$4-1.5)*$B$2)*('MS CTM'!$B105:$E105&lt;(K$4+0.5)*$B$2)*(1-ABS('MS CTM'!$B105:$E105-(K$4-0.5)*$B$2)/$B$2))</f>
        <v>0</v>
      </c>
      <c r="L105" s="2" cm="1">
        <f t="array" ref="L105">SUM(('MS CTM'!$B105:$E105&gt;=(L$4-1.5)*$B$2)*('MS CTM'!$B105:$E105&lt;(L$4+0.5)*$B$2)*(1-ABS('MS CTM'!$B105:$E105-(L$4-0.5)*$B$2)/$B$2))</f>
        <v>0</v>
      </c>
      <c r="M105" s="2" cm="1">
        <f t="array" ref="M105">SUM(('MS CTM'!$B105:$E105&gt;=(M$4-1.5)*$B$2)*('MS CTM'!$B105:$E105&lt;(M$4+0.5)*$B$2)*(1-ABS('MS CTM'!$B105:$E105-(M$4-0.5)*$B$2)/$B$2))</f>
        <v>0</v>
      </c>
      <c r="N105" s="2" cm="1">
        <f t="array" ref="N105">SUM(('MS CTM'!$B105:$E105&gt;=(N$4-1.5)*$B$2)*('MS CTM'!$B105:$E105&lt;(N$4+0.5)*$B$2)*(1-ABS('MS CTM'!$B105:$E105-(N$4-0.5)*$B$2)/$B$2))</f>
        <v>0</v>
      </c>
      <c r="O105" s="2" cm="1">
        <f t="array" ref="O105">SUM(('MS CTM'!$B105:$E105&gt;=(O$4-1.5)*$B$2)*('MS CTM'!$B105:$E105&lt;(O$4+0.5)*$B$2)*(1-ABS('MS CTM'!$B105:$E105-(O$4-0.5)*$B$2)/$B$2))</f>
        <v>0</v>
      </c>
      <c r="P105" s="2" cm="1">
        <f t="array" ref="P105">SUM(('MS CTM'!$B105:$E105&gt;=(P$4-1.5)*$B$2)*('MS CTM'!$B105:$E105&lt;(P$4+0.5)*$B$2)*(1-ABS('MS CTM'!$B105:$E105-(P$4-0.5)*$B$2)/$B$2))</f>
        <v>0</v>
      </c>
      <c r="Q105" s="2" cm="1">
        <f t="array" ref="Q105">SUM(('MS CTM'!$B105:$E105&gt;=(Q$4-1.5)*$B$2)*('MS CTM'!$B105:$E105&lt;(Q$4+0.5)*$B$2)*(1-ABS('MS CTM'!$B105:$E105-(Q$4-0.5)*$B$2)/$B$2))</f>
        <v>0</v>
      </c>
      <c r="R105" s="2" cm="1">
        <f t="array" ref="R105">SUM(('MS CTM'!$B105:$E105&gt;=(R$4-1.5)*$B$2)*('MS CTM'!$B105:$E105&lt;(R$4+0.5)*$B$2)*(1-ABS('MS CTM'!$B105:$E105-(R$4-0.5)*$B$2)/$B$2))</f>
        <v>0</v>
      </c>
      <c r="S105" s="2" cm="1">
        <f t="array" ref="S105">SUM(('MS CTM'!$B105:$E105&gt;=(S$4-1.5)*$B$2)*('MS CTM'!$B105:$E105&lt;(S$4+0.5)*$B$2)*(1-ABS('MS CTM'!$B105:$E105-(S$4-0.5)*$B$2)/$B$2))</f>
        <v>0</v>
      </c>
      <c r="T105" s="2" cm="1">
        <f t="array" ref="T105">SUM(('MS CTM'!$B105:$E105&gt;=(T$4-1.5)*$B$2)*('MS CTM'!$B105:$E105&lt;(T$4+0.5)*$B$2)*(1-ABS('MS CTM'!$B105:$E105-(T$4-0.5)*$B$2)/$B$2))</f>
        <v>0</v>
      </c>
      <c r="U105" s="2" cm="1">
        <f t="array" ref="U105">SUM(('MS CTM'!$B105:$E105&gt;=(U$4-1.5)*$B$2)*('MS CTM'!$B105:$E105&lt;(U$4+0.5)*$B$2)*(1-ABS('MS CTM'!$B105:$E105-(U$4-0.5)*$B$2)/$B$2))</f>
        <v>0</v>
      </c>
      <c r="V105" s="2" cm="1">
        <f t="array" ref="V105">SUM(('MS CTM'!$B105:$E105&gt;=(V$4-1.5)*$B$2)*('MS CTM'!$B105:$E105&lt;(V$4+0.5)*$B$2)*(1-ABS('MS CTM'!$B105:$E105-(V$4-0.5)*$B$2)/$B$2))</f>
        <v>0</v>
      </c>
      <c r="W105" s="2" cm="1">
        <f t="array" ref="W105">SUM(('MS CTM'!$B105:$E105&gt;=(W$4-1.5)*$B$2)*('MS CTM'!$B105:$E105&lt;(W$4+0.5)*$B$2)*(1-ABS('MS CTM'!$B105:$E105-(W$4-0.5)*$B$2)/$B$2))</f>
        <v>0</v>
      </c>
      <c r="X105" s="2" cm="1">
        <f t="array" ref="X105">SUM(('MS CTM'!$B105:$E105&gt;=(X$4-1.5)*$B$2)*('MS CTM'!$B105:$E105&lt;(X$4+0.5)*$B$2)*(1-ABS('MS CTM'!$B105:$E105-(X$4-0.5)*$B$2)/$B$2))</f>
        <v>0</v>
      </c>
      <c r="Y105" s="2" cm="1">
        <f t="array" ref="Y105">SUM(('MS CTM'!$B105:$E105&gt;=(Y$4-1.5)*$B$2)*('MS CTM'!$B105:$E105&lt;(Y$4+0.5)*$B$2)*(1-ABS('MS CTM'!$B105:$E105-(Y$4-0.5)*$B$2)/$B$2))</f>
        <v>0</v>
      </c>
      <c r="Z105" s="2" cm="1">
        <f t="array" ref="Z105">SUM(('MS CTM'!$B105:$E105&gt;=(Z$4-1.5)*$B$2)*('MS CTM'!$B105:$E105&lt;(Z$4+0.5)*$B$2)*(1-ABS('MS CTM'!$B105:$E105-(Z$4-0.5)*$B$2)/$B$2))</f>
        <v>0</v>
      </c>
      <c r="AA105" s="2" cm="1">
        <f t="array" ref="AA105">SUM(('MS CTM'!$B105:$E105&gt;=(AA$4-1.5)*$B$2)*('MS CTM'!$B105:$E105&lt;(AA$4+0.5)*$B$2)*(1-ABS('MS CTM'!$B105:$E105-(AA$4-0.5)*$B$2)/$B$2))</f>
        <v>0</v>
      </c>
      <c r="AB105" s="2" cm="1">
        <f t="array" ref="AB105">SUM(('MS CTM'!$B105:$E105&gt;=(AB$4-1.5)*$B$2)*('MS CTM'!$B105:$E105&lt;(AB$4+0.5)*$B$2)*(1-ABS('MS CTM'!$B105:$E105-(AB$4-0.5)*$B$2)/$B$2))</f>
        <v>0</v>
      </c>
      <c r="AC105" s="2" cm="1">
        <f t="array" ref="AC105">SUM(('MS CTM'!$B105:$E105&gt;=(AC$4-1.5)*$B$2)*('MS CTM'!$B105:$E105&lt;(AC$4+0.5)*$B$2)*(1-ABS('MS CTM'!$B105:$E105-(AC$4-0.5)*$B$2)/$B$2))</f>
        <v>0</v>
      </c>
      <c r="AD105" s="2" cm="1">
        <f t="array" ref="AD105">SUM(('MS CTM'!$B105:$E105&gt;=(AD$4-1.5)*$B$2)*('MS CTM'!$B105:$E105&lt;(AD$4+0.5)*$B$2)*(1-ABS('MS CTM'!$B105:$E105-(AD$4-0.5)*$B$2)/$B$2))</f>
        <v>0</v>
      </c>
      <c r="AE105" s="2" cm="1">
        <f t="array" ref="AE105">SUM(('MS CTM'!$B105:$E105&gt;=(AE$4-1.5)*$B$2)*('MS CTM'!$B105:$E105&lt;(AE$4+0.5)*$B$2)*(1-ABS('MS CTM'!$B105:$E105-(AE$4-0.5)*$B$2)/$B$2))</f>
        <v>0</v>
      </c>
      <c r="AF105" s="2" cm="1">
        <f t="array" ref="AF105">SUM(('MS CTM'!$B105:$E105&gt;=(AF$4-1.5)*$B$2)*('MS CTM'!$B105:$E105&lt;(AF$4+0.5)*$B$2)*(1-ABS('MS CTM'!$B105:$E105-(AF$4-0.5)*$B$2)/$B$2))</f>
        <v>0</v>
      </c>
      <c r="AG105" s="2" cm="1">
        <f t="array" ref="AG105">SUM(('MS CTM'!$B105:$E105&gt;=(AG$4-1.5)*$B$2)*('MS CTM'!$B105:$E105&lt;(AG$4+0.5)*$B$2)*(1-ABS('MS CTM'!$B105:$E105-(AG$4-0.5)*$B$2)/$B$2))</f>
        <v>0</v>
      </c>
      <c r="AH105" s="2" cm="1">
        <f t="array" ref="AH105">SUM(('MS CTM'!$B105:$E105&gt;=(AH$4-1.5)*$B$2)*('MS CTM'!$B105:$E105&lt;(AH$4+0.5)*$B$2)*(1-ABS('MS CTM'!$B105:$E105-(AH$4-0.5)*$B$2)/$B$2))</f>
        <v>0</v>
      </c>
      <c r="AI105" s="2" cm="1">
        <f t="array" ref="AI105">SUM(('MS CTM'!$B105:$E105&gt;=(AI$4-1.5)*$B$2)*('MS CTM'!$B105:$E105&lt;(AI$4+0.5)*$B$2)*(1-ABS('MS CTM'!$B105:$E105-(AI$4-0.5)*$B$2)/$B$2))</f>
        <v>0</v>
      </c>
      <c r="AJ105" s="2" cm="1">
        <f t="array" ref="AJ105">SUM(('MS CTM'!$B105:$E105&gt;=(AJ$4-1.5)*$B$2)*('MS CTM'!$B105:$E105&lt;(AJ$4+0.5)*$B$2)*(1-ABS('MS CTM'!$B105:$E105-(AJ$4-0.5)*$B$2)/$B$2))</f>
        <v>0</v>
      </c>
      <c r="AK105" s="2" cm="1">
        <f t="array" ref="AK105">SUM(('MS CTM'!$B105:$E105&gt;=(AK$4-1.5)*$B$2)*('MS CTM'!$B105:$E105&lt;(AK$4+0.5)*$B$2)*(1-ABS('MS CTM'!$B105:$E105-(AK$4-0.5)*$B$2)/$B$2))</f>
        <v>0</v>
      </c>
      <c r="AL105" s="2" cm="1">
        <f t="array" ref="AL105">SUM(('MS CTM'!$B105:$E105&gt;=(AL$4-1.5)*$B$2)*('MS CTM'!$B105:$E105&lt;(AL$4+0.5)*$B$2)*(1-ABS('MS CTM'!$B105:$E105-(AL$4-0.5)*$B$2)/$B$2))</f>
        <v>0</v>
      </c>
      <c r="AM105" s="2" cm="1">
        <f t="array" ref="AM105">SUM(('MS CTM'!$B105:$E105&gt;=(AM$4-1.5)*$B$2)*('MS CTM'!$B105:$E105&lt;(AM$4+0.5)*$B$2)*(1-ABS('MS CTM'!$B105:$E105-(AM$4-0.5)*$B$2)/$B$2))</f>
        <v>0</v>
      </c>
      <c r="AN105" s="2" cm="1">
        <f t="array" ref="AN105">SUM(('MS CTM'!$B105:$E105&gt;=(AN$4-1.5)*$B$2)*('MS CTM'!$B105:$E105&lt;(AN$4+0.5)*$B$2)*(1-ABS('MS CTM'!$B105:$E105-(AN$4-0.5)*$B$2)/$B$2))</f>
        <v>0</v>
      </c>
      <c r="AO105" s="2" cm="1">
        <f t="array" ref="AO105">SUM(('MS CTM'!$B105:$E105&gt;=(AO$4-1.5)*$B$2)*('MS CTM'!$B105:$E105&lt;(AO$4+0.5)*$B$2)*(1-ABS('MS CTM'!$B105:$E105-(AO$4-0.5)*$B$2)/$B$2))</f>
        <v>0</v>
      </c>
      <c r="AP105" s="2" cm="1">
        <f t="array" ref="AP105">SUM(('MS CTM'!$B105:$E105&gt;=(AP$4-1.5)*$B$2)*('MS CTM'!$B105:$E105&lt;(AP$4+0.5)*$B$2)*(1-ABS('MS CTM'!$B105:$E105-(AP$4-0.5)*$B$2)/$B$2))</f>
        <v>0</v>
      </c>
      <c r="AQ105" s="2" cm="1">
        <f t="array" ref="AQ105">SUM(('MS CTM'!$B105:$E105&gt;=(AQ$4-1.5)*$B$2)*('MS CTM'!$B105:$E105&lt;(AQ$4+0.5)*$B$2)*(1-ABS('MS CTM'!$B105:$E105-(AQ$4-0.5)*$B$2)/$B$2))</f>
        <v>0</v>
      </c>
    </row>
    <row r="106" spans="1:43" x14ac:dyDescent="0.2">
      <c r="A106" s="2">
        <v>101</v>
      </c>
      <c r="B106" s="2" cm="1">
        <f t="array" ref="B106">SUM(('MS CTM'!$B106:$E106&gt;=(B$4-1.5)*$B$2)*('MS CTM'!$B106:$E106&lt;(B$4+0.5)*$B$2)*(1-ABS('MS CTM'!$B106:$E106-(B$4-0.5)*$B$2)/$B$2))</f>
        <v>0</v>
      </c>
      <c r="C106" s="2" cm="1">
        <f t="array" ref="C106">SUM(('MS CTM'!$B106:$E106&gt;=(C$4-1.5)*$B$2)*('MS CTM'!$B106:$E106&lt;(C$4+0.5)*$B$2)*(1-ABS('MS CTM'!$B106:$E106-(C$4-0.5)*$B$2)/$B$2))</f>
        <v>0</v>
      </c>
      <c r="D106" s="2" cm="1">
        <f t="array" ref="D106">SUM(('MS CTM'!$B106:$E106&gt;=(D$4-1.5)*$B$2)*('MS CTM'!$B106:$E106&lt;(D$4+0.5)*$B$2)*(1-ABS('MS CTM'!$B106:$E106-(D$4-0.5)*$B$2)/$B$2))</f>
        <v>0</v>
      </c>
      <c r="E106" s="2" cm="1">
        <f t="array" ref="E106">SUM(('MS CTM'!$B106:$E106&gt;=(E$4-1.5)*$B$2)*('MS CTM'!$B106:$E106&lt;(E$4+0.5)*$B$2)*(1-ABS('MS CTM'!$B106:$E106-(E$4-0.5)*$B$2)/$B$2))</f>
        <v>0</v>
      </c>
      <c r="F106" s="2" cm="1">
        <f t="array" ref="F106">SUM(('MS CTM'!$B106:$E106&gt;=(F$4-1.5)*$B$2)*('MS CTM'!$B106:$E106&lt;(F$4+0.5)*$B$2)*(1-ABS('MS CTM'!$B106:$E106-(F$4-0.5)*$B$2)/$B$2))</f>
        <v>0</v>
      </c>
      <c r="G106" s="2" cm="1">
        <f t="array" ref="G106">SUM(('MS CTM'!$B106:$E106&gt;=(G$4-1.5)*$B$2)*('MS CTM'!$B106:$E106&lt;(G$4+0.5)*$B$2)*(1-ABS('MS CTM'!$B106:$E106-(G$4-0.5)*$B$2)/$B$2))</f>
        <v>0</v>
      </c>
      <c r="H106" s="2" cm="1">
        <f t="array" ref="H106">SUM(('MS CTM'!$B106:$E106&gt;=(H$4-1.5)*$B$2)*('MS CTM'!$B106:$E106&lt;(H$4+0.5)*$B$2)*(1-ABS('MS CTM'!$B106:$E106-(H$4-0.5)*$B$2)/$B$2))</f>
        <v>0</v>
      </c>
      <c r="I106" s="2" cm="1">
        <f t="array" ref="I106">SUM(('MS CTM'!$B106:$E106&gt;=(I$4-1.5)*$B$2)*('MS CTM'!$B106:$E106&lt;(I$4+0.5)*$B$2)*(1-ABS('MS CTM'!$B106:$E106-(I$4-0.5)*$B$2)/$B$2))</f>
        <v>0</v>
      </c>
      <c r="J106" s="2" cm="1">
        <f t="array" ref="J106">SUM(('MS CTM'!$B106:$E106&gt;=(J$4-1.5)*$B$2)*('MS CTM'!$B106:$E106&lt;(J$4+0.5)*$B$2)*(1-ABS('MS CTM'!$B106:$E106-(J$4-0.5)*$B$2)/$B$2))</f>
        <v>0</v>
      </c>
      <c r="K106" s="2" cm="1">
        <f t="array" ref="K106">SUM(('MS CTM'!$B106:$E106&gt;=(K$4-1.5)*$B$2)*('MS CTM'!$B106:$E106&lt;(K$4+0.5)*$B$2)*(1-ABS('MS CTM'!$B106:$E106-(K$4-0.5)*$B$2)/$B$2))</f>
        <v>0</v>
      </c>
      <c r="L106" s="2" cm="1">
        <f t="array" ref="L106">SUM(('MS CTM'!$B106:$E106&gt;=(L$4-1.5)*$B$2)*('MS CTM'!$B106:$E106&lt;(L$4+0.5)*$B$2)*(1-ABS('MS CTM'!$B106:$E106-(L$4-0.5)*$B$2)/$B$2))</f>
        <v>0</v>
      </c>
      <c r="M106" s="2" cm="1">
        <f t="array" ref="M106">SUM(('MS CTM'!$B106:$E106&gt;=(M$4-1.5)*$B$2)*('MS CTM'!$B106:$E106&lt;(M$4+0.5)*$B$2)*(1-ABS('MS CTM'!$B106:$E106-(M$4-0.5)*$B$2)/$B$2))</f>
        <v>0</v>
      </c>
      <c r="N106" s="2" cm="1">
        <f t="array" ref="N106">SUM(('MS CTM'!$B106:$E106&gt;=(N$4-1.5)*$B$2)*('MS CTM'!$B106:$E106&lt;(N$4+0.5)*$B$2)*(1-ABS('MS CTM'!$B106:$E106-(N$4-0.5)*$B$2)/$B$2))</f>
        <v>0</v>
      </c>
      <c r="O106" s="2" cm="1">
        <f t="array" ref="O106">SUM(('MS CTM'!$B106:$E106&gt;=(O$4-1.5)*$B$2)*('MS CTM'!$B106:$E106&lt;(O$4+0.5)*$B$2)*(1-ABS('MS CTM'!$B106:$E106-(O$4-0.5)*$B$2)/$B$2))</f>
        <v>0</v>
      </c>
      <c r="P106" s="2" cm="1">
        <f t="array" ref="P106">SUM(('MS CTM'!$B106:$E106&gt;=(P$4-1.5)*$B$2)*('MS CTM'!$B106:$E106&lt;(P$4+0.5)*$B$2)*(1-ABS('MS CTM'!$B106:$E106-(P$4-0.5)*$B$2)/$B$2))</f>
        <v>0</v>
      </c>
      <c r="Q106" s="2" cm="1">
        <f t="array" ref="Q106">SUM(('MS CTM'!$B106:$E106&gt;=(Q$4-1.5)*$B$2)*('MS CTM'!$B106:$E106&lt;(Q$4+0.5)*$B$2)*(1-ABS('MS CTM'!$B106:$E106-(Q$4-0.5)*$B$2)/$B$2))</f>
        <v>0</v>
      </c>
      <c r="R106" s="2" cm="1">
        <f t="array" ref="R106">SUM(('MS CTM'!$B106:$E106&gt;=(R$4-1.5)*$B$2)*('MS CTM'!$B106:$E106&lt;(R$4+0.5)*$B$2)*(1-ABS('MS CTM'!$B106:$E106-(R$4-0.5)*$B$2)/$B$2))</f>
        <v>0</v>
      </c>
      <c r="S106" s="2" cm="1">
        <f t="array" ref="S106">SUM(('MS CTM'!$B106:$E106&gt;=(S$4-1.5)*$B$2)*('MS CTM'!$B106:$E106&lt;(S$4+0.5)*$B$2)*(1-ABS('MS CTM'!$B106:$E106-(S$4-0.5)*$B$2)/$B$2))</f>
        <v>0</v>
      </c>
      <c r="T106" s="2" cm="1">
        <f t="array" ref="T106">SUM(('MS CTM'!$B106:$E106&gt;=(T$4-1.5)*$B$2)*('MS CTM'!$B106:$E106&lt;(T$4+0.5)*$B$2)*(1-ABS('MS CTM'!$B106:$E106-(T$4-0.5)*$B$2)/$B$2))</f>
        <v>0</v>
      </c>
      <c r="U106" s="2" cm="1">
        <f t="array" ref="U106">SUM(('MS CTM'!$B106:$E106&gt;=(U$4-1.5)*$B$2)*('MS CTM'!$B106:$E106&lt;(U$4+0.5)*$B$2)*(1-ABS('MS CTM'!$B106:$E106-(U$4-0.5)*$B$2)/$B$2))</f>
        <v>0</v>
      </c>
      <c r="V106" s="2" cm="1">
        <f t="array" ref="V106">SUM(('MS CTM'!$B106:$E106&gt;=(V$4-1.5)*$B$2)*('MS CTM'!$B106:$E106&lt;(V$4+0.5)*$B$2)*(1-ABS('MS CTM'!$B106:$E106-(V$4-0.5)*$B$2)/$B$2))</f>
        <v>0</v>
      </c>
      <c r="W106" s="2" cm="1">
        <f t="array" ref="W106">SUM(('MS CTM'!$B106:$E106&gt;=(W$4-1.5)*$B$2)*('MS CTM'!$B106:$E106&lt;(W$4+0.5)*$B$2)*(1-ABS('MS CTM'!$B106:$E106-(W$4-0.5)*$B$2)/$B$2))</f>
        <v>0</v>
      </c>
      <c r="X106" s="2" cm="1">
        <f t="array" ref="X106">SUM(('MS CTM'!$B106:$E106&gt;=(X$4-1.5)*$B$2)*('MS CTM'!$B106:$E106&lt;(X$4+0.5)*$B$2)*(1-ABS('MS CTM'!$B106:$E106-(X$4-0.5)*$B$2)/$B$2))</f>
        <v>0</v>
      </c>
      <c r="Y106" s="2" cm="1">
        <f t="array" ref="Y106">SUM(('MS CTM'!$B106:$E106&gt;=(Y$4-1.5)*$B$2)*('MS CTM'!$B106:$E106&lt;(Y$4+0.5)*$B$2)*(1-ABS('MS CTM'!$B106:$E106-(Y$4-0.5)*$B$2)/$B$2))</f>
        <v>0</v>
      </c>
      <c r="Z106" s="2" cm="1">
        <f t="array" ref="Z106">SUM(('MS CTM'!$B106:$E106&gt;=(Z$4-1.5)*$B$2)*('MS CTM'!$B106:$E106&lt;(Z$4+0.5)*$B$2)*(1-ABS('MS CTM'!$B106:$E106-(Z$4-0.5)*$B$2)/$B$2))</f>
        <v>0</v>
      </c>
      <c r="AA106" s="2" cm="1">
        <f t="array" ref="AA106">SUM(('MS CTM'!$B106:$E106&gt;=(AA$4-1.5)*$B$2)*('MS CTM'!$B106:$E106&lt;(AA$4+0.5)*$B$2)*(1-ABS('MS CTM'!$B106:$E106-(AA$4-0.5)*$B$2)/$B$2))</f>
        <v>0</v>
      </c>
      <c r="AB106" s="2" cm="1">
        <f t="array" ref="AB106">SUM(('MS CTM'!$B106:$E106&gt;=(AB$4-1.5)*$B$2)*('MS CTM'!$B106:$E106&lt;(AB$4+0.5)*$B$2)*(1-ABS('MS CTM'!$B106:$E106-(AB$4-0.5)*$B$2)/$B$2))</f>
        <v>0</v>
      </c>
      <c r="AC106" s="2" cm="1">
        <f t="array" ref="AC106">SUM(('MS CTM'!$B106:$E106&gt;=(AC$4-1.5)*$B$2)*('MS CTM'!$B106:$E106&lt;(AC$4+0.5)*$B$2)*(1-ABS('MS CTM'!$B106:$E106-(AC$4-0.5)*$B$2)/$B$2))</f>
        <v>0</v>
      </c>
      <c r="AD106" s="2" cm="1">
        <f t="array" ref="AD106">SUM(('MS CTM'!$B106:$E106&gt;=(AD$4-1.5)*$B$2)*('MS CTM'!$B106:$E106&lt;(AD$4+0.5)*$B$2)*(1-ABS('MS CTM'!$B106:$E106-(AD$4-0.5)*$B$2)/$B$2))</f>
        <v>0</v>
      </c>
      <c r="AE106" s="2" cm="1">
        <f t="array" ref="AE106">SUM(('MS CTM'!$B106:$E106&gt;=(AE$4-1.5)*$B$2)*('MS CTM'!$B106:$E106&lt;(AE$4+0.5)*$B$2)*(1-ABS('MS CTM'!$B106:$E106-(AE$4-0.5)*$B$2)/$B$2))</f>
        <v>0</v>
      </c>
      <c r="AF106" s="2" cm="1">
        <f t="array" ref="AF106">SUM(('MS CTM'!$B106:$E106&gt;=(AF$4-1.5)*$B$2)*('MS CTM'!$B106:$E106&lt;(AF$4+0.5)*$B$2)*(1-ABS('MS CTM'!$B106:$E106-(AF$4-0.5)*$B$2)/$B$2))</f>
        <v>0</v>
      </c>
      <c r="AG106" s="2" cm="1">
        <f t="array" ref="AG106">SUM(('MS CTM'!$B106:$E106&gt;=(AG$4-1.5)*$B$2)*('MS CTM'!$B106:$E106&lt;(AG$4+0.5)*$B$2)*(1-ABS('MS CTM'!$B106:$E106-(AG$4-0.5)*$B$2)/$B$2))</f>
        <v>0</v>
      </c>
      <c r="AH106" s="2" cm="1">
        <f t="array" ref="AH106">SUM(('MS CTM'!$B106:$E106&gt;=(AH$4-1.5)*$B$2)*('MS CTM'!$B106:$E106&lt;(AH$4+0.5)*$B$2)*(1-ABS('MS CTM'!$B106:$E106-(AH$4-0.5)*$B$2)/$B$2))</f>
        <v>0</v>
      </c>
      <c r="AI106" s="2" cm="1">
        <f t="array" ref="AI106">SUM(('MS CTM'!$B106:$E106&gt;=(AI$4-1.5)*$B$2)*('MS CTM'!$B106:$E106&lt;(AI$4+0.5)*$B$2)*(1-ABS('MS CTM'!$B106:$E106-(AI$4-0.5)*$B$2)/$B$2))</f>
        <v>0</v>
      </c>
      <c r="AJ106" s="2" cm="1">
        <f t="array" ref="AJ106">SUM(('MS CTM'!$B106:$E106&gt;=(AJ$4-1.5)*$B$2)*('MS CTM'!$B106:$E106&lt;(AJ$4+0.5)*$B$2)*(1-ABS('MS CTM'!$B106:$E106-(AJ$4-0.5)*$B$2)/$B$2))</f>
        <v>0</v>
      </c>
      <c r="AK106" s="2" cm="1">
        <f t="array" ref="AK106">SUM(('MS CTM'!$B106:$E106&gt;=(AK$4-1.5)*$B$2)*('MS CTM'!$B106:$E106&lt;(AK$4+0.5)*$B$2)*(1-ABS('MS CTM'!$B106:$E106-(AK$4-0.5)*$B$2)/$B$2))</f>
        <v>0</v>
      </c>
      <c r="AL106" s="2" cm="1">
        <f t="array" ref="AL106">SUM(('MS CTM'!$B106:$E106&gt;=(AL$4-1.5)*$B$2)*('MS CTM'!$B106:$E106&lt;(AL$4+0.5)*$B$2)*(1-ABS('MS CTM'!$B106:$E106-(AL$4-0.5)*$B$2)/$B$2))</f>
        <v>0</v>
      </c>
      <c r="AM106" s="2" cm="1">
        <f t="array" ref="AM106">SUM(('MS CTM'!$B106:$E106&gt;=(AM$4-1.5)*$B$2)*('MS CTM'!$B106:$E106&lt;(AM$4+0.5)*$B$2)*(1-ABS('MS CTM'!$B106:$E106-(AM$4-0.5)*$B$2)/$B$2))</f>
        <v>0</v>
      </c>
      <c r="AN106" s="2" cm="1">
        <f t="array" ref="AN106">SUM(('MS CTM'!$B106:$E106&gt;=(AN$4-1.5)*$B$2)*('MS CTM'!$B106:$E106&lt;(AN$4+0.5)*$B$2)*(1-ABS('MS CTM'!$B106:$E106-(AN$4-0.5)*$B$2)/$B$2))</f>
        <v>0</v>
      </c>
      <c r="AO106" s="2" cm="1">
        <f t="array" ref="AO106">SUM(('MS CTM'!$B106:$E106&gt;=(AO$4-1.5)*$B$2)*('MS CTM'!$B106:$E106&lt;(AO$4+0.5)*$B$2)*(1-ABS('MS CTM'!$B106:$E106-(AO$4-0.5)*$B$2)/$B$2))</f>
        <v>0</v>
      </c>
      <c r="AP106" s="2" cm="1">
        <f t="array" ref="AP106">SUM(('MS CTM'!$B106:$E106&gt;=(AP$4-1.5)*$B$2)*('MS CTM'!$B106:$E106&lt;(AP$4+0.5)*$B$2)*(1-ABS('MS CTM'!$B106:$E106-(AP$4-0.5)*$B$2)/$B$2))</f>
        <v>0</v>
      </c>
      <c r="AQ106" s="2" cm="1">
        <f t="array" ref="AQ106">SUM(('MS CTM'!$B106:$E106&gt;=(AQ$4-1.5)*$B$2)*('MS CTM'!$B106:$E106&lt;(AQ$4+0.5)*$B$2)*(1-ABS('MS CTM'!$B106:$E106-(AQ$4-0.5)*$B$2)/$B$2))</f>
        <v>0</v>
      </c>
    </row>
    <row r="107" spans="1:43" x14ac:dyDescent="0.2">
      <c r="A107" s="2">
        <v>102</v>
      </c>
      <c r="B107" s="2" cm="1">
        <f t="array" ref="B107">SUM(('MS CTM'!$B107:$E107&gt;=(B$4-1.5)*$B$2)*('MS CTM'!$B107:$E107&lt;(B$4+0.5)*$B$2)*(1-ABS('MS CTM'!$B107:$E107-(B$4-0.5)*$B$2)/$B$2))</f>
        <v>0</v>
      </c>
      <c r="C107" s="2" cm="1">
        <f t="array" ref="C107">SUM(('MS CTM'!$B107:$E107&gt;=(C$4-1.5)*$B$2)*('MS CTM'!$B107:$E107&lt;(C$4+0.5)*$B$2)*(1-ABS('MS CTM'!$B107:$E107-(C$4-0.5)*$B$2)/$B$2))</f>
        <v>0</v>
      </c>
      <c r="D107" s="2" cm="1">
        <f t="array" ref="D107">SUM(('MS CTM'!$B107:$E107&gt;=(D$4-1.5)*$B$2)*('MS CTM'!$B107:$E107&lt;(D$4+0.5)*$B$2)*(1-ABS('MS CTM'!$B107:$E107-(D$4-0.5)*$B$2)/$B$2))</f>
        <v>0</v>
      </c>
      <c r="E107" s="2" cm="1">
        <f t="array" ref="E107">SUM(('MS CTM'!$B107:$E107&gt;=(E$4-1.5)*$B$2)*('MS CTM'!$B107:$E107&lt;(E$4+0.5)*$B$2)*(1-ABS('MS CTM'!$B107:$E107-(E$4-0.5)*$B$2)/$B$2))</f>
        <v>0</v>
      </c>
      <c r="F107" s="2" cm="1">
        <f t="array" ref="F107">SUM(('MS CTM'!$B107:$E107&gt;=(F$4-1.5)*$B$2)*('MS CTM'!$B107:$E107&lt;(F$4+0.5)*$B$2)*(1-ABS('MS CTM'!$B107:$E107-(F$4-0.5)*$B$2)/$B$2))</f>
        <v>0</v>
      </c>
      <c r="G107" s="2" cm="1">
        <f t="array" ref="G107">SUM(('MS CTM'!$B107:$E107&gt;=(G$4-1.5)*$B$2)*('MS CTM'!$B107:$E107&lt;(G$4+0.5)*$B$2)*(1-ABS('MS CTM'!$B107:$E107-(G$4-0.5)*$B$2)/$B$2))</f>
        <v>0</v>
      </c>
      <c r="H107" s="2" cm="1">
        <f t="array" ref="H107">SUM(('MS CTM'!$B107:$E107&gt;=(H$4-1.5)*$B$2)*('MS CTM'!$B107:$E107&lt;(H$4+0.5)*$B$2)*(1-ABS('MS CTM'!$B107:$E107-(H$4-0.5)*$B$2)/$B$2))</f>
        <v>0</v>
      </c>
      <c r="I107" s="2" cm="1">
        <f t="array" ref="I107">SUM(('MS CTM'!$B107:$E107&gt;=(I$4-1.5)*$B$2)*('MS CTM'!$B107:$E107&lt;(I$4+0.5)*$B$2)*(1-ABS('MS CTM'!$B107:$E107-(I$4-0.5)*$B$2)/$B$2))</f>
        <v>0</v>
      </c>
      <c r="J107" s="2" cm="1">
        <f t="array" ref="J107">SUM(('MS CTM'!$B107:$E107&gt;=(J$4-1.5)*$B$2)*('MS CTM'!$B107:$E107&lt;(J$4+0.5)*$B$2)*(1-ABS('MS CTM'!$B107:$E107-(J$4-0.5)*$B$2)/$B$2))</f>
        <v>0</v>
      </c>
      <c r="K107" s="2" cm="1">
        <f t="array" ref="K107">SUM(('MS CTM'!$B107:$E107&gt;=(K$4-1.5)*$B$2)*('MS CTM'!$B107:$E107&lt;(K$4+0.5)*$B$2)*(1-ABS('MS CTM'!$B107:$E107-(K$4-0.5)*$B$2)/$B$2))</f>
        <v>0</v>
      </c>
      <c r="L107" s="2" cm="1">
        <f t="array" ref="L107">SUM(('MS CTM'!$B107:$E107&gt;=(L$4-1.5)*$B$2)*('MS CTM'!$B107:$E107&lt;(L$4+0.5)*$B$2)*(1-ABS('MS CTM'!$B107:$E107-(L$4-0.5)*$B$2)/$B$2))</f>
        <v>0</v>
      </c>
      <c r="M107" s="2" cm="1">
        <f t="array" ref="M107">SUM(('MS CTM'!$B107:$E107&gt;=(M$4-1.5)*$B$2)*('MS CTM'!$B107:$E107&lt;(M$4+0.5)*$B$2)*(1-ABS('MS CTM'!$B107:$E107-(M$4-0.5)*$B$2)/$B$2))</f>
        <v>0</v>
      </c>
      <c r="N107" s="2" cm="1">
        <f t="array" ref="N107">SUM(('MS CTM'!$B107:$E107&gt;=(N$4-1.5)*$B$2)*('MS CTM'!$B107:$E107&lt;(N$4+0.5)*$B$2)*(1-ABS('MS CTM'!$B107:$E107-(N$4-0.5)*$B$2)/$B$2))</f>
        <v>0</v>
      </c>
      <c r="O107" s="2" cm="1">
        <f t="array" ref="O107">SUM(('MS CTM'!$B107:$E107&gt;=(O$4-1.5)*$B$2)*('MS CTM'!$B107:$E107&lt;(O$4+0.5)*$B$2)*(1-ABS('MS CTM'!$B107:$E107-(O$4-0.5)*$B$2)/$B$2))</f>
        <v>0</v>
      </c>
      <c r="P107" s="2" cm="1">
        <f t="array" ref="P107">SUM(('MS CTM'!$B107:$E107&gt;=(P$4-1.5)*$B$2)*('MS CTM'!$B107:$E107&lt;(P$4+0.5)*$B$2)*(1-ABS('MS CTM'!$B107:$E107-(P$4-0.5)*$B$2)/$B$2))</f>
        <v>0</v>
      </c>
      <c r="Q107" s="2" cm="1">
        <f t="array" ref="Q107">SUM(('MS CTM'!$B107:$E107&gt;=(Q$4-1.5)*$B$2)*('MS CTM'!$B107:$E107&lt;(Q$4+0.5)*$B$2)*(1-ABS('MS CTM'!$B107:$E107-(Q$4-0.5)*$B$2)/$B$2))</f>
        <v>0</v>
      </c>
      <c r="R107" s="2" cm="1">
        <f t="array" ref="R107">SUM(('MS CTM'!$B107:$E107&gt;=(R$4-1.5)*$B$2)*('MS CTM'!$B107:$E107&lt;(R$4+0.5)*$B$2)*(1-ABS('MS CTM'!$B107:$E107-(R$4-0.5)*$B$2)/$B$2))</f>
        <v>0</v>
      </c>
      <c r="S107" s="2" cm="1">
        <f t="array" ref="S107">SUM(('MS CTM'!$B107:$E107&gt;=(S$4-1.5)*$B$2)*('MS CTM'!$B107:$E107&lt;(S$4+0.5)*$B$2)*(1-ABS('MS CTM'!$B107:$E107-(S$4-0.5)*$B$2)/$B$2))</f>
        <v>0</v>
      </c>
      <c r="T107" s="2" cm="1">
        <f t="array" ref="T107">SUM(('MS CTM'!$B107:$E107&gt;=(T$4-1.5)*$B$2)*('MS CTM'!$B107:$E107&lt;(T$4+0.5)*$B$2)*(1-ABS('MS CTM'!$B107:$E107-(T$4-0.5)*$B$2)/$B$2))</f>
        <v>0</v>
      </c>
      <c r="U107" s="2" cm="1">
        <f t="array" ref="U107">SUM(('MS CTM'!$B107:$E107&gt;=(U$4-1.5)*$B$2)*('MS CTM'!$B107:$E107&lt;(U$4+0.5)*$B$2)*(1-ABS('MS CTM'!$B107:$E107-(U$4-0.5)*$B$2)/$B$2))</f>
        <v>0</v>
      </c>
      <c r="V107" s="2" cm="1">
        <f t="array" ref="V107">SUM(('MS CTM'!$B107:$E107&gt;=(V$4-1.5)*$B$2)*('MS CTM'!$B107:$E107&lt;(V$4+0.5)*$B$2)*(1-ABS('MS CTM'!$B107:$E107-(V$4-0.5)*$B$2)/$B$2))</f>
        <v>0</v>
      </c>
      <c r="W107" s="2" cm="1">
        <f t="array" ref="W107">SUM(('MS CTM'!$B107:$E107&gt;=(W$4-1.5)*$B$2)*('MS CTM'!$B107:$E107&lt;(W$4+0.5)*$B$2)*(1-ABS('MS CTM'!$B107:$E107-(W$4-0.5)*$B$2)/$B$2))</f>
        <v>0</v>
      </c>
      <c r="X107" s="2" cm="1">
        <f t="array" ref="X107">SUM(('MS CTM'!$B107:$E107&gt;=(X$4-1.5)*$B$2)*('MS CTM'!$B107:$E107&lt;(X$4+0.5)*$B$2)*(1-ABS('MS CTM'!$B107:$E107-(X$4-0.5)*$B$2)/$B$2))</f>
        <v>0</v>
      </c>
      <c r="Y107" s="2" cm="1">
        <f t="array" ref="Y107">SUM(('MS CTM'!$B107:$E107&gt;=(Y$4-1.5)*$B$2)*('MS CTM'!$B107:$E107&lt;(Y$4+0.5)*$B$2)*(1-ABS('MS CTM'!$B107:$E107-(Y$4-0.5)*$B$2)/$B$2))</f>
        <v>0</v>
      </c>
      <c r="Z107" s="2" cm="1">
        <f t="array" ref="Z107">SUM(('MS CTM'!$B107:$E107&gt;=(Z$4-1.5)*$B$2)*('MS CTM'!$B107:$E107&lt;(Z$4+0.5)*$B$2)*(1-ABS('MS CTM'!$B107:$E107-(Z$4-0.5)*$B$2)/$B$2))</f>
        <v>0</v>
      </c>
      <c r="AA107" s="2" cm="1">
        <f t="array" ref="AA107">SUM(('MS CTM'!$B107:$E107&gt;=(AA$4-1.5)*$B$2)*('MS CTM'!$B107:$E107&lt;(AA$4+0.5)*$B$2)*(1-ABS('MS CTM'!$B107:$E107-(AA$4-0.5)*$B$2)/$B$2))</f>
        <v>0</v>
      </c>
      <c r="AB107" s="2" cm="1">
        <f t="array" ref="AB107">SUM(('MS CTM'!$B107:$E107&gt;=(AB$4-1.5)*$B$2)*('MS CTM'!$B107:$E107&lt;(AB$4+0.5)*$B$2)*(1-ABS('MS CTM'!$B107:$E107-(AB$4-0.5)*$B$2)/$B$2))</f>
        <v>0</v>
      </c>
      <c r="AC107" s="2" cm="1">
        <f t="array" ref="AC107">SUM(('MS CTM'!$B107:$E107&gt;=(AC$4-1.5)*$B$2)*('MS CTM'!$B107:$E107&lt;(AC$4+0.5)*$B$2)*(1-ABS('MS CTM'!$B107:$E107-(AC$4-0.5)*$B$2)/$B$2))</f>
        <v>0</v>
      </c>
      <c r="AD107" s="2" cm="1">
        <f t="array" ref="AD107">SUM(('MS CTM'!$B107:$E107&gt;=(AD$4-1.5)*$B$2)*('MS CTM'!$B107:$E107&lt;(AD$4+0.5)*$B$2)*(1-ABS('MS CTM'!$B107:$E107-(AD$4-0.5)*$B$2)/$B$2))</f>
        <v>0</v>
      </c>
      <c r="AE107" s="2" cm="1">
        <f t="array" ref="AE107">SUM(('MS CTM'!$B107:$E107&gt;=(AE$4-1.5)*$B$2)*('MS CTM'!$B107:$E107&lt;(AE$4+0.5)*$B$2)*(1-ABS('MS CTM'!$B107:$E107-(AE$4-0.5)*$B$2)/$B$2))</f>
        <v>0</v>
      </c>
      <c r="AF107" s="2" cm="1">
        <f t="array" ref="AF107">SUM(('MS CTM'!$B107:$E107&gt;=(AF$4-1.5)*$B$2)*('MS CTM'!$B107:$E107&lt;(AF$4+0.5)*$B$2)*(1-ABS('MS CTM'!$B107:$E107-(AF$4-0.5)*$B$2)/$B$2))</f>
        <v>0</v>
      </c>
      <c r="AG107" s="2" cm="1">
        <f t="array" ref="AG107">SUM(('MS CTM'!$B107:$E107&gt;=(AG$4-1.5)*$B$2)*('MS CTM'!$B107:$E107&lt;(AG$4+0.5)*$B$2)*(1-ABS('MS CTM'!$B107:$E107-(AG$4-0.5)*$B$2)/$B$2))</f>
        <v>0</v>
      </c>
      <c r="AH107" s="2" cm="1">
        <f t="array" ref="AH107">SUM(('MS CTM'!$B107:$E107&gt;=(AH$4-1.5)*$B$2)*('MS CTM'!$B107:$E107&lt;(AH$4+0.5)*$B$2)*(1-ABS('MS CTM'!$B107:$E107-(AH$4-0.5)*$B$2)/$B$2))</f>
        <v>0</v>
      </c>
      <c r="AI107" s="2" cm="1">
        <f t="array" ref="AI107">SUM(('MS CTM'!$B107:$E107&gt;=(AI$4-1.5)*$B$2)*('MS CTM'!$B107:$E107&lt;(AI$4+0.5)*$B$2)*(1-ABS('MS CTM'!$B107:$E107-(AI$4-0.5)*$B$2)/$B$2))</f>
        <v>0</v>
      </c>
      <c r="AJ107" s="2" cm="1">
        <f t="array" ref="AJ107">SUM(('MS CTM'!$B107:$E107&gt;=(AJ$4-1.5)*$B$2)*('MS CTM'!$B107:$E107&lt;(AJ$4+0.5)*$B$2)*(1-ABS('MS CTM'!$B107:$E107-(AJ$4-0.5)*$B$2)/$B$2))</f>
        <v>0</v>
      </c>
      <c r="AK107" s="2" cm="1">
        <f t="array" ref="AK107">SUM(('MS CTM'!$B107:$E107&gt;=(AK$4-1.5)*$B$2)*('MS CTM'!$B107:$E107&lt;(AK$4+0.5)*$B$2)*(1-ABS('MS CTM'!$B107:$E107-(AK$4-0.5)*$B$2)/$B$2))</f>
        <v>0</v>
      </c>
      <c r="AL107" s="2" cm="1">
        <f t="array" ref="AL107">SUM(('MS CTM'!$B107:$E107&gt;=(AL$4-1.5)*$B$2)*('MS CTM'!$B107:$E107&lt;(AL$4+0.5)*$B$2)*(1-ABS('MS CTM'!$B107:$E107-(AL$4-0.5)*$B$2)/$B$2))</f>
        <v>0</v>
      </c>
      <c r="AM107" s="2" cm="1">
        <f t="array" ref="AM107">SUM(('MS CTM'!$B107:$E107&gt;=(AM$4-1.5)*$B$2)*('MS CTM'!$B107:$E107&lt;(AM$4+0.5)*$B$2)*(1-ABS('MS CTM'!$B107:$E107-(AM$4-0.5)*$B$2)/$B$2))</f>
        <v>0</v>
      </c>
      <c r="AN107" s="2" cm="1">
        <f t="array" ref="AN107">SUM(('MS CTM'!$B107:$E107&gt;=(AN$4-1.5)*$B$2)*('MS CTM'!$B107:$E107&lt;(AN$4+0.5)*$B$2)*(1-ABS('MS CTM'!$B107:$E107-(AN$4-0.5)*$B$2)/$B$2))</f>
        <v>0</v>
      </c>
      <c r="AO107" s="2" cm="1">
        <f t="array" ref="AO107">SUM(('MS CTM'!$B107:$E107&gt;=(AO$4-1.5)*$B$2)*('MS CTM'!$B107:$E107&lt;(AO$4+0.5)*$B$2)*(1-ABS('MS CTM'!$B107:$E107-(AO$4-0.5)*$B$2)/$B$2))</f>
        <v>0</v>
      </c>
      <c r="AP107" s="2" cm="1">
        <f t="array" ref="AP107">SUM(('MS CTM'!$B107:$E107&gt;=(AP$4-1.5)*$B$2)*('MS CTM'!$B107:$E107&lt;(AP$4+0.5)*$B$2)*(1-ABS('MS CTM'!$B107:$E107-(AP$4-0.5)*$B$2)/$B$2))</f>
        <v>0</v>
      </c>
      <c r="AQ107" s="2" cm="1">
        <f t="array" ref="AQ107">SUM(('MS CTM'!$B107:$E107&gt;=(AQ$4-1.5)*$B$2)*('MS CTM'!$B107:$E107&lt;(AQ$4+0.5)*$B$2)*(1-ABS('MS CTM'!$B107:$E107-(AQ$4-0.5)*$B$2)/$B$2))</f>
        <v>0</v>
      </c>
    </row>
    <row r="108" spans="1:43" x14ac:dyDescent="0.2">
      <c r="A108" s="2">
        <v>103</v>
      </c>
      <c r="B108" s="2" cm="1">
        <f t="array" ref="B108">SUM(('MS CTM'!$B108:$E108&gt;=(B$4-1.5)*$B$2)*('MS CTM'!$B108:$E108&lt;(B$4+0.5)*$B$2)*(1-ABS('MS CTM'!$B108:$E108-(B$4-0.5)*$B$2)/$B$2))</f>
        <v>0</v>
      </c>
      <c r="C108" s="2" cm="1">
        <f t="array" ref="C108">SUM(('MS CTM'!$B108:$E108&gt;=(C$4-1.5)*$B$2)*('MS CTM'!$B108:$E108&lt;(C$4+0.5)*$B$2)*(1-ABS('MS CTM'!$B108:$E108-(C$4-0.5)*$B$2)/$B$2))</f>
        <v>0</v>
      </c>
      <c r="D108" s="2" cm="1">
        <f t="array" ref="D108">SUM(('MS CTM'!$B108:$E108&gt;=(D$4-1.5)*$B$2)*('MS CTM'!$B108:$E108&lt;(D$4+0.5)*$B$2)*(1-ABS('MS CTM'!$B108:$E108-(D$4-0.5)*$B$2)/$B$2))</f>
        <v>0</v>
      </c>
      <c r="E108" s="2" cm="1">
        <f t="array" ref="E108">SUM(('MS CTM'!$B108:$E108&gt;=(E$4-1.5)*$B$2)*('MS CTM'!$B108:$E108&lt;(E$4+0.5)*$B$2)*(1-ABS('MS CTM'!$B108:$E108-(E$4-0.5)*$B$2)/$B$2))</f>
        <v>0</v>
      </c>
      <c r="F108" s="2" cm="1">
        <f t="array" ref="F108">SUM(('MS CTM'!$B108:$E108&gt;=(F$4-1.5)*$B$2)*('MS CTM'!$B108:$E108&lt;(F$4+0.5)*$B$2)*(1-ABS('MS CTM'!$B108:$E108-(F$4-0.5)*$B$2)/$B$2))</f>
        <v>0</v>
      </c>
      <c r="G108" s="2" cm="1">
        <f t="array" ref="G108">SUM(('MS CTM'!$B108:$E108&gt;=(G$4-1.5)*$B$2)*('MS CTM'!$B108:$E108&lt;(G$4+0.5)*$B$2)*(1-ABS('MS CTM'!$B108:$E108-(G$4-0.5)*$B$2)/$B$2))</f>
        <v>0</v>
      </c>
      <c r="H108" s="2" cm="1">
        <f t="array" ref="H108">SUM(('MS CTM'!$B108:$E108&gt;=(H$4-1.5)*$B$2)*('MS CTM'!$B108:$E108&lt;(H$4+0.5)*$B$2)*(1-ABS('MS CTM'!$B108:$E108-(H$4-0.5)*$B$2)/$B$2))</f>
        <v>0</v>
      </c>
      <c r="I108" s="2" cm="1">
        <f t="array" ref="I108">SUM(('MS CTM'!$B108:$E108&gt;=(I$4-1.5)*$B$2)*('MS CTM'!$B108:$E108&lt;(I$4+0.5)*$B$2)*(1-ABS('MS CTM'!$B108:$E108-(I$4-0.5)*$B$2)/$B$2))</f>
        <v>0</v>
      </c>
      <c r="J108" s="2" cm="1">
        <f t="array" ref="J108">SUM(('MS CTM'!$B108:$E108&gt;=(J$4-1.5)*$B$2)*('MS CTM'!$B108:$E108&lt;(J$4+0.5)*$B$2)*(1-ABS('MS CTM'!$B108:$E108-(J$4-0.5)*$B$2)/$B$2))</f>
        <v>0</v>
      </c>
      <c r="K108" s="2" cm="1">
        <f t="array" ref="K108">SUM(('MS CTM'!$B108:$E108&gt;=(K$4-1.5)*$B$2)*('MS CTM'!$B108:$E108&lt;(K$4+0.5)*$B$2)*(1-ABS('MS CTM'!$B108:$E108-(K$4-0.5)*$B$2)/$B$2))</f>
        <v>0</v>
      </c>
      <c r="L108" s="2" cm="1">
        <f t="array" ref="L108">SUM(('MS CTM'!$B108:$E108&gt;=(L$4-1.5)*$B$2)*('MS CTM'!$B108:$E108&lt;(L$4+0.5)*$B$2)*(1-ABS('MS CTM'!$B108:$E108-(L$4-0.5)*$B$2)/$B$2))</f>
        <v>0</v>
      </c>
      <c r="M108" s="2" cm="1">
        <f t="array" ref="M108">SUM(('MS CTM'!$B108:$E108&gt;=(M$4-1.5)*$B$2)*('MS CTM'!$B108:$E108&lt;(M$4+0.5)*$B$2)*(1-ABS('MS CTM'!$B108:$E108-(M$4-0.5)*$B$2)/$B$2))</f>
        <v>0</v>
      </c>
      <c r="N108" s="2" cm="1">
        <f t="array" ref="N108">SUM(('MS CTM'!$B108:$E108&gt;=(N$4-1.5)*$B$2)*('MS CTM'!$B108:$E108&lt;(N$4+0.5)*$B$2)*(1-ABS('MS CTM'!$B108:$E108-(N$4-0.5)*$B$2)/$B$2))</f>
        <v>0</v>
      </c>
      <c r="O108" s="2" cm="1">
        <f t="array" ref="O108">SUM(('MS CTM'!$B108:$E108&gt;=(O$4-1.5)*$B$2)*('MS CTM'!$B108:$E108&lt;(O$4+0.5)*$B$2)*(1-ABS('MS CTM'!$B108:$E108-(O$4-0.5)*$B$2)/$B$2))</f>
        <v>0</v>
      </c>
      <c r="P108" s="2" cm="1">
        <f t="array" ref="P108">SUM(('MS CTM'!$B108:$E108&gt;=(P$4-1.5)*$B$2)*('MS CTM'!$B108:$E108&lt;(P$4+0.5)*$B$2)*(1-ABS('MS CTM'!$B108:$E108-(P$4-0.5)*$B$2)/$B$2))</f>
        <v>0</v>
      </c>
      <c r="Q108" s="2" cm="1">
        <f t="array" ref="Q108">SUM(('MS CTM'!$B108:$E108&gt;=(Q$4-1.5)*$B$2)*('MS CTM'!$B108:$E108&lt;(Q$4+0.5)*$B$2)*(1-ABS('MS CTM'!$B108:$E108-(Q$4-0.5)*$B$2)/$B$2))</f>
        <v>0</v>
      </c>
      <c r="R108" s="2" cm="1">
        <f t="array" ref="R108">SUM(('MS CTM'!$B108:$E108&gt;=(R$4-1.5)*$B$2)*('MS CTM'!$B108:$E108&lt;(R$4+0.5)*$B$2)*(1-ABS('MS CTM'!$B108:$E108-(R$4-0.5)*$B$2)/$B$2))</f>
        <v>0</v>
      </c>
      <c r="S108" s="2" cm="1">
        <f t="array" ref="S108">SUM(('MS CTM'!$B108:$E108&gt;=(S$4-1.5)*$B$2)*('MS CTM'!$B108:$E108&lt;(S$4+0.5)*$B$2)*(1-ABS('MS CTM'!$B108:$E108-(S$4-0.5)*$B$2)/$B$2))</f>
        <v>0</v>
      </c>
      <c r="T108" s="2" cm="1">
        <f t="array" ref="T108">SUM(('MS CTM'!$B108:$E108&gt;=(T$4-1.5)*$B$2)*('MS CTM'!$B108:$E108&lt;(T$4+0.5)*$B$2)*(1-ABS('MS CTM'!$B108:$E108-(T$4-0.5)*$B$2)/$B$2))</f>
        <v>0</v>
      </c>
      <c r="U108" s="2" cm="1">
        <f t="array" ref="U108">SUM(('MS CTM'!$B108:$E108&gt;=(U$4-1.5)*$B$2)*('MS CTM'!$B108:$E108&lt;(U$4+0.5)*$B$2)*(1-ABS('MS CTM'!$B108:$E108-(U$4-0.5)*$B$2)/$B$2))</f>
        <v>0</v>
      </c>
      <c r="V108" s="2" cm="1">
        <f t="array" ref="V108">SUM(('MS CTM'!$B108:$E108&gt;=(V$4-1.5)*$B$2)*('MS CTM'!$B108:$E108&lt;(V$4+0.5)*$B$2)*(1-ABS('MS CTM'!$B108:$E108-(V$4-0.5)*$B$2)/$B$2))</f>
        <v>0</v>
      </c>
      <c r="W108" s="2" cm="1">
        <f t="array" ref="W108">SUM(('MS CTM'!$B108:$E108&gt;=(W$4-1.5)*$B$2)*('MS CTM'!$B108:$E108&lt;(W$4+0.5)*$B$2)*(1-ABS('MS CTM'!$B108:$E108-(W$4-0.5)*$B$2)/$B$2))</f>
        <v>0</v>
      </c>
      <c r="X108" s="2" cm="1">
        <f t="array" ref="X108">SUM(('MS CTM'!$B108:$E108&gt;=(X$4-1.5)*$B$2)*('MS CTM'!$B108:$E108&lt;(X$4+0.5)*$B$2)*(1-ABS('MS CTM'!$B108:$E108-(X$4-0.5)*$B$2)/$B$2))</f>
        <v>0</v>
      </c>
      <c r="Y108" s="2" cm="1">
        <f t="array" ref="Y108">SUM(('MS CTM'!$B108:$E108&gt;=(Y$4-1.5)*$B$2)*('MS CTM'!$B108:$E108&lt;(Y$4+0.5)*$B$2)*(1-ABS('MS CTM'!$B108:$E108-(Y$4-0.5)*$B$2)/$B$2))</f>
        <v>0</v>
      </c>
      <c r="Z108" s="2" cm="1">
        <f t="array" ref="Z108">SUM(('MS CTM'!$B108:$E108&gt;=(Z$4-1.5)*$B$2)*('MS CTM'!$B108:$E108&lt;(Z$4+0.5)*$B$2)*(1-ABS('MS CTM'!$B108:$E108-(Z$4-0.5)*$B$2)/$B$2))</f>
        <v>0</v>
      </c>
      <c r="AA108" s="2" cm="1">
        <f t="array" ref="AA108">SUM(('MS CTM'!$B108:$E108&gt;=(AA$4-1.5)*$B$2)*('MS CTM'!$B108:$E108&lt;(AA$4+0.5)*$B$2)*(1-ABS('MS CTM'!$B108:$E108-(AA$4-0.5)*$B$2)/$B$2))</f>
        <v>0</v>
      </c>
      <c r="AB108" s="2" cm="1">
        <f t="array" ref="AB108">SUM(('MS CTM'!$B108:$E108&gt;=(AB$4-1.5)*$B$2)*('MS CTM'!$B108:$E108&lt;(AB$4+0.5)*$B$2)*(1-ABS('MS CTM'!$B108:$E108-(AB$4-0.5)*$B$2)/$B$2))</f>
        <v>0</v>
      </c>
      <c r="AC108" s="2" cm="1">
        <f t="array" ref="AC108">SUM(('MS CTM'!$B108:$E108&gt;=(AC$4-1.5)*$B$2)*('MS CTM'!$B108:$E108&lt;(AC$4+0.5)*$B$2)*(1-ABS('MS CTM'!$B108:$E108-(AC$4-0.5)*$B$2)/$B$2))</f>
        <v>0</v>
      </c>
      <c r="AD108" s="2" cm="1">
        <f t="array" ref="AD108">SUM(('MS CTM'!$B108:$E108&gt;=(AD$4-1.5)*$B$2)*('MS CTM'!$B108:$E108&lt;(AD$4+0.5)*$B$2)*(1-ABS('MS CTM'!$B108:$E108-(AD$4-0.5)*$B$2)/$B$2))</f>
        <v>0</v>
      </c>
      <c r="AE108" s="2" cm="1">
        <f t="array" ref="AE108">SUM(('MS CTM'!$B108:$E108&gt;=(AE$4-1.5)*$B$2)*('MS CTM'!$B108:$E108&lt;(AE$4+0.5)*$B$2)*(1-ABS('MS CTM'!$B108:$E108-(AE$4-0.5)*$B$2)/$B$2))</f>
        <v>0</v>
      </c>
      <c r="AF108" s="2" cm="1">
        <f t="array" ref="AF108">SUM(('MS CTM'!$B108:$E108&gt;=(AF$4-1.5)*$B$2)*('MS CTM'!$B108:$E108&lt;(AF$4+0.5)*$B$2)*(1-ABS('MS CTM'!$B108:$E108-(AF$4-0.5)*$B$2)/$B$2))</f>
        <v>0</v>
      </c>
      <c r="AG108" s="2" cm="1">
        <f t="array" ref="AG108">SUM(('MS CTM'!$B108:$E108&gt;=(AG$4-1.5)*$B$2)*('MS CTM'!$B108:$E108&lt;(AG$4+0.5)*$B$2)*(1-ABS('MS CTM'!$B108:$E108-(AG$4-0.5)*$B$2)/$B$2))</f>
        <v>0</v>
      </c>
      <c r="AH108" s="2" cm="1">
        <f t="array" ref="AH108">SUM(('MS CTM'!$B108:$E108&gt;=(AH$4-1.5)*$B$2)*('MS CTM'!$B108:$E108&lt;(AH$4+0.5)*$B$2)*(1-ABS('MS CTM'!$B108:$E108-(AH$4-0.5)*$B$2)/$B$2))</f>
        <v>0</v>
      </c>
      <c r="AI108" s="2" cm="1">
        <f t="array" ref="AI108">SUM(('MS CTM'!$B108:$E108&gt;=(AI$4-1.5)*$B$2)*('MS CTM'!$B108:$E108&lt;(AI$4+0.5)*$B$2)*(1-ABS('MS CTM'!$B108:$E108-(AI$4-0.5)*$B$2)/$B$2))</f>
        <v>0</v>
      </c>
      <c r="AJ108" s="2" cm="1">
        <f t="array" ref="AJ108">SUM(('MS CTM'!$B108:$E108&gt;=(AJ$4-1.5)*$B$2)*('MS CTM'!$B108:$E108&lt;(AJ$4+0.5)*$B$2)*(1-ABS('MS CTM'!$B108:$E108-(AJ$4-0.5)*$B$2)/$B$2))</f>
        <v>0</v>
      </c>
      <c r="AK108" s="2" cm="1">
        <f t="array" ref="AK108">SUM(('MS CTM'!$B108:$E108&gt;=(AK$4-1.5)*$B$2)*('MS CTM'!$B108:$E108&lt;(AK$4+0.5)*$B$2)*(1-ABS('MS CTM'!$B108:$E108-(AK$4-0.5)*$B$2)/$B$2))</f>
        <v>0</v>
      </c>
      <c r="AL108" s="2" cm="1">
        <f t="array" ref="AL108">SUM(('MS CTM'!$B108:$E108&gt;=(AL$4-1.5)*$B$2)*('MS CTM'!$B108:$E108&lt;(AL$4+0.5)*$B$2)*(1-ABS('MS CTM'!$B108:$E108-(AL$4-0.5)*$B$2)/$B$2))</f>
        <v>0</v>
      </c>
      <c r="AM108" s="2" cm="1">
        <f t="array" ref="AM108">SUM(('MS CTM'!$B108:$E108&gt;=(AM$4-1.5)*$B$2)*('MS CTM'!$B108:$E108&lt;(AM$4+0.5)*$B$2)*(1-ABS('MS CTM'!$B108:$E108-(AM$4-0.5)*$B$2)/$B$2))</f>
        <v>0</v>
      </c>
      <c r="AN108" s="2" cm="1">
        <f t="array" ref="AN108">SUM(('MS CTM'!$B108:$E108&gt;=(AN$4-1.5)*$B$2)*('MS CTM'!$B108:$E108&lt;(AN$4+0.5)*$B$2)*(1-ABS('MS CTM'!$B108:$E108-(AN$4-0.5)*$B$2)/$B$2))</f>
        <v>0</v>
      </c>
      <c r="AO108" s="2" cm="1">
        <f t="array" ref="AO108">SUM(('MS CTM'!$B108:$E108&gt;=(AO$4-1.5)*$B$2)*('MS CTM'!$B108:$E108&lt;(AO$4+0.5)*$B$2)*(1-ABS('MS CTM'!$B108:$E108-(AO$4-0.5)*$B$2)/$B$2))</f>
        <v>0</v>
      </c>
      <c r="AP108" s="2" cm="1">
        <f t="array" ref="AP108">SUM(('MS CTM'!$B108:$E108&gt;=(AP$4-1.5)*$B$2)*('MS CTM'!$B108:$E108&lt;(AP$4+0.5)*$B$2)*(1-ABS('MS CTM'!$B108:$E108-(AP$4-0.5)*$B$2)/$B$2))</f>
        <v>0</v>
      </c>
      <c r="AQ108" s="2" cm="1">
        <f t="array" ref="AQ108">SUM(('MS CTM'!$B108:$E108&gt;=(AQ$4-1.5)*$B$2)*('MS CTM'!$B108:$E108&lt;(AQ$4+0.5)*$B$2)*(1-ABS('MS CTM'!$B108:$E108-(AQ$4-0.5)*$B$2)/$B$2))</f>
        <v>0</v>
      </c>
    </row>
    <row r="109" spans="1:43" x14ac:dyDescent="0.2">
      <c r="A109" s="2">
        <v>104</v>
      </c>
      <c r="B109" s="2" cm="1">
        <f t="array" ref="B109">SUM(('MS CTM'!$B109:$E109&gt;=(B$4-1.5)*$B$2)*('MS CTM'!$B109:$E109&lt;(B$4+0.5)*$B$2)*(1-ABS('MS CTM'!$B109:$E109-(B$4-0.5)*$B$2)/$B$2))</f>
        <v>0</v>
      </c>
      <c r="C109" s="2" cm="1">
        <f t="array" ref="C109">SUM(('MS CTM'!$B109:$E109&gt;=(C$4-1.5)*$B$2)*('MS CTM'!$B109:$E109&lt;(C$4+0.5)*$B$2)*(1-ABS('MS CTM'!$B109:$E109-(C$4-0.5)*$B$2)/$B$2))</f>
        <v>0</v>
      </c>
      <c r="D109" s="2" cm="1">
        <f t="array" ref="D109">SUM(('MS CTM'!$B109:$E109&gt;=(D$4-1.5)*$B$2)*('MS CTM'!$B109:$E109&lt;(D$4+0.5)*$B$2)*(1-ABS('MS CTM'!$B109:$E109-(D$4-0.5)*$B$2)/$B$2))</f>
        <v>0</v>
      </c>
      <c r="E109" s="2" cm="1">
        <f t="array" ref="E109">SUM(('MS CTM'!$B109:$E109&gt;=(E$4-1.5)*$B$2)*('MS CTM'!$B109:$E109&lt;(E$4+0.5)*$B$2)*(1-ABS('MS CTM'!$B109:$E109-(E$4-0.5)*$B$2)/$B$2))</f>
        <v>0</v>
      </c>
      <c r="F109" s="2" cm="1">
        <f t="array" ref="F109">SUM(('MS CTM'!$B109:$E109&gt;=(F$4-1.5)*$B$2)*('MS CTM'!$B109:$E109&lt;(F$4+0.5)*$B$2)*(1-ABS('MS CTM'!$B109:$E109-(F$4-0.5)*$B$2)/$B$2))</f>
        <v>0</v>
      </c>
      <c r="G109" s="2" cm="1">
        <f t="array" ref="G109">SUM(('MS CTM'!$B109:$E109&gt;=(G$4-1.5)*$B$2)*('MS CTM'!$B109:$E109&lt;(G$4+0.5)*$B$2)*(1-ABS('MS CTM'!$B109:$E109-(G$4-0.5)*$B$2)/$B$2))</f>
        <v>0</v>
      </c>
      <c r="H109" s="2" cm="1">
        <f t="array" ref="H109">SUM(('MS CTM'!$B109:$E109&gt;=(H$4-1.5)*$B$2)*('MS CTM'!$B109:$E109&lt;(H$4+0.5)*$B$2)*(1-ABS('MS CTM'!$B109:$E109-(H$4-0.5)*$B$2)/$B$2))</f>
        <v>0</v>
      </c>
      <c r="I109" s="2" cm="1">
        <f t="array" ref="I109">SUM(('MS CTM'!$B109:$E109&gt;=(I$4-1.5)*$B$2)*('MS CTM'!$B109:$E109&lt;(I$4+0.5)*$B$2)*(1-ABS('MS CTM'!$B109:$E109-(I$4-0.5)*$B$2)/$B$2))</f>
        <v>0</v>
      </c>
      <c r="J109" s="2" cm="1">
        <f t="array" ref="J109">SUM(('MS CTM'!$B109:$E109&gt;=(J$4-1.5)*$B$2)*('MS CTM'!$B109:$E109&lt;(J$4+0.5)*$B$2)*(1-ABS('MS CTM'!$B109:$E109-(J$4-0.5)*$B$2)/$B$2))</f>
        <v>0</v>
      </c>
      <c r="K109" s="2" cm="1">
        <f t="array" ref="K109">SUM(('MS CTM'!$B109:$E109&gt;=(K$4-1.5)*$B$2)*('MS CTM'!$B109:$E109&lt;(K$4+0.5)*$B$2)*(1-ABS('MS CTM'!$B109:$E109-(K$4-0.5)*$B$2)/$B$2))</f>
        <v>0</v>
      </c>
      <c r="L109" s="2" cm="1">
        <f t="array" ref="L109">SUM(('MS CTM'!$B109:$E109&gt;=(L$4-1.5)*$B$2)*('MS CTM'!$B109:$E109&lt;(L$4+0.5)*$B$2)*(1-ABS('MS CTM'!$B109:$E109-(L$4-0.5)*$B$2)/$B$2))</f>
        <v>0</v>
      </c>
      <c r="M109" s="2" cm="1">
        <f t="array" ref="M109">SUM(('MS CTM'!$B109:$E109&gt;=(M$4-1.5)*$B$2)*('MS CTM'!$B109:$E109&lt;(M$4+0.5)*$B$2)*(1-ABS('MS CTM'!$B109:$E109-(M$4-0.5)*$B$2)/$B$2))</f>
        <v>0</v>
      </c>
      <c r="N109" s="2" cm="1">
        <f t="array" ref="N109">SUM(('MS CTM'!$B109:$E109&gt;=(N$4-1.5)*$B$2)*('MS CTM'!$B109:$E109&lt;(N$4+0.5)*$B$2)*(1-ABS('MS CTM'!$B109:$E109-(N$4-0.5)*$B$2)/$B$2))</f>
        <v>0</v>
      </c>
      <c r="O109" s="2" cm="1">
        <f t="array" ref="O109">SUM(('MS CTM'!$B109:$E109&gt;=(O$4-1.5)*$B$2)*('MS CTM'!$B109:$E109&lt;(O$4+0.5)*$B$2)*(1-ABS('MS CTM'!$B109:$E109-(O$4-0.5)*$B$2)/$B$2))</f>
        <v>0</v>
      </c>
      <c r="P109" s="2" cm="1">
        <f t="array" ref="P109">SUM(('MS CTM'!$B109:$E109&gt;=(P$4-1.5)*$B$2)*('MS CTM'!$B109:$E109&lt;(P$4+0.5)*$B$2)*(1-ABS('MS CTM'!$B109:$E109-(P$4-0.5)*$B$2)/$B$2))</f>
        <v>0</v>
      </c>
      <c r="Q109" s="2" cm="1">
        <f t="array" ref="Q109">SUM(('MS CTM'!$B109:$E109&gt;=(Q$4-1.5)*$B$2)*('MS CTM'!$B109:$E109&lt;(Q$4+0.5)*$B$2)*(1-ABS('MS CTM'!$B109:$E109-(Q$4-0.5)*$B$2)/$B$2))</f>
        <v>0</v>
      </c>
      <c r="R109" s="2" cm="1">
        <f t="array" ref="R109">SUM(('MS CTM'!$B109:$E109&gt;=(R$4-1.5)*$B$2)*('MS CTM'!$B109:$E109&lt;(R$4+0.5)*$B$2)*(1-ABS('MS CTM'!$B109:$E109-(R$4-0.5)*$B$2)/$B$2))</f>
        <v>0</v>
      </c>
      <c r="S109" s="2" cm="1">
        <f t="array" ref="S109">SUM(('MS CTM'!$B109:$E109&gt;=(S$4-1.5)*$B$2)*('MS CTM'!$B109:$E109&lt;(S$4+0.5)*$B$2)*(1-ABS('MS CTM'!$B109:$E109-(S$4-0.5)*$B$2)/$B$2))</f>
        <v>0</v>
      </c>
      <c r="T109" s="2" cm="1">
        <f t="array" ref="T109">SUM(('MS CTM'!$B109:$E109&gt;=(T$4-1.5)*$B$2)*('MS CTM'!$B109:$E109&lt;(T$4+0.5)*$B$2)*(1-ABS('MS CTM'!$B109:$E109-(T$4-0.5)*$B$2)/$B$2))</f>
        <v>0</v>
      </c>
      <c r="U109" s="2" cm="1">
        <f t="array" ref="U109">SUM(('MS CTM'!$B109:$E109&gt;=(U$4-1.5)*$B$2)*('MS CTM'!$B109:$E109&lt;(U$4+0.5)*$B$2)*(1-ABS('MS CTM'!$B109:$E109-(U$4-0.5)*$B$2)/$B$2))</f>
        <v>0</v>
      </c>
      <c r="V109" s="2" cm="1">
        <f t="array" ref="V109">SUM(('MS CTM'!$B109:$E109&gt;=(V$4-1.5)*$B$2)*('MS CTM'!$B109:$E109&lt;(V$4+0.5)*$B$2)*(1-ABS('MS CTM'!$B109:$E109-(V$4-0.5)*$B$2)/$B$2))</f>
        <v>0</v>
      </c>
      <c r="W109" s="2" cm="1">
        <f t="array" ref="W109">SUM(('MS CTM'!$B109:$E109&gt;=(W$4-1.5)*$B$2)*('MS CTM'!$B109:$E109&lt;(W$4+0.5)*$B$2)*(1-ABS('MS CTM'!$B109:$E109-(W$4-0.5)*$B$2)/$B$2))</f>
        <v>0</v>
      </c>
      <c r="X109" s="2" cm="1">
        <f t="array" ref="X109">SUM(('MS CTM'!$B109:$E109&gt;=(X$4-1.5)*$B$2)*('MS CTM'!$B109:$E109&lt;(X$4+0.5)*$B$2)*(1-ABS('MS CTM'!$B109:$E109-(X$4-0.5)*$B$2)/$B$2))</f>
        <v>0</v>
      </c>
      <c r="Y109" s="2" cm="1">
        <f t="array" ref="Y109">SUM(('MS CTM'!$B109:$E109&gt;=(Y$4-1.5)*$B$2)*('MS CTM'!$B109:$E109&lt;(Y$4+0.5)*$B$2)*(1-ABS('MS CTM'!$B109:$E109-(Y$4-0.5)*$B$2)/$B$2))</f>
        <v>0</v>
      </c>
      <c r="Z109" s="2" cm="1">
        <f t="array" ref="Z109">SUM(('MS CTM'!$B109:$E109&gt;=(Z$4-1.5)*$B$2)*('MS CTM'!$B109:$E109&lt;(Z$4+0.5)*$B$2)*(1-ABS('MS CTM'!$B109:$E109-(Z$4-0.5)*$B$2)/$B$2))</f>
        <v>0</v>
      </c>
      <c r="AA109" s="2" cm="1">
        <f t="array" ref="AA109">SUM(('MS CTM'!$B109:$E109&gt;=(AA$4-1.5)*$B$2)*('MS CTM'!$B109:$E109&lt;(AA$4+0.5)*$B$2)*(1-ABS('MS CTM'!$B109:$E109-(AA$4-0.5)*$B$2)/$B$2))</f>
        <v>0</v>
      </c>
      <c r="AB109" s="2" cm="1">
        <f t="array" ref="AB109">SUM(('MS CTM'!$B109:$E109&gt;=(AB$4-1.5)*$B$2)*('MS CTM'!$B109:$E109&lt;(AB$4+0.5)*$B$2)*(1-ABS('MS CTM'!$B109:$E109-(AB$4-0.5)*$B$2)/$B$2))</f>
        <v>0</v>
      </c>
      <c r="AC109" s="2" cm="1">
        <f t="array" ref="AC109">SUM(('MS CTM'!$B109:$E109&gt;=(AC$4-1.5)*$B$2)*('MS CTM'!$B109:$E109&lt;(AC$4+0.5)*$B$2)*(1-ABS('MS CTM'!$B109:$E109-(AC$4-0.5)*$B$2)/$B$2))</f>
        <v>0</v>
      </c>
      <c r="AD109" s="2" cm="1">
        <f t="array" ref="AD109">SUM(('MS CTM'!$B109:$E109&gt;=(AD$4-1.5)*$B$2)*('MS CTM'!$B109:$E109&lt;(AD$4+0.5)*$B$2)*(1-ABS('MS CTM'!$B109:$E109-(AD$4-0.5)*$B$2)/$B$2))</f>
        <v>0</v>
      </c>
      <c r="AE109" s="2" cm="1">
        <f t="array" ref="AE109">SUM(('MS CTM'!$B109:$E109&gt;=(AE$4-1.5)*$B$2)*('MS CTM'!$B109:$E109&lt;(AE$4+0.5)*$B$2)*(1-ABS('MS CTM'!$B109:$E109-(AE$4-0.5)*$B$2)/$B$2))</f>
        <v>0</v>
      </c>
      <c r="AF109" s="2" cm="1">
        <f t="array" ref="AF109">SUM(('MS CTM'!$B109:$E109&gt;=(AF$4-1.5)*$B$2)*('MS CTM'!$B109:$E109&lt;(AF$4+0.5)*$B$2)*(1-ABS('MS CTM'!$B109:$E109-(AF$4-0.5)*$B$2)/$B$2))</f>
        <v>0</v>
      </c>
      <c r="AG109" s="2" cm="1">
        <f t="array" ref="AG109">SUM(('MS CTM'!$B109:$E109&gt;=(AG$4-1.5)*$B$2)*('MS CTM'!$B109:$E109&lt;(AG$4+0.5)*$B$2)*(1-ABS('MS CTM'!$B109:$E109-(AG$4-0.5)*$B$2)/$B$2))</f>
        <v>0</v>
      </c>
      <c r="AH109" s="2" cm="1">
        <f t="array" ref="AH109">SUM(('MS CTM'!$B109:$E109&gt;=(AH$4-1.5)*$B$2)*('MS CTM'!$B109:$E109&lt;(AH$4+0.5)*$B$2)*(1-ABS('MS CTM'!$B109:$E109-(AH$4-0.5)*$B$2)/$B$2))</f>
        <v>0</v>
      </c>
      <c r="AI109" s="2" cm="1">
        <f t="array" ref="AI109">SUM(('MS CTM'!$B109:$E109&gt;=(AI$4-1.5)*$B$2)*('MS CTM'!$B109:$E109&lt;(AI$4+0.5)*$B$2)*(1-ABS('MS CTM'!$B109:$E109-(AI$4-0.5)*$B$2)/$B$2))</f>
        <v>0</v>
      </c>
      <c r="AJ109" s="2" cm="1">
        <f t="array" ref="AJ109">SUM(('MS CTM'!$B109:$E109&gt;=(AJ$4-1.5)*$B$2)*('MS CTM'!$B109:$E109&lt;(AJ$4+0.5)*$B$2)*(1-ABS('MS CTM'!$B109:$E109-(AJ$4-0.5)*$B$2)/$B$2))</f>
        <v>0</v>
      </c>
      <c r="AK109" s="2" cm="1">
        <f t="array" ref="AK109">SUM(('MS CTM'!$B109:$E109&gt;=(AK$4-1.5)*$B$2)*('MS CTM'!$B109:$E109&lt;(AK$4+0.5)*$B$2)*(1-ABS('MS CTM'!$B109:$E109-(AK$4-0.5)*$B$2)/$B$2))</f>
        <v>0</v>
      </c>
      <c r="AL109" s="2" cm="1">
        <f t="array" ref="AL109">SUM(('MS CTM'!$B109:$E109&gt;=(AL$4-1.5)*$B$2)*('MS CTM'!$B109:$E109&lt;(AL$4+0.5)*$B$2)*(1-ABS('MS CTM'!$B109:$E109-(AL$4-0.5)*$B$2)/$B$2))</f>
        <v>0</v>
      </c>
      <c r="AM109" s="2" cm="1">
        <f t="array" ref="AM109">SUM(('MS CTM'!$B109:$E109&gt;=(AM$4-1.5)*$B$2)*('MS CTM'!$B109:$E109&lt;(AM$4+0.5)*$B$2)*(1-ABS('MS CTM'!$B109:$E109-(AM$4-0.5)*$B$2)/$B$2))</f>
        <v>0</v>
      </c>
      <c r="AN109" s="2" cm="1">
        <f t="array" ref="AN109">SUM(('MS CTM'!$B109:$E109&gt;=(AN$4-1.5)*$B$2)*('MS CTM'!$B109:$E109&lt;(AN$4+0.5)*$B$2)*(1-ABS('MS CTM'!$B109:$E109-(AN$4-0.5)*$B$2)/$B$2))</f>
        <v>0</v>
      </c>
      <c r="AO109" s="2" cm="1">
        <f t="array" ref="AO109">SUM(('MS CTM'!$B109:$E109&gt;=(AO$4-1.5)*$B$2)*('MS CTM'!$B109:$E109&lt;(AO$4+0.5)*$B$2)*(1-ABS('MS CTM'!$B109:$E109-(AO$4-0.5)*$B$2)/$B$2))</f>
        <v>0</v>
      </c>
      <c r="AP109" s="2" cm="1">
        <f t="array" ref="AP109">SUM(('MS CTM'!$B109:$E109&gt;=(AP$4-1.5)*$B$2)*('MS CTM'!$B109:$E109&lt;(AP$4+0.5)*$B$2)*(1-ABS('MS CTM'!$B109:$E109-(AP$4-0.5)*$B$2)/$B$2))</f>
        <v>0</v>
      </c>
      <c r="AQ109" s="2" cm="1">
        <f t="array" ref="AQ109">SUM(('MS CTM'!$B109:$E109&gt;=(AQ$4-1.5)*$B$2)*('MS CTM'!$B109:$E109&lt;(AQ$4+0.5)*$B$2)*(1-ABS('MS CTM'!$B109:$E109-(AQ$4-0.5)*$B$2)/$B$2))</f>
        <v>0</v>
      </c>
    </row>
    <row r="110" spans="1:43" x14ac:dyDescent="0.2">
      <c r="A110" s="2">
        <v>105</v>
      </c>
      <c r="B110" s="2" cm="1">
        <f t="array" ref="B110">SUM(('MS CTM'!$B110:$E110&gt;=(B$4-1.5)*$B$2)*('MS CTM'!$B110:$E110&lt;(B$4+0.5)*$B$2)*(1-ABS('MS CTM'!$B110:$E110-(B$4-0.5)*$B$2)/$B$2))</f>
        <v>0</v>
      </c>
      <c r="C110" s="2" cm="1">
        <f t="array" ref="C110">SUM(('MS CTM'!$B110:$E110&gt;=(C$4-1.5)*$B$2)*('MS CTM'!$B110:$E110&lt;(C$4+0.5)*$B$2)*(1-ABS('MS CTM'!$B110:$E110-(C$4-0.5)*$B$2)/$B$2))</f>
        <v>0</v>
      </c>
      <c r="D110" s="2" cm="1">
        <f t="array" ref="D110">SUM(('MS CTM'!$B110:$E110&gt;=(D$4-1.5)*$B$2)*('MS CTM'!$B110:$E110&lt;(D$4+0.5)*$B$2)*(1-ABS('MS CTM'!$B110:$E110-(D$4-0.5)*$B$2)/$B$2))</f>
        <v>0</v>
      </c>
      <c r="E110" s="2" cm="1">
        <f t="array" ref="E110">SUM(('MS CTM'!$B110:$E110&gt;=(E$4-1.5)*$B$2)*('MS CTM'!$B110:$E110&lt;(E$4+0.5)*$B$2)*(1-ABS('MS CTM'!$B110:$E110-(E$4-0.5)*$B$2)/$B$2))</f>
        <v>0</v>
      </c>
      <c r="F110" s="2" cm="1">
        <f t="array" ref="F110">SUM(('MS CTM'!$B110:$E110&gt;=(F$4-1.5)*$B$2)*('MS CTM'!$B110:$E110&lt;(F$4+0.5)*$B$2)*(1-ABS('MS CTM'!$B110:$E110-(F$4-0.5)*$B$2)/$B$2))</f>
        <v>0</v>
      </c>
      <c r="G110" s="2" cm="1">
        <f t="array" ref="G110">SUM(('MS CTM'!$B110:$E110&gt;=(G$4-1.5)*$B$2)*('MS CTM'!$B110:$E110&lt;(G$4+0.5)*$B$2)*(1-ABS('MS CTM'!$B110:$E110-(G$4-0.5)*$B$2)/$B$2))</f>
        <v>0</v>
      </c>
      <c r="H110" s="2" cm="1">
        <f t="array" ref="H110">SUM(('MS CTM'!$B110:$E110&gt;=(H$4-1.5)*$B$2)*('MS CTM'!$B110:$E110&lt;(H$4+0.5)*$B$2)*(1-ABS('MS CTM'!$B110:$E110-(H$4-0.5)*$B$2)/$B$2))</f>
        <v>0</v>
      </c>
      <c r="I110" s="2" cm="1">
        <f t="array" ref="I110">SUM(('MS CTM'!$B110:$E110&gt;=(I$4-1.5)*$B$2)*('MS CTM'!$B110:$E110&lt;(I$4+0.5)*$B$2)*(1-ABS('MS CTM'!$B110:$E110-(I$4-0.5)*$B$2)/$B$2))</f>
        <v>0</v>
      </c>
      <c r="J110" s="2" cm="1">
        <f t="array" ref="J110">SUM(('MS CTM'!$B110:$E110&gt;=(J$4-1.5)*$B$2)*('MS CTM'!$B110:$E110&lt;(J$4+0.5)*$B$2)*(1-ABS('MS CTM'!$B110:$E110-(J$4-0.5)*$B$2)/$B$2))</f>
        <v>0</v>
      </c>
      <c r="K110" s="2" cm="1">
        <f t="array" ref="K110">SUM(('MS CTM'!$B110:$E110&gt;=(K$4-1.5)*$B$2)*('MS CTM'!$B110:$E110&lt;(K$4+0.5)*$B$2)*(1-ABS('MS CTM'!$B110:$E110-(K$4-0.5)*$B$2)/$B$2))</f>
        <v>0</v>
      </c>
      <c r="L110" s="2" cm="1">
        <f t="array" ref="L110">SUM(('MS CTM'!$B110:$E110&gt;=(L$4-1.5)*$B$2)*('MS CTM'!$B110:$E110&lt;(L$4+0.5)*$B$2)*(1-ABS('MS CTM'!$B110:$E110-(L$4-0.5)*$B$2)/$B$2))</f>
        <v>0</v>
      </c>
      <c r="M110" s="2" cm="1">
        <f t="array" ref="M110">SUM(('MS CTM'!$B110:$E110&gt;=(M$4-1.5)*$B$2)*('MS CTM'!$B110:$E110&lt;(M$4+0.5)*$B$2)*(1-ABS('MS CTM'!$B110:$E110-(M$4-0.5)*$B$2)/$B$2))</f>
        <v>0</v>
      </c>
      <c r="N110" s="2" cm="1">
        <f t="array" ref="N110">SUM(('MS CTM'!$B110:$E110&gt;=(N$4-1.5)*$B$2)*('MS CTM'!$B110:$E110&lt;(N$4+0.5)*$B$2)*(1-ABS('MS CTM'!$B110:$E110-(N$4-0.5)*$B$2)/$B$2))</f>
        <v>0</v>
      </c>
      <c r="O110" s="2" cm="1">
        <f t="array" ref="O110">SUM(('MS CTM'!$B110:$E110&gt;=(O$4-1.5)*$B$2)*('MS CTM'!$B110:$E110&lt;(O$4+0.5)*$B$2)*(1-ABS('MS CTM'!$B110:$E110-(O$4-0.5)*$B$2)/$B$2))</f>
        <v>0</v>
      </c>
      <c r="P110" s="2" cm="1">
        <f t="array" ref="P110">SUM(('MS CTM'!$B110:$E110&gt;=(P$4-1.5)*$B$2)*('MS CTM'!$B110:$E110&lt;(P$4+0.5)*$B$2)*(1-ABS('MS CTM'!$B110:$E110-(P$4-0.5)*$B$2)/$B$2))</f>
        <v>0</v>
      </c>
      <c r="Q110" s="2" cm="1">
        <f t="array" ref="Q110">SUM(('MS CTM'!$B110:$E110&gt;=(Q$4-1.5)*$B$2)*('MS CTM'!$B110:$E110&lt;(Q$4+0.5)*$B$2)*(1-ABS('MS CTM'!$B110:$E110-(Q$4-0.5)*$B$2)/$B$2))</f>
        <v>0</v>
      </c>
      <c r="R110" s="2" cm="1">
        <f t="array" ref="R110">SUM(('MS CTM'!$B110:$E110&gt;=(R$4-1.5)*$B$2)*('MS CTM'!$B110:$E110&lt;(R$4+0.5)*$B$2)*(1-ABS('MS CTM'!$B110:$E110-(R$4-0.5)*$B$2)/$B$2))</f>
        <v>0</v>
      </c>
      <c r="S110" s="2" cm="1">
        <f t="array" ref="S110">SUM(('MS CTM'!$B110:$E110&gt;=(S$4-1.5)*$B$2)*('MS CTM'!$B110:$E110&lt;(S$4+0.5)*$B$2)*(1-ABS('MS CTM'!$B110:$E110-(S$4-0.5)*$B$2)/$B$2))</f>
        <v>0</v>
      </c>
      <c r="T110" s="2" cm="1">
        <f t="array" ref="T110">SUM(('MS CTM'!$B110:$E110&gt;=(T$4-1.5)*$B$2)*('MS CTM'!$B110:$E110&lt;(T$4+0.5)*$B$2)*(1-ABS('MS CTM'!$B110:$E110-(T$4-0.5)*$B$2)/$B$2))</f>
        <v>0</v>
      </c>
      <c r="U110" s="2" cm="1">
        <f t="array" ref="U110">SUM(('MS CTM'!$B110:$E110&gt;=(U$4-1.5)*$B$2)*('MS CTM'!$B110:$E110&lt;(U$4+0.5)*$B$2)*(1-ABS('MS CTM'!$B110:$E110-(U$4-0.5)*$B$2)/$B$2))</f>
        <v>0</v>
      </c>
      <c r="V110" s="2" cm="1">
        <f t="array" ref="V110">SUM(('MS CTM'!$B110:$E110&gt;=(V$4-1.5)*$B$2)*('MS CTM'!$B110:$E110&lt;(V$4+0.5)*$B$2)*(1-ABS('MS CTM'!$B110:$E110-(V$4-0.5)*$B$2)/$B$2))</f>
        <v>0</v>
      </c>
      <c r="W110" s="2" cm="1">
        <f t="array" ref="W110">SUM(('MS CTM'!$B110:$E110&gt;=(W$4-1.5)*$B$2)*('MS CTM'!$B110:$E110&lt;(W$4+0.5)*$B$2)*(1-ABS('MS CTM'!$B110:$E110-(W$4-0.5)*$B$2)/$B$2))</f>
        <v>0</v>
      </c>
      <c r="X110" s="2" cm="1">
        <f t="array" ref="X110">SUM(('MS CTM'!$B110:$E110&gt;=(X$4-1.5)*$B$2)*('MS CTM'!$B110:$E110&lt;(X$4+0.5)*$B$2)*(1-ABS('MS CTM'!$B110:$E110-(X$4-0.5)*$B$2)/$B$2))</f>
        <v>0</v>
      </c>
      <c r="Y110" s="2" cm="1">
        <f t="array" ref="Y110">SUM(('MS CTM'!$B110:$E110&gt;=(Y$4-1.5)*$B$2)*('MS CTM'!$B110:$E110&lt;(Y$4+0.5)*$B$2)*(1-ABS('MS CTM'!$B110:$E110-(Y$4-0.5)*$B$2)/$B$2))</f>
        <v>0</v>
      </c>
      <c r="Z110" s="2" cm="1">
        <f t="array" ref="Z110">SUM(('MS CTM'!$B110:$E110&gt;=(Z$4-1.5)*$B$2)*('MS CTM'!$B110:$E110&lt;(Z$4+0.5)*$B$2)*(1-ABS('MS CTM'!$B110:$E110-(Z$4-0.5)*$B$2)/$B$2))</f>
        <v>0</v>
      </c>
      <c r="AA110" s="2" cm="1">
        <f t="array" ref="AA110">SUM(('MS CTM'!$B110:$E110&gt;=(AA$4-1.5)*$B$2)*('MS CTM'!$B110:$E110&lt;(AA$4+0.5)*$B$2)*(1-ABS('MS CTM'!$B110:$E110-(AA$4-0.5)*$B$2)/$B$2))</f>
        <v>0</v>
      </c>
      <c r="AB110" s="2" cm="1">
        <f t="array" ref="AB110">SUM(('MS CTM'!$B110:$E110&gt;=(AB$4-1.5)*$B$2)*('MS CTM'!$B110:$E110&lt;(AB$4+0.5)*$B$2)*(1-ABS('MS CTM'!$B110:$E110-(AB$4-0.5)*$B$2)/$B$2))</f>
        <v>0</v>
      </c>
      <c r="AC110" s="2" cm="1">
        <f t="array" ref="AC110">SUM(('MS CTM'!$B110:$E110&gt;=(AC$4-1.5)*$B$2)*('MS CTM'!$B110:$E110&lt;(AC$4+0.5)*$B$2)*(1-ABS('MS CTM'!$B110:$E110-(AC$4-0.5)*$B$2)/$B$2))</f>
        <v>0</v>
      </c>
      <c r="AD110" s="2" cm="1">
        <f t="array" ref="AD110">SUM(('MS CTM'!$B110:$E110&gt;=(AD$4-1.5)*$B$2)*('MS CTM'!$B110:$E110&lt;(AD$4+0.5)*$B$2)*(1-ABS('MS CTM'!$B110:$E110-(AD$4-0.5)*$B$2)/$B$2))</f>
        <v>0</v>
      </c>
      <c r="AE110" s="2" cm="1">
        <f t="array" ref="AE110">SUM(('MS CTM'!$B110:$E110&gt;=(AE$4-1.5)*$B$2)*('MS CTM'!$B110:$E110&lt;(AE$4+0.5)*$B$2)*(1-ABS('MS CTM'!$B110:$E110-(AE$4-0.5)*$B$2)/$B$2))</f>
        <v>0</v>
      </c>
      <c r="AF110" s="2" cm="1">
        <f t="array" ref="AF110">SUM(('MS CTM'!$B110:$E110&gt;=(AF$4-1.5)*$B$2)*('MS CTM'!$B110:$E110&lt;(AF$4+0.5)*$B$2)*(1-ABS('MS CTM'!$B110:$E110-(AF$4-0.5)*$B$2)/$B$2))</f>
        <v>0</v>
      </c>
      <c r="AG110" s="2" cm="1">
        <f t="array" ref="AG110">SUM(('MS CTM'!$B110:$E110&gt;=(AG$4-1.5)*$B$2)*('MS CTM'!$B110:$E110&lt;(AG$4+0.5)*$B$2)*(1-ABS('MS CTM'!$B110:$E110-(AG$4-0.5)*$B$2)/$B$2))</f>
        <v>0</v>
      </c>
      <c r="AH110" s="2" cm="1">
        <f t="array" ref="AH110">SUM(('MS CTM'!$B110:$E110&gt;=(AH$4-1.5)*$B$2)*('MS CTM'!$B110:$E110&lt;(AH$4+0.5)*$B$2)*(1-ABS('MS CTM'!$B110:$E110-(AH$4-0.5)*$B$2)/$B$2))</f>
        <v>0</v>
      </c>
      <c r="AI110" s="2" cm="1">
        <f t="array" ref="AI110">SUM(('MS CTM'!$B110:$E110&gt;=(AI$4-1.5)*$B$2)*('MS CTM'!$B110:$E110&lt;(AI$4+0.5)*$B$2)*(1-ABS('MS CTM'!$B110:$E110-(AI$4-0.5)*$B$2)/$B$2))</f>
        <v>0</v>
      </c>
      <c r="AJ110" s="2" cm="1">
        <f t="array" ref="AJ110">SUM(('MS CTM'!$B110:$E110&gt;=(AJ$4-1.5)*$B$2)*('MS CTM'!$B110:$E110&lt;(AJ$4+0.5)*$B$2)*(1-ABS('MS CTM'!$B110:$E110-(AJ$4-0.5)*$B$2)/$B$2))</f>
        <v>0</v>
      </c>
      <c r="AK110" s="2" cm="1">
        <f t="array" ref="AK110">SUM(('MS CTM'!$B110:$E110&gt;=(AK$4-1.5)*$B$2)*('MS CTM'!$B110:$E110&lt;(AK$4+0.5)*$B$2)*(1-ABS('MS CTM'!$B110:$E110-(AK$4-0.5)*$B$2)/$B$2))</f>
        <v>0</v>
      </c>
      <c r="AL110" s="2" cm="1">
        <f t="array" ref="AL110">SUM(('MS CTM'!$B110:$E110&gt;=(AL$4-1.5)*$B$2)*('MS CTM'!$B110:$E110&lt;(AL$4+0.5)*$B$2)*(1-ABS('MS CTM'!$B110:$E110-(AL$4-0.5)*$B$2)/$B$2))</f>
        <v>0</v>
      </c>
      <c r="AM110" s="2" cm="1">
        <f t="array" ref="AM110">SUM(('MS CTM'!$B110:$E110&gt;=(AM$4-1.5)*$B$2)*('MS CTM'!$B110:$E110&lt;(AM$4+0.5)*$B$2)*(1-ABS('MS CTM'!$B110:$E110-(AM$4-0.5)*$B$2)/$B$2))</f>
        <v>0</v>
      </c>
      <c r="AN110" s="2" cm="1">
        <f t="array" ref="AN110">SUM(('MS CTM'!$B110:$E110&gt;=(AN$4-1.5)*$B$2)*('MS CTM'!$B110:$E110&lt;(AN$4+0.5)*$B$2)*(1-ABS('MS CTM'!$B110:$E110-(AN$4-0.5)*$B$2)/$B$2))</f>
        <v>0</v>
      </c>
      <c r="AO110" s="2" cm="1">
        <f t="array" ref="AO110">SUM(('MS CTM'!$B110:$E110&gt;=(AO$4-1.5)*$B$2)*('MS CTM'!$B110:$E110&lt;(AO$4+0.5)*$B$2)*(1-ABS('MS CTM'!$B110:$E110-(AO$4-0.5)*$B$2)/$B$2))</f>
        <v>0</v>
      </c>
      <c r="AP110" s="2" cm="1">
        <f t="array" ref="AP110">SUM(('MS CTM'!$B110:$E110&gt;=(AP$4-1.5)*$B$2)*('MS CTM'!$B110:$E110&lt;(AP$4+0.5)*$B$2)*(1-ABS('MS CTM'!$B110:$E110-(AP$4-0.5)*$B$2)/$B$2))</f>
        <v>0</v>
      </c>
      <c r="AQ110" s="2" cm="1">
        <f t="array" ref="AQ110">SUM(('MS CTM'!$B110:$E110&gt;=(AQ$4-1.5)*$B$2)*('MS CTM'!$B110:$E110&lt;(AQ$4+0.5)*$B$2)*(1-ABS('MS CTM'!$B110:$E110-(AQ$4-0.5)*$B$2)/$B$2))</f>
        <v>0</v>
      </c>
    </row>
    <row r="111" spans="1:43" x14ac:dyDescent="0.2">
      <c r="A111" s="2">
        <v>106</v>
      </c>
      <c r="B111" s="2" cm="1">
        <f t="array" ref="B111">SUM(('MS CTM'!$B111:$E111&gt;=(B$4-1.5)*$B$2)*('MS CTM'!$B111:$E111&lt;(B$4+0.5)*$B$2)*(1-ABS('MS CTM'!$B111:$E111-(B$4-0.5)*$B$2)/$B$2))</f>
        <v>0</v>
      </c>
      <c r="C111" s="2" cm="1">
        <f t="array" ref="C111">SUM(('MS CTM'!$B111:$E111&gt;=(C$4-1.5)*$B$2)*('MS CTM'!$B111:$E111&lt;(C$4+0.5)*$B$2)*(1-ABS('MS CTM'!$B111:$E111-(C$4-0.5)*$B$2)/$B$2))</f>
        <v>0</v>
      </c>
      <c r="D111" s="2" cm="1">
        <f t="array" ref="D111">SUM(('MS CTM'!$B111:$E111&gt;=(D$4-1.5)*$B$2)*('MS CTM'!$B111:$E111&lt;(D$4+0.5)*$B$2)*(1-ABS('MS CTM'!$B111:$E111-(D$4-0.5)*$B$2)/$B$2))</f>
        <v>0</v>
      </c>
      <c r="E111" s="2" cm="1">
        <f t="array" ref="E111">SUM(('MS CTM'!$B111:$E111&gt;=(E$4-1.5)*$B$2)*('MS CTM'!$B111:$E111&lt;(E$4+0.5)*$B$2)*(1-ABS('MS CTM'!$B111:$E111-(E$4-0.5)*$B$2)/$B$2))</f>
        <v>0</v>
      </c>
      <c r="F111" s="2" cm="1">
        <f t="array" ref="F111">SUM(('MS CTM'!$B111:$E111&gt;=(F$4-1.5)*$B$2)*('MS CTM'!$B111:$E111&lt;(F$4+0.5)*$B$2)*(1-ABS('MS CTM'!$B111:$E111-(F$4-0.5)*$B$2)/$B$2))</f>
        <v>0</v>
      </c>
      <c r="G111" s="2" cm="1">
        <f t="array" ref="G111">SUM(('MS CTM'!$B111:$E111&gt;=(G$4-1.5)*$B$2)*('MS CTM'!$B111:$E111&lt;(G$4+0.5)*$B$2)*(1-ABS('MS CTM'!$B111:$E111-(G$4-0.5)*$B$2)/$B$2))</f>
        <v>0</v>
      </c>
      <c r="H111" s="2" cm="1">
        <f t="array" ref="H111">SUM(('MS CTM'!$B111:$E111&gt;=(H$4-1.5)*$B$2)*('MS CTM'!$B111:$E111&lt;(H$4+0.5)*$B$2)*(1-ABS('MS CTM'!$B111:$E111-(H$4-0.5)*$B$2)/$B$2))</f>
        <v>0</v>
      </c>
      <c r="I111" s="2" cm="1">
        <f t="array" ref="I111">SUM(('MS CTM'!$B111:$E111&gt;=(I$4-1.5)*$B$2)*('MS CTM'!$B111:$E111&lt;(I$4+0.5)*$B$2)*(1-ABS('MS CTM'!$B111:$E111-(I$4-0.5)*$B$2)/$B$2))</f>
        <v>0</v>
      </c>
      <c r="J111" s="2" cm="1">
        <f t="array" ref="J111">SUM(('MS CTM'!$B111:$E111&gt;=(J$4-1.5)*$B$2)*('MS CTM'!$B111:$E111&lt;(J$4+0.5)*$B$2)*(1-ABS('MS CTM'!$B111:$E111-(J$4-0.5)*$B$2)/$B$2))</f>
        <v>0</v>
      </c>
      <c r="K111" s="2" cm="1">
        <f t="array" ref="K111">SUM(('MS CTM'!$B111:$E111&gt;=(K$4-1.5)*$B$2)*('MS CTM'!$B111:$E111&lt;(K$4+0.5)*$B$2)*(1-ABS('MS CTM'!$B111:$E111-(K$4-0.5)*$B$2)/$B$2))</f>
        <v>0</v>
      </c>
      <c r="L111" s="2" cm="1">
        <f t="array" ref="L111">SUM(('MS CTM'!$B111:$E111&gt;=(L$4-1.5)*$B$2)*('MS CTM'!$B111:$E111&lt;(L$4+0.5)*$B$2)*(1-ABS('MS CTM'!$B111:$E111-(L$4-0.5)*$B$2)/$B$2))</f>
        <v>0</v>
      </c>
      <c r="M111" s="2" cm="1">
        <f t="array" ref="M111">SUM(('MS CTM'!$B111:$E111&gt;=(M$4-1.5)*$B$2)*('MS CTM'!$B111:$E111&lt;(M$4+0.5)*$B$2)*(1-ABS('MS CTM'!$B111:$E111-(M$4-0.5)*$B$2)/$B$2))</f>
        <v>0</v>
      </c>
      <c r="N111" s="2" cm="1">
        <f t="array" ref="N111">SUM(('MS CTM'!$B111:$E111&gt;=(N$4-1.5)*$B$2)*('MS CTM'!$B111:$E111&lt;(N$4+0.5)*$B$2)*(1-ABS('MS CTM'!$B111:$E111-(N$4-0.5)*$B$2)/$B$2))</f>
        <v>0</v>
      </c>
      <c r="O111" s="2" cm="1">
        <f t="array" ref="O111">SUM(('MS CTM'!$B111:$E111&gt;=(O$4-1.5)*$B$2)*('MS CTM'!$B111:$E111&lt;(O$4+0.5)*$B$2)*(1-ABS('MS CTM'!$B111:$E111-(O$4-0.5)*$B$2)/$B$2))</f>
        <v>0</v>
      </c>
      <c r="P111" s="2" cm="1">
        <f t="array" ref="P111">SUM(('MS CTM'!$B111:$E111&gt;=(P$4-1.5)*$B$2)*('MS CTM'!$B111:$E111&lt;(P$4+0.5)*$B$2)*(1-ABS('MS CTM'!$B111:$E111-(P$4-0.5)*$B$2)/$B$2))</f>
        <v>0</v>
      </c>
      <c r="Q111" s="2" cm="1">
        <f t="array" ref="Q111">SUM(('MS CTM'!$B111:$E111&gt;=(Q$4-1.5)*$B$2)*('MS CTM'!$B111:$E111&lt;(Q$4+0.5)*$B$2)*(1-ABS('MS CTM'!$B111:$E111-(Q$4-0.5)*$B$2)/$B$2))</f>
        <v>0</v>
      </c>
      <c r="R111" s="2" cm="1">
        <f t="array" ref="R111">SUM(('MS CTM'!$B111:$E111&gt;=(R$4-1.5)*$B$2)*('MS CTM'!$B111:$E111&lt;(R$4+0.5)*$B$2)*(1-ABS('MS CTM'!$B111:$E111-(R$4-0.5)*$B$2)/$B$2))</f>
        <v>0</v>
      </c>
      <c r="S111" s="2" cm="1">
        <f t="array" ref="S111">SUM(('MS CTM'!$B111:$E111&gt;=(S$4-1.5)*$B$2)*('MS CTM'!$B111:$E111&lt;(S$4+0.5)*$B$2)*(1-ABS('MS CTM'!$B111:$E111-(S$4-0.5)*$B$2)/$B$2))</f>
        <v>0</v>
      </c>
      <c r="T111" s="2" cm="1">
        <f t="array" ref="T111">SUM(('MS CTM'!$B111:$E111&gt;=(T$4-1.5)*$B$2)*('MS CTM'!$B111:$E111&lt;(T$4+0.5)*$B$2)*(1-ABS('MS CTM'!$B111:$E111-(T$4-0.5)*$B$2)/$B$2))</f>
        <v>0</v>
      </c>
      <c r="U111" s="2" cm="1">
        <f t="array" ref="U111">SUM(('MS CTM'!$B111:$E111&gt;=(U$4-1.5)*$B$2)*('MS CTM'!$B111:$E111&lt;(U$4+0.5)*$B$2)*(1-ABS('MS CTM'!$B111:$E111-(U$4-0.5)*$B$2)/$B$2))</f>
        <v>0</v>
      </c>
      <c r="V111" s="2" cm="1">
        <f t="array" ref="V111">SUM(('MS CTM'!$B111:$E111&gt;=(V$4-1.5)*$B$2)*('MS CTM'!$B111:$E111&lt;(V$4+0.5)*$B$2)*(1-ABS('MS CTM'!$B111:$E111-(V$4-0.5)*$B$2)/$B$2))</f>
        <v>0</v>
      </c>
      <c r="W111" s="2" cm="1">
        <f t="array" ref="W111">SUM(('MS CTM'!$B111:$E111&gt;=(W$4-1.5)*$B$2)*('MS CTM'!$B111:$E111&lt;(W$4+0.5)*$B$2)*(1-ABS('MS CTM'!$B111:$E111-(W$4-0.5)*$B$2)/$B$2))</f>
        <v>0</v>
      </c>
      <c r="X111" s="2" cm="1">
        <f t="array" ref="X111">SUM(('MS CTM'!$B111:$E111&gt;=(X$4-1.5)*$B$2)*('MS CTM'!$B111:$E111&lt;(X$4+0.5)*$B$2)*(1-ABS('MS CTM'!$B111:$E111-(X$4-0.5)*$B$2)/$B$2))</f>
        <v>0</v>
      </c>
      <c r="Y111" s="2" cm="1">
        <f t="array" ref="Y111">SUM(('MS CTM'!$B111:$E111&gt;=(Y$4-1.5)*$B$2)*('MS CTM'!$B111:$E111&lt;(Y$4+0.5)*$B$2)*(1-ABS('MS CTM'!$B111:$E111-(Y$4-0.5)*$B$2)/$B$2))</f>
        <v>0</v>
      </c>
      <c r="Z111" s="2" cm="1">
        <f t="array" ref="Z111">SUM(('MS CTM'!$B111:$E111&gt;=(Z$4-1.5)*$B$2)*('MS CTM'!$B111:$E111&lt;(Z$4+0.5)*$B$2)*(1-ABS('MS CTM'!$B111:$E111-(Z$4-0.5)*$B$2)/$B$2))</f>
        <v>0</v>
      </c>
      <c r="AA111" s="2" cm="1">
        <f t="array" ref="AA111">SUM(('MS CTM'!$B111:$E111&gt;=(AA$4-1.5)*$B$2)*('MS CTM'!$B111:$E111&lt;(AA$4+0.5)*$B$2)*(1-ABS('MS CTM'!$B111:$E111-(AA$4-0.5)*$B$2)/$B$2))</f>
        <v>0</v>
      </c>
      <c r="AB111" s="2" cm="1">
        <f t="array" ref="AB111">SUM(('MS CTM'!$B111:$E111&gt;=(AB$4-1.5)*$B$2)*('MS CTM'!$B111:$E111&lt;(AB$4+0.5)*$B$2)*(1-ABS('MS CTM'!$B111:$E111-(AB$4-0.5)*$B$2)/$B$2))</f>
        <v>0</v>
      </c>
      <c r="AC111" s="2" cm="1">
        <f t="array" ref="AC111">SUM(('MS CTM'!$B111:$E111&gt;=(AC$4-1.5)*$B$2)*('MS CTM'!$B111:$E111&lt;(AC$4+0.5)*$B$2)*(1-ABS('MS CTM'!$B111:$E111-(AC$4-0.5)*$B$2)/$B$2))</f>
        <v>0</v>
      </c>
      <c r="AD111" s="2" cm="1">
        <f t="array" ref="AD111">SUM(('MS CTM'!$B111:$E111&gt;=(AD$4-1.5)*$B$2)*('MS CTM'!$B111:$E111&lt;(AD$4+0.5)*$B$2)*(1-ABS('MS CTM'!$B111:$E111-(AD$4-0.5)*$B$2)/$B$2))</f>
        <v>0</v>
      </c>
      <c r="AE111" s="2" cm="1">
        <f t="array" ref="AE111">SUM(('MS CTM'!$B111:$E111&gt;=(AE$4-1.5)*$B$2)*('MS CTM'!$B111:$E111&lt;(AE$4+0.5)*$B$2)*(1-ABS('MS CTM'!$B111:$E111-(AE$4-0.5)*$B$2)/$B$2))</f>
        <v>0</v>
      </c>
      <c r="AF111" s="2" cm="1">
        <f t="array" ref="AF111">SUM(('MS CTM'!$B111:$E111&gt;=(AF$4-1.5)*$B$2)*('MS CTM'!$B111:$E111&lt;(AF$4+0.5)*$B$2)*(1-ABS('MS CTM'!$B111:$E111-(AF$4-0.5)*$B$2)/$B$2))</f>
        <v>0</v>
      </c>
      <c r="AG111" s="2" cm="1">
        <f t="array" ref="AG111">SUM(('MS CTM'!$B111:$E111&gt;=(AG$4-1.5)*$B$2)*('MS CTM'!$B111:$E111&lt;(AG$4+0.5)*$B$2)*(1-ABS('MS CTM'!$B111:$E111-(AG$4-0.5)*$B$2)/$B$2))</f>
        <v>0</v>
      </c>
      <c r="AH111" s="2" cm="1">
        <f t="array" ref="AH111">SUM(('MS CTM'!$B111:$E111&gt;=(AH$4-1.5)*$B$2)*('MS CTM'!$B111:$E111&lt;(AH$4+0.5)*$B$2)*(1-ABS('MS CTM'!$B111:$E111-(AH$4-0.5)*$B$2)/$B$2))</f>
        <v>0</v>
      </c>
      <c r="AI111" s="2" cm="1">
        <f t="array" ref="AI111">SUM(('MS CTM'!$B111:$E111&gt;=(AI$4-1.5)*$B$2)*('MS CTM'!$B111:$E111&lt;(AI$4+0.5)*$B$2)*(1-ABS('MS CTM'!$B111:$E111-(AI$4-0.5)*$B$2)/$B$2))</f>
        <v>0</v>
      </c>
      <c r="AJ111" s="2" cm="1">
        <f t="array" ref="AJ111">SUM(('MS CTM'!$B111:$E111&gt;=(AJ$4-1.5)*$B$2)*('MS CTM'!$B111:$E111&lt;(AJ$4+0.5)*$B$2)*(1-ABS('MS CTM'!$B111:$E111-(AJ$4-0.5)*$B$2)/$B$2))</f>
        <v>0</v>
      </c>
      <c r="AK111" s="2" cm="1">
        <f t="array" ref="AK111">SUM(('MS CTM'!$B111:$E111&gt;=(AK$4-1.5)*$B$2)*('MS CTM'!$B111:$E111&lt;(AK$4+0.5)*$B$2)*(1-ABS('MS CTM'!$B111:$E111-(AK$4-0.5)*$B$2)/$B$2))</f>
        <v>0</v>
      </c>
      <c r="AL111" s="2" cm="1">
        <f t="array" ref="AL111">SUM(('MS CTM'!$B111:$E111&gt;=(AL$4-1.5)*$B$2)*('MS CTM'!$B111:$E111&lt;(AL$4+0.5)*$B$2)*(1-ABS('MS CTM'!$B111:$E111-(AL$4-0.5)*$B$2)/$B$2))</f>
        <v>0</v>
      </c>
      <c r="AM111" s="2" cm="1">
        <f t="array" ref="AM111">SUM(('MS CTM'!$B111:$E111&gt;=(AM$4-1.5)*$B$2)*('MS CTM'!$B111:$E111&lt;(AM$4+0.5)*$B$2)*(1-ABS('MS CTM'!$B111:$E111-(AM$4-0.5)*$B$2)/$B$2))</f>
        <v>0</v>
      </c>
      <c r="AN111" s="2" cm="1">
        <f t="array" ref="AN111">SUM(('MS CTM'!$B111:$E111&gt;=(AN$4-1.5)*$B$2)*('MS CTM'!$B111:$E111&lt;(AN$4+0.5)*$B$2)*(1-ABS('MS CTM'!$B111:$E111-(AN$4-0.5)*$B$2)/$B$2))</f>
        <v>0</v>
      </c>
      <c r="AO111" s="2" cm="1">
        <f t="array" ref="AO111">SUM(('MS CTM'!$B111:$E111&gt;=(AO$4-1.5)*$B$2)*('MS CTM'!$B111:$E111&lt;(AO$4+0.5)*$B$2)*(1-ABS('MS CTM'!$B111:$E111-(AO$4-0.5)*$B$2)/$B$2))</f>
        <v>0</v>
      </c>
      <c r="AP111" s="2" cm="1">
        <f t="array" ref="AP111">SUM(('MS CTM'!$B111:$E111&gt;=(AP$4-1.5)*$B$2)*('MS CTM'!$B111:$E111&lt;(AP$4+0.5)*$B$2)*(1-ABS('MS CTM'!$B111:$E111-(AP$4-0.5)*$B$2)/$B$2))</f>
        <v>0</v>
      </c>
      <c r="AQ111" s="2" cm="1">
        <f t="array" ref="AQ111">SUM(('MS CTM'!$B111:$E111&gt;=(AQ$4-1.5)*$B$2)*('MS CTM'!$B111:$E111&lt;(AQ$4+0.5)*$B$2)*(1-ABS('MS CTM'!$B111:$E111-(AQ$4-0.5)*$B$2)/$B$2))</f>
        <v>0</v>
      </c>
    </row>
    <row r="112" spans="1:43" x14ac:dyDescent="0.2">
      <c r="A112" s="2">
        <v>107</v>
      </c>
      <c r="B112" s="2" cm="1">
        <f t="array" ref="B112">SUM(('MS CTM'!$B112:$E112&gt;=(B$4-1.5)*$B$2)*('MS CTM'!$B112:$E112&lt;(B$4+0.5)*$B$2)*(1-ABS('MS CTM'!$B112:$E112-(B$4-0.5)*$B$2)/$B$2))</f>
        <v>0</v>
      </c>
      <c r="C112" s="2" cm="1">
        <f t="array" ref="C112">SUM(('MS CTM'!$B112:$E112&gt;=(C$4-1.5)*$B$2)*('MS CTM'!$B112:$E112&lt;(C$4+0.5)*$B$2)*(1-ABS('MS CTM'!$B112:$E112-(C$4-0.5)*$B$2)/$B$2))</f>
        <v>0</v>
      </c>
      <c r="D112" s="2" cm="1">
        <f t="array" ref="D112">SUM(('MS CTM'!$B112:$E112&gt;=(D$4-1.5)*$B$2)*('MS CTM'!$B112:$E112&lt;(D$4+0.5)*$B$2)*(1-ABS('MS CTM'!$B112:$E112-(D$4-0.5)*$B$2)/$B$2))</f>
        <v>0</v>
      </c>
      <c r="E112" s="2" cm="1">
        <f t="array" ref="E112">SUM(('MS CTM'!$B112:$E112&gt;=(E$4-1.5)*$B$2)*('MS CTM'!$B112:$E112&lt;(E$4+0.5)*$B$2)*(1-ABS('MS CTM'!$B112:$E112-(E$4-0.5)*$B$2)/$B$2))</f>
        <v>0</v>
      </c>
      <c r="F112" s="2" cm="1">
        <f t="array" ref="F112">SUM(('MS CTM'!$B112:$E112&gt;=(F$4-1.5)*$B$2)*('MS CTM'!$B112:$E112&lt;(F$4+0.5)*$B$2)*(1-ABS('MS CTM'!$B112:$E112-(F$4-0.5)*$B$2)/$B$2))</f>
        <v>0</v>
      </c>
      <c r="G112" s="2" cm="1">
        <f t="array" ref="G112">SUM(('MS CTM'!$B112:$E112&gt;=(G$4-1.5)*$B$2)*('MS CTM'!$B112:$E112&lt;(G$4+0.5)*$B$2)*(1-ABS('MS CTM'!$B112:$E112-(G$4-0.5)*$B$2)/$B$2))</f>
        <v>0</v>
      </c>
      <c r="H112" s="2" cm="1">
        <f t="array" ref="H112">SUM(('MS CTM'!$B112:$E112&gt;=(H$4-1.5)*$B$2)*('MS CTM'!$B112:$E112&lt;(H$4+0.5)*$B$2)*(1-ABS('MS CTM'!$B112:$E112-(H$4-0.5)*$B$2)/$B$2))</f>
        <v>0</v>
      </c>
      <c r="I112" s="2" cm="1">
        <f t="array" ref="I112">SUM(('MS CTM'!$B112:$E112&gt;=(I$4-1.5)*$B$2)*('MS CTM'!$B112:$E112&lt;(I$4+0.5)*$B$2)*(1-ABS('MS CTM'!$B112:$E112-(I$4-0.5)*$B$2)/$B$2))</f>
        <v>0</v>
      </c>
      <c r="J112" s="2" cm="1">
        <f t="array" ref="J112">SUM(('MS CTM'!$B112:$E112&gt;=(J$4-1.5)*$B$2)*('MS CTM'!$B112:$E112&lt;(J$4+0.5)*$B$2)*(1-ABS('MS CTM'!$B112:$E112-(J$4-0.5)*$B$2)/$B$2))</f>
        <v>0</v>
      </c>
      <c r="K112" s="2" cm="1">
        <f t="array" ref="K112">SUM(('MS CTM'!$B112:$E112&gt;=(K$4-1.5)*$B$2)*('MS CTM'!$B112:$E112&lt;(K$4+0.5)*$B$2)*(1-ABS('MS CTM'!$B112:$E112-(K$4-0.5)*$B$2)/$B$2))</f>
        <v>0</v>
      </c>
      <c r="L112" s="2" cm="1">
        <f t="array" ref="L112">SUM(('MS CTM'!$B112:$E112&gt;=(L$4-1.5)*$B$2)*('MS CTM'!$B112:$E112&lt;(L$4+0.5)*$B$2)*(1-ABS('MS CTM'!$B112:$E112-(L$4-0.5)*$B$2)/$B$2))</f>
        <v>0</v>
      </c>
      <c r="M112" s="2" cm="1">
        <f t="array" ref="M112">SUM(('MS CTM'!$B112:$E112&gt;=(M$4-1.5)*$B$2)*('MS CTM'!$B112:$E112&lt;(M$4+0.5)*$B$2)*(1-ABS('MS CTM'!$B112:$E112-(M$4-0.5)*$B$2)/$B$2))</f>
        <v>0</v>
      </c>
      <c r="N112" s="2" cm="1">
        <f t="array" ref="N112">SUM(('MS CTM'!$B112:$E112&gt;=(N$4-1.5)*$B$2)*('MS CTM'!$B112:$E112&lt;(N$4+0.5)*$B$2)*(1-ABS('MS CTM'!$B112:$E112-(N$4-0.5)*$B$2)/$B$2))</f>
        <v>0</v>
      </c>
      <c r="O112" s="2" cm="1">
        <f t="array" ref="O112">SUM(('MS CTM'!$B112:$E112&gt;=(O$4-1.5)*$B$2)*('MS CTM'!$B112:$E112&lt;(O$4+0.5)*$B$2)*(1-ABS('MS CTM'!$B112:$E112-(O$4-0.5)*$B$2)/$B$2))</f>
        <v>0</v>
      </c>
      <c r="P112" s="2" cm="1">
        <f t="array" ref="P112">SUM(('MS CTM'!$B112:$E112&gt;=(P$4-1.5)*$B$2)*('MS CTM'!$B112:$E112&lt;(P$4+0.5)*$B$2)*(1-ABS('MS CTM'!$B112:$E112-(P$4-0.5)*$B$2)/$B$2))</f>
        <v>0</v>
      </c>
      <c r="Q112" s="2" cm="1">
        <f t="array" ref="Q112">SUM(('MS CTM'!$B112:$E112&gt;=(Q$4-1.5)*$B$2)*('MS CTM'!$B112:$E112&lt;(Q$4+0.5)*$B$2)*(1-ABS('MS CTM'!$B112:$E112-(Q$4-0.5)*$B$2)/$B$2))</f>
        <v>0</v>
      </c>
      <c r="R112" s="2" cm="1">
        <f t="array" ref="R112">SUM(('MS CTM'!$B112:$E112&gt;=(R$4-1.5)*$B$2)*('MS CTM'!$B112:$E112&lt;(R$4+0.5)*$B$2)*(1-ABS('MS CTM'!$B112:$E112-(R$4-0.5)*$B$2)/$B$2))</f>
        <v>0</v>
      </c>
      <c r="S112" s="2" cm="1">
        <f t="array" ref="S112">SUM(('MS CTM'!$B112:$E112&gt;=(S$4-1.5)*$B$2)*('MS CTM'!$B112:$E112&lt;(S$4+0.5)*$B$2)*(1-ABS('MS CTM'!$B112:$E112-(S$4-0.5)*$B$2)/$B$2))</f>
        <v>0</v>
      </c>
      <c r="T112" s="2" cm="1">
        <f t="array" ref="T112">SUM(('MS CTM'!$B112:$E112&gt;=(T$4-1.5)*$B$2)*('MS CTM'!$B112:$E112&lt;(T$4+0.5)*$B$2)*(1-ABS('MS CTM'!$B112:$E112-(T$4-0.5)*$B$2)/$B$2))</f>
        <v>0</v>
      </c>
      <c r="U112" s="2" cm="1">
        <f t="array" ref="U112">SUM(('MS CTM'!$B112:$E112&gt;=(U$4-1.5)*$B$2)*('MS CTM'!$B112:$E112&lt;(U$4+0.5)*$B$2)*(1-ABS('MS CTM'!$B112:$E112-(U$4-0.5)*$B$2)/$B$2))</f>
        <v>0</v>
      </c>
      <c r="V112" s="2" cm="1">
        <f t="array" ref="V112">SUM(('MS CTM'!$B112:$E112&gt;=(V$4-1.5)*$B$2)*('MS CTM'!$B112:$E112&lt;(V$4+0.5)*$B$2)*(1-ABS('MS CTM'!$B112:$E112-(V$4-0.5)*$B$2)/$B$2))</f>
        <v>0</v>
      </c>
      <c r="W112" s="2" cm="1">
        <f t="array" ref="W112">SUM(('MS CTM'!$B112:$E112&gt;=(W$4-1.5)*$B$2)*('MS CTM'!$B112:$E112&lt;(W$4+0.5)*$B$2)*(1-ABS('MS CTM'!$B112:$E112-(W$4-0.5)*$B$2)/$B$2))</f>
        <v>0</v>
      </c>
      <c r="X112" s="2" cm="1">
        <f t="array" ref="X112">SUM(('MS CTM'!$B112:$E112&gt;=(X$4-1.5)*$B$2)*('MS CTM'!$B112:$E112&lt;(X$4+0.5)*$B$2)*(1-ABS('MS CTM'!$B112:$E112-(X$4-0.5)*$B$2)/$B$2))</f>
        <v>0</v>
      </c>
      <c r="Y112" s="2" cm="1">
        <f t="array" ref="Y112">SUM(('MS CTM'!$B112:$E112&gt;=(Y$4-1.5)*$B$2)*('MS CTM'!$B112:$E112&lt;(Y$4+0.5)*$B$2)*(1-ABS('MS CTM'!$B112:$E112-(Y$4-0.5)*$B$2)/$B$2))</f>
        <v>0</v>
      </c>
      <c r="Z112" s="2" cm="1">
        <f t="array" ref="Z112">SUM(('MS CTM'!$B112:$E112&gt;=(Z$4-1.5)*$B$2)*('MS CTM'!$B112:$E112&lt;(Z$4+0.5)*$B$2)*(1-ABS('MS CTM'!$B112:$E112-(Z$4-0.5)*$B$2)/$B$2))</f>
        <v>0</v>
      </c>
      <c r="AA112" s="2" cm="1">
        <f t="array" ref="AA112">SUM(('MS CTM'!$B112:$E112&gt;=(AA$4-1.5)*$B$2)*('MS CTM'!$B112:$E112&lt;(AA$4+0.5)*$B$2)*(1-ABS('MS CTM'!$B112:$E112-(AA$4-0.5)*$B$2)/$B$2))</f>
        <v>0</v>
      </c>
      <c r="AB112" s="2" cm="1">
        <f t="array" ref="AB112">SUM(('MS CTM'!$B112:$E112&gt;=(AB$4-1.5)*$B$2)*('MS CTM'!$B112:$E112&lt;(AB$4+0.5)*$B$2)*(1-ABS('MS CTM'!$B112:$E112-(AB$4-0.5)*$B$2)/$B$2))</f>
        <v>0</v>
      </c>
      <c r="AC112" s="2" cm="1">
        <f t="array" ref="AC112">SUM(('MS CTM'!$B112:$E112&gt;=(AC$4-1.5)*$B$2)*('MS CTM'!$B112:$E112&lt;(AC$4+0.5)*$B$2)*(1-ABS('MS CTM'!$B112:$E112-(AC$4-0.5)*$B$2)/$B$2))</f>
        <v>0</v>
      </c>
      <c r="AD112" s="2" cm="1">
        <f t="array" ref="AD112">SUM(('MS CTM'!$B112:$E112&gt;=(AD$4-1.5)*$B$2)*('MS CTM'!$B112:$E112&lt;(AD$4+0.5)*$B$2)*(1-ABS('MS CTM'!$B112:$E112-(AD$4-0.5)*$B$2)/$B$2))</f>
        <v>0</v>
      </c>
      <c r="AE112" s="2" cm="1">
        <f t="array" ref="AE112">SUM(('MS CTM'!$B112:$E112&gt;=(AE$4-1.5)*$B$2)*('MS CTM'!$B112:$E112&lt;(AE$4+0.5)*$B$2)*(1-ABS('MS CTM'!$B112:$E112-(AE$4-0.5)*$B$2)/$B$2))</f>
        <v>0</v>
      </c>
      <c r="AF112" s="2" cm="1">
        <f t="array" ref="AF112">SUM(('MS CTM'!$B112:$E112&gt;=(AF$4-1.5)*$B$2)*('MS CTM'!$B112:$E112&lt;(AF$4+0.5)*$B$2)*(1-ABS('MS CTM'!$B112:$E112-(AF$4-0.5)*$B$2)/$B$2))</f>
        <v>0</v>
      </c>
      <c r="AG112" s="2" cm="1">
        <f t="array" ref="AG112">SUM(('MS CTM'!$B112:$E112&gt;=(AG$4-1.5)*$B$2)*('MS CTM'!$B112:$E112&lt;(AG$4+0.5)*$B$2)*(1-ABS('MS CTM'!$B112:$E112-(AG$4-0.5)*$B$2)/$B$2))</f>
        <v>0</v>
      </c>
      <c r="AH112" s="2" cm="1">
        <f t="array" ref="AH112">SUM(('MS CTM'!$B112:$E112&gt;=(AH$4-1.5)*$B$2)*('MS CTM'!$B112:$E112&lt;(AH$4+0.5)*$B$2)*(1-ABS('MS CTM'!$B112:$E112-(AH$4-0.5)*$B$2)/$B$2))</f>
        <v>0</v>
      </c>
      <c r="AI112" s="2" cm="1">
        <f t="array" ref="AI112">SUM(('MS CTM'!$B112:$E112&gt;=(AI$4-1.5)*$B$2)*('MS CTM'!$B112:$E112&lt;(AI$4+0.5)*$B$2)*(1-ABS('MS CTM'!$B112:$E112-(AI$4-0.5)*$B$2)/$B$2))</f>
        <v>0</v>
      </c>
      <c r="AJ112" s="2" cm="1">
        <f t="array" ref="AJ112">SUM(('MS CTM'!$B112:$E112&gt;=(AJ$4-1.5)*$B$2)*('MS CTM'!$B112:$E112&lt;(AJ$4+0.5)*$B$2)*(1-ABS('MS CTM'!$B112:$E112-(AJ$4-0.5)*$B$2)/$B$2))</f>
        <v>0</v>
      </c>
      <c r="AK112" s="2" cm="1">
        <f t="array" ref="AK112">SUM(('MS CTM'!$B112:$E112&gt;=(AK$4-1.5)*$B$2)*('MS CTM'!$B112:$E112&lt;(AK$4+0.5)*$B$2)*(1-ABS('MS CTM'!$B112:$E112-(AK$4-0.5)*$B$2)/$B$2))</f>
        <v>0</v>
      </c>
      <c r="AL112" s="2" cm="1">
        <f t="array" ref="AL112">SUM(('MS CTM'!$B112:$E112&gt;=(AL$4-1.5)*$B$2)*('MS CTM'!$B112:$E112&lt;(AL$4+0.5)*$B$2)*(1-ABS('MS CTM'!$B112:$E112-(AL$4-0.5)*$B$2)/$B$2))</f>
        <v>0</v>
      </c>
      <c r="AM112" s="2" cm="1">
        <f t="array" ref="AM112">SUM(('MS CTM'!$B112:$E112&gt;=(AM$4-1.5)*$B$2)*('MS CTM'!$B112:$E112&lt;(AM$4+0.5)*$B$2)*(1-ABS('MS CTM'!$B112:$E112-(AM$4-0.5)*$B$2)/$B$2))</f>
        <v>0</v>
      </c>
      <c r="AN112" s="2" cm="1">
        <f t="array" ref="AN112">SUM(('MS CTM'!$B112:$E112&gt;=(AN$4-1.5)*$B$2)*('MS CTM'!$B112:$E112&lt;(AN$4+0.5)*$B$2)*(1-ABS('MS CTM'!$B112:$E112-(AN$4-0.5)*$B$2)/$B$2))</f>
        <v>0</v>
      </c>
      <c r="AO112" s="2" cm="1">
        <f t="array" ref="AO112">SUM(('MS CTM'!$B112:$E112&gt;=(AO$4-1.5)*$B$2)*('MS CTM'!$B112:$E112&lt;(AO$4+0.5)*$B$2)*(1-ABS('MS CTM'!$B112:$E112-(AO$4-0.5)*$B$2)/$B$2))</f>
        <v>0</v>
      </c>
      <c r="AP112" s="2" cm="1">
        <f t="array" ref="AP112">SUM(('MS CTM'!$B112:$E112&gt;=(AP$4-1.5)*$B$2)*('MS CTM'!$B112:$E112&lt;(AP$4+0.5)*$B$2)*(1-ABS('MS CTM'!$B112:$E112-(AP$4-0.5)*$B$2)/$B$2))</f>
        <v>0</v>
      </c>
      <c r="AQ112" s="2" cm="1">
        <f t="array" ref="AQ112">SUM(('MS CTM'!$B112:$E112&gt;=(AQ$4-1.5)*$B$2)*('MS CTM'!$B112:$E112&lt;(AQ$4+0.5)*$B$2)*(1-ABS('MS CTM'!$B112:$E112-(AQ$4-0.5)*$B$2)/$B$2))</f>
        <v>0</v>
      </c>
    </row>
    <row r="113" spans="1:43" x14ac:dyDescent="0.2">
      <c r="A113" s="2">
        <v>108</v>
      </c>
      <c r="B113" s="2" cm="1">
        <f t="array" ref="B113">SUM(('MS CTM'!$B113:$E113&gt;=(B$4-1.5)*$B$2)*('MS CTM'!$B113:$E113&lt;(B$4+0.5)*$B$2)*(1-ABS('MS CTM'!$B113:$E113-(B$4-0.5)*$B$2)/$B$2))</f>
        <v>0</v>
      </c>
      <c r="C113" s="2" cm="1">
        <f t="array" ref="C113">SUM(('MS CTM'!$B113:$E113&gt;=(C$4-1.5)*$B$2)*('MS CTM'!$B113:$E113&lt;(C$4+0.5)*$B$2)*(1-ABS('MS CTM'!$B113:$E113-(C$4-0.5)*$B$2)/$B$2))</f>
        <v>0</v>
      </c>
      <c r="D113" s="2" cm="1">
        <f t="array" ref="D113">SUM(('MS CTM'!$B113:$E113&gt;=(D$4-1.5)*$B$2)*('MS CTM'!$B113:$E113&lt;(D$4+0.5)*$B$2)*(1-ABS('MS CTM'!$B113:$E113-(D$4-0.5)*$B$2)/$B$2))</f>
        <v>0</v>
      </c>
      <c r="E113" s="2" cm="1">
        <f t="array" ref="E113">SUM(('MS CTM'!$B113:$E113&gt;=(E$4-1.5)*$B$2)*('MS CTM'!$B113:$E113&lt;(E$4+0.5)*$B$2)*(1-ABS('MS CTM'!$B113:$E113-(E$4-0.5)*$B$2)/$B$2))</f>
        <v>0</v>
      </c>
      <c r="F113" s="2" cm="1">
        <f t="array" ref="F113">SUM(('MS CTM'!$B113:$E113&gt;=(F$4-1.5)*$B$2)*('MS CTM'!$B113:$E113&lt;(F$4+0.5)*$B$2)*(1-ABS('MS CTM'!$B113:$E113-(F$4-0.5)*$B$2)/$B$2))</f>
        <v>0</v>
      </c>
      <c r="G113" s="2" cm="1">
        <f t="array" ref="G113">SUM(('MS CTM'!$B113:$E113&gt;=(G$4-1.5)*$B$2)*('MS CTM'!$B113:$E113&lt;(G$4+0.5)*$B$2)*(1-ABS('MS CTM'!$B113:$E113-(G$4-0.5)*$B$2)/$B$2))</f>
        <v>0</v>
      </c>
      <c r="H113" s="2" cm="1">
        <f t="array" ref="H113">SUM(('MS CTM'!$B113:$E113&gt;=(H$4-1.5)*$B$2)*('MS CTM'!$B113:$E113&lt;(H$4+0.5)*$B$2)*(1-ABS('MS CTM'!$B113:$E113-(H$4-0.5)*$B$2)/$B$2))</f>
        <v>0</v>
      </c>
      <c r="I113" s="2" cm="1">
        <f t="array" ref="I113">SUM(('MS CTM'!$B113:$E113&gt;=(I$4-1.5)*$B$2)*('MS CTM'!$B113:$E113&lt;(I$4+0.5)*$B$2)*(1-ABS('MS CTM'!$B113:$E113-(I$4-0.5)*$B$2)/$B$2))</f>
        <v>0</v>
      </c>
      <c r="J113" s="2" cm="1">
        <f t="array" ref="J113">SUM(('MS CTM'!$B113:$E113&gt;=(J$4-1.5)*$B$2)*('MS CTM'!$B113:$E113&lt;(J$4+0.5)*$B$2)*(1-ABS('MS CTM'!$B113:$E113-(J$4-0.5)*$B$2)/$B$2))</f>
        <v>0</v>
      </c>
      <c r="K113" s="2" cm="1">
        <f t="array" ref="K113">SUM(('MS CTM'!$B113:$E113&gt;=(K$4-1.5)*$B$2)*('MS CTM'!$B113:$E113&lt;(K$4+0.5)*$B$2)*(1-ABS('MS CTM'!$B113:$E113-(K$4-0.5)*$B$2)/$B$2))</f>
        <v>0</v>
      </c>
      <c r="L113" s="2" cm="1">
        <f t="array" ref="L113">SUM(('MS CTM'!$B113:$E113&gt;=(L$4-1.5)*$B$2)*('MS CTM'!$B113:$E113&lt;(L$4+0.5)*$B$2)*(1-ABS('MS CTM'!$B113:$E113-(L$4-0.5)*$B$2)/$B$2))</f>
        <v>0</v>
      </c>
      <c r="M113" s="2" cm="1">
        <f t="array" ref="M113">SUM(('MS CTM'!$B113:$E113&gt;=(M$4-1.5)*$B$2)*('MS CTM'!$B113:$E113&lt;(M$4+0.5)*$B$2)*(1-ABS('MS CTM'!$B113:$E113-(M$4-0.5)*$B$2)/$B$2))</f>
        <v>0</v>
      </c>
      <c r="N113" s="2" cm="1">
        <f t="array" ref="N113">SUM(('MS CTM'!$B113:$E113&gt;=(N$4-1.5)*$B$2)*('MS CTM'!$B113:$E113&lt;(N$4+0.5)*$B$2)*(1-ABS('MS CTM'!$B113:$E113-(N$4-0.5)*$B$2)/$B$2))</f>
        <v>0</v>
      </c>
      <c r="O113" s="2" cm="1">
        <f t="array" ref="O113">SUM(('MS CTM'!$B113:$E113&gt;=(O$4-1.5)*$B$2)*('MS CTM'!$B113:$E113&lt;(O$4+0.5)*$B$2)*(1-ABS('MS CTM'!$B113:$E113-(O$4-0.5)*$B$2)/$B$2))</f>
        <v>0</v>
      </c>
      <c r="P113" s="2" cm="1">
        <f t="array" ref="P113">SUM(('MS CTM'!$B113:$E113&gt;=(P$4-1.5)*$B$2)*('MS CTM'!$B113:$E113&lt;(P$4+0.5)*$B$2)*(1-ABS('MS CTM'!$B113:$E113-(P$4-0.5)*$B$2)/$B$2))</f>
        <v>0</v>
      </c>
      <c r="Q113" s="2" cm="1">
        <f t="array" ref="Q113">SUM(('MS CTM'!$B113:$E113&gt;=(Q$4-1.5)*$B$2)*('MS CTM'!$B113:$E113&lt;(Q$4+0.5)*$B$2)*(1-ABS('MS CTM'!$B113:$E113-(Q$4-0.5)*$B$2)/$B$2))</f>
        <v>0</v>
      </c>
      <c r="R113" s="2" cm="1">
        <f t="array" ref="R113">SUM(('MS CTM'!$B113:$E113&gt;=(R$4-1.5)*$B$2)*('MS CTM'!$B113:$E113&lt;(R$4+0.5)*$B$2)*(1-ABS('MS CTM'!$B113:$E113-(R$4-0.5)*$B$2)/$B$2))</f>
        <v>0</v>
      </c>
      <c r="S113" s="2" cm="1">
        <f t="array" ref="S113">SUM(('MS CTM'!$B113:$E113&gt;=(S$4-1.5)*$B$2)*('MS CTM'!$B113:$E113&lt;(S$4+0.5)*$B$2)*(1-ABS('MS CTM'!$B113:$E113-(S$4-0.5)*$B$2)/$B$2))</f>
        <v>0</v>
      </c>
      <c r="T113" s="2" cm="1">
        <f t="array" ref="T113">SUM(('MS CTM'!$B113:$E113&gt;=(T$4-1.5)*$B$2)*('MS CTM'!$B113:$E113&lt;(T$4+0.5)*$B$2)*(1-ABS('MS CTM'!$B113:$E113-(T$4-0.5)*$B$2)/$B$2))</f>
        <v>0</v>
      </c>
      <c r="U113" s="2" cm="1">
        <f t="array" ref="U113">SUM(('MS CTM'!$B113:$E113&gt;=(U$4-1.5)*$B$2)*('MS CTM'!$B113:$E113&lt;(U$4+0.5)*$B$2)*(1-ABS('MS CTM'!$B113:$E113-(U$4-0.5)*$B$2)/$B$2))</f>
        <v>0</v>
      </c>
      <c r="V113" s="2" cm="1">
        <f t="array" ref="V113">SUM(('MS CTM'!$B113:$E113&gt;=(V$4-1.5)*$B$2)*('MS CTM'!$B113:$E113&lt;(V$4+0.5)*$B$2)*(1-ABS('MS CTM'!$B113:$E113-(V$4-0.5)*$B$2)/$B$2))</f>
        <v>0</v>
      </c>
      <c r="W113" s="2" cm="1">
        <f t="array" ref="W113">SUM(('MS CTM'!$B113:$E113&gt;=(W$4-1.5)*$B$2)*('MS CTM'!$B113:$E113&lt;(W$4+0.5)*$B$2)*(1-ABS('MS CTM'!$B113:$E113-(W$4-0.5)*$B$2)/$B$2))</f>
        <v>0</v>
      </c>
      <c r="X113" s="2" cm="1">
        <f t="array" ref="X113">SUM(('MS CTM'!$B113:$E113&gt;=(X$4-1.5)*$B$2)*('MS CTM'!$B113:$E113&lt;(X$4+0.5)*$B$2)*(1-ABS('MS CTM'!$B113:$E113-(X$4-0.5)*$B$2)/$B$2))</f>
        <v>0</v>
      </c>
      <c r="Y113" s="2" cm="1">
        <f t="array" ref="Y113">SUM(('MS CTM'!$B113:$E113&gt;=(Y$4-1.5)*$B$2)*('MS CTM'!$B113:$E113&lt;(Y$4+0.5)*$B$2)*(1-ABS('MS CTM'!$B113:$E113-(Y$4-0.5)*$B$2)/$B$2))</f>
        <v>0</v>
      </c>
      <c r="Z113" s="2" cm="1">
        <f t="array" ref="Z113">SUM(('MS CTM'!$B113:$E113&gt;=(Z$4-1.5)*$B$2)*('MS CTM'!$B113:$E113&lt;(Z$4+0.5)*$B$2)*(1-ABS('MS CTM'!$B113:$E113-(Z$4-0.5)*$B$2)/$B$2))</f>
        <v>0</v>
      </c>
      <c r="AA113" s="2" cm="1">
        <f t="array" ref="AA113">SUM(('MS CTM'!$B113:$E113&gt;=(AA$4-1.5)*$B$2)*('MS CTM'!$B113:$E113&lt;(AA$4+0.5)*$B$2)*(1-ABS('MS CTM'!$B113:$E113-(AA$4-0.5)*$B$2)/$B$2))</f>
        <v>0</v>
      </c>
      <c r="AB113" s="2" cm="1">
        <f t="array" ref="AB113">SUM(('MS CTM'!$B113:$E113&gt;=(AB$4-1.5)*$B$2)*('MS CTM'!$B113:$E113&lt;(AB$4+0.5)*$B$2)*(1-ABS('MS CTM'!$B113:$E113-(AB$4-0.5)*$B$2)/$B$2))</f>
        <v>0</v>
      </c>
      <c r="AC113" s="2" cm="1">
        <f t="array" ref="AC113">SUM(('MS CTM'!$B113:$E113&gt;=(AC$4-1.5)*$B$2)*('MS CTM'!$B113:$E113&lt;(AC$4+0.5)*$B$2)*(1-ABS('MS CTM'!$B113:$E113-(AC$4-0.5)*$B$2)/$B$2))</f>
        <v>0</v>
      </c>
      <c r="AD113" s="2" cm="1">
        <f t="array" ref="AD113">SUM(('MS CTM'!$B113:$E113&gt;=(AD$4-1.5)*$B$2)*('MS CTM'!$B113:$E113&lt;(AD$4+0.5)*$B$2)*(1-ABS('MS CTM'!$B113:$E113-(AD$4-0.5)*$B$2)/$B$2))</f>
        <v>0</v>
      </c>
      <c r="AE113" s="2" cm="1">
        <f t="array" ref="AE113">SUM(('MS CTM'!$B113:$E113&gt;=(AE$4-1.5)*$B$2)*('MS CTM'!$B113:$E113&lt;(AE$4+0.5)*$B$2)*(1-ABS('MS CTM'!$B113:$E113-(AE$4-0.5)*$B$2)/$B$2))</f>
        <v>0</v>
      </c>
      <c r="AF113" s="2" cm="1">
        <f t="array" ref="AF113">SUM(('MS CTM'!$B113:$E113&gt;=(AF$4-1.5)*$B$2)*('MS CTM'!$B113:$E113&lt;(AF$4+0.5)*$B$2)*(1-ABS('MS CTM'!$B113:$E113-(AF$4-0.5)*$B$2)/$B$2))</f>
        <v>0</v>
      </c>
      <c r="AG113" s="2" cm="1">
        <f t="array" ref="AG113">SUM(('MS CTM'!$B113:$E113&gt;=(AG$4-1.5)*$B$2)*('MS CTM'!$B113:$E113&lt;(AG$4+0.5)*$B$2)*(1-ABS('MS CTM'!$B113:$E113-(AG$4-0.5)*$B$2)/$B$2))</f>
        <v>0</v>
      </c>
      <c r="AH113" s="2" cm="1">
        <f t="array" ref="AH113">SUM(('MS CTM'!$B113:$E113&gt;=(AH$4-1.5)*$B$2)*('MS CTM'!$B113:$E113&lt;(AH$4+0.5)*$B$2)*(1-ABS('MS CTM'!$B113:$E113-(AH$4-0.5)*$B$2)/$B$2))</f>
        <v>0</v>
      </c>
      <c r="AI113" s="2" cm="1">
        <f t="array" ref="AI113">SUM(('MS CTM'!$B113:$E113&gt;=(AI$4-1.5)*$B$2)*('MS CTM'!$B113:$E113&lt;(AI$4+0.5)*$B$2)*(1-ABS('MS CTM'!$B113:$E113-(AI$4-0.5)*$B$2)/$B$2))</f>
        <v>0</v>
      </c>
      <c r="AJ113" s="2" cm="1">
        <f t="array" ref="AJ113">SUM(('MS CTM'!$B113:$E113&gt;=(AJ$4-1.5)*$B$2)*('MS CTM'!$B113:$E113&lt;(AJ$4+0.5)*$B$2)*(1-ABS('MS CTM'!$B113:$E113-(AJ$4-0.5)*$B$2)/$B$2))</f>
        <v>0</v>
      </c>
      <c r="AK113" s="2" cm="1">
        <f t="array" ref="AK113">SUM(('MS CTM'!$B113:$E113&gt;=(AK$4-1.5)*$B$2)*('MS CTM'!$B113:$E113&lt;(AK$4+0.5)*$B$2)*(1-ABS('MS CTM'!$B113:$E113-(AK$4-0.5)*$B$2)/$B$2))</f>
        <v>0</v>
      </c>
      <c r="AL113" s="2" cm="1">
        <f t="array" ref="AL113">SUM(('MS CTM'!$B113:$E113&gt;=(AL$4-1.5)*$B$2)*('MS CTM'!$B113:$E113&lt;(AL$4+0.5)*$B$2)*(1-ABS('MS CTM'!$B113:$E113-(AL$4-0.5)*$B$2)/$B$2))</f>
        <v>0</v>
      </c>
      <c r="AM113" s="2" cm="1">
        <f t="array" ref="AM113">SUM(('MS CTM'!$B113:$E113&gt;=(AM$4-1.5)*$B$2)*('MS CTM'!$B113:$E113&lt;(AM$4+0.5)*$B$2)*(1-ABS('MS CTM'!$B113:$E113-(AM$4-0.5)*$B$2)/$B$2))</f>
        <v>0</v>
      </c>
      <c r="AN113" s="2" cm="1">
        <f t="array" ref="AN113">SUM(('MS CTM'!$B113:$E113&gt;=(AN$4-1.5)*$B$2)*('MS CTM'!$B113:$E113&lt;(AN$4+0.5)*$B$2)*(1-ABS('MS CTM'!$B113:$E113-(AN$4-0.5)*$B$2)/$B$2))</f>
        <v>0</v>
      </c>
      <c r="AO113" s="2" cm="1">
        <f t="array" ref="AO113">SUM(('MS CTM'!$B113:$E113&gt;=(AO$4-1.5)*$B$2)*('MS CTM'!$B113:$E113&lt;(AO$4+0.5)*$B$2)*(1-ABS('MS CTM'!$B113:$E113-(AO$4-0.5)*$B$2)/$B$2))</f>
        <v>0</v>
      </c>
      <c r="AP113" s="2" cm="1">
        <f t="array" ref="AP113">SUM(('MS CTM'!$B113:$E113&gt;=(AP$4-1.5)*$B$2)*('MS CTM'!$B113:$E113&lt;(AP$4+0.5)*$B$2)*(1-ABS('MS CTM'!$B113:$E113-(AP$4-0.5)*$B$2)/$B$2))</f>
        <v>0</v>
      </c>
      <c r="AQ113" s="2" cm="1">
        <f t="array" ref="AQ113">SUM(('MS CTM'!$B113:$E113&gt;=(AQ$4-1.5)*$B$2)*('MS CTM'!$B113:$E113&lt;(AQ$4+0.5)*$B$2)*(1-ABS('MS CTM'!$B113:$E113-(AQ$4-0.5)*$B$2)/$B$2))</f>
        <v>0</v>
      </c>
    </row>
    <row r="114" spans="1:43" x14ac:dyDescent="0.2">
      <c r="A114" s="2">
        <v>109</v>
      </c>
      <c r="B114" s="2" cm="1">
        <f t="array" ref="B114">SUM(('MS CTM'!$B114:$E114&gt;=(B$4-1.5)*$B$2)*('MS CTM'!$B114:$E114&lt;(B$4+0.5)*$B$2)*(1-ABS('MS CTM'!$B114:$E114-(B$4-0.5)*$B$2)/$B$2))</f>
        <v>0</v>
      </c>
      <c r="C114" s="2" cm="1">
        <f t="array" ref="C114">SUM(('MS CTM'!$B114:$E114&gt;=(C$4-1.5)*$B$2)*('MS CTM'!$B114:$E114&lt;(C$4+0.5)*$B$2)*(1-ABS('MS CTM'!$B114:$E114-(C$4-0.5)*$B$2)/$B$2))</f>
        <v>0</v>
      </c>
      <c r="D114" s="2" cm="1">
        <f t="array" ref="D114">SUM(('MS CTM'!$B114:$E114&gt;=(D$4-1.5)*$B$2)*('MS CTM'!$B114:$E114&lt;(D$4+0.5)*$B$2)*(1-ABS('MS CTM'!$B114:$E114-(D$4-0.5)*$B$2)/$B$2))</f>
        <v>0</v>
      </c>
      <c r="E114" s="2" cm="1">
        <f t="array" ref="E114">SUM(('MS CTM'!$B114:$E114&gt;=(E$4-1.5)*$B$2)*('MS CTM'!$B114:$E114&lt;(E$4+0.5)*$B$2)*(1-ABS('MS CTM'!$B114:$E114-(E$4-0.5)*$B$2)/$B$2))</f>
        <v>0</v>
      </c>
      <c r="F114" s="2" cm="1">
        <f t="array" ref="F114">SUM(('MS CTM'!$B114:$E114&gt;=(F$4-1.5)*$B$2)*('MS CTM'!$B114:$E114&lt;(F$4+0.5)*$B$2)*(1-ABS('MS CTM'!$B114:$E114-(F$4-0.5)*$B$2)/$B$2))</f>
        <v>0</v>
      </c>
      <c r="G114" s="2" cm="1">
        <f t="array" ref="G114">SUM(('MS CTM'!$B114:$E114&gt;=(G$4-1.5)*$B$2)*('MS CTM'!$B114:$E114&lt;(G$4+0.5)*$B$2)*(1-ABS('MS CTM'!$B114:$E114-(G$4-0.5)*$B$2)/$B$2))</f>
        <v>0</v>
      </c>
      <c r="H114" s="2" cm="1">
        <f t="array" ref="H114">SUM(('MS CTM'!$B114:$E114&gt;=(H$4-1.5)*$B$2)*('MS CTM'!$B114:$E114&lt;(H$4+0.5)*$B$2)*(1-ABS('MS CTM'!$B114:$E114-(H$4-0.5)*$B$2)/$B$2))</f>
        <v>0</v>
      </c>
      <c r="I114" s="2" cm="1">
        <f t="array" ref="I114">SUM(('MS CTM'!$B114:$E114&gt;=(I$4-1.5)*$B$2)*('MS CTM'!$B114:$E114&lt;(I$4+0.5)*$B$2)*(1-ABS('MS CTM'!$B114:$E114-(I$4-0.5)*$B$2)/$B$2))</f>
        <v>0</v>
      </c>
      <c r="J114" s="2" cm="1">
        <f t="array" ref="J114">SUM(('MS CTM'!$B114:$E114&gt;=(J$4-1.5)*$B$2)*('MS CTM'!$B114:$E114&lt;(J$4+0.5)*$B$2)*(1-ABS('MS CTM'!$B114:$E114-(J$4-0.5)*$B$2)/$B$2))</f>
        <v>0</v>
      </c>
      <c r="K114" s="2" cm="1">
        <f t="array" ref="K114">SUM(('MS CTM'!$B114:$E114&gt;=(K$4-1.5)*$B$2)*('MS CTM'!$B114:$E114&lt;(K$4+0.5)*$B$2)*(1-ABS('MS CTM'!$B114:$E114-(K$4-0.5)*$B$2)/$B$2))</f>
        <v>0</v>
      </c>
      <c r="L114" s="2" cm="1">
        <f t="array" ref="L114">SUM(('MS CTM'!$B114:$E114&gt;=(L$4-1.5)*$B$2)*('MS CTM'!$B114:$E114&lt;(L$4+0.5)*$B$2)*(1-ABS('MS CTM'!$B114:$E114-(L$4-0.5)*$B$2)/$B$2))</f>
        <v>0</v>
      </c>
      <c r="M114" s="2" cm="1">
        <f t="array" ref="M114">SUM(('MS CTM'!$B114:$E114&gt;=(M$4-1.5)*$B$2)*('MS CTM'!$B114:$E114&lt;(M$4+0.5)*$B$2)*(1-ABS('MS CTM'!$B114:$E114-(M$4-0.5)*$B$2)/$B$2))</f>
        <v>0</v>
      </c>
      <c r="N114" s="2" cm="1">
        <f t="array" ref="N114">SUM(('MS CTM'!$B114:$E114&gt;=(N$4-1.5)*$B$2)*('MS CTM'!$B114:$E114&lt;(N$4+0.5)*$B$2)*(1-ABS('MS CTM'!$B114:$E114-(N$4-0.5)*$B$2)/$B$2))</f>
        <v>0</v>
      </c>
      <c r="O114" s="2" cm="1">
        <f t="array" ref="O114">SUM(('MS CTM'!$B114:$E114&gt;=(O$4-1.5)*$B$2)*('MS CTM'!$B114:$E114&lt;(O$4+0.5)*$B$2)*(1-ABS('MS CTM'!$B114:$E114-(O$4-0.5)*$B$2)/$B$2))</f>
        <v>0</v>
      </c>
      <c r="P114" s="2" cm="1">
        <f t="array" ref="P114">SUM(('MS CTM'!$B114:$E114&gt;=(P$4-1.5)*$B$2)*('MS CTM'!$B114:$E114&lt;(P$4+0.5)*$B$2)*(1-ABS('MS CTM'!$B114:$E114-(P$4-0.5)*$B$2)/$B$2))</f>
        <v>0</v>
      </c>
      <c r="Q114" s="2" cm="1">
        <f t="array" ref="Q114">SUM(('MS CTM'!$B114:$E114&gt;=(Q$4-1.5)*$B$2)*('MS CTM'!$B114:$E114&lt;(Q$4+0.5)*$B$2)*(1-ABS('MS CTM'!$B114:$E114-(Q$4-0.5)*$B$2)/$B$2))</f>
        <v>0</v>
      </c>
      <c r="R114" s="2" cm="1">
        <f t="array" ref="R114">SUM(('MS CTM'!$B114:$E114&gt;=(R$4-1.5)*$B$2)*('MS CTM'!$B114:$E114&lt;(R$4+0.5)*$B$2)*(1-ABS('MS CTM'!$B114:$E114-(R$4-0.5)*$B$2)/$B$2))</f>
        <v>0</v>
      </c>
      <c r="S114" s="2" cm="1">
        <f t="array" ref="S114">SUM(('MS CTM'!$B114:$E114&gt;=(S$4-1.5)*$B$2)*('MS CTM'!$B114:$E114&lt;(S$4+0.5)*$B$2)*(1-ABS('MS CTM'!$B114:$E114-(S$4-0.5)*$B$2)/$B$2))</f>
        <v>0</v>
      </c>
      <c r="T114" s="2" cm="1">
        <f t="array" ref="T114">SUM(('MS CTM'!$B114:$E114&gt;=(T$4-1.5)*$B$2)*('MS CTM'!$B114:$E114&lt;(T$4+0.5)*$B$2)*(1-ABS('MS CTM'!$B114:$E114-(T$4-0.5)*$B$2)/$B$2))</f>
        <v>0</v>
      </c>
      <c r="U114" s="2" cm="1">
        <f t="array" ref="U114">SUM(('MS CTM'!$B114:$E114&gt;=(U$4-1.5)*$B$2)*('MS CTM'!$B114:$E114&lt;(U$4+0.5)*$B$2)*(1-ABS('MS CTM'!$B114:$E114-(U$4-0.5)*$B$2)/$B$2))</f>
        <v>0</v>
      </c>
      <c r="V114" s="2" cm="1">
        <f t="array" ref="V114">SUM(('MS CTM'!$B114:$E114&gt;=(V$4-1.5)*$B$2)*('MS CTM'!$B114:$E114&lt;(V$4+0.5)*$B$2)*(1-ABS('MS CTM'!$B114:$E114-(V$4-0.5)*$B$2)/$B$2))</f>
        <v>0</v>
      </c>
      <c r="W114" s="2" cm="1">
        <f t="array" ref="W114">SUM(('MS CTM'!$B114:$E114&gt;=(W$4-1.5)*$B$2)*('MS CTM'!$B114:$E114&lt;(W$4+0.5)*$B$2)*(1-ABS('MS CTM'!$B114:$E114-(W$4-0.5)*$B$2)/$B$2))</f>
        <v>0</v>
      </c>
      <c r="X114" s="2" cm="1">
        <f t="array" ref="X114">SUM(('MS CTM'!$B114:$E114&gt;=(X$4-1.5)*$B$2)*('MS CTM'!$B114:$E114&lt;(X$4+0.5)*$B$2)*(1-ABS('MS CTM'!$B114:$E114-(X$4-0.5)*$B$2)/$B$2))</f>
        <v>0</v>
      </c>
      <c r="Y114" s="2" cm="1">
        <f t="array" ref="Y114">SUM(('MS CTM'!$B114:$E114&gt;=(Y$4-1.5)*$B$2)*('MS CTM'!$B114:$E114&lt;(Y$4+0.5)*$B$2)*(1-ABS('MS CTM'!$B114:$E114-(Y$4-0.5)*$B$2)/$B$2))</f>
        <v>0</v>
      </c>
      <c r="Z114" s="2" cm="1">
        <f t="array" ref="Z114">SUM(('MS CTM'!$B114:$E114&gt;=(Z$4-1.5)*$B$2)*('MS CTM'!$B114:$E114&lt;(Z$4+0.5)*$B$2)*(1-ABS('MS CTM'!$B114:$E114-(Z$4-0.5)*$B$2)/$B$2))</f>
        <v>0</v>
      </c>
      <c r="AA114" s="2" cm="1">
        <f t="array" ref="AA114">SUM(('MS CTM'!$B114:$E114&gt;=(AA$4-1.5)*$B$2)*('MS CTM'!$B114:$E114&lt;(AA$4+0.5)*$B$2)*(1-ABS('MS CTM'!$B114:$E114-(AA$4-0.5)*$B$2)/$B$2))</f>
        <v>0</v>
      </c>
      <c r="AB114" s="2" cm="1">
        <f t="array" ref="AB114">SUM(('MS CTM'!$B114:$E114&gt;=(AB$4-1.5)*$B$2)*('MS CTM'!$B114:$E114&lt;(AB$4+0.5)*$B$2)*(1-ABS('MS CTM'!$B114:$E114-(AB$4-0.5)*$B$2)/$B$2))</f>
        <v>0</v>
      </c>
      <c r="AC114" s="2" cm="1">
        <f t="array" ref="AC114">SUM(('MS CTM'!$B114:$E114&gt;=(AC$4-1.5)*$B$2)*('MS CTM'!$B114:$E114&lt;(AC$4+0.5)*$B$2)*(1-ABS('MS CTM'!$B114:$E114-(AC$4-0.5)*$B$2)/$B$2))</f>
        <v>0</v>
      </c>
      <c r="AD114" s="2" cm="1">
        <f t="array" ref="AD114">SUM(('MS CTM'!$B114:$E114&gt;=(AD$4-1.5)*$B$2)*('MS CTM'!$B114:$E114&lt;(AD$4+0.5)*$B$2)*(1-ABS('MS CTM'!$B114:$E114-(AD$4-0.5)*$B$2)/$B$2))</f>
        <v>0</v>
      </c>
      <c r="AE114" s="2" cm="1">
        <f t="array" ref="AE114">SUM(('MS CTM'!$B114:$E114&gt;=(AE$4-1.5)*$B$2)*('MS CTM'!$B114:$E114&lt;(AE$4+0.5)*$B$2)*(1-ABS('MS CTM'!$B114:$E114-(AE$4-0.5)*$B$2)/$B$2))</f>
        <v>0</v>
      </c>
      <c r="AF114" s="2" cm="1">
        <f t="array" ref="AF114">SUM(('MS CTM'!$B114:$E114&gt;=(AF$4-1.5)*$B$2)*('MS CTM'!$B114:$E114&lt;(AF$4+0.5)*$B$2)*(1-ABS('MS CTM'!$B114:$E114-(AF$4-0.5)*$B$2)/$B$2))</f>
        <v>0</v>
      </c>
      <c r="AG114" s="2" cm="1">
        <f t="array" ref="AG114">SUM(('MS CTM'!$B114:$E114&gt;=(AG$4-1.5)*$B$2)*('MS CTM'!$B114:$E114&lt;(AG$4+0.5)*$B$2)*(1-ABS('MS CTM'!$B114:$E114-(AG$4-0.5)*$B$2)/$B$2))</f>
        <v>0</v>
      </c>
      <c r="AH114" s="2" cm="1">
        <f t="array" ref="AH114">SUM(('MS CTM'!$B114:$E114&gt;=(AH$4-1.5)*$B$2)*('MS CTM'!$B114:$E114&lt;(AH$4+0.5)*$B$2)*(1-ABS('MS CTM'!$B114:$E114-(AH$4-0.5)*$B$2)/$B$2))</f>
        <v>0</v>
      </c>
      <c r="AI114" s="2" cm="1">
        <f t="array" ref="AI114">SUM(('MS CTM'!$B114:$E114&gt;=(AI$4-1.5)*$B$2)*('MS CTM'!$B114:$E114&lt;(AI$4+0.5)*$B$2)*(1-ABS('MS CTM'!$B114:$E114-(AI$4-0.5)*$B$2)/$B$2))</f>
        <v>0</v>
      </c>
      <c r="AJ114" s="2" cm="1">
        <f t="array" ref="AJ114">SUM(('MS CTM'!$B114:$E114&gt;=(AJ$4-1.5)*$B$2)*('MS CTM'!$B114:$E114&lt;(AJ$4+0.5)*$B$2)*(1-ABS('MS CTM'!$B114:$E114-(AJ$4-0.5)*$B$2)/$B$2))</f>
        <v>0</v>
      </c>
      <c r="AK114" s="2" cm="1">
        <f t="array" ref="AK114">SUM(('MS CTM'!$B114:$E114&gt;=(AK$4-1.5)*$B$2)*('MS CTM'!$B114:$E114&lt;(AK$4+0.5)*$B$2)*(1-ABS('MS CTM'!$B114:$E114-(AK$4-0.5)*$B$2)/$B$2))</f>
        <v>0</v>
      </c>
      <c r="AL114" s="2" cm="1">
        <f t="array" ref="AL114">SUM(('MS CTM'!$B114:$E114&gt;=(AL$4-1.5)*$B$2)*('MS CTM'!$B114:$E114&lt;(AL$4+0.5)*$B$2)*(1-ABS('MS CTM'!$B114:$E114-(AL$4-0.5)*$B$2)/$B$2))</f>
        <v>0</v>
      </c>
      <c r="AM114" s="2" cm="1">
        <f t="array" ref="AM114">SUM(('MS CTM'!$B114:$E114&gt;=(AM$4-1.5)*$B$2)*('MS CTM'!$B114:$E114&lt;(AM$4+0.5)*$B$2)*(1-ABS('MS CTM'!$B114:$E114-(AM$4-0.5)*$B$2)/$B$2))</f>
        <v>0</v>
      </c>
      <c r="AN114" s="2" cm="1">
        <f t="array" ref="AN114">SUM(('MS CTM'!$B114:$E114&gt;=(AN$4-1.5)*$B$2)*('MS CTM'!$B114:$E114&lt;(AN$4+0.5)*$B$2)*(1-ABS('MS CTM'!$B114:$E114-(AN$4-0.5)*$B$2)/$B$2))</f>
        <v>0</v>
      </c>
      <c r="AO114" s="2" cm="1">
        <f t="array" ref="AO114">SUM(('MS CTM'!$B114:$E114&gt;=(AO$4-1.5)*$B$2)*('MS CTM'!$B114:$E114&lt;(AO$4+0.5)*$B$2)*(1-ABS('MS CTM'!$B114:$E114-(AO$4-0.5)*$B$2)/$B$2))</f>
        <v>0</v>
      </c>
      <c r="AP114" s="2" cm="1">
        <f t="array" ref="AP114">SUM(('MS CTM'!$B114:$E114&gt;=(AP$4-1.5)*$B$2)*('MS CTM'!$B114:$E114&lt;(AP$4+0.5)*$B$2)*(1-ABS('MS CTM'!$B114:$E114-(AP$4-0.5)*$B$2)/$B$2))</f>
        <v>0</v>
      </c>
      <c r="AQ114" s="2" cm="1">
        <f t="array" ref="AQ114">SUM(('MS CTM'!$B114:$E114&gt;=(AQ$4-1.5)*$B$2)*('MS CTM'!$B114:$E114&lt;(AQ$4+0.5)*$B$2)*(1-ABS('MS CTM'!$B114:$E114-(AQ$4-0.5)*$B$2)/$B$2))</f>
        <v>0</v>
      </c>
    </row>
    <row r="115" spans="1:43" x14ac:dyDescent="0.2">
      <c r="A115" s="2">
        <v>110</v>
      </c>
      <c r="B115" s="2" cm="1">
        <f t="array" ref="B115">SUM(('MS CTM'!$B115:$E115&gt;=(B$4-1.5)*$B$2)*('MS CTM'!$B115:$E115&lt;(B$4+0.5)*$B$2)*(1-ABS('MS CTM'!$B115:$E115-(B$4-0.5)*$B$2)/$B$2))</f>
        <v>0</v>
      </c>
      <c r="C115" s="2" cm="1">
        <f t="array" ref="C115">SUM(('MS CTM'!$B115:$E115&gt;=(C$4-1.5)*$B$2)*('MS CTM'!$B115:$E115&lt;(C$4+0.5)*$B$2)*(1-ABS('MS CTM'!$B115:$E115-(C$4-0.5)*$B$2)/$B$2))</f>
        <v>0</v>
      </c>
      <c r="D115" s="2" cm="1">
        <f t="array" ref="D115">SUM(('MS CTM'!$B115:$E115&gt;=(D$4-1.5)*$B$2)*('MS CTM'!$B115:$E115&lt;(D$4+0.5)*$B$2)*(1-ABS('MS CTM'!$B115:$E115-(D$4-0.5)*$B$2)/$B$2))</f>
        <v>0</v>
      </c>
      <c r="E115" s="2" cm="1">
        <f t="array" ref="E115">SUM(('MS CTM'!$B115:$E115&gt;=(E$4-1.5)*$B$2)*('MS CTM'!$B115:$E115&lt;(E$4+0.5)*$B$2)*(1-ABS('MS CTM'!$B115:$E115-(E$4-0.5)*$B$2)/$B$2))</f>
        <v>0</v>
      </c>
      <c r="F115" s="2" cm="1">
        <f t="array" ref="F115">SUM(('MS CTM'!$B115:$E115&gt;=(F$4-1.5)*$B$2)*('MS CTM'!$B115:$E115&lt;(F$4+0.5)*$B$2)*(1-ABS('MS CTM'!$B115:$E115-(F$4-0.5)*$B$2)/$B$2))</f>
        <v>0</v>
      </c>
      <c r="G115" s="2" cm="1">
        <f t="array" ref="G115">SUM(('MS CTM'!$B115:$E115&gt;=(G$4-1.5)*$B$2)*('MS CTM'!$B115:$E115&lt;(G$4+0.5)*$B$2)*(1-ABS('MS CTM'!$B115:$E115-(G$4-0.5)*$B$2)/$B$2))</f>
        <v>0</v>
      </c>
      <c r="H115" s="2" cm="1">
        <f t="array" ref="H115">SUM(('MS CTM'!$B115:$E115&gt;=(H$4-1.5)*$B$2)*('MS CTM'!$B115:$E115&lt;(H$4+0.5)*$B$2)*(1-ABS('MS CTM'!$B115:$E115-(H$4-0.5)*$B$2)/$B$2))</f>
        <v>0</v>
      </c>
      <c r="I115" s="2" cm="1">
        <f t="array" ref="I115">SUM(('MS CTM'!$B115:$E115&gt;=(I$4-1.5)*$B$2)*('MS CTM'!$B115:$E115&lt;(I$4+0.5)*$B$2)*(1-ABS('MS CTM'!$B115:$E115-(I$4-0.5)*$B$2)/$B$2))</f>
        <v>0</v>
      </c>
      <c r="J115" s="2" cm="1">
        <f t="array" ref="J115">SUM(('MS CTM'!$B115:$E115&gt;=(J$4-1.5)*$B$2)*('MS CTM'!$B115:$E115&lt;(J$4+0.5)*$B$2)*(1-ABS('MS CTM'!$B115:$E115-(J$4-0.5)*$B$2)/$B$2))</f>
        <v>0</v>
      </c>
      <c r="K115" s="2" cm="1">
        <f t="array" ref="K115">SUM(('MS CTM'!$B115:$E115&gt;=(K$4-1.5)*$B$2)*('MS CTM'!$B115:$E115&lt;(K$4+0.5)*$B$2)*(1-ABS('MS CTM'!$B115:$E115-(K$4-0.5)*$B$2)/$B$2))</f>
        <v>0</v>
      </c>
      <c r="L115" s="2" cm="1">
        <f t="array" ref="L115">SUM(('MS CTM'!$B115:$E115&gt;=(L$4-1.5)*$B$2)*('MS CTM'!$B115:$E115&lt;(L$4+0.5)*$B$2)*(1-ABS('MS CTM'!$B115:$E115-(L$4-0.5)*$B$2)/$B$2))</f>
        <v>0</v>
      </c>
      <c r="M115" s="2" cm="1">
        <f t="array" ref="M115">SUM(('MS CTM'!$B115:$E115&gt;=(M$4-1.5)*$B$2)*('MS CTM'!$B115:$E115&lt;(M$4+0.5)*$B$2)*(1-ABS('MS CTM'!$B115:$E115-(M$4-0.5)*$B$2)/$B$2))</f>
        <v>0</v>
      </c>
      <c r="N115" s="2" cm="1">
        <f t="array" ref="N115">SUM(('MS CTM'!$B115:$E115&gt;=(N$4-1.5)*$B$2)*('MS CTM'!$B115:$E115&lt;(N$4+0.5)*$B$2)*(1-ABS('MS CTM'!$B115:$E115-(N$4-0.5)*$B$2)/$B$2))</f>
        <v>0</v>
      </c>
      <c r="O115" s="2" cm="1">
        <f t="array" ref="O115">SUM(('MS CTM'!$B115:$E115&gt;=(O$4-1.5)*$B$2)*('MS CTM'!$B115:$E115&lt;(O$4+0.5)*$B$2)*(1-ABS('MS CTM'!$B115:$E115-(O$4-0.5)*$B$2)/$B$2))</f>
        <v>0</v>
      </c>
      <c r="P115" s="2" cm="1">
        <f t="array" ref="P115">SUM(('MS CTM'!$B115:$E115&gt;=(P$4-1.5)*$B$2)*('MS CTM'!$B115:$E115&lt;(P$4+0.5)*$B$2)*(1-ABS('MS CTM'!$B115:$E115-(P$4-0.5)*$B$2)/$B$2))</f>
        <v>0</v>
      </c>
      <c r="Q115" s="2" cm="1">
        <f t="array" ref="Q115">SUM(('MS CTM'!$B115:$E115&gt;=(Q$4-1.5)*$B$2)*('MS CTM'!$B115:$E115&lt;(Q$4+0.5)*$B$2)*(1-ABS('MS CTM'!$B115:$E115-(Q$4-0.5)*$B$2)/$B$2))</f>
        <v>0</v>
      </c>
      <c r="R115" s="2" cm="1">
        <f t="array" ref="R115">SUM(('MS CTM'!$B115:$E115&gt;=(R$4-1.5)*$B$2)*('MS CTM'!$B115:$E115&lt;(R$4+0.5)*$B$2)*(1-ABS('MS CTM'!$B115:$E115-(R$4-0.5)*$B$2)/$B$2))</f>
        <v>0</v>
      </c>
      <c r="S115" s="2" cm="1">
        <f t="array" ref="S115">SUM(('MS CTM'!$B115:$E115&gt;=(S$4-1.5)*$B$2)*('MS CTM'!$B115:$E115&lt;(S$4+0.5)*$B$2)*(1-ABS('MS CTM'!$B115:$E115-(S$4-0.5)*$B$2)/$B$2))</f>
        <v>0</v>
      </c>
      <c r="T115" s="2" cm="1">
        <f t="array" ref="T115">SUM(('MS CTM'!$B115:$E115&gt;=(T$4-1.5)*$B$2)*('MS CTM'!$B115:$E115&lt;(T$4+0.5)*$B$2)*(1-ABS('MS CTM'!$B115:$E115-(T$4-0.5)*$B$2)/$B$2))</f>
        <v>0</v>
      </c>
      <c r="U115" s="2" cm="1">
        <f t="array" ref="U115">SUM(('MS CTM'!$B115:$E115&gt;=(U$4-1.5)*$B$2)*('MS CTM'!$B115:$E115&lt;(U$4+0.5)*$B$2)*(1-ABS('MS CTM'!$B115:$E115-(U$4-0.5)*$B$2)/$B$2))</f>
        <v>0</v>
      </c>
      <c r="V115" s="2" cm="1">
        <f t="array" ref="V115">SUM(('MS CTM'!$B115:$E115&gt;=(V$4-1.5)*$B$2)*('MS CTM'!$B115:$E115&lt;(V$4+0.5)*$B$2)*(1-ABS('MS CTM'!$B115:$E115-(V$4-0.5)*$B$2)/$B$2))</f>
        <v>0</v>
      </c>
      <c r="W115" s="2" cm="1">
        <f t="array" ref="W115">SUM(('MS CTM'!$B115:$E115&gt;=(W$4-1.5)*$B$2)*('MS CTM'!$B115:$E115&lt;(W$4+0.5)*$B$2)*(1-ABS('MS CTM'!$B115:$E115-(W$4-0.5)*$B$2)/$B$2))</f>
        <v>0</v>
      </c>
      <c r="X115" s="2" cm="1">
        <f t="array" ref="X115">SUM(('MS CTM'!$B115:$E115&gt;=(X$4-1.5)*$B$2)*('MS CTM'!$B115:$E115&lt;(X$4+0.5)*$B$2)*(1-ABS('MS CTM'!$B115:$E115-(X$4-0.5)*$B$2)/$B$2))</f>
        <v>0</v>
      </c>
      <c r="Y115" s="2" cm="1">
        <f t="array" ref="Y115">SUM(('MS CTM'!$B115:$E115&gt;=(Y$4-1.5)*$B$2)*('MS CTM'!$B115:$E115&lt;(Y$4+0.5)*$B$2)*(1-ABS('MS CTM'!$B115:$E115-(Y$4-0.5)*$B$2)/$B$2))</f>
        <v>0</v>
      </c>
      <c r="Z115" s="2" cm="1">
        <f t="array" ref="Z115">SUM(('MS CTM'!$B115:$E115&gt;=(Z$4-1.5)*$B$2)*('MS CTM'!$B115:$E115&lt;(Z$4+0.5)*$B$2)*(1-ABS('MS CTM'!$B115:$E115-(Z$4-0.5)*$B$2)/$B$2))</f>
        <v>0</v>
      </c>
      <c r="AA115" s="2" cm="1">
        <f t="array" ref="AA115">SUM(('MS CTM'!$B115:$E115&gt;=(AA$4-1.5)*$B$2)*('MS CTM'!$B115:$E115&lt;(AA$4+0.5)*$B$2)*(1-ABS('MS CTM'!$B115:$E115-(AA$4-0.5)*$B$2)/$B$2))</f>
        <v>0</v>
      </c>
      <c r="AB115" s="2" cm="1">
        <f t="array" ref="AB115">SUM(('MS CTM'!$B115:$E115&gt;=(AB$4-1.5)*$B$2)*('MS CTM'!$B115:$E115&lt;(AB$4+0.5)*$B$2)*(1-ABS('MS CTM'!$B115:$E115-(AB$4-0.5)*$B$2)/$B$2))</f>
        <v>0</v>
      </c>
      <c r="AC115" s="2" cm="1">
        <f t="array" ref="AC115">SUM(('MS CTM'!$B115:$E115&gt;=(AC$4-1.5)*$B$2)*('MS CTM'!$B115:$E115&lt;(AC$4+0.5)*$B$2)*(1-ABS('MS CTM'!$B115:$E115-(AC$4-0.5)*$B$2)/$B$2))</f>
        <v>0</v>
      </c>
      <c r="AD115" s="2" cm="1">
        <f t="array" ref="AD115">SUM(('MS CTM'!$B115:$E115&gt;=(AD$4-1.5)*$B$2)*('MS CTM'!$B115:$E115&lt;(AD$4+0.5)*$B$2)*(1-ABS('MS CTM'!$B115:$E115-(AD$4-0.5)*$B$2)/$B$2))</f>
        <v>0</v>
      </c>
      <c r="AE115" s="2" cm="1">
        <f t="array" ref="AE115">SUM(('MS CTM'!$B115:$E115&gt;=(AE$4-1.5)*$B$2)*('MS CTM'!$B115:$E115&lt;(AE$4+0.5)*$B$2)*(1-ABS('MS CTM'!$B115:$E115-(AE$4-0.5)*$B$2)/$B$2))</f>
        <v>0</v>
      </c>
      <c r="AF115" s="2" cm="1">
        <f t="array" ref="AF115">SUM(('MS CTM'!$B115:$E115&gt;=(AF$4-1.5)*$B$2)*('MS CTM'!$B115:$E115&lt;(AF$4+0.5)*$B$2)*(1-ABS('MS CTM'!$B115:$E115-(AF$4-0.5)*$B$2)/$B$2))</f>
        <v>0</v>
      </c>
      <c r="AG115" s="2" cm="1">
        <f t="array" ref="AG115">SUM(('MS CTM'!$B115:$E115&gt;=(AG$4-1.5)*$B$2)*('MS CTM'!$B115:$E115&lt;(AG$4+0.5)*$B$2)*(1-ABS('MS CTM'!$B115:$E115-(AG$4-0.5)*$B$2)/$B$2))</f>
        <v>0</v>
      </c>
      <c r="AH115" s="2" cm="1">
        <f t="array" ref="AH115">SUM(('MS CTM'!$B115:$E115&gt;=(AH$4-1.5)*$B$2)*('MS CTM'!$B115:$E115&lt;(AH$4+0.5)*$B$2)*(1-ABS('MS CTM'!$B115:$E115-(AH$4-0.5)*$B$2)/$B$2))</f>
        <v>0</v>
      </c>
      <c r="AI115" s="2" cm="1">
        <f t="array" ref="AI115">SUM(('MS CTM'!$B115:$E115&gt;=(AI$4-1.5)*$B$2)*('MS CTM'!$B115:$E115&lt;(AI$4+0.5)*$B$2)*(1-ABS('MS CTM'!$B115:$E115-(AI$4-0.5)*$B$2)/$B$2))</f>
        <v>0</v>
      </c>
      <c r="AJ115" s="2" cm="1">
        <f t="array" ref="AJ115">SUM(('MS CTM'!$B115:$E115&gt;=(AJ$4-1.5)*$B$2)*('MS CTM'!$B115:$E115&lt;(AJ$4+0.5)*$B$2)*(1-ABS('MS CTM'!$B115:$E115-(AJ$4-0.5)*$B$2)/$B$2))</f>
        <v>0</v>
      </c>
      <c r="AK115" s="2" cm="1">
        <f t="array" ref="AK115">SUM(('MS CTM'!$B115:$E115&gt;=(AK$4-1.5)*$B$2)*('MS CTM'!$B115:$E115&lt;(AK$4+0.5)*$B$2)*(1-ABS('MS CTM'!$B115:$E115-(AK$4-0.5)*$B$2)/$B$2))</f>
        <v>0</v>
      </c>
      <c r="AL115" s="2" cm="1">
        <f t="array" ref="AL115">SUM(('MS CTM'!$B115:$E115&gt;=(AL$4-1.5)*$B$2)*('MS CTM'!$B115:$E115&lt;(AL$4+0.5)*$B$2)*(1-ABS('MS CTM'!$B115:$E115-(AL$4-0.5)*$B$2)/$B$2))</f>
        <v>0</v>
      </c>
      <c r="AM115" s="2" cm="1">
        <f t="array" ref="AM115">SUM(('MS CTM'!$B115:$E115&gt;=(AM$4-1.5)*$B$2)*('MS CTM'!$B115:$E115&lt;(AM$4+0.5)*$B$2)*(1-ABS('MS CTM'!$B115:$E115-(AM$4-0.5)*$B$2)/$B$2))</f>
        <v>0</v>
      </c>
      <c r="AN115" s="2" cm="1">
        <f t="array" ref="AN115">SUM(('MS CTM'!$B115:$E115&gt;=(AN$4-1.5)*$B$2)*('MS CTM'!$B115:$E115&lt;(AN$4+0.5)*$B$2)*(1-ABS('MS CTM'!$B115:$E115-(AN$4-0.5)*$B$2)/$B$2))</f>
        <v>0</v>
      </c>
      <c r="AO115" s="2" cm="1">
        <f t="array" ref="AO115">SUM(('MS CTM'!$B115:$E115&gt;=(AO$4-1.5)*$B$2)*('MS CTM'!$B115:$E115&lt;(AO$4+0.5)*$B$2)*(1-ABS('MS CTM'!$B115:$E115-(AO$4-0.5)*$B$2)/$B$2))</f>
        <v>0</v>
      </c>
      <c r="AP115" s="2" cm="1">
        <f t="array" ref="AP115">SUM(('MS CTM'!$B115:$E115&gt;=(AP$4-1.5)*$B$2)*('MS CTM'!$B115:$E115&lt;(AP$4+0.5)*$B$2)*(1-ABS('MS CTM'!$B115:$E115-(AP$4-0.5)*$B$2)/$B$2))</f>
        <v>0</v>
      </c>
      <c r="AQ115" s="2" cm="1">
        <f t="array" ref="AQ115">SUM(('MS CTM'!$B115:$E115&gt;=(AQ$4-1.5)*$B$2)*('MS CTM'!$B115:$E115&lt;(AQ$4+0.5)*$B$2)*(1-ABS('MS CTM'!$B115:$E115-(AQ$4-0.5)*$B$2)/$B$2))</f>
        <v>0</v>
      </c>
    </row>
    <row r="116" spans="1:43" x14ac:dyDescent="0.2">
      <c r="A116" s="2">
        <v>111</v>
      </c>
      <c r="B116" s="2" cm="1">
        <f t="array" ref="B116">SUM(('MS CTM'!$B116:$E116&gt;=(B$4-1.5)*$B$2)*('MS CTM'!$B116:$E116&lt;(B$4+0.5)*$B$2)*(1-ABS('MS CTM'!$B116:$E116-(B$4-0.5)*$B$2)/$B$2))</f>
        <v>0</v>
      </c>
      <c r="C116" s="2" cm="1">
        <f t="array" ref="C116">SUM(('MS CTM'!$B116:$E116&gt;=(C$4-1.5)*$B$2)*('MS CTM'!$B116:$E116&lt;(C$4+0.5)*$B$2)*(1-ABS('MS CTM'!$B116:$E116-(C$4-0.5)*$B$2)/$B$2))</f>
        <v>0</v>
      </c>
      <c r="D116" s="2" cm="1">
        <f t="array" ref="D116">SUM(('MS CTM'!$B116:$E116&gt;=(D$4-1.5)*$B$2)*('MS CTM'!$B116:$E116&lt;(D$4+0.5)*$B$2)*(1-ABS('MS CTM'!$B116:$E116-(D$4-0.5)*$B$2)/$B$2))</f>
        <v>0</v>
      </c>
      <c r="E116" s="2" cm="1">
        <f t="array" ref="E116">SUM(('MS CTM'!$B116:$E116&gt;=(E$4-1.5)*$B$2)*('MS CTM'!$B116:$E116&lt;(E$4+0.5)*$B$2)*(1-ABS('MS CTM'!$B116:$E116-(E$4-0.5)*$B$2)/$B$2))</f>
        <v>0</v>
      </c>
      <c r="F116" s="2" cm="1">
        <f t="array" ref="F116">SUM(('MS CTM'!$B116:$E116&gt;=(F$4-1.5)*$B$2)*('MS CTM'!$B116:$E116&lt;(F$4+0.5)*$B$2)*(1-ABS('MS CTM'!$B116:$E116-(F$4-0.5)*$B$2)/$B$2))</f>
        <v>0</v>
      </c>
      <c r="G116" s="2" cm="1">
        <f t="array" ref="G116">SUM(('MS CTM'!$B116:$E116&gt;=(G$4-1.5)*$B$2)*('MS CTM'!$B116:$E116&lt;(G$4+0.5)*$B$2)*(1-ABS('MS CTM'!$B116:$E116-(G$4-0.5)*$B$2)/$B$2))</f>
        <v>0</v>
      </c>
      <c r="H116" s="2" cm="1">
        <f t="array" ref="H116">SUM(('MS CTM'!$B116:$E116&gt;=(H$4-1.5)*$B$2)*('MS CTM'!$B116:$E116&lt;(H$4+0.5)*$B$2)*(1-ABS('MS CTM'!$B116:$E116-(H$4-0.5)*$B$2)/$B$2))</f>
        <v>0</v>
      </c>
      <c r="I116" s="2" cm="1">
        <f t="array" ref="I116">SUM(('MS CTM'!$B116:$E116&gt;=(I$4-1.5)*$B$2)*('MS CTM'!$B116:$E116&lt;(I$4+0.5)*$B$2)*(1-ABS('MS CTM'!$B116:$E116-(I$4-0.5)*$B$2)/$B$2))</f>
        <v>0</v>
      </c>
      <c r="J116" s="2" cm="1">
        <f t="array" ref="J116">SUM(('MS CTM'!$B116:$E116&gt;=(J$4-1.5)*$B$2)*('MS CTM'!$B116:$E116&lt;(J$4+0.5)*$B$2)*(1-ABS('MS CTM'!$B116:$E116-(J$4-0.5)*$B$2)/$B$2))</f>
        <v>0</v>
      </c>
      <c r="K116" s="2" cm="1">
        <f t="array" ref="K116">SUM(('MS CTM'!$B116:$E116&gt;=(K$4-1.5)*$B$2)*('MS CTM'!$B116:$E116&lt;(K$4+0.5)*$B$2)*(1-ABS('MS CTM'!$B116:$E116-(K$4-0.5)*$B$2)/$B$2))</f>
        <v>0</v>
      </c>
      <c r="L116" s="2" cm="1">
        <f t="array" ref="L116">SUM(('MS CTM'!$B116:$E116&gt;=(L$4-1.5)*$B$2)*('MS CTM'!$B116:$E116&lt;(L$4+0.5)*$B$2)*(1-ABS('MS CTM'!$B116:$E116-(L$4-0.5)*$B$2)/$B$2))</f>
        <v>0</v>
      </c>
      <c r="M116" s="2" cm="1">
        <f t="array" ref="M116">SUM(('MS CTM'!$B116:$E116&gt;=(M$4-1.5)*$B$2)*('MS CTM'!$B116:$E116&lt;(M$4+0.5)*$B$2)*(1-ABS('MS CTM'!$B116:$E116-(M$4-0.5)*$B$2)/$B$2))</f>
        <v>0</v>
      </c>
      <c r="N116" s="2" cm="1">
        <f t="array" ref="N116">SUM(('MS CTM'!$B116:$E116&gt;=(N$4-1.5)*$B$2)*('MS CTM'!$B116:$E116&lt;(N$4+0.5)*$B$2)*(1-ABS('MS CTM'!$B116:$E116-(N$4-0.5)*$B$2)/$B$2))</f>
        <v>0</v>
      </c>
      <c r="O116" s="2" cm="1">
        <f t="array" ref="O116">SUM(('MS CTM'!$B116:$E116&gt;=(O$4-1.5)*$B$2)*('MS CTM'!$B116:$E116&lt;(O$4+0.5)*$B$2)*(1-ABS('MS CTM'!$B116:$E116-(O$4-0.5)*$B$2)/$B$2))</f>
        <v>0</v>
      </c>
      <c r="P116" s="2" cm="1">
        <f t="array" ref="P116">SUM(('MS CTM'!$B116:$E116&gt;=(P$4-1.5)*$B$2)*('MS CTM'!$B116:$E116&lt;(P$4+0.5)*$B$2)*(1-ABS('MS CTM'!$B116:$E116-(P$4-0.5)*$B$2)/$B$2))</f>
        <v>0</v>
      </c>
      <c r="Q116" s="2" cm="1">
        <f t="array" ref="Q116">SUM(('MS CTM'!$B116:$E116&gt;=(Q$4-1.5)*$B$2)*('MS CTM'!$B116:$E116&lt;(Q$4+0.5)*$B$2)*(1-ABS('MS CTM'!$B116:$E116-(Q$4-0.5)*$B$2)/$B$2))</f>
        <v>0</v>
      </c>
      <c r="R116" s="2" cm="1">
        <f t="array" ref="R116">SUM(('MS CTM'!$B116:$E116&gt;=(R$4-1.5)*$B$2)*('MS CTM'!$B116:$E116&lt;(R$4+0.5)*$B$2)*(1-ABS('MS CTM'!$B116:$E116-(R$4-0.5)*$B$2)/$B$2))</f>
        <v>0</v>
      </c>
      <c r="S116" s="2" cm="1">
        <f t="array" ref="S116">SUM(('MS CTM'!$B116:$E116&gt;=(S$4-1.5)*$B$2)*('MS CTM'!$B116:$E116&lt;(S$4+0.5)*$B$2)*(1-ABS('MS CTM'!$B116:$E116-(S$4-0.5)*$B$2)/$B$2))</f>
        <v>0</v>
      </c>
      <c r="T116" s="2" cm="1">
        <f t="array" ref="T116">SUM(('MS CTM'!$B116:$E116&gt;=(T$4-1.5)*$B$2)*('MS CTM'!$B116:$E116&lt;(T$4+0.5)*$B$2)*(1-ABS('MS CTM'!$B116:$E116-(T$4-0.5)*$B$2)/$B$2))</f>
        <v>0</v>
      </c>
      <c r="U116" s="2" cm="1">
        <f t="array" ref="U116">SUM(('MS CTM'!$B116:$E116&gt;=(U$4-1.5)*$B$2)*('MS CTM'!$B116:$E116&lt;(U$4+0.5)*$B$2)*(1-ABS('MS CTM'!$B116:$E116-(U$4-0.5)*$B$2)/$B$2))</f>
        <v>0</v>
      </c>
      <c r="V116" s="2" cm="1">
        <f t="array" ref="V116">SUM(('MS CTM'!$B116:$E116&gt;=(V$4-1.5)*$B$2)*('MS CTM'!$B116:$E116&lt;(V$4+0.5)*$B$2)*(1-ABS('MS CTM'!$B116:$E116-(V$4-0.5)*$B$2)/$B$2))</f>
        <v>0</v>
      </c>
      <c r="W116" s="2" cm="1">
        <f t="array" ref="W116">SUM(('MS CTM'!$B116:$E116&gt;=(W$4-1.5)*$B$2)*('MS CTM'!$B116:$E116&lt;(W$4+0.5)*$B$2)*(1-ABS('MS CTM'!$B116:$E116-(W$4-0.5)*$B$2)/$B$2))</f>
        <v>0</v>
      </c>
      <c r="X116" s="2" cm="1">
        <f t="array" ref="X116">SUM(('MS CTM'!$B116:$E116&gt;=(X$4-1.5)*$B$2)*('MS CTM'!$B116:$E116&lt;(X$4+0.5)*$B$2)*(1-ABS('MS CTM'!$B116:$E116-(X$4-0.5)*$B$2)/$B$2))</f>
        <v>0</v>
      </c>
      <c r="Y116" s="2" cm="1">
        <f t="array" ref="Y116">SUM(('MS CTM'!$B116:$E116&gt;=(Y$4-1.5)*$B$2)*('MS CTM'!$B116:$E116&lt;(Y$4+0.5)*$B$2)*(1-ABS('MS CTM'!$B116:$E116-(Y$4-0.5)*$B$2)/$B$2))</f>
        <v>0</v>
      </c>
      <c r="Z116" s="2" cm="1">
        <f t="array" ref="Z116">SUM(('MS CTM'!$B116:$E116&gt;=(Z$4-1.5)*$B$2)*('MS CTM'!$B116:$E116&lt;(Z$4+0.5)*$B$2)*(1-ABS('MS CTM'!$B116:$E116-(Z$4-0.5)*$B$2)/$B$2))</f>
        <v>0</v>
      </c>
      <c r="AA116" s="2" cm="1">
        <f t="array" ref="AA116">SUM(('MS CTM'!$B116:$E116&gt;=(AA$4-1.5)*$B$2)*('MS CTM'!$B116:$E116&lt;(AA$4+0.5)*$B$2)*(1-ABS('MS CTM'!$B116:$E116-(AA$4-0.5)*$B$2)/$B$2))</f>
        <v>0</v>
      </c>
      <c r="AB116" s="2" cm="1">
        <f t="array" ref="AB116">SUM(('MS CTM'!$B116:$E116&gt;=(AB$4-1.5)*$B$2)*('MS CTM'!$B116:$E116&lt;(AB$4+0.5)*$B$2)*(1-ABS('MS CTM'!$B116:$E116-(AB$4-0.5)*$B$2)/$B$2))</f>
        <v>0</v>
      </c>
      <c r="AC116" s="2" cm="1">
        <f t="array" ref="AC116">SUM(('MS CTM'!$B116:$E116&gt;=(AC$4-1.5)*$B$2)*('MS CTM'!$B116:$E116&lt;(AC$4+0.5)*$B$2)*(1-ABS('MS CTM'!$B116:$E116-(AC$4-0.5)*$B$2)/$B$2))</f>
        <v>0</v>
      </c>
      <c r="AD116" s="2" cm="1">
        <f t="array" ref="AD116">SUM(('MS CTM'!$B116:$E116&gt;=(AD$4-1.5)*$B$2)*('MS CTM'!$B116:$E116&lt;(AD$4+0.5)*$B$2)*(1-ABS('MS CTM'!$B116:$E116-(AD$4-0.5)*$B$2)/$B$2))</f>
        <v>0</v>
      </c>
      <c r="AE116" s="2" cm="1">
        <f t="array" ref="AE116">SUM(('MS CTM'!$B116:$E116&gt;=(AE$4-1.5)*$B$2)*('MS CTM'!$B116:$E116&lt;(AE$4+0.5)*$B$2)*(1-ABS('MS CTM'!$B116:$E116-(AE$4-0.5)*$B$2)/$B$2))</f>
        <v>0</v>
      </c>
      <c r="AF116" s="2" cm="1">
        <f t="array" ref="AF116">SUM(('MS CTM'!$B116:$E116&gt;=(AF$4-1.5)*$B$2)*('MS CTM'!$B116:$E116&lt;(AF$4+0.5)*$B$2)*(1-ABS('MS CTM'!$B116:$E116-(AF$4-0.5)*$B$2)/$B$2))</f>
        <v>0</v>
      </c>
      <c r="AG116" s="2" cm="1">
        <f t="array" ref="AG116">SUM(('MS CTM'!$B116:$E116&gt;=(AG$4-1.5)*$B$2)*('MS CTM'!$B116:$E116&lt;(AG$4+0.5)*$B$2)*(1-ABS('MS CTM'!$B116:$E116-(AG$4-0.5)*$B$2)/$B$2))</f>
        <v>0</v>
      </c>
      <c r="AH116" s="2" cm="1">
        <f t="array" ref="AH116">SUM(('MS CTM'!$B116:$E116&gt;=(AH$4-1.5)*$B$2)*('MS CTM'!$B116:$E116&lt;(AH$4+0.5)*$B$2)*(1-ABS('MS CTM'!$B116:$E116-(AH$4-0.5)*$B$2)/$B$2))</f>
        <v>0</v>
      </c>
      <c r="AI116" s="2" cm="1">
        <f t="array" ref="AI116">SUM(('MS CTM'!$B116:$E116&gt;=(AI$4-1.5)*$B$2)*('MS CTM'!$B116:$E116&lt;(AI$4+0.5)*$B$2)*(1-ABS('MS CTM'!$B116:$E116-(AI$4-0.5)*$B$2)/$B$2))</f>
        <v>0</v>
      </c>
      <c r="AJ116" s="2" cm="1">
        <f t="array" ref="AJ116">SUM(('MS CTM'!$B116:$E116&gt;=(AJ$4-1.5)*$B$2)*('MS CTM'!$B116:$E116&lt;(AJ$4+0.5)*$B$2)*(1-ABS('MS CTM'!$B116:$E116-(AJ$4-0.5)*$B$2)/$B$2))</f>
        <v>0</v>
      </c>
      <c r="AK116" s="2" cm="1">
        <f t="array" ref="AK116">SUM(('MS CTM'!$B116:$E116&gt;=(AK$4-1.5)*$B$2)*('MS CTM'!$B116:$E116&lt;(AK$4+0.5)*$B$2)*(1-ABS('MS CTM'!$B116:$E116-(AK$4-0.5)*$B$2)/$B$2))</f>
        <v>0</v>
      </c>
      <c r="AL116" s="2" cm="1">
        <f t="array" ref="AL116">SUM(('MS CTM'!$B116:$E116&gt;=(AL$4-1.5)*$B$2)*('MS CTM'!$B116:$E116&lt;(AL$4+0.5)*$B$2)*(1-ABS('MS CTM'!$B116:$E116-(AL$4-0.5)*$B$2)/$B$2))</f>
        <v>0</v>
      </c>
      <c r="AM116" s="2" cm="1">
        <f t="array" ref="AM116">SUM(('MS CTM'!$B116:$E116&gt;=(AM$4-1.5)*$B$2)*('MS CTM'!$B116:$E116&lt;(AM$4+0.5)*$B$2)*(1-ABS('MS CTM'!$B116:$E116-(AM$4-0.5)*$B$2)/$B$2))</f>
        <v>0</v>
      </c>
      <c r="AN116" s="2" cm="1">
        <f t="array" ref="AN116">SUM(('MS CTM'!$B116:$E116&gt;=(AN$4-1.5)*$B$2)*('MS CTM'!$B116:$E116&lt;(AN$4+0.5)*$B$2)*(1-ABS('MS CTM'!$B116:$E116-(AN$4-0.5)*$B$2)/$B$2))</f>
        <v>0</v>
      </c>
      <c r="AO116" s="2" cm="1">
        <f t="array" ref="AO116">SUM(('MS CTM'!$B116:$E116&gt;=(AO$4-1.5)*$B$2)*('MS CTM'!$B116:$E116&lt;(AO$4+0.5)*$B$2)*(1-ABS('MS CTM'!$B116:$E116-(AO$4-0.5)*$B$2)/$B$2))</f>
        <v>0</v>
      </c>
      <c r="AP116" s="2" cm="1">
        <f t="array" ref="AP116">SUM(('MS CTM'!$B116:$E116&gt;=(AP$4-1.5)*$B$2)*('MS CTM'!$B116:$E116&lt;(AP$4+0.5)*$B$2)*(1-ABS('MS CTM'!$B116:$E116-(AP$4-0.5)*$B$2)/$B$2))</f>
        <v>0</v>
      </c>
      <c r="AQ116" s="2" cm="1">
        <f t="array" ref="AQ116">SUM(('MS CTM'!$B116:$E116&gt;=(AQ$4-1.5)*$B$2)*('MS CTM'!$B116:$E116&lt;(AQ$4+0.5)*$B$2)*(1-ABS('MS CTM'!$B116:$E116-(AQ$4-0.5)*$B$2)/$B$2))</f>
        <v>0</v>
      </c>
    </row>
    <row r="117" spans="1:43" x14ac:dyDescent="0.2">
      <c r="A117" s="2">
        <v>112</v>
      </c>
      <c r="B117" s="2" cm="1">
        <f t="array" ref="B117">SUM(('MS CTM'!$B117:$E117&gt;=(B$4-1.5)*$B$2)*('MS CTM'!$B117:$E117&lt;(B$4+0.5)*$B$2)*(1-ABS('MS CTM'!$B117:$E117-(B$4-0.5)*$B$2)/$B$2))</f>
        <v>0</v>
      </c>
      <c r="C117" s="2" cm="1">
        <f t="array" ref="C117">SUM(('MS CTM'!$B117:$E117&gt;=(C$4-1.5)*$B$2)*('MS CTM'!$B117:$E117&lt;(C$4+0.5)*$B$2)*(1-ABS('MS CTM'!$B117:$E117-(C$4-0.5)*$B$2)/$B$2))</f>
        <v>0</v>
      </c>
      <c r="D117" s="2" cm="1">
        <f t="array" ref="D117">SUM(('MS CTM'!$B117:$E117&gt;=(D$4-1.5)*$B$2)*('MS CTM'!$B117:$E117&lt;(D$4+0.5)*$B$2)*(1-ABS('MS CTM'!$B117:$E117-(D$4-0.5)*$B$2)/$B$2))</f>
        <v>0</v>
      </c>
      <c r="E117" s="2" cm="1">
        <f t="array" ref="E117">SUM(('MS CTM'!$B117:$E117&gt;=(E$4-1.5)*$B$2)*('MS CTM'!$B117:$E117&lt;(E$4+0.5)*$B$2)*(1-ABS('MS CTM'!$B117:$E117-(E$4-0.5)*$B$2)/$B$2))</f>
        <v>0</v>
      </c>
      <c r="F117" s="2" cm="1">
        <f t="array" ref="F117">SUM(('MS CTM'!$B117:$E117&gt;=(F$4-1.5)*$B$2)*('MS CTM'!$B117:$E117&lt;(F$4+0.5)*$B$2)*(1-ABS('MS CTM'!$B117:$E117-(F$4-0.5)*$B$2)/$B$2))</f>
        <v>0</v>
      </c>
      <c r="G117" s="2" cm="1">
        <f t="array" ref="G117">SUM(('MS CTM'!$B117:$E117&gt;=(G$4-1.5)*$B$2)*('MS CTM'!$B117:$E117&lt;(G$4+0.5)*$B$2)*(1-ABS('MS CTM'!$B117:$E117-(G$4-0.5)*$B$2)/$B$2))</f>
        <v>0</v>
      </c>
      <c r="H117" s="2" cm="1">
        <f t="array" ref="H117">SUM(('MS CTM'!$B117:$E117&gt;=(H$4-1.5)*$B$2)*('MS CTM'!$B117:$E117&lt;(H$4+0.5)*$B$2)*(1-ABS('MS CTM'!$B117:$E117-(H$4-0.5)*$B$2)/$B$2))</f>
        <v>0</v>
      </c>
      <c r="I117" s="2" cm="1">
        <f t="array" ref="I117">SUM(('MS CTM'!$B117:$E117&gt;=(I$4-1.5)*$B$2)*('MS CTM'!$B117:$E117&lt;(I$4+0.5)*$B$2)*(1-ABS('MS CTM'!$B117:$E117-(I$4-0.5)*$B$2)/$B$2))</f>
        <v>0</v>
      </c>
      <c r="J117" s="2" cm="1">
        <f t="array" ref="J117">SUM(('MS CTM'!$B117:$E117&gt;=(J$4-1.5)*$B$2)*('MS CTM'!$B117:$E117&lt;(J$4+0.5)*$B$2)*(1-ABS('MS CTM'!$B117:$E117-(J$4-0.5)*$B$2)/$B$2))</f>
        <v>0</v>
      </c>
      <c r="K117" s="2" cm="1">
        <f t="array" ref="K117">SUM(('MS CTM'!$B117:$E117&gt;=(K$4-1.5)*$B$2)*('MS CTM'!$B117:$E117&lt;(K$4+0.5)*$B$2)*(1-ABS('MS CTM'!$B117:$E117-(K$4-0.5)*$B$2)/$B$2))</f>
        <v>0</v>
      </c>
      <c r="L117" s="2" cm="1">
        <f t="array" ref="L117">SUM(('MS CTM'!$B117:$E117&gt;=(L$4-1.5)*$B$2)*('MS CTM'!$B117:$E117&lt;(L$4+0.5)*$B$2)*(1-ABS('MS CTM'!$B117:$E117-(L$4-0.5)*$B$2)/$B$2))</f>
        <v>0</v>
      </c>
      <c r="M117" s="2" cm="1">
        <f t="array" ref="M117">SUM(('MS CTM'!$B117:$E117&gt;=(M$4-1.5)*$B$2)*('MS CTM'!$B117:$E117&lt;(M$4+0.5)*$B$2)*(1-ABS('MS CTM'!$B117:$E117-(M$4-0.5)*$B$2)/$B$2))</f>
        <v>0</v>
      </c>
      <c r="N117" s="2" cm="1">
        <f t="array" ref="N117">SUM(('MS CTM'!$B117:$E117&gt;=(N$4-1.5)*$B$2)*('MS CTM'!$B117:$E117&lt;(N$4+0.5)*$B$2)*(1-ABS('MS CTM'!$B117:$E117-(N$4-0.5)*$B$2)/$B$2))</f>
        <v>0</v>
      </c>
      <c r="O117" s="2" cm="1">
        <f t="array" ref="O117">SUM(('MS CTM'!$B117:$E117&gt;=(O$4-1.5)*$B$2)*('MS CTM'!$B117:$E117&lt;(O$4+0.5)*$B$2)*(1-ABS('MS CTM'!$B117:$E117-(O$4-0.5)*$B$2)/$B$2))</f>
        <v>0</v>
      </c>
      <c r="P117" s="2" cm="1">
        <f t="array" ref="P117">SUM(('MS CTM'!$B117:$E117&gt;=(P$4-1.5)*$B$2)*('MS CTM'!$B117:$E117&lt;(P$4+0.5)*$B$2)*(1-ABS('MS CTM'!$B117:$E117-(P$4-0.5)*$B$2)/$B$2))</f>
        <v>0</v>
      </c>
      <c r="Q117" s="2" cm="1">
        <f t="array" ref="Q117">SUM(('MS CTM'!$B117:$E117&gt;=(Q$4-1.5)*$B$2)*('MS CTM'!$B117:$E117&lt;(Q$4+0.5)*$B$2)*(1-ABS('MS CTM'!$B117:$E117-(Q$4-0.5)*$B$2)/$B$2))</f>
        <v>0</v>
      </c>
      <c r="R117" s="2" cm="1">
        <f t="array" ref="R117">SUM(('MS CTM'!$B117:$E117&gt;=(R$4-1.5)*$B$2)*('MS CTM'!$B117:$E117&lt;(R$4+0.5)*$B$2)*(1-ABS('MS CTM'!$B117:$E117-(R$4-0.5)*$B$2)/$B$2))</f>
        <v>0</v>
      </c>
      <c r="S117" s="2" cm="1">
        <f t="array" ref="S117">SUM(('MS CTM'!$B117:$E117&gt;=(S$4-1.5)*$B$2)*('MS CTM'!$B117:$E117&lt;(S$4+0.5)*$B$2)*(1-ABS('MS CTM'!$B117:$E117-(S$4-0.5)*$B$2)/$B$2))</f>
        <v>0</v>
      </c>
      <c r="T117" s="2" cm="1">
        <f t="array" ref="T117">SUM(('MS CTM'!$B117:$E117&gt;=(T$4-1.5)*$B$2)*('MS CTM'!$B117:$E117&lt;(T$4+0.5)*$B$2)*(1-ABS('MS CTM'!$B117:$E117-(T$4-0.5)*$B$2)/$B$2))</f>
        <v>0</v>
      </c>
      <c r="U117" s="2" cm="1">
        <f t="array" ref="U117">SUM(('MS CTM'!$B117:$E117&gt;=(U$4-1.5)*$B$2)*('MS CTM'!$B117:$E117&lt;(U$4+0.5)*$B$2)*(1-ABS('MS CTM'!$B117:$E117-(U$4-0.5)*$B$2)/$B$2))</f>
        <v>0</v>
      </c>
      <c r="V117" s="2" cm="1">
        <f t="array" ref="V117">SUM(('MS CTM'!$B117:$E117&gt;=(V$4-1.5)*$B$2)*('MS CTM'!$B117:$E117&lt;(V$4+0.5)*$B$2)*(1-ABS('MS CTM'!$B117:$E117-(V$4-0.5)*$B$2)/$B$2))</f>
        <v>0</v>
      </c>
      <c r="W117" s="2" cm="1">
        <f t="array" ref="W117">SUM(('MS CTM'!$B117:$E117&gt;=(W$4-1.5)*$B$2)*('MS CTM'!$B117:$E117&lt;(W$4+0.5)*$B$2)*(1-ABS('MS CTM'!$B117:$E117-(W$4-0.5)*$B$2)/$B$2))</f>
        <v>0</v>
      </c>
      <c r="X117" s="2" cm="1">
        <f t="array" ref="X117">SUM(('MS CTM'!$B117:$E117&gt;=(X$4-1.5)*$B$2)*('MS CTM'!$B117:$E117&lt;(X$4+0.5)*$B$2)*(1-ABS('MS CTM'!$B117:$E117-(X$4-0.5)*$B$2)/$B$2))</f>
        <v>0</v>
      </c>
      <c r="Y117" s="2" cm="1">
        <f t="array" ref="Y117">SUM(('MS CTM'!$B117:$E117&gt;=(Y$4-1.5)*$B$2)*('MS CTM'!$B117:$E117&lt;(Y$4+0.5)*$B$2)*(1-ABS('MS CTM'!$B117:$E117-(Y$4-0.5)*$B$2)/$B$2))</f>
        <v>0</v>
      </c>
      <c r="Z117" s="2" cm="1">
        <f t="array" ref="Z117">SUM(('MS CTM'!$B117:$E117&gt;=(Z$4-1.5)*$B$2)*('MS CTM'!$B117:$E117&lt;(Z$4+0.5)*$B$2)*(1-ABS('MS CTM'!$B117:$E117-(Z$4-0.5)*$B$2)/$B$2))</f>
        <v>0</v>
      </c>
      <c r="AA117" s="2" cm="1">
        <f t="array" ref="AA117">SUM(('MS CTM'!$B117:$E117&gt;=(AA$4-1.5)*$B$2)*('MS CTM'!$B117:$E117&lt;(AA$4+0.5)*$B$2)*(1-ABS('MS CTM'!$B117:$E117-(AA$4-0.5)*$B$2)/$B$2))</f>
        <v>0</v>
      </c>
      <c r="AB117" s="2" cm="1">
        <f t="array" ref="AB117">SUM(('MS CTM'!$B117:$E117&gt;=(AB$4-1.5)*$B$2)*('MS CTM'!$B117:$E117&lt;(AB$4+0.5)*$B$2)*(1-ABS('MS CTM'!$B117:$E117-(AB$4-0.5)*$B$2)/$B$2))</f>
        <v>0</v>
      </c>
      <c r="AC117" s="2" cm="1">
        <f t="array" ref="AC117">SUM(('MS CTM'!$B117:$E117&gt;=(AC$4-1.5)*$B$2)*('MS CTM'!$B117:$E117&lt;(AC$4+0.5)*$B$2)*(1-ABS('MS CTM'!$B117:$E117-(AC$4-0.5)*$B$2)/$B$2))</f>
        <v>0</v>
      </c>
      <c r="AD117" s="2" cm="1">
        <f t="array" ref="AD117">SUM(('MS CTM'!$B117:$E117&gt;=(AD$4-1.5)*$B$2)*('MS CTM'!$B117:$E117&lt;(AD$4+0.5)*$B$2)*(1-ABS('MS CTM'!$B117:$E117-(AD$4-0.5)*$B$2)/$B$2))</f>
        <v>0</v>
      </c>
      <c r="AE117" s="2" cm="1">
        <f t="array" ref="AE117">SUM(('MS CTM'!$B117:$E117&gt;=(AE$4-1.5)*$B$2)*('MS CTM'!$B117:$E117&lt;(AE$4+0.5)*$B$2)*(1-ABS('MS CTM'!$B117:$E117-(AE$4-0.5)*$B$2)/$B$2))</f>
        <v>0</v>
      </c>
      <c r="AF117" s="2" cm="1">
        <f t="array" ref="AF117">SUM(('MS CTM'!$B117:$E117&gt;=(AF$4-1.5)*$B$2)*('MS CTM'!$B117:$E117&lt;(AF$4+0.5)*$B$2)*(1-ABS('MS CTM'!$B117:$E117-(AF$4-0.5)*$B$2)/$B$2))</f>
        <v>0</v>
      </c>
      <c r="AG117" s="2" cm="1">
        <f t="array" ref="AG117">SUM(('MS CTM'!$B117:$E117&gt;=(AG$4-1.5)*$B$2)*('MS CTM'!$B117:$E117&lt;(AG$4+0.5)*$B$2)*(1-ABS('MS CTM'!$B117:$E117-(AG$4-0.5)*$B$2)/$B$2))</f>
        <v>0</v>
      </c>
      <c r="AH117" s="2" cm="1">
        <f t="array" ref="AH117">SUM(('MS CTM'!$B117:$E117&gt;=(AH$4-1.5)*$B$2)*('MS CTM'!$B117:$E117&lt;(AH$4+0.5)*$B$2)*(1-ABS('MS CTM'!$B117:$E117-(AH$4-0.5)*$B$2)/$B$2))</f>
        <v>0</v>
      </c>
      <c r="AI117" s="2" cm="1">
        <f t="array" ref="AI117">SUM(('MS CTM'!$B117:$E117&gt;=(AI$4-1.5)*$B$2)*('MS CTM'!$B117:$E117&lt;(AI$4+0.5)*$B$2)*(1-ABS('MS CTM'!$B117:$E117-(AI$4-0.5)*$B$2)/$B$2))</f>
        <v>0</v>
      </c>
      <c r="AJ117" s="2" cm="1">
        <f t="array" ref="AJ117">SUM(('MS CTM'!$B117:$E117&gt;=(AJ$4-1.5)*$B$2)*('MS CTM'!$B117:$E117&lt;(AJ$4+0.5)*$B$2)*(1-ABS('MS CTM'!$B117:$E117-(AJ$4-0.5)*$B$2)/$B$2))</f>
        <v>0</v>
      </c>
      <c r="AK117" s="2" cm="1">
        <f t="array" ref="AK117">SUM(('MS CTM'!$B117:$E117&gt;=(AK$4-1.5)*$B$2)*('MS CTM'!$B117:$E117&lt;(AK$4+0.5)*$B$2)*(1-ABS('MS CTM'!$B117:$E117-(AK$4-0.5)*$B$2)/$B$2))</f>
        <v>0</v>
      </c>
      <c r="AL117" s="2" cm="1">
        <f t="array" ref="AL117">SUM(('MS CTM'!$B117:$E117&gt;=(AL$4-1.5)*$B$2)*('MS CTM'!$B117:$E117&lt;(AL$4+0.5)*$B$2)*(1-ABS('MS CTM'!$B117:$E117-(AL$4-0.5)*$B$2)/$B$2))</f>
        <v>0</v>
      </c>
      <c r="AM117" s="2" cm="1">
        <f t="array" ref="AM117">SUM(('MS CTM'!$B117:$E117&gt;=(AM$4-1.5)*$B$2)*('MS CTM'!$B117:$E117&lt;(AM$4+0.5)*$B$2)*(1-ABS('MS CTM'!$B117:$E117-(AM$4-0.5)*$B$2)/$B$2))</f>
        <v>0</v>
      </c>
      <c r="AN117" s="2" cm="1">
        <f t="array" ref="AN117">SUM(('MS CTM'!$B117:$E117&gt;=(AN$4-1.5)*$B$2)*('MS CTM'!$B117:$E117&lt;(AN$4+0.5)*$B$2)*(1-ABS('MS CTM'!$B117:$E117-(AN$4-0.5)*$B$2)/$B$2))</f>
        <v>0</v>
      </c>
      <c r="AO117" s="2" cm="1">
        <f t="array" ref="AO117">SUM(('MS CTM'!$B117:$E117&gt;=(AO$4-1.5)*$B$2)*('MS CTM'!$B117:$E117&lt;(AO$4+0.5)*$B$2)*(1-ABS('MS CTM'!$B117:$E117-(AO$4-0.5)*$B$2)/$B$2))</f>
        <v>0</v>
      </c>
      <c r="AP117" s="2" cm="1">
        <f t="array" ref="AP117">SUM(('MS CTM'!$B117:$E117&gt;=(AP$4-1.5)*$B$2)*('MS CTM'!$B117:$E117&lt;(AP$4+0.5)*$B$2)*(1-ABS('MS CTM'!$B117:$E117-(AP$4-0.5)*$B$2)/$B$2))</f>
        <v>0</v>
      </c>
      <c r="AQ117" s="2" cm="1">
        <f t="array" ref="AQ117">SUM(('MS CTM'!$B117:$E117&gt;=(AQ$4-1.5)*$B$2)*('MS CTM'!$B117:$E117&lt;(AQ$4+0.5)*$B$2)*(1-ABS('MS CTM'!$B117:$E117-(AQ$4-0.5)*$B$2)/$B$2))</f>
        <v>0</v>
      </c>
    </row>
    <row r="118" spans="1:43" x14ac:dyDescent="0.2">
      <c r="A118" s="2">
        <v>113</v>
      </c>
      <c r="B118" s="2" cm="1">
        <f t="array" ref="B118">SUM(('MS CTM'!$B118:$E118&gt;=(B$4-1.5)*$B$2)*('MS CTM'!$B118:$E118&lt;(B$4+0.5)*$B$2)*(1-ABS('MS CTM'!$B118:$E118-(B$4-0.5)*$B$2)/$B$2))</f>
        <v>0</v>
      </c>
      <c r="C118" s="2" cm="1">
        <f t="array" ref="C118">SUM(('MS CTM'!$B118:$E118&gt;=(C$4-1.5)*$B$2)*('MS CTM'!$B118:$E118&lt;(C$4+0.5)*$B$2)*(1-ABS('MS CTM'!$B118:$E118-(C$4-0.5)*$B$2)/$B$2))</f>
        <v>0</v>
      </c>
      <c r="D118" s="2" cm="1">
        <f t="array" ref="D118">SUM(('MS CTM'!$B118:$E118&gt;=(D$4-1.5)*$B$2)*('MS CTM'!$B118:$E118&lt;(D$4+0.5)*$B$2)*(1-ABS('MS CTM'!$B118:$E118-(D$4-0.5)*$B$2)/$B$2))</f>
        <v>0</v>
      </c>
      <c r="E118" s="2" cm="1">
        <f t="array" ref="E118">SUM(('MS CTM'!$B118:$E118&gt;=(E$4-1.5)*$B$2)*('MS CTM'!$B118:$E118&lt;(E$4+0.5)*$B$2)*(1-ABS('MS CTM'!$B118:$E118-(E$4-0.5)*$B$2)/$B$2))</f>
        <v>0</v>
      </c>
      <c r="F118" s="2" cm="1">
        <f t="array" ref="F118">SUM(('MS CTM'!$B118:$E118&gt;=(F$4-1.5)*$B$2)*('MS CTM'!$B118:$E118&lt;(F$4+0.5)*$B$2)*(1-ABS('MS CTM'!$B118:$E118-(F$4-0.5)*$B$2)/$B$2))</f>
        <v>0</v>
      </c>
      <c r="G118" s="2" cm="1">
        <f t="array" ref="G118">SUM(('MS CTM'!$B118:$E118&gt;=(G$4-1.5)*$B$2)*('MS CTM'!$B118:$E118&lt;(G$4+0.5)*$B$2)*(1-ABS('MS CTM'!$B118:$E118-(G$4-0.5)*$B$2)/$B$2))</f>
        <v>0</v>
      </c>
      <c r="H118" s="2" cm="1">
        <f t="array" ref="H118">SUM(('MS CTM'!$B118:$E118&gt;=(H$4-1.5)*$B$2)*('MS CTM'!$B118:$E118&lt;(H$4+0.5)*$B$2)*(1-ABS('MS CTM'!$B118:$E118-(H$4-0.5)*$B$2)/$B$2))</f>
        <v>0</v>
      </c>
      <c r="I118" s="2" cm="1">
        <f t="array" ref="I118">SUM(('MS CTM'!$B118:$E118&gt;=(I$4-1.5)*$B$2)*('MS CTM'!$B118:$E118&lt;(I$4+0.5)*$B$2)*(1-ABS('MS CTM'!$B118:$E118-(I$4-0.5)*$B$2)/$B$2))</f>
        <v>0</v>
      </c>
      <c r="J118" s="2" cm="1">
        <f t="array" ref="J118">SUM(('MS CTM'!$B118:$E118&gt;=(J$4-1.5)*$B$2)*('MS CTM'!$B118:$E118&lt;(J$4+0.5)*$B$2)*(1-ABS('MS CTM'!$B118:$E118-(J$4-0.5)*$B$2)/$B$2))</f>
        <v>0</v>
      </c>
      <c r="K118" s="2" cm="1">
        <f t="array" ref="K118">SUM(('MS CTM'!$B118:$E118&gt;=(K$4-1.5)*$B$2)*('MS CTM'!$B118:$E118&lt;(K$4+0.5)*$B$2)*(1-ABS('MS CTM'!$B118:$E118-(K$4-0.5)*$B$2)/$B$2))</f>
        <v>0</v>
      </c>
      <c r="L118" s="2" cm="1">
        <f t="array" ref="L118">SUM(('MS CTM'!$B118:$E118&gt;=(L$4-1.5)*$B$2)*('MS CTM'!$B118:$E118&lt;(L$4+0.5)*$B$2)*(1-ABS('MS CTM'!$B118:$E118-(L$4-0.5)*$B$2)/$B$2))</f>
        <v>0</v>
      </c>
      <c r="M118" s="2" cm="1">
        <f t="array" ref="M118">SUM(('MS CTM'!$B118:$E118&gt;=(M$4-1.5)*$B$2)*('MS CTM'!$B118:$E118&lt;(M$4+0.5)*$B$2)*(1-ABS('MS CTM'!$B118:$E118-(M$4-0.5)*$B$2)/$B$2))</f>
        <v>0</v>
      </c>
      <c r="N118" s="2" cm="1">
        <f t="array" ref="N118">SUM(('MS CTM'!$B118:$E118&gt;=(N$4-1.5)*$B$2)*('MS CTM'!$B118:$E118&lt;(N$4+0.5)*$B$2)*(1-ABS('MS CTM'!$B118:$E118-(N$4-0.5)*$B$2)/$B$2))</f>
        <v>0</v>
      </c>
      <c r="O118" s="2" cm="1">
        <f t="array" ref="O118">SUM(('MS CTM'!$B118:$E118&gt;=(O$4-1.5)*$B$2)*('MS CTM'!$B118:$E118&lt;(O$4+0.5)*$B$2)*(1-ABS('MS CTM'!$B118:$E118-(O$4-0.5)*$B$2)/$B$2))</f>
        <v>0</v>
      </c>
      <c r="P118" s="2" cm="1">
        <f t="array" ref="P118">SUM(('MS CTM'!$B118:$E118&gt;=(P$4-1.5)*$B$2)*('MS CTM'!$B118:$E118&lt;(P$4+0.5)*$B$2)*(1-ABS('MS CTM'!$B118:$E118-(P$4-0.5)*$B$2)/$B$2))</f>
        <v>0</v>
      </c>
      <c r="Q118" s="2" cm="1">
        <f t="array" ref="Q118">SUM(('MS CTM'!$B118:$E118&gt;=(Q$4-1.5)*$B$2)*('MS CTM'!$B118:$E118&lt;(Q$4+0.5)*$B$2)*(1-ABS('MS CTM'!$B118:$E118-(Q$4-0.5)*$B$2)/$B$2))</f>
        <v>0</v>
      </c>
      <c r="R118" s="2" cm="1">
        <f t="array" ref="R118">SUM(('MS CTM'!$B118:$E118&gt;=(R$4-1.5)*$B$2)*('MS CTM'!$B118:$E118&lt;(R$4+0.5)*$B$2)*(1-ABS('MS CTM'!$B118:$E118-(R$4-0.5)*$B$2)/$B$2))</f>
        <v>0</v>
      </c>
      <c r="S118" s="2" cm="1">
        <f t="array" ref="S118">SUM(('MS CTM'!$B118:$E118&gt;=(S$4-1.5)*$B$2)*('MS CTM'!$B118:$E118&lt;(S$4+0.5)*$B$2)*(1-ABS('MS CTM'!$B118:$E118-(S$4-0.5)*$B$2)/$B$2))</f>
        <v>0</v>
      </c>
      <c r="T118" s="2" cm="1">
        <f t="array" ref="T118">SUM(('MS CTM'!$B118:$E118&gt;=(T$4-1.5)*$B$2)*('MS CTM'!$B118:$E118&lt;(T$4+0.5)*$B$2)*(1-ABS('MS CTM'!$B118:$E118-(T$4-0.5)*$B$2)/$B$2))</f>
        <v>0</v>
      </c>
      <c r="U118" s="2" cm="1">
        <f t="array" ref="U118">SUM(('MS CTM'!$B118:$E118&gt;=(U$4-1.5)*$B$2)*('MS CTM'!$B118:$E118&lt;(U$4+0.5)*$B$2)*(1-ABS('MS CTM'!$B118:$E118-(U$4-0.5)*$B$2)/$B$2))</f>
        <v>0</v>
      </c>
      <c r="V118" s="2" cm="1">
        <f t="array" ref="V118">SUM(('MS CTM'!$B118:$E118&gt;=(V$4-1.5)*$B$2)*('MS CTM'!$B118:$E118&lt;(V$4+0.5)*$B$2)*(1-ABS('MS CTM'!$B118:$E118-(V$4-0.5)*$B$2)/$B$2))</f>
        <v>0</v>
      </c>
      <c r="W118" s="2" cm="1">
        <f t="array" ref="W118">SUM(('MS CTM'!$B118:$E118&gt;=(W$4-1.5)*$B$2)*('MS CTM'!$B118:$E118&lt;(W$4+0.5)*$B$2)*(1-ABS('MS CTM'!$B118:$E118-(W$4-0.5)*$B$2)/$B$2))</f>
        <v>0</v>
      </c>
      <c r="X118" s="2" cm="1">
        <f t="array" ref="X118">SUM(('MS CTM'!$B118:$E118&gt;=(X$4-1.5)*$B$2)*('MS CTM'!$B118:$E118&lt;(X$4+0.5)*$B$2)*(1-ABS('MS CTM'!$B118:$E118-(X$4-0.5)*$B$2)/$B$2))</f>
        <v>0</v>
      </c>
      <c r="Y118" s="2" cm="1">
        <f t="array" ref="Y118">SUM(('MS CTM'!$B118:$E118&gt;=(Y$4-1.5)*$B$2)*('MS CTM'!$B118:$E118&lt;(Y$4+0.5)*$B$2)*(1-ABS('MS CTM'!$B118:$E118-(Y$4-0.5)*$B$2)/$B$2))</f>
        <v>0</v>
      </c>
      <c r="Z118" s="2" cm="1">
        <f t="array" ref="Z118">SUM(('MS CTM'!$B118:$E118&gt;=(Z$4-1.5)*$B$2)*('MS CTM'!$B118:$E118&lt;(Z$4+0.5)*$B$2)*(1-ABS('MS CTM'!$B118:$E118-(Z$4-0.5)*$B$2)/$B$2))</f>
        <v>0</v>
      </c>
      <c r="AA118" s="2" cm="1">
        <f t="array" ref="AA118">SUM(('MS CTM'!$B118:$E118&gt;=(AA$4-1.5)*$B$2)*('MS CTM'!$B118:$E118&lt;(AA$4+0.5)*$B$2)*(1-ABS('MS CTM'!$B118:$E118-(AA$4-0.5)*$B$2)/$B$2))</f>
        <v>0</v>
      </c>
      <c r="AB118" s="2" cm="1">
        <f t="array" ref="AB118">SUM(('MS CTM'!$B118:$E118&gt;=(AB$4-1.5)*$B$2)*('MS CTM'!$B118:$E118&lt;(AB$4+0.5)*$B$2)*(1-ABS('MS CTM'!$B118:$E118-(AB$4-0.5)*$B$2)/$B$2))</f>
        <v>0</v>
      </c>
      <c r="AC118" s="2" cm="1">
        <f t="array" ref="AC118">SUM(('MS CTM'!$B118:$E118&gt;=(AC$4-1.5)*$B$2)*('MS CTM'!$B118:$E118&lt;(AC$4+0.5)*$B$2)*(1-ABS('MS CTM'!$B118:$E118-(AC$4-0.5)*$B$2)/$B$2))</f>
        <v>0</v>
      </c>
      <c r="AD118" s="2" cm="1">
        <f t="array" ref="AD118">SUM(('MS CTM'!$B118:$E118&gt;=(AD$4-1.5)*$B$2)*('MS CTM'!$B118:$E118&lt;(AD$4+0.5)*$B$2)*(1-ABS('MS CTM'!$B118:$E118-(AD$4-0.5)*$B$2)/$B$2))</f>
        <v>0</v>
      </c>
      <c r="AE118" s="2" cm="1">
        <f t="array" ref="AE118">SUM(('MS CTM'!$B118:$E118&gt;=(AE$4-1.5)*$B$2)*('MS CTM'!$B118:$E118&lt;(AE$4+0.5)*$B$2)*(1-ABS('MS CTM'!$B118:$E118-(AE$4-0.5)*$B$2)/$B$2))</f>
        <v>0</v>
      </c>
      <c r="AF118" s="2" cm="1">
        <f t="array" ref="AF118">SUM(('MS CTM'!$B118:$E118&gt;=(AF$4-1.5)*$B$2)*('MS CTM'!$B118:$E118&lt;(AF$4+0.5)*$B$2)*(1-ABS('MS CTM'!$B118:$E118-(AF$4-0.5)*$B$2)/$B$2))</f>
        <v>0</v>
      </c>
      <c r="AG118" s="2" cm="1">
        <f t="array" ref="AG118">SUM(('MS CTM'!$B118:$E118&gt;=(AG$4-1.5)*$B$2)*('MS CTM'!$B118:$E118&lt;(AG$4+0.5)*$B$2)*(1-ABS('MS CTM'!$B118:$E118-(AG$4-0.5)*$B$2)/$B$2))</f>
        <v>0</v>
      </c>
      <c r="AH118" s="2" cm="1">
        <f t="array" ref="AH118">SUM(('MS CTM'!$B118:$E118&gt;=(AH$4-1.5)*$B$2)*('MS CTM'!$B118:$E118&lt;(AH$4+0.5)*$B$2)*(1-ABS('MS CTM'!$B118:$E118-(AH$4-0.5)*$B$2)/$B$2))</f>
        <v>0</v>
      </c>
      <c r="AI118" s="2" cm="1">
        <f t="array" ref="AI118">SUM(('MS CTM'!$B118:$E118&gt;=(AI$4-1.5)*$B$2)*('MS CTM'!$B118:$E118&lt;(AI$4+0.5)*$B$2)*(1-ABS('MS CTM'!$B118:$E118-(AI$4-0.5)*$B$2)/$B$2))</f>
        <v>0</v>
      </c>
      <c r="AJ118" s="2" cm="1">
        <f t="array" ref="AJ118">SUM(('MS CTM'!$B118:$E118&gt;=(AJ$4-1.5)*$B$2)*('MS CTM'!$B118:$E118&lt;(AJ$4+0.5)*$B$2)*(1-ABS('MS CTM'!$B118:$E118-(AJ$4-0.5)*$B$2)/$B$2))</f>
        <v>0</v>
      </c>
      <c r="AK118" s="2" cm="1">
        <f t="array" ref="AK118">SUM(('MS CTM'!$B118:$E118&gt;=(AK$4-1.5)*$B$2)*('MS CTM'!$B118:$E118&lt;(AK$4+0.5)*$B$2)*(1-ABS('MS CTM'!$B118:$E118-(AK$4-0.5)*$B$2)/$B$2))</f>
        <v>0</v>
      </c>
      <c r="AL118" s="2" cm="1">
        <f t="array" ref="AL118">SUM(('MS CTM'!$B118:$E118&gt;=(AL$4-1.5)*$B$2)*('MS CTM'!$B118:$E118&lt;(AL$4+0.5)*$B$2)*(1-ABS('MS CTM'!$B118:$E118-(AL$4-0.5)*$B$2)/$B$2))</f>
        <v>0</v>
      </c>
      <c r="AM118" s="2" cm="1">
        <f t="array" ref="AM118">SUM(('MS CTM'!$B118:$E118&gt;=(AM$4-1.5)*$B$2)*('MS CTM'!$B118:$E118&lt;(AM$4+0.5)*$B$2)*(1-ABS('MS CTM'!$B118:$E118-(AM$4-0.5)*$B$2)/$B$2))</f>
        <v>0</v>
      </c>
      <c r="AN118" s="2" cm="1">
        <f t="array" ref="AN118">SUM(('MS CTM'!$B118:$E118&gt;=(AN$4-1.5)*$B$2)*('MS CTM'!$B118:$E118&lt;(AN$4+0.5)*$B$2)*(1-ABS('MS CTM'!$B118:$E118-(AN$4-0.5)*$B$2)/$B$2))</f>
        <v>0</v>
      </c>
      <c r="AO118" s="2" cm="1">
        <f t="array" ref="AO118">SUM(('MS CTM'!$B118:$E118&gt;=(AO$4-1.5)*$B$2)*('MS CTM'!$B118:$E118&lt;(AO$4+0.5)*$B$2)*(1-ABS('MS CTM'!$B118:$E118-(AO$4-0.5)*$B$2)/$B$2))</f>
        <v>0</v>
      </c>
      <c r="AP118" s="2" cm="1">
        <f t="array" ref="AP118">SUM(('MS CTM'!$B118:$E118&gt;=(AP$4-1.5)*$B$2)*('MS CTM'!$B118:$E118&lt;(AP$4+0.5)*$B$2)*(1-ABS('MS CTM'!$B118:$E118-(AP$4-0.5)*$B$2)/$B$2))</f>
        <v>0</v>
      </c>
      <c r="AQ118" s="2" cm="1">
        <f t="array" ref="AQ118">SUM(('MS CTM'!$B118:$E118&gt;=(AQ$4-1.5)*$B$2)*('MS CTM'!$B118:$E118&lt;(AQ$4+0.5)*$B$2)*(1-ABS('MS CTM'!$B118:$E118-(AQ$4-0.5)*$B$2)/$B$2))</f>
        <v>0</v>
      </c>
    </row>
    <row r="119" spans="1:43" x14ac:dyDescent="0.2">
      <c r="A119" s="2">
        <v>114</v>
      </c>
      <c r="B119" s="2" cm="1">
        <f t="array" ref="B119">SUM(('MS CTM'!$B119:$E119&gt;=(B$4-1.5)*$B$2)*('MS CTM'!$B119:$E119&lt;(B$4+0.5)*$B$2)*(1-ABS('MS CTM'!$B119:$E119-(B$4-0.5)*$B$2)/$B$2))</f>
        <v>0</v>
      </c>
      <c r="C119" s="2" cm="1">
        <f t="array" ref="C119">SUM(('MS CTM'!$B119:$E119&gt;=(C$4-1.5)*$B$2)*('MS CTM'!$B119:$E119&lt;(C$4+0.5)*$B$2)*(1-ABS('MS CTM'!$B119:$E119-(C$4-0.5)*$B$2)/$B$2))</f>
        <v>0</v>
      </c>
      <c r="D119" s="2" cm="1">
        <f t="array" ref="D119">SUM(('MS CTM'!$B119:$E119&gt;=(D$4-1.5)*$B$2)*('MS CTM'!$B119:$E119&lt;(D$4+0.5)*$B$2)*(1-ABS('MS CTM'!$B119:$E119-(D$4-0.5)*$B$2)/$B$2))</f>
        <v>0</v>
      </c>
      <c r="E119" s="2" cm="1">
        <f t="array" ref="E119">SUM(('MS CTM'!$B119:$E119&gt;=(E$4-1.5)*$B$2)*('MS CTM'!$B119:$E119&lt;(E$4+0.5)*$B$2)*(1-ABS('MS CTM'!$B119:$E119-(E$4-0.5)*$B$2)/$B$2))</f>
        <v>0</v>
      </c>
      <c r="F119" s="2" cm="1">
        <f t="array" ref="F119">SUM(('MS CTM'!$B119:$E119&gt;=(F$4-1.5)*$B$2)*('MS CTM'!$B119:$E119&lt;(F$4+0.5)*$B$2)*(1-ABS('MS CTM'!$B119:$E119-(F$4-0.5)*$B$2)/$B$2))</f>
        <v>0</v>
      </c>
      <c r="G119" s="2" cm="1">
        <f t="array" ref="G119">SUM(('MS CTM'!$B119:$E119&gt;=(G$4-1.5)*$B$2)*('MS CTM'!$B119:$E119&lt;(G$4+0.5)*$B$2)*(1-ABS('MS CTM'!$B119:$E119-(G$4-0.5)*$B$2)/$B$2))</f>
        <v>0</v>
      </c>
      <c r="H119" s="2" cm="1">
        <f t="array" ref="H119">SUM(('MS CTM'!$B119:$E119&gt;=(H$4-1.5)*$B$2)*('MS CTM'!$B119:$E119&lt;(H$4+0.5)*$B$2)*(1-ABS('MS CTM'!$B119:$E119-(H$4-0.5)*$B$2)/$B$2))</f>
        <v>0</v>
      </c>
      <c r="I119" s="2" cm="1">
        <f t="array" ref="I119">SUM(('MS CTM'!$B119:$E119&gt;=(I$4-1.5)*$B$2)*('MS CTM'!$B119:$E119&lt;(I$4+0.5)*$B$2)*(1-ABS('MS CTM'!$B119:$E119-(I$4-0.5)*$B$2)/$B$2))</f>
        <v>0</v>
      </c>
      <c r="J119" s="2" cm="1">
        <f t="array" ref="J119">SUM(('MS CTM'!$B119:$E119&gt;=(J$4-1.5)*$B$2)*('MS CTM'!$B119:$E119&lt;(J$4+0.5)*$B$2)*(1-ABS('MS CTM'!$B119:$E119-(J$4-0.5)*$B$2)/$B$2))</f>
        <v>0</v>
      </c>
      <c r="K119" s="2" cm="1">
        <f t="array" ref="K119">SUM(('MS CTM'!$B119:$E119&gt;=(K$4-1.5)*$B$2)*('MS CTM'!$B119:$E119&lt;(K$4+0.5)*$B$2)*(1-ABS('MS CTM'!$B119:$E119-(K$4-0.5)*$B$2)/$B$2))</f>
        <v>0</v>
      </c>
      <c r="L119" s="2" cm="1">
        <f t="array" ref="L119">SUM(('MS CTM'!$B119:$E119&gt;=(L$4-1.5)*$B$2)*('MS CTM'!$B119:$E119&lt;(L$4+0.5)*$B$2)*(1-ABS('MS CTM'!$B119:$E119-(L$4-0.5)*$B$2)/$B$2))</f>
        <v>0</v>
      </c>
      <c r="M119" s="2" cm="1">
        <f t="array" ref="M119">SUM(('MS CTM'!$B119:$E119&gt;=(M$4-1.5)*$B$2)*('MS CTM'!$B119:$E119&lt;(M$4+0.5)*$B$2)*(1-ABS('MS CTM'!$B119:$E119-(M$4-0.5)*$B$2)/$B$2))</f>
        <v>0</v>
      </c>
      <c r="N119" s="2" cm="1">
        <f t="array" ref="N119">SUM(('MS CTM'!$B119:$E119&gt;=(N$4-1.5)*$B$2)*('MS CTM'!$B119:$E119&lt;(N$4+0.5)*$B$2)*(1-ABS('MS CTM'!$B119:$E119-(N$4-0.5)*$B$2)/$B$2))</f>
        <v>0</v>
      </c>
      <c r="O119" s="2" cm="1">
        <f t="array" ref="O119">SUM(('MS CTM'!$B119:$E119&gt;=(O$4-1.5)*$B$2)*('MS CTM'!$B119:$E119&lt;(O$4+0.5)*$B$2)*(1-ABS('MS CTM'!$B119:$E119-(O$4-0.5)*$B$2)/$B$2))</f>
        <v>0</v>
      </c>
      <c r="P119" s="2" cm="1">
        <f t="array" ref="P119">SUM(('MS CTM'!$B119:$E119&gt;=(P$4-1.5)*$B$2)*('MS CTM'!$B119:$E119&lt;(P$4+0.5)*$B$2)*(1-ABS('MS CTM'!$B119:$E119-(P$4-0.5)*$B$2)/$B$2))</f>
        <v>0</v>
      </c>
      <c r="Q119" s="2" cm="1">
        <f t="array" ref="Q119">SUM(('MS CTM'!$B119:$E119&gt;=(Q$4-1.5)*$B$2)*('MS CTM'!$B119:$E119&lt;(Q$4+0.5)*$B$2)*(1-ABS('MS CTM'!$B119:$E119-(Q$4-0.5)*$B$2)/$B$2))</f>
        <v>0</v>
      </c>
      <c r="R119" s="2" cm="1">
        <f t="array" ref="R119">SUM(('MS CTM'!$B119:$E119&gt;=(R$4-1.5)*$B$2)*('MS CTM'!$B119:$E119&lt;(R$4+0.5)*$B$2)*(1-ABS('MS CTM'!$B119:$E119-(R$4-0.5)*$B$2)/$B$2))</f>
        <v>0</v>
      </c>
      <c r="S119" s="2" cm="1">
        <f t="array" ref="S119">SUM(('MS CTM'!$B119:$E119&gt;=(S$4-1.5)*$B$2)*('MS CTM'!$B119:$E119&lt;(S$4+0.5)*$B$2)*(1-ABS('MS CTM'!$B119:$E119-(S$4-0.5)*$B$2)/$B$2))</f>
        <v>0</v>
      </c>
      <c r="T119" s="2" cm="1">
        <f t="array" ref="T119">SUM(('MS CTM'!$B119:$E119&gt;=(T$4-1.5)*$B$2)*('MS CTM'!$B119:$E119&lt;(T$4+0.5)*$B$2)*(1-ABS('MS CTM'!$B119:$E119-(T$4-0.5)*$B$2)/$B$2))</f>
        <v>0</v>
      </c>
      <c r="U119" s="2" cm="1">
        <f t="array" ref="U119">SUM(('MS CTM'!$B119:$E119&gt;=(U$4-1.5)*$B$2)*('MS CTM'!$B119:$E119&lt;(U$4+0.5)*$B$2)*(1-ABS('MS CTM'!$B119:$E119-(U$4-0.5)*$B$2)/$B$2))</f>
        <v>0</v>
      </c>
      <c r="V119" s="2" cm="1">
        <f t="array" ref="V119">SUM(('MS CTM'!$B119:$E119&gt;=(V$4-1.5)*$B$2)*('MS CTM'!$B119:$E119&lt;(V$4+0.5)*$B$2)*(1-ABS('MS CTM'!$B119:$E119-(V$4-0.5)*$B$2)/$B$2))</f>
        <v>0</v>
      </c>
      <c r="W119" s="2" cm="1">
        <f t="array" ref="W119">SUM(('MS CTM'!$B119:$E119&gt;=(W$4-1.5)*$B$2)*('MS CTM'!$B119:$E119&lt;(W$4+0.5)*$B$2)*(1-ABS('MS CTM'!$B119:$E119-(W$4-0.5)*$B$2)/$B$2))</f>
        <v>0</v>
      </c>
      <c r="X119" s="2" cm="1">
        <f t="array" ref="X119">SUM(('MS CTM'!$B119:$E119&gt;=(X$4-1.5)*$B$2)*('MS CTM'!$B119:$E119&lt;(X$4+0.5)*$B$2)*(1-ABS('MS CTM'!$B119:$E119-(X$4-0.5)*$B$2)/$B$2))</f>
        <v>0</v>
      </c>
      <c r="Y119" s="2" cm="1">
        <f t="array" ref="Y119">SUM(('MS CTM'!$B119:$E119&gt;=(Y$4-1.5)*$B$2)*('MS CTM'!$B119:$E119&lt;(Y$4+0.5)*$B$2)*(1-ABS('MS CTM'!$B119:$E119-(Y$4-0.5)*$B$2)/$B$2))</f>
        <v>0</v>
      </c>
      <c r="Z119" s="2" cm="1">
        <f t="array" ref="Z119">SUM(('MS CTM'!$B119:$E119&gt;=(Z$4-1.5)*$B$2)*('MS CTM'!$B119:$E119&lt;(Z$4+0.5)*$B$2)*(1-ABS('MS CTM'!$B119:$E119-(Z$4-0.5)*$B$2)/$B$2))</f>
        <v>0</v>
      </c>
      <c r="AA119" s="2" cm="1">
        <f t="array" ref="AA119">SUM(('MS CTM'!$B119:$E119&gt;=(AA$4-1.5)*$B$2)*('MS CTM'!$B119:$E119&lt;(AA$4+0.5)*$B$2)*(1-ABS('MS CTM'!$B119:$E119-(AA$4-0.5)*$B$2)/$B$2))</f>
        <v>0</v>
      </c>
      <c r="AB119" s="2" cm="1">
        <f t="array" ref="AB119">SUM(('MS CTM'!$B119:$E119&gt;=(AB$4-1.5)*$B$2)*('MS CTM'!$B119:$E119&lt;(AB$4+0.5)*$B$2)*(1-ABS('MS CTM'!$B119:$E119-(AB$4-0.5)*$B$2)/$B$2))</f>
        <v>0</v>
      </c>
      <c r="AC119" s="2" cm="1">
        <f t="array" ref="AC119">SUM(('MS CTM'!$B119:$E119&gt;=(AC$4-1.5)*$B$2)*('MS CTM'!$B119:$E119&lt;(AC$4+0.5)*$B$2)*(1-ABS('MS CTM'!$B119:$E119-(AC$4-0.5)*$B$2)/$B$2))</f>
        <v>0</v>
      </c>
      <c r="AD119" s="2" cm="1">
        <f t="array" ref="AD119">SUM(('MS CTM'!$B119:$E119&gt;=(AD$4-1.5)*$B$2)*('MS CTM'!$B119:$E119&lt;(AD$4+0.5)*$B$2)*(1-ABS('MS CTM'!$B119:$E119-(AD$4-0.5)*$B$2)/$B$2))</f>
        <v>0</v>
      </c>
      <c r="AE119" s="2" cm="1">
        <f t="array" ref="AE119">SUM(('MS CTM'!$B119:$E119&gt;=(AE$4-1.5)*$B$2)*('MS CTM'!$B119:$E119&lt;(AE$4+0.5)*$B$2)*(1-ABS('MS CTM'!$B119:$E119-(AE$4-0.5)*$B$2)/$B$2))</f>
        <v>0</v>
      </c>
      <c r="AF119" s="2" cm="1">
        <f t="array" ref="AF119">SUM(('MS CTM'!$B119:$E119&gt;=(AF$4-1.5)*$B$2)*('MS CTM'!$B119:$E119&lt;(AF$4+0.5)*$B$2)*(1-ABS('MS CTM'!$B119:$E119-(AF$4-0.5)*$B$2)/$B$2))</f>
        <v>0</v>
      </c>
      <c r="AG119" s="2" cm="1">
        <f t="array" ref="AG119">SUM(('MS CTM'!$B119:$E119&gt;=(AG$4-1.5)*$B$2)*('MS CTM'!$B119:$E119&lt;(AG$4+0.5)*$B$2)*(1-ABS('MS CTM'!$B119:$E119-(AG$4-0.5)*$B$2)/$B$2))</f>
        <v>0</v>
      </c>
      <c r="AH119" s="2" cm="1">
        <f t="array" ref="AH119">SUM(('MS CTM'!$B119:$E119&gt;=(AH$4-1.5)*$B$2)*('MS CTM'!$B119:$E119&lt;(AH$4+0.5)*$B$2)*(1-ABS('MS CTM'!$B119:$E119-(AH$4-0.5)*$B$2)/$B$2))</f>
        <v>0</v>
      </c>
      <c r="AI119" s="2" cm="1">
        <f t="array" ref="AI119">SUM(('MS CTM'!$B119:$E119&gt;=(AI$4-1.5)*$B$2)*('MS CTM'!$B119:$E119&lt;(AI$4+0.5)*$B$2)*(1-ABS('MS CTM'!$B119:$E119-(AI$4-0.5)*$B$2)/$B$2))</f>
        <v>0</v>
      </c>
      <c r="AJ119" s="2" cm="1">
        <f t="array" ref="AJ119">SUM(('MS CTM'!$B119:$E119&gt;=(AJ$4-1.5)*$B$2)*('MS CTM'!$B119:$E119&lt;(AJ$4+0.5)*$B$2)*(1-ABS('MS CTM'!$B119:$E119-(AJ$4-0.5)*$B$2)/$B$2))</f>
        <v>0</v>
      </c>
      <c r="AK119" s="2" cm="1">
        <f t="array" ref="AK119">SUM(('MS CTM'!$B119:$E119&gt;=(AK$4-1.5)*$B$2)*('MS CTM'!$B119:$E119&lt;(AK$4+0.5)*$B$2)*(1-ABS('MS CTM'!$B119:$E119-(AK$4-0.5)*$B$2)/$B$2))</f>
        <v>0</v>
      </c>
      <c r="AL119" s="2" cm="1">
        <f t="array" ref="AL119">SUM(('MS CTM'!$B119:$E119&gt;=(AL$4-1.5)*$B$2)*('MS CTM'!$B119:$E119&lt;(AL$4+0.5)*$B$2)*(1-ABS('MS CTM'!$B119:$E119-(AL$4-0.5)*$B$2)/$B$2))</f>
        <v>0</v>
      </c>
      <c r="AM119" s="2" cm="1">
        <f t="array" ref="AM119">SUM(('MS CTM'!$B119:$E119&gt;=(AM$4-1.5)*$B$2)*('MS CTM'!$B119:$E119&lt;(AM$4+0.5)*$B$2)*(1-ABS('MS CTM'!$B119:$E119-(AM$4-0.5)*$B$2)/$B$2))</f>
        <v>0</v>
      </c>
      <c r="AN119" s="2" cm="1">
        <f t="array" ref="AN119">SUM(('MS CTM'!$B119:$E119&gt;=(AN$4-1.5)*$B$2)*('MS CTM'!$B119:$E119&lt;(AN$4+0.5)*$B$2)*(1-ABS('MS CTM'!$B119:$E119-(AN$4-0.5)*$B$2)/$B$2))</f>
        <v>0</v>
      </c>
      <c r="AO119" s="2" cm="1">
        <f t="array" ref="AO119">SUM(('MS CTM'!$B119:$E119&gt;=(AO$4-1.5)*$B$2)*('MS CTM'!$B119:$E119&lt;(AO$4+0.5)*$B$2)*(1-ABS('MS CTM'!$B119:$E119-(AO$4-0.5)*$B$2)/$B$2))</f>
        <v>0</v>
      </c>
      <c r="AP119" s="2" cm="1">
        <f t="array" ref="AP119">SUM(('MS CTM'!$B119:$E119&gt;=(AP$4-1.5)*$B$2)*('MS CTM'!$B119:$E119&lt;(AP$4+0.5)*$B$2)*(1-ABS('MS CTM'!$B119:$E119-(AP$4-0.5)*$B$2)/$B$2))</f>
        <v>0</v>
      </c>
      <c r="AQ119" s="2" cm="1">
        <f t="array" ref="AQ119">SUM(('MS CTM'!$B119:$E119&gt;=(AQ$4-1.5)*$B$2)*('MS CTM'!$B119:$E119&lt;(AQ$4+0.5)*$B$2)*(1-ABS('MS CTM'!$B119:$E119-(AQ$4-0.5)*$B$2)/$B$2))</f>
        <v>0</v>
      </c>
    </row>
    <row r="120" spans="1:43" x14ac:dyDescent="0.2">
      <c r="A120" s="2">
        <v>115</v>
      </c>
      <c r="B120" s="2" cm="1">
        <f t="array" ref="B120">SUM(('MS CTM'!$B120:$E120&gt;=(B$4-1.5)*$B$2)*('MS CTM'!$B120:$E120&lt;(B$4+0.5)*$B$2)*(1-ABS('MS CTM'!$B120:$E120-(B$4-0.5)*$B$2)/$B$2))</f>
        <v>0</v>
      </c>
      <c r="C120" s="2" cm="1">
        <f t="array" ref="C120">SUM(('MS CTM'!$B120:$E120&gt;=(C$4-1.5)*$B$2)*('MS CTM'!$B120:$E120&lt;(C$4+0.5)*$B$2)*(1-ABS('MS CTM'!$B120:$E120-(C$4-0.5)*$B$2)/$B$2))</f>
        <v>0</v>
      </c>
      <c r="D120" s="2" cm="1">
        <f t="array" ref="D120">SUM(('MS CTM'!$B120:$E120&gt;=(D$4-1.5)*$B$2)*('MS CTM'!$B120:$E120&lt;(D$4+0.5)*$B$2)*(1-ABS('MS CTM'!$B120:$E120-(D$4-0.5)*$B$2)/$B$2))</f>
        <v>0</v>
      </c>
      <c r="E120" s="2" cm="1">
        <f t="array" ref="E120">SUM(('MS CTM'!$B120:$E120&gt;=(E$4-1.5)*$B$2)*('MS CTM'!$B120:$E120&lt;(E$4+0.5)*$B$2)*(1-ABS('MS CTM'!$B120:$E120-(E$4-0.5)*$B$2)/$B$2))</f>
        <v>0</v>
      </c>
      <c r="F120" s="2" cm="1">
        <f t="array" ref="F120">SUM(('MS CTM'!$B120:$E120&gt;=(F$4-1.5)*$B$2)*('MS CTM'!$B120:$E120&lt;(F$4+0.5)*$B$2)*(1-ABS('MS CTM'!$B120:$E120-(F$4-0.5)*$B$2)/$B$2))</f>
        <v>0</v>
      </c>
      <c r="G120" s="2" cm="1">
        <f t="array" ref="G120">SUM(('MS CTM'!$B120:$E120&gt;=(G$4-1.5)*$B$2)*('MS CTM'!$B120:$E120&lt;(G$4+0.5)*$B$2)*(1-ABS('MS CTM'!$B120:$E120-(G$4-0.5)*$B$2)/$B$2))</f>
        <v>0</v>
      </c>
      <c r="H120" s="2" cm="1">
        <f t="array" ref="H120">SUM(('MS CTM'!$B120:$E120&gt;=(H$4-1.5)*$B$2)*('MS CTM'!$B120:$E120&lt;(H$4+0.5)*$B$2)*(1-ABS('MS CTM'!$B120:$E120-(H$4-0.5)*$B$2)/$B$2))</f>
        <v>0</v>
      </c>
      <c r="I120" s="2" cm="1">
        <f t="array" ref="I120">SUM(('MS CTM'!$B120:$E120&gt;=(I$4-1.5)*$B$2)*('MS CTM'!$B120:$E120&lt;(I$4+0.5)*$B$2)*(1-ABS('MS CTM'!$B120:$E120-(I$4-0.5)*$B$2)/$B$2))</f>
        <v>0</v>
      </c>
      <c r="J120" s="2" cm="1">
        <f t="array" ref="J120">SUM(('MS CTM'!$B120:$E120&gt;=(J$4-1.5)*$B$2)*('MS CTM'!$B120:$E120&lt;(J$4+0.5)*$B$2)*(1-ABS('MS CTM'!$B120:$E120-(J$4-0.5)*$B$2)/$B$2))</f>
        <v>0</v>
      </c>
      <c r="K120" s="2" cm="1">
        <f t="array" ref="K120">SUM(('MS CTM'!$B120:$E120&gt;=(K$4-1.5)*$B$2)*('MS CTM'!$B120:$E120&lt;(K$4+0.5)*$B$2)*(1-ABS('MS CTM'!$B120:$E120-(K$4-0.5)*$B$2)/$B$2))</f>
        <v>0</v>
      </c>
      <c r="L120" s="2" cm="1">
        <f t="array" ref="L120">SUM(('MS CTM'!$B120:$E120&gt;=(L$4-1.5)*$B$2)*('MS CTM'!$B120:$E120&lt;(L$4+0.5)*$B$2)*(1-ABS('MS CTM'!$B120:$E120-(L$4-0.5)*$B$2)/$B$2))</f>
        <v>0</v>
      </c>
      <c r="M120" s="2" cm="1">
        <f t="array" ref="M120">SUM(('MS CTM'!$B120:$E120&gt;=(M$4-1.5)*$B$2)*('MS CTM'!$B120:$E120&lt;(M$4+0.5)*$B$2)*(1-ABS('MS CTM'!$B120:$E120-(M$4-0.5)*$B$2)/$B$2))</f>
        <v>0</v>
      </c>
      <c r="N120" s="2" cm="1">
        <f t="array" ref="N120">SUM(('MS CTM'!$B120:$E120&gt;=(N$4-1.5)*$B$2)*('MS CTM'!$B120:$E120&lt;(N$4+0.5)*$B$2)*(1-ABS('MS CTM'!$B120:$E120-(N$4-0.5)*$B$2)/$B$2))</f>
        <v>0</v>
      </c>
      <c r="O120" s="2" cm="1">
        <f t="array" ref="O120">SUM(('MS CTM'!$B120:$E120&gt;=(O$4-1.5)*$B$2)*('MS CTM'!$B120:$E120&lt;(O$4+0.5)*$B$2)*(1-ABS('MS CTM'!$B120:$E120-(O$4-0.5)*$B$2)/$B$2))</f>
        <v>0</v>
      </c>
      <c r="P120" s="2" cm="1">
        <f t="array" ref="P120">SUM(('MS CTM'!$B120:$E120&gt;=(P$4-1.5)*$B$2)*('MS CTM'!$B120:$E120&lt;(P$4+0.5)*$B$2)*(1-ABS('MS CTM'!$B120:$E120-(P$4-0.5)*$B$2)/$B$2))</f>
        <v>0</v>
      </c>
      <c r="Q120" s="2" cm="1">
        <f t="array" ref="Q120">SUM(('MS CTM'!$B120:$E120&gt;=(Q$4-1.5)*$B$2)*('MS CTM'!$B120:$E120&lt;(Q$4+0.5)*$B$2)*(1-ABS('MS CTM'!$B120:$E120-(Q$4-0.5)*$B$2)/$B$2))</f>
        <v>0</v>
      </c>
      <c r="R120" s="2" cm="1">
        <f t="array" ref="R120">SUM(('MS CTM'!$B120:$E120&gt;=(R$4-1.5)*$B$2)*('MS CTM'!$B120:$E120&lt;(R$4+0.5)*$B$2)*(1-ABS('MS CTM'!$B120:$E120-(R$4-0.5)*$B$2)/$B$2))</f>
        <v>0</v>
      </c>
      <c r="S120" s="2" cm="1">
        <f t="array" ref="S120">SUM(('MS CTM'!$B120:$E120&gt;=(S$4-1.5)*$B$2)*('MS CTM'!$B120:$E120&lt;(S$4+0.5)*$B$2)*(1-ABS('MS CTM'!$B120:$E120-(S$4-0.5)*$B$2)/$B$2))</f>
        <v>0</v>
      </c>
      <c r="T120" s="2" cm="1">
        <f t="array" ref="T120">SUM(('MS CTM'!$B120:$E120&gt;=(T$4-1.5)*$B$2)*('MS CTM'!$B120:$E120&lt;(T$4+0.5)*$B$2)*(1-ABS('MS CTM'!$B120:$E120-(T$4-0.5)*$B$2)/$B$2))</f>
        <v>0</v>
      </c>
      <c r="U120" s="2" cm="1">
        <f t="array" ref="U120">SUM(('MS CTM'!$B120:$E120&gt;=(U$4-1.5)*$B$2)*('MS CTM'!$B120:$E120&lt;(U$4+0.5)*$B$2)*(1-ABS('MS CTM'!$B120:$E120-(U$4-0.5)*$B$2)/$B$2))</f>
        <v>0</v>
      </c>
      <c r="V120" s="2" cm="1">
        <f t="array" ref="V120">SUM(('MS CTM'!$B120:$E120&gt;=(V$4-1.5)*$B$2)*('MS CTM'!$B120:$E120&lt;(V$4+0.5)*$B$2)*(1-ABS('MS CTM'!$B120:$E120-(V$4-0.5)*$B$2)/$B$2))</f>
        <v>0</v>
      </c>
      <c r="W120" s="2" cm="1">
        <f t="array" ref="W120">SUM(('MS CTM'!$B120:$E120&gt;=(W$4-1.5)*$B$2)*('MS CTM'!$B120:$E120&lt;(W$4+0.5)*$B$2)*(1-ABS('MS CTM'!$B120:$E120-(W$4-0.5)*$B$2)/$B$2))</f>
        <v>0</v>
      </c>
      <c r="X120" s="2" cm="1">
        <f t="array" ref="X120">SUM(('MS CTM'!$B120:$E120&gt;=(X$4-1.5)*$B$2)*('MS CTM'!$B120:$E120&lt;(X$4+0.5)*$B$2)*(1-ABS('MS CTM'!$B120:$E120-(X$4-0.5)*$B$2)/$B$2))</f>
        <v>0</v>
      </c>
      <c r="Y120" s="2" cm="1">
        <f t="array" ref="Y120">SUM(('MS CTM'!$B120:$E120&gt;=(Y$4-1.5)*$B$2)*('MS CTM'!$B120:$E120&lt;(Y$4+0.5)*$B$2)*(1-ABS('MS CTM'!$B120:$E120-(Y$4-0.5)*$B$2)/$B$2))</f>
        <v>0</v>
      </c>
      <c r="Z120" s="2" cm="1">
        <f t="array" ref="Z120">SUM(('MS CTM'!$B120:$E120&gt;=(Z$4-1.5)*$B$2)*('MS CTM'!$B120:$E120&lt;(Z$4+0.5)*$B$2)*(1-ABS('MS CTM'!$B120:$E120-(Z$4-0.5)*$B$2)/$B$2))</f>
        <v>0</v>
      </c>
      <c r="AA120" s="2" cm="1">
        <f t="array" ref="AA120">SUM(('MS CTM'!$B120:$E120&gt;=(AA$4-1.5)*$B$2)*('MS CTM'!$B120:$E120&lt;(AA$4+0.5)*$B$2)*(1-ABS('MS CTM'!$B120:$E120-(AA$4-0.5)*$B$2)/$B$2))</f>
        <v>0</v>
      </c>
      <c r="AB120" s="2" cm="1">
        <f t="array" ref="AB120">SUM(('MS CTM'!$B120:$E120&gt;=(AB$4-1.5)*$B$2)*('MS CTM'!$B120:$E120&lt;(AB$4+0.5)*$B$2)*(1-ABS('MS CTM'!$B120:$E120-(AB$4-0.5)*$B$2)/$B$2))</f>
        <v>0</v>
      </c>
      <c r="AC120" s="2" cm="1">
        <f t="array" ref="AC120">SUM(('MS CTM'!$B120:$E120&gt;=(AC$4-1.5)*$B$2)*('MS CTM'!$B120:$E120&lt;(AC$4+0.5)*$B$2)*(1-ABS('MS CTM'!$B120:$E120-(AC$4-0.5)*$B$2)/$B$2))</f>
        <v>0</v>
      </c>
      <c r="AD120" s="2" cm="1">
        <f t="array" ref="AD120">SUM(('MS CTM'!$B120:$E120&gt;=(AD$4-1.5)*$B$2)*('MS CTM'!$B120:$E120&lt;(AD$4+0.5)*$B$2)*(1-ABS('MS CTM'!$B120:$E120-(AD$4-0.5)*$B$2)/$B$2))</f>
        <v>0</v>
      </c>
      <c r="AE120" s="2" cm="1">
        <f t="array" ref="AE120">SUM(('MS CTM'!$B120:$E120&gt;=(AE$4-1.5)*$B$2)*('MS CTM'!$B120:$E120&lt;(AE$4+0.5)*$B$2)*(1-ABS('MS CTM'!$B120:$E120-(AE$4-0.5)*$B$2)/$B$2))</f>
        <v>0</v>
      </c>
      <c r="AF120" s="2" cm="1">
        <f t="array" ref="AF120">SUM(('MS CTM'!$B120:$E120&gt;=(AF$4-1.5)*$B$2)*('MS CTM'!$B120:$E120&lt;(AF$4+0.5)*$B$2)*(1-ABS('MS CTM'!$B120:$E120-(AF$4-0.5)*$B$2)/$B$2))</f>
        <v>0</v>
      </c>
      <c r="AG120" s="2" cm="1">
        <f t="array" ref="AG120">SUM(('MS CTM'!$B120:$E120&gt;=(AG$4-1.5)*$B$2)*('MS CTM'!$B120:$E120&lt;(AG$4+0.5)*$B$2)*(1-ABS('MS CTM'!$B120:$E120-(AG$4-0.5)*$B$2)/$B$2))</f>
        <v>0</v>
      </c>
      <c r="AH120" s="2" cm="1">
        <f t="array" ref="AH120">SUM(('MS CTM'!$B120:$E120&gt;=(AH$4-1.5)*$B$2)*('MS CTM'!$B120:$E120&lt;(AH$4+0.5)*$B$2)*(1-ABS('MS CTM'!$B120:$E120-(AH$4-0.5)*$B$2)/$B$2))</f>
        <v>0</v>
      </c>
      <c r="AI120" s="2" cm="1">
        <f t="array" ref="AI120">SUM(('MS CTM'!$B120:$E120&gt;=(AI$4-1.5)*$B$2)*('MS CTM'!$B120:$E120&lt;(AI$4+0.5)*$B$2)*(1-ABS('MS CTM'!$B120:$E120-(AI$4-0.5)*$B$2)/$B$2))</f>
        <v>0</v>
      </c>
      <c r="AJ120" s="2" cm="1">
        <f t="array" ref="AJ120">SUM(('MS CTM'!$B120:$E120&gt;=(AJ$4-1.5)*$B$2)*('MS CTM'!$B120:$E120&lt;(AJ$4+0.5)*$B$2)*(1-ABS('MS CTM'!$B120:$E120-(AJ$4-0.5)*$B$2)/$B$2))</f>
        <v>0</v>
      </c>
      <c r="AK120" s="2" cm="1">
        <f t="array" ref="AK120">SUM(('MS CTM'!$B120:$E120&gt;=(AK$4-1.5)*$B$2)*('MS CTM'!$B120:$E120&lt;(AK$4+0.5)*$B$2)*(1-ABS('MS CTM'!$B120:$E120-(AK$4-0.5)*$B$2)/$B$2))</f>
        <v>0</v>
      </c>
      <c r="AL120" s="2" cm="1">
        <f t="array" ref="AL120">SUM(('MS CTM'!$B120:$E120&gt;=(AL$4-1.5)*$B$2)*('MS CTM'!$B120:$E120&lt;(AL$4+0.5)*$B$2)*(1-ABS('MS CTM'!$B120:$E120-(AL$4-0.5)*$B$2)/$B$2))</f>
        <v>0</v>
      </c>
      <c r="AM120" s="2" cm="1">
        <f t="array" ref="AM120">SUM(('MS CTM'!$B120:$E120&gt;=(AM$4-1.5)*$B$2)*('MS CTM'!$B120:$E120&lt;(AM$4+0.5)*$B$2)*(1-ABS('MS CTM'!$B120:$E120-(AM$4-0.5)*$B$2)/$B$2))</f>
        <v>0</v>
      </c>
      <c r="AN120" s="2" cm="1">
        <f t="array" ref="AN120">SUM(('MS CTM'!$B120:$E120&gt;=(AN$4-1.5)*$B$2)*('MS CTM'!$B120:$E120&lt;(AN$4+0.5)*$B$2)*(1-ABS('MS CTM'!$B120:$E120-(AN$4-0.5)*$B$2)/$B$2))</f>
        <v>0</v>
      </c>
      <c r="AO120" s="2" cm="1">
        <f t="array" ref="AO120">SUM(('MS CTM'!$B120:$E120&gt;=(AO$4-1.5)*$B$2)*('MS CTM'!$B120:$E120&lt;(AO$4+0.5)*$B$2)*(1-ABS('MS CTM'!$B120:$E120-(AO$4-0.5)*$B$2)/$B$2))</f>
        <v>0</v>
      </c>
      <c r="AP120" s="2" cm="1">
        <f t="array" ref="AP120">SUM(('MS CTM'!$B120:$E120&gt;=(AP$4-1.5)*$B$2)*('MS CTM'!$B120:$E120&lt;(AP$4+0.5)*$B$2)*(1-ABS('MS CTM'!$B120:$E120-(AP$4-0.5)*$B$2)/$B$2))</f>
        <v>0</v>
      </c>
      <c r="AQ120" s="2" cm="1">
        <f t="array" ref="AQ120">SUM(('MS CTM'!$B120:$E120&gt;=(AQ$4-1.5)*$B$2)*('MS CTM'!$B120:$E120&lt;(AQ$4+0.5)*$B$2)*(1-ABS('MS CTM'!$B120:$E120-(AQ$4-0.5)*$B$2)/$B$2))</f>
        <v>0</v>
      </c>
    </row>
    <row r="121" spans="1:43" x14ac:dyDescent="0.2">
      <c r="A121" s="2">
        <v>116</v>
      </c>
      <c r="B121" s="2" cm="1">
        <f t="array" ref="B121">SUM(('MS CTM'!$B121:$E121&gt;=(B$4-1.5)*$B$2)*('MS CTM'!$B121:$E121&lt;(B$4+0.5)*$B$2)*(1-ABS('MS CTM'!$B121:$E121-(B$4-0.5)*$B$2)/$B$2))</f>
        <v>0</v>
      </c>
      <c r="C121" s="2" cm="1">
        <f t="array" ref="C121">SUM(('MS CTM'!$B121:$E121&gt;=(C$4-1.5)*$B$2)*('MS CTM'!$B121:$E121&lt;(C$4+0.5)*$B$2)*(1-ABS('MS CTM'!$B121:$E121-(C$4-0.5)*$B$2)/$B$2))</f>
        <v>0</v>
      </c>
      <c r="D121" s="2" cm="1">
        <f t="array" ref="D121">SUM(('MS CTM'!$B121:$E121&gt;=(D$4-1.5)*$B$2)*('MS CTM'!$B121:$E121&lt;(D$4+0.5)*$B$2)*(1-ABS('MS CTM'!$B121:$E121-(D$4-0.5)*$B$2)/$B$2))</f>
        <v>0</v>
      </c>
      <c r="E121" s="2" cm="1">
        <f t="array" ref="E121">SUM(('MS CTM'!$B121:$E121&gt;=(E$4-1.5)*$B$2)*('MS CTM'!$B121:$E121&lt;(E$4+0.5)*$B$2)*(1-ABS('MS CTM'!$B121:$E121-(E$4-0.5)*$B$2)/$B$2))</f>
        <v>0</v>
      </c>
      <c r="F121" s="2" cm="1">
        <f t="array" ref="F121">SUM(('MS CTM'!$B121:$E121&gt;=(F$4-1.5)*$B$2)*('MS CTM'!$B121:$E121&lt;(F$4+0.5)*$B$2)*(1-ABS('MS CTM'!$B121:$E121-(F$4-0.5)*$B$2)/$B$2))</f>
        <v>0</v>
      </c>
      <c r="G121" s="2" cm="1">
        <f t="array" ref="G121">SUM(('MS CTM'!$B121:$E121&gt;=(G$4-1.5)*$B$2)*('MS CTM'!$B121:$E121&lt;(G$4+0.5)*$B$2)*(1-ABS('MS CTM'!$B121:$E121-(G$4-0.5)*$B$2)/$B$2))</f>
        <v>0</v>
      </c>
      <c r="H121" s="2" cm="1">
        <f t="array" ref="H121">SUM(('MS CTM'!$B121:$E121&gt;=(H$4-1.5)*$B$2)*('MS CTM'!$B121:$E121&lt;(H$4+0.5)*$B$2)*(1-ABS('MS CTM'!$B121:$E121-(H$4-0.5)*$B$2)/$B$2))</f>
        <v>0</v>
      </c>
      <c r="I121" s="2" cm="1">
        <f t="array" ref="I121">SUM(('MS CTM'!$B121:$E121&gt;=(I$4-1.5)*$B$2)*('MS CTM'!$B121:$E121&lt;(I$4+0.5)*$B$2)*(1-ABS('MS CTM'!$B121:$E121-(I$4-0.5)*$B$2)/$B$2))</f>
        <v>0</v>
      </c>
      <c r="J121" s="2" cm="1">
        <f t="array" ref="J121">SUM(('MS CTM'!$B121:$E121&gt;=(J$4-1.5)*$B$2)*('MS CTM'!$B121:$E121&lt;(J$4+0.5)*$B$2)*(1-ABS('MS CTM'!$B121:$E121-(J$4-0.5)*$B$2)/$B$2))</f>
        <v>0</v>
      </c>
      <c r="K121" s="2" cm="1">
        <f t="array" ref="K121">SUM(('MS CTM'!$B121:$E121&gt;=(K$4-1.5)*$B$2)*('MS CTM'!$B121:$E121&lt;(K$4+0.5)*$B$2)*(1-ABS('MS CTM'!$B121:$E121-(K$4-0.5)*$B$2)/$B$2))</f>
        <v>0</v>
      </c>
      <c r="L121" s="2" cm="1">
        <f t="array" ref="L121">SUM(('MS CTM'!$B121:$E121&gt;=(L$4-1.5)*$B$2)*('MS CTM'!$B121:$E121&lt;(L$4+0.5)*$B$2)*(1-ABS('MS CTM'!$B121:$E121-(L$4-0.5)*$B$2)/$B$2))</f>
        <v>0</v>
      </c>
      <c r="M121" s="2" cm="1">
        <f t="array" ref="M121">SUM(('MS CTM'!$B121:$E121&gt;=(M$4-1.5)*$B$2)*('MS CTM'!$B121:$E121&lt;(M$4+0.5)*$B$2)*(1-ABS('MS CTM'!$B121:$E121-(M$4-0.5)*$B$2)/$B$2))</f>
        <v>0</v>
      </c>
      <c r="N121" s="2" cm="1">
        <f t="array" ref="N121">SUM(('MS CTM'!$B121:$E121&gt;=(N$4-1.5)*$B$2)*('MS CTM'!$B121:$E121&lt;(N$4+0.5)*$B$2)*(1-ABS('MS CTM'!$B121:$E121-(N$4-0.5)*$B$2)/$B$2))</f>
        <v>0</v>
      </c>
      <c r="O121" s="2" cm="1">
        <f t="array" ref="O121">SUM(('MS CTM'!$B121:$E121&gt;=(O$4-1.5)*$B$2)*('MS CTM'!$B121:$E121&lt;(O$4+0.5)*$B$2)*(1-ABS('MS CTM'!$B121:$E121-(O$4-0.5)*$B$2)/$B$2))</f>
        <v>0</v>
      </c>
      <c r="P121" s="2" cm="1">
        <f t="array" ref="P121">SUM(('MS CTM'!$B121:$E121&gt;=(P$4-1.5)*$B$2)*('MS CTM'!$B121:$E121&lt;(P$4+0.5)*$B$2)*(1-ABS('MS CTM'!$B121:$E121-(P$4-0.5)*$B$2)/$B$2))</f>
        <v>0</v>
      </c>
      <c r="Q121" s="2" cm="1">
        <f t="array" ref="Q121">SUM(('MS CTM'!$B121:$E121&gt;=(Q$4-1.5)*$B$2)*('MS CTM'!$B121:$E121&lt;(Q$4+0.5)*$B$2)*(1-ABS('MS CTM'!$B121:$E121-(Q$4-0.5)*$B$2)/$B$2))</f>
        <v>0</v>
      </c>
      <c r="R121" s="2" cm="1">
        <f t="array" ref="R121">SUM(('MS CTM'!$B121:$E121&gt;=(R$4-1.5)*$B$2)*('MS CTM'!$B121:$E121&lt;(R$4+0.5)*$B$2)*(1-ABS('MS CTM'!$B121:$E121-(R$4-0.5)*$B$2)/$B$2))</f>
        <v>0</v>
      </c>
      <c r="S121" s="2" cm="1">
        <f t="array" ref="S121">SUM(('MS CTM'!$B121:$E121&gt;=(S$4-1.5)*$B$2)*('MS CTM'!$B121:$E121&lt;(S$4+0.5)*$B$2)*(1-ABS('MS CTM'!$B121:$E121-(S$4-0.5)*$B$2)/$B$2))</f>
        <v>0</v>
      </c>
      <c r="T121" s="2" cm="1">
        <f t="array" ref="T121">SUM(('MS CTM'!$B121:$E121&gt;=(T$4-1.5)*$B$2)*('MS CTM'!$B121:$E121&lt;(T$4+0.5)*$B$2)*(1-ABS('MS CTM'!$B121:$E121-(T$4-0.5)*$B$2)/$B$2))</f>
        <v>0</v>
      </c>
      <c r="U121" s="2" cm="1">
        <f t="array" ref="U121">SUM(('MS CTM'!$B121:$E121&gt;=(U$4-1.5)*$B$2)*('MS CTM'!$B121:$E121&lt;(U$4+0.5)*$B$2)*(1-ABS('MS CTM'!$B121:$E121-(U$4-0.5)*$B$2)/$B$2))</f>
        <v>0</v>
      </c>
      <c r="V121" s="2" cm="1">
        <f t="array" ref="V121">SUM(('MS CTM'!$B121:$E121&gt;=(V$4-1.5)*$B$2)*('MS CTM'!$B121:$E121&lt;(V$4+0.5)*$B$2)*(1-ABS('MS CTM'!$B121:$E121-(V$4-0.5)*$B$2)/$B$2))</f>
        <v>0</v>
      </c>
      <c r="W121" s="2" cm="1">
        <f t="array" ref="W121">SUM(('MS CTM'!$B121:$E121&gt;=(W$4-1.5)*$B$2)*('MS CTM'!$B121:$E121&lt;(W$4+0.5)*$B$2)*(1-ABS('MS CTM'!$B121:$E121-(W$4-0.5)*$B$2)/$B$2))</f>
        <v>0</v>
      </c>
      <c r="X121" s="2" cm="1">
        <f t="array" ref="X121">SUM(('MS CTM'!$B121:$E121&gt;=(X$4-1.5)*$B$2)*('MS CTM'!$B121:$E121&lt;(X$4+0.5)*$B$2)*(1-ABS('MS CTM'!$B121:$E121-(X$4-0.5)*$B$2)/$B$2))</f>
        <v>0</v>
      </c>
      <c r="Y121" s="2" cm="1">
        <f t="array" ref="Y121">SUM(('MS CTM'!$B121:$E121&gt;=(Y$4-1.5)*$B$2)*('MS CTM'!$B121:$E121&lt;(Y$4+0.5)*$B$2)*(1-ABS('MS CTM'!$B121:$E121-(Y$4-0.5)*$B$2)/$B$2))</f>
        <v>0</v>
      </c>
      <c r="Z121" s="2" cm="1">
        <f t="array" ref="Z121">SUM(('MS CTM'!$B121:$E121&gt;=(Z$4-1.5)*$B$2)*('MS CTM'!$B121:$E121&lt;(Z$4+0.5)*$B$2)*(1-ABS('MS CTM'!$B121:$E121-(Z$4-0.5)*$B$2)/$B$2))</f>
        <v>0</v>
      </c>
      <c r="AA121" s="2" cm="1">
        <f t="array" ref="AA121">SUM(('MS CTM'!$B121:$E121&gt;=(AA$4-1.5)*$B$2)*('MS CTM'!$B121:$E121&lt;(AA$4+0.5)*$B$2)*(1-ABS('MS CTM'!$B121:$E121-(AA$4-0.5)*$B$2)/$B$2))</f>
        <v>0</v>
      </c>
      <c r="AB121" s="2" cm="1">
        <f t="array" ref="AB121">SUM(('MS CTM'!$B121:$E121&gt;=(AB$4-1.5)*$B$2)*('MS CTM'!$B121:$E121&lt;(AB$4+0.5)*$B$2)*(1-ABS('MS CTM'!$B121:$E121-(AB$4-0.5)*$B$2)/$B$2))</f>
        <v>0</v>
      </c>
      <c r="AC121" s="2" cm="1">
        <f t="array" ref="AC121">SUM(('MS CTM'!$B121:$E121&gt;=(AC$4-1.5)*$B$2)*('MS CTM'!$B121:$E121&lt;(AC$4+0.5)*$B$2)*(1-ABS('MS CTM'!$B121:$E121-(AC$4-0.5)*$B$2)/$B$2))</f>
        <v>0</v>
      </c>
      <c r="AD121" s="2" cm="1">
        <f t="array" ref="AD121">SUM(('MS CTM'!$B121:$E121&gt;=(AD$4-1.5)*$B$2)*('MS CTM'!$B121:$E121&lt;(AD$4+0.5)*$B$2)*(1-ABS('MS CTM'!$B121:$E121-(AD$4-0.5)*$B$2)/$B$2))</f>
        <v>0</v>
      </c>
      <c r="AE121" s="2" cm="1">
        <f t="array" ref="AE121">SUM(('MS CTM'!$B121:$E121&gt;=(AE$4-1.5)*$B$2)*('MS CTM'!$B121:$E121&lt;(AE$4+0.5)*$B$2)*(1-ABS('MS CTM'!$B121:$E121-(AE$4-0.5)*$B$2)/$B$2))</f>
        <v>0</v>
      </c>
      <c r="AF121" s="2" cm="1">
        <f t="array" ref="AF121">SUM(('MS CTM'!$B121:$E121&gt;=(AF$4-1.5)*$B$2)*('MS CTM'!$B121:$E121&lt;(AF$4+0.5)*$B$2)*(1-ABS('MS CTM'!$B121:$E121-(AF$4-0.5)*$B$2)/$B$2))</f>
        <v>0</v>
      </c>
      <c r="AG121" s="2" cm="1">
        <f t="array" ref="AG121">SUM(('MS CTM'!$B121:$E121&gt;=(AG$4-1.5)*$B$2)*('MS CTM'!$B121:$E121&lt;(AG$4+0.5)*$B$2)*(1-ABS('MS CTM'!$B121:$E121-(AG$4-0.5)*$B$2)/$B$2))</f>
        <v>0</v>
      </c>
      <c r="AH121" s="2" cm="1">
        <f t="array" ref="AH121">SUM(('MS CTM'!$B121:$E121&gt;=(AH$4-1.5)*$B$2)*('MS CTM'!$B121:$E121&lt;(AH$4+0.5)*$B$2)*(1-ABS('MS CTM'!$B121:$E121-(AH$4-0.5)*$B$2)/$B$2))</f>
        <v>0</v>
      </c>
      <c r="AI121" s="2" cm="1">
        <f t="array" ref="AI121">SUM(('MS CTM'!$B121:$E121&gt;=(AI$4-1.5)*$B$2)*('MS CTM'!$B121:$E121&lt;(AI$4+0.5)*$B$2)*(1-ABS('MS CTM'!$B121:$E121-(AI$4-0.5)*$B$2)/$B$2))</f>
        <v>0</v>
      </c>
      <c r="AJ121" s="2" cm="1">
        <f t="array" ref="AJ121">SUM(('MS CTM'!$B121:$E121&gt;=(AJ$4-1.5)*$B$2)*('MS CTM'!$B121:$E121&lt;(AJ$4+0.5)*$B$2)*(1-ABS('MS CTM'!$B121:$E121-(AJ$4-0.5)*$B$2)/$B$2))</f>
        <v>0</v>
      </c>
      <c r="AK121" s="2" cm="1">
        <f t="array" ref="AK121">SUM(('MS CTM'!$B121:$E121&gt;=(AK$4-1.5)*$B$2)*('MS CTM'!$B121:$E121&lt;(AK$4+0.5)*$B$2)*(1-ABS('MS CTM'!$B121:$E121-(AK$4-0.5)*$B$2)/$B$2))</f>
        <v>0</v>
      </c>
      <c r="AL121" s="2" cm="1">
        <f t="array" ref="AL121">SUM(('MS CTM'!$B121:$E121&gt;=(AL$4-1.5)*$B$2)*('MS CTM'!$B121:$E121&lt;(AL$4+0.5)*$B$2)*(1-ABS('MS CTM'!$B121:$E121-(AL$4-0.5)*$B$2)/$B$2))</f>
        <v>0</v>
      </c>
      <c r="AM121" s="2" cm="1">
        <f t="array" ref="AM121">SUM(('MS CTM'!$B121:$E121&gt;=(AM$4-1.5)*$B$2)*('MS CTM'!$B121:$E121&lt;(AM$4+0.5)*$B$2)*(1-ABS('MS CTM'!$B121:$E121-(AM$4-0.5)*$B$2)/$B$2))</f>
        <v>0</v>
      </c>
      <c r="AN121" s="2" cm="1">
        <f t="array" ref="AN121">SUM(('MS CTM'!$B121:$E121&gt;=(AN$4-1.5)*$B$2)*('MS CTM'!$B121:$E121&lt;(AN$4+0.5)*$B$2)*(1-ABS('MS CTM'!$B121:$E121-(AN$4-0.5)*$B$2)/$B$2))</f>
        <v>0</v>
      </c>
      <c r="AO121" s="2" cm="1">
        <f t="array" ref="AO121">SUM(('MS CTM'!$B121:$E121&gt;=(AO$4-1.5)*$B$2)*('MS CTM'!$B121:$E121&lt;(AO$4+0.5)*$B$2)*(1-ABS('MS CTM'!$B121:$E121-(AO$4-0.5)*$B$2)/$B$2))</f>
        <v>0</v>
      </c>
      <c r="AP121" s="2" cm="1">
        <f t="array" ref="AP121">SUM(('MS CTM'!$B121:$E121&gt;=(AP$4-1.5)*$B$2)*('MS CTM'!$B121:$E121&lt;(AP$4+0.5)*$B$2)*(1-ABS('MS CTM'!$B121:$E121-(AP$4-0.5)*$B$2)/$B$2))</f>
        <v>0</v>
      </c>
      <c r="AQ121" s="2" cm="1">
        <f t="array" ref="AQ121">SUM(('MS CTM'!$B121:$E121&gt;=(AQ$4-1.5)*$B$2)*('MS CTM'!$B121:$E121&lt;(AQ$4+0.5)*$B$2)*(1-ABS('MS CTM'!$B121:$E121-(AQ$4-0.5)*$B$2)/$B$2))</f>
        <v>0</v>
      </c>
    </row>
    <row r="122" spans="1:43" x14ac:dyDescent="0.2">
      <c r="A122" s="2">
        <v>117</v>
      </c>
      <c r="B122" s="2" cm="1">
        <f t="array" ref="B122">SUM(('MS CTM'!$B122:$E122&gt;=(B$4-1.5)*$B$2)*('MS CTM'!$B122:$E122&lt;(B$4+0.5)*$B$2)*(1-ABS('MS CTM'!$B122:$E122-(B$4-0.5)*$B$2)/$B$2))</f>
        <v>0</v>
      </c>
      <c r="C122" s="2" cm="1">
        <f t="array" ref="C122">SUM(('MS CTM'!$B122:$E122&gt;=(C$4-1.5)*$B$2)*('MS CTM'!$B122:$E122&lt;(C$4+0.5)*$B$2)*(1-ABS('MS CTM'!$B122:$E122-(C$4-0.5)*$B$2)/$B$2))</f>
        <v>0</v>
      </c>
      <c r="D122" s="2" cm="1">
        <f t="array" ref="D122">SUM(('MS CTM'!$B122:$E122&gt;=(D$4-1.5)*$B$2)*('MS CTM'!$B122:$E122&lt;(D$4+0.5)*$B$2)*(1-ABS('MS CTM'!$B122:$E122-(D$4-0.5)*$B$2)/$B$2))</f>
        <v>0</v>
      </c>
      <c r="E122" s="2" cm="1">
        <f t="array" ref="E122">SUM(('MS CTM'!$B122:$E122&gt;=(E$4-1.5)*$B$2)*('MS CTM'!$B122:$E122&lt;(E$4+0.5)*$B$2)*(1-ABS('MS CTM'!$B122:$E122-(E$4-0.5)*$B$2)/$B$2))</f>
        <v>0</v>
      </c>
      <c r="F122" s="2" cm="1">
        <f t="array" ref="F122">SUM(('MS CTM'!$B122:$E122&gt;=(F$4-1.5)*$B$2)*('MS CTM'!$B122:$E122&lt;(F$4+0.5)*$B$2)*(1-ABS('MS CTM'!$B122:$E122-(F$4-0.5)*$B$2)/$B$2))</f>
        <v>0</v>
      </c>
      <c r="G122" s="2" cm="1">
        <f t="array" ref="G122">SUM(('MS CTM'!$B122:$E122&gt;=(G$4-1.5)*$B$2)*('MS CTM'!$B122:$E122&lt;(G$4+0.5)*$B$2)*(1-ABS('MS CTM'!$B122:$E122-(G$4-0.5)*$B$2)/$B$2))</f>
        <v>0</v>
      </c>
      <c r="H122" s="2" cm="1">
        <f t="array" ref="H122">SUM(('MS CTM'!$B122:$E122&gt;=(H$4-1.5)*$B$2)*('MS CTM'!$B122:$E122&lt;(H$4+0.5)*$B$2)*(1-ABS('MS CTM'!$B122:$E122-(H$4-0.5)*$B$2)/$B$2))</f>
        <v>0</v>
      </c>
      <c r="I122" s="2" cm="1">
        <f t="array" ref="I122">SUM(('MS CTM'!$B122:$E122&gt;=(I$4-1.5)*$B$2)*('MS CTM'!$B122:$E122&lt;(I$4+0.5)*$B$2)*(1-ABS('MS CTM'!$B122:$E122-(I$4-0.5)*$B$2)/$B$2))</f>
        <v>0</v>
      </c>
      <c r="J122" s="2" cm="1">
        <f t="array" ref="J122">SUM(('MS CTM'!$B122:$E122&gt;=(J$4-1.5)*$B$2)*('MS CTM'!$B122:$E122&lt;(J$4+0.5)*$B$2)*(1-ABS('MS CTM'!$B122:$E122-(J$4-0.5)*$B$2)/$B$2))</f>
        <v>0</v>
      </c>
      <c r="K122" s="2" cm="1">
        <f t="array" ref="K122">SUM(('MS CTM'!$B122:$E122&gt;=(K$4-1.5)*$B$2)*('MS CTM'!$B122:$E122&lt;(K$4+0.5)*$B$2)*(1-ABS('MS CTM'!$B122:$E122-(K$4-0.5)*$B$2)/$B$2))</f>
        <v>0</v>
      </c>
      <c r="L122" s="2" cm="1">
        <f t="array" ref="L122">SUM(('MS CTM'!$B122:$E122&gt;=(L$4-1.5)*$B$2)*('MS CTM'!$B122:$E122&lt;(L$4+0.5)*$B$2)*(1-ABS('MS CTM'!$B122:$E122-(L$4-0.5)*$B$2)/$B$2))</f>
        <v>0</v>
      </c>
      <c r="M122" s="2" cm="1">
        <f t="array" ref="M122">SUM(('MS CTM'!$B122:$E122&gt;=(M$4-1.5)*$B$2)*('MS CTM'!$B122:$E122&lt;(M$4+0.5)*$B$2)*(1-ABS('MS CTM'!$B122:$E122-(M$4-0.5)*$B$2)/$B$2))</f>
        <v>0</v>
      </c>
      <c r="N122" s="2" cm="1">
        <f t="array" ref="N122">SUM(('MS CTM'!$B122:$E122&gt;=(N$4-1.5)*$B$2)*('MS CTM'!$B122:$E122&lt;(N$4+0.5)*$B$2)*(1-ABS('MS CTM'!$B122:$E122-(N$4-0.5)*$B$2)/$B$2))</f>
        <v>0</v>
      </c>
      <c r="O122" s="2" cm="1">
        <f t="array" ref="O122">SUM(('MS CTM'!$B122:$E122&gt;=(O$4-1.5)*$B$2)*('MS CTM'!$B122:$E122&lt;(O$4+0.5)*$B$2)*(1-ABS('MS CTM'!$B122:$E122-(O$4-0.5)*$B$2)/$B$2))</f>
        <v>0</v>
      </c>
      <c r="P122" s="2" cm="1">
        <f t="array" ref="P122">SUM(('MS CTM'!$B122:$E122&gt;=(P$4-1.5)*$B$2)*('MS CTM'!$B122:$E122&lt;(P$4+0.5)*$B$2)*(1-ABS('MS CTM'!$B122:$E122-(P$4-0.5)*$B$2)/$B$2))</f>
        <v>0</v>
      </c>
      <c r="Q122" s="2" cm="1">
        <f t="array" ref="Q122">SUM(('MS CTM'!$B122:$E122&gt;=(Q$4-1.5)*$B$2)*('MS CTM'!$B122:$E122&lt;(Q$4+0.5)*$B$2)*(1-ABS('MS CTM'!$B122:$E122-(Q$4-0.5)*$B$2)/$B$2))</f>
        <v>0</v>
      </c>
      <c r="R122" s="2" cm="1">
        <f t="array" ref="R122">SUM(('MS CTM'!$B122:$E122&gt;=(R$4-1.5)*$B$2)*('MS CTM'!$B122:$E122&lt;(R$4+0.5)*$B$2)*(1-ABS('MS CTM'!$B122:$E122-(R$4-0.5)*$B$2)/$B$2))</f>
        <v>0</v>
      </c>
      <c r="S122" s="2" cm="1">
        <f t="array" ref="S122">SUM(('MS CTM'!$B122:$E122&gt;=(S$4-1.5)*$B$2)*('MS CTM'!$B122:$E122&lt;(S$4+0.5)*$B$2)*(1-ABS('MS CTM'!$B122:$E122-(S$4-0.5)*$B$2)/$B$2))</f>
        <v>0</v>
      </c>
      <c r="T122" s="2" cm="1">
        <f t="array" ref="T122">SUM(('MS CTM'!$B122:$E122&gt;=(T$4-1.5)*$B$2)*('MS CTM'!$B122:$E122&lt;(T$4+0.5)*$B$2)*(1-ABS('MS CTM'!$B122:$E122-(T$4-0.5)*$B$2)/$B$2))</f>
        <v>0</v>
      </c>
      <c r="U122" s="2" cm="1">
        <f t="array" ref="U122">SUM(('MS CTM'!$B122:$E122&gt;=(U$4-1.5)*$B$2)*('MS CTM'!$B122:$E122&lt;(U$4+0.5)*$B$2)*(1-ABS('MS CTM'!$B122:$E122-(U$4-0.5)*$B$2)/$B$2))</f>
        <v>0</v>
      </c>
      <c r="V122" s="2" cm="1">
        <f t="array" ref="V122">SUM(('MS CTM'!$B122:$E122&gt;=(V$4-1.5)*$B$2)*('MS CTM'!$B122:$E122&lt;(V$4+0.5)*$B$2)*(1-ABS('MS CTM'!$B122:$E122-(V$4-0.5)*$B$2)/$B$2))</f>
        <v>0</v>
      </c>
      <c r="W122" s="2" cm="1">
        <f t="array" ref="W122">SUM(('MS CTM'!$B122:$E122&gt;=(W$4-1.5)*$B$2)*('MS CTM'!$B122:$E122&lt;(W$4+0.5)*$B$2)*(1-ABS('MS CTM'!$B122:$E122-(W$4-0.5)*$B$2)/$B$2))</f>
        <v>0</v>
      </c>
      <c r="X122" s="2" cm="1">
        <f t="array" ref="X122">SUM(('MS CTM'!$B122:$E122&gt;=(X$4-1.5)*$B$2)*('MS CTM'!$B122:$E122&lt;(X$4+0.5)*$B$2)*(1-ABS('MS CTM'!$B122:$E122-(X$4-0.5)*$B$2)/$B$2))</f>
        <v>0</v>
      </c>
      <c r="Y122" s="2" cm="1">
        <f t="array" ref="Y122">SUM(('MS CTM'!$B122:$E122&gt;=(Y$4-1.5)*$B$2)*('MS CTM'!$B122:$E122&lt;(Y$4+0.5)*$B$2)*(1-ABS('MS CTM'!$B122:$E122-(Y$4-0.5)*$B$2)/$B$2))</f>
        <v>0</v>
      </c>
      <c r="Z122" s="2" cm="1">
        <f t="array" ref="Z122">SUM(('MS CTM'!$B122:$E122&gt;=(Z$4-1.5)*$B$2)*('MS CTM'!$B122:$E122&lt;(Z$4+0.5)*$B$2)*(1-ABS('MS CTM'!$B122:$E122-(Z$4-0.5)*$B$2)/$B$2))</f>
        <v>0</v>
      </c>
      <c r="AA122" s="2" cm="1">
        <f t="array" ref="AA122">SUM(('MS CTM'!$B122:$E122&gt;=(AA$4-1.5)*$B$2)*('MS CTM'!$B122:$E122&lt;(AA$4+0.5)*$B$2)*(1-ABS('MS CTM'!$B122:$E122-(AA$4-0.5)*$B$2)/$B$2))</f>
        <v>0</v>
      </c>
      <c r="AB122" s="2" cm="1">
        <f t="array" ref="AB122">SUM(('MS CTM'!$B122:$E122&gt;=(AB$4-1.5)*$B$2)*('MS CTM'!$B122:$E122&lt;(AB$4+0.5)*$B$2)*(1-ABS('MS CTM'!$B122:$E122-(AB$4-0.5)*$B$2)/$B$2))</f>
        <v>0</v>
      </c>
      <c r="AC122" s="2" cm="1">
        <f t="array" ref="AC122">SUM(('MS CTM'!$B122:$E122&gt;=(AC$4-1.5)*$B$2)*('MS CTM'!$B122:$E122&lt;(AC$4+0.5)*$B$2)*(1-ABS('MS CTM'!$B122:$E122-(AC$4-0.5)*$B$2)/$B$2))</f>
        <v>0</v>
      </c>
      <c r="AD122" s="2" cm="1">
        <f t="array" ref="AD122">SUM(('MS CTM'!$B122:$E122&gt;=(AD$4-1.5)*$B$2)*('MS CTM'!$B122:$E122&lt;(AD$4+0.5)*$B$2)*(1-ABS('MS CTM'!$B122:$E122-(AD$4-0.5)*$B$2)/$B$2))</f>
        <v>0</v>
      </c>
      <c r="AE122" s="2" cm="1">
        <f t="array" ref="AE122">SUM(('MS CTM'!$B122:$E122&gt;=(AE$4-1.5)*$B$2)*('MS CTM'!$B122:$E122&lt;(AE$4+0.5)*$B$2)*(1-ABS('MS CTM'!$B122:$E122-(AE$4-0.5)*$B$2)/$B$2))</f>
        <v>0</v>
      </c>
      <c r="AF122" s="2" cm="1">
        <f t="array" ref="AF122">SUM(('MS CTM'!$B122:$E122&gt;=(AF$4-1.5)*$B$2)*('MS CTM'!$B122:$E122&lt;(AF$4+0.5)*$B$2)*(1-ABS('MS CTM'!$B122:$E122-(AF$4-0.5)*$B$2)/$B$2))</f>
        <v>0</v>
      </c>
      <c r="AG122" s="2" cm="1">
        <f t="array" ref="AG122">SUM(('MS CTM'!$B122:$E122&gt;=(AG$4-1.5)*$B$2)*('MS CTM'!$B122:$E122&lt;(AG$4+0.5)*$B$2)*(1-ABS('MS CTM'!$B122:$E122-(AG$4-0.5)*$B$2)/$B$2))</f>
        <v>0</v>
      </c>
      <c r="AH122" s="2" cm="1">
        <f t="array" ref="AH122">SUM(('MS CTM'!$B122:$E122&gt;=(AH$4-1.5)*$B$2)*('MS CTM'!$B122:$E122&lt;(AH$4+0.5)*$B$2)*(1-ABS('MS CTM'!$B122:$E122-(AH$4-0.5)*$B$2)/$B$2))</f>
        <v>0</v>
      </c>
      <c r="AI122" s="2" cm="1">
        <f t="array" ref="AI122">SUM(('MS CTM'!$B122:$E122&gt;=(AI$4-1.5)*$B$2)*('MS CTM'!$B122:$E122&lt;(AI$4+0.5)*$B$2)*(1-ABS('MS CTM'!$B122:$E122-(AI$4-0.5)*$B$2)/$B$2))</f>
        <v>0</v>
      </c>
      <c r="AJ122" s="2" cm="1">
        <f t="array" ref="AJ122">SUM(('MS CTM'!$B122:$E122&gt;=(AJ$4-1.5)*$B$2)*('MS CTM'!$B122:$E122&lt;(AJ$4+0.5)*$B$2)*(1-ABS('MS CTM'!$B122:$E122-(AJ$4-0.5)*$B$2)/$B$2))</f>
        <v>0</v>
      </c>
      <c r="AK122" s="2" cm="1">
        <f t="array" ref="AK122">SUM(('MS CTM'!$B122:$E122&gt;=(AK$4-1.5)*$B$2)*('MS CTM'!$B122:$E122&lt;(AK$4+0.5)*$B$2)*(1-ABS('MS CTM'!$B122:$E122-(AK$4-0.5)*$B$2)/$B$2))</f>
        <v>0</v>
      </c>
      <c r="AL122" s="2" cm="1">
        <f t="array" ref="AL122">SUM(('MS CTM'!$B122:$E122&gt;=(AL$4-1.5)*$B$2)*('MS CTM'!$B122:$E122&lt;(AL$4+0.5)*$B$2)*(1-ABS('MS CTM'!$B122:$E122-(AL$4-0.5)*$B$2)/$B$2))</f>
        <v>0</v>
      </c>
      <c r="AM122" s="2" cm="1">
        <f t="array" ref="AM122">SUM(('MS CTM'!$B122:$E122&gt;=(AM$4-1.5)*$B$2)*('MS CTM'!$B122:$E122&lt;(AM$4+0.5)*$B$2)*(1-ABS('MS CTM'!$B122:$E122-(AM$4-0.5)*$B$2)/$B$2))</f>
        <v>0</v>
      </c>
      <c r="AN122" s="2" cm="1">
        <f t="array" ref="AN122">SUM(('MS CTM'!$B122:$E122&gt;=(AN$4-1.5)*$B$2)*('MS CTM'!$B122:$E122&lt;(AN$4+0.5)*$B$2)*(1-ABS('MS CTM'!$B122:$E122-(AN$4-0.5)*$B$2)/$B$2))</f>
        <v>0</v>
      </c>
      <c r="AO122" s="2" cm="1">
        <f t="array" ref="AO122">SUM(('MS CTM'!$B122:$E122&gt;=(AO$4-1.5)*$B$2)*('MS CTM'!$B122:$E122&lt;(AO$4+0.5)*$B$2)*(1-ABS('MS CTM'!$B122:$E122-(AO$4-0.5)*$B$2)/$B$2))</f>
        <v>0</v>
      </c>
      <c r="AP122" s="2" cm="1">
        <f t="array" ref="AP122">SUM(('MS CTM'!$B122:$E122&gt;=(AP$4-1.5)*$B$2)*('MS CTM'!$B122:$E122&lt;(AP$4+0.5)*$B$2)*(1-ABS('MS CTM'!$B122:$E122-(AP$4-0.5)*$B$2)/$B$2))</f>
        <v>0</v>
      </c>
      <c r="AQ122" s="2" cm="1">
        <f t="array" ref="AQ122">SUM(('MS CTM'!$B122:$E122&gt;=(AQ$4-1.5)*$B$2)*('MS CTM'!$B122:$E122&lt;(AQ$4+0.5)*$B$2)*(1-ABS('MS CTM'!$B122:$E122-(AQ$4-0.5)*$B$2)/$B$2))</f>
        <v>0</v>
      </c>
    </row>
    <row r="123" spans="1:43" x14ac:dyDescent="0.2">
      <c r="A123" s="2">
        <v>118</v>
      </c>
      <c r="B123" s="2" cm="1">
        <f t="array" ref="B123">SUM(('MS CTM'!$B123:$E123&gt;=(B$4-1.5)*$B$2)*('MS CTM'!$B123:$E123&lt;(B$4+0.5)*$B$2)*(1-ABS('MS CTM'!$B123:$E123-(B$4-0.5)*$B$2)/$B$2))</f>
        <v>0</v>
      </c>
      <c r="C123" s="2" cm="1">
        <f t="array" ref="C123">SUM(('MS CTM'!$B123:$E123&gt;=(C$4-1.5)*$B$2)*('MS CTM'!$B123:$E123&lt;(C$4+0.5)*$B$2)*(1-ABS('MS CTM'!$B123:$E123-(C$4-0.5)*$B$2)/$B$2))</f>
        <v>0</v>
      </c>
      <c r="D123" s="2" cm="1">
        <f t="array" ref="D123">SUM(('MS CTM'!$B123:$E123&gt;=(D$4-1.5)*$B$2)*('MS CTM'!$B123:$E123&lt;(D$4+0.5)*$B$2)*(1-ABS('MS CTM'!$B123:$E123-(D$4-0.5)*$B$2)/$B$2))</f>
        <v>0</v>
      </c>
      <c r="E123" s="2" cm="1">
        <f t="array" ref="E123">SUM(('MS CTM'!$B123:$E123&gt;=(E$4-1.5)*$B$2)*('MS CTM'!$B123:$E123&lt;(E$4+0.5)*$B$2)*(1-ABS('MS CTM'!$B123:$E123-(E$4-0.5)*$B$2)/$B$2))</f>
        <v>0</v>
      </c>
      <c r="F123" s="2" cm="1">
        <f t="array" ref="F123">SUM(('MS CTM'!$B123:$E123&gt;=(F$4-1.5)*$B$2)*('MS CTM'!$B123:$E123&lt;(F$4+0.5)*$B$2)*(1-ABS('MS CTM'!$B123:$E123-(F$4-0.5)*$B$2)/$B$2))</f>
        <v>0</v>
      </c>
      <c r="G123" s="2" cm="1">
        <f t="array" ref="G123">SUM(('MS CTM'!$B123:$E123&gt;=(G$4-1.5)*$B$2)*('MS CTM'!$B123:$E123&lt;(G$4+0.5)*$B$2)*(1-ABS('MS CTM'!$B123:$E123-(G$4-0.5)*$B$2)/$B$2))</f>
        <v>0</v>
      </c>
      <c r="H123" s="2" cm="1">
        <f t="array" ref="H123">SUM(('MS CTM'!$B123:$E123&gt;=(H$4-1.5)*$B$2)*('MS CTM'!$B123:$E123&lt;(H$4+0.5)*$B$2)*(1-ABS('MS CTM'!$B123:$E123-(H$4-0.5)*$B$2)/$B$2))</f>
        <v>0</v>
      </c>
      <c r="I123" s="2" cm="1">
        <f t="array" ref="I123">SUM(('MS CTM'!$B123:$E123&gt;=(I$4-1.5)*$B$2)*('MS CTM'!$B123:$E123&lt;(I$4+0.5)*$B$2)*(1-ABS('MS CTM'!$B123:$E123-(I$4-0.5)*$B$2)/$B$2))</f>
        <v>0</v>
      </c>
      <c r="J123" s="2" cm="1">
        <f t="array" ref="J123">SUM(('MS CTM'!$B123:$E123&gt;=(J$4-1.5)*$B$2)*('MS CTM'!$B123:$E123&lt;(J$4+0.5)*$B$2)*(1-ABS('MS CTM'!$B123:$E123-(J$4-0.5)*$B$2)/$B$2))</f>
        <v>0</v>
      </c>
      <c r="K123" s="2" cm="1">
        <f t="array" ref="K123">SUM(('MS CTM'!$B123:$E123&gt;=(K$4-1.5)*$B$2)*('MS CTM'!$B123:$E123&lt;(K$4+0.5)*$B$2)*(1-ABS('MS CTM'!$B123:$E123-(K$4-0.5)*$B$2)/$B$2))</f>
        <v>0</v>
      </c>
      <c r="L123" s="2" cm="1">
        <f t="array" ref="L123">SUM(('MS CTM'!$B123:$E123&gt;=(L$4-1.5)*$B$2)*('MS CTM'!$B123:$E123&lt;(L$4+0.5)*$B$2)*(1-ABS('MS CTM'!$B123:$E123-(L$4-0.5)*$B$2)/$B$2))</f>
        <v>0</v>
      </c>
      <c r="M123" s="2" cm="1">
        <f t="array" ref="M123">SUM(('MS CTM'!$B123:$E123&gt;=(M$4-1.5)*$B$2)*('MS CTM'!$B123:$E123&lt;(M$4+0.5)*$B$2)*(1-ABS('MS CTM'!$B123:$E123-(M$4-0.5)*$B$2)/$B$2))</f>
        <v>0</v>
      </c>
      <c r="N123" s="2" cm="1">
        <f t="array" ref="N123">SUM(('MS CTM'!$B123:$E123&gt;=(N$4-1.5)*$B$2)*('MS CTM'!$B123:$E123&lt;(N$4+0.5)*$B$2)*(1-ABS('MS CTM'!$B123:$E123-(N$4-0.5)*$B$2)/$B$2))</f>
        <v>0</v>
      </c>
      <c r="O123" s="2" cm="1">
        <f t="array" ref="O123">SUM(('MS CTM'!$B123:$E123&gt;=(O$4-1.5)*$B$2)*('MS CTM'!$B123:$E123&lt;(O$4+0.5)*$B$2)*(1-ABS('MS CTM'!$B123:$E123-(O$4-0.5)*$B$2)/$B$2))</f>
        <v>0</v>
      </c>
      <c r="P123" s="2" cm="1">
        <f t="array" ref="P123">SUM(('MS CTM'!$B123:$E123&gt;=(P$4-1.5)*$B$2)*('MS CTM'!$B123:$E123&lt;(P$4+0.5)*$B$2)*(1-ABS('MS CTM'!$B123:$E123-(P$4-0.5)*$B$2)/$B$2))</f>
        <v>0</v>
      </c>
      <c r="Q123" s="2" cm="1">
        <f t="array" ref="Q123">SUM(('MS CTM'!$B123:$E123&gt;=(Q$4-1.5)*$B$2)*('MS CTM'!$B123:$E123&lt;(Q$4+0.5)*$B$2)*(1-ABS('MS CTM'!$B123:$E123-(Q$4-0.5)*$B$2)/$B$2))</f>
        <v>0</v>
      </c>
      <c r="R123" s="2" cm="1">
        <f t="array" ref="R123">SUM(('MS CTM'!$B123:$E123&gt;=(R$4-1.5)*$B$2)*('MS CTM'!$B123:$E123&lt;(R$4+0.5)*$B$2)*(1-ABS('MS CTM'!$B123:$E123-(R$4-0.5)*$B$2)/$B$2))</f>
        <v>0</v>
      </c>
      <c r="S123" s="2" cm="1">
        <f t="array" ref="S123">SUM(('MS CTM'!$B123:$E123&gt;=(S$4-1.5)*$B$2)*('MS CTM'!$B123:$E123&lt;(S$4+0.5)*$B$2)*(1-ABS('MS CTM'!$B123:$E123-(S$4-0.5)*$B$2)/$B$2))</f>
        <v>0</v>
      </c>
      <c r="T123" s="2" cm="1">
        <f t="array" ref="T123">SUM(('MS CTM'!$B123:$E123&gt;=(T$4-1.5)*$B$2)*('MS CTM'!$B123:$E123&lt;(T$4+0.5)*$B$2)*(1-ABS('MS CTM'!$B123:$E123-(T$4-0.5)*$B$2)/$B$2))</f>
        <v>0</v>
      </c>
      <c r="U123" s="2" cm="1">
        <f t="array" ref="U123">SUM(('MS CTM'!$B123:$E123&gt;=(U$4-1.5)*$B$2)*('MS CTM'!$B123:$E123&lt;(U$4+0.5)*$B$2)*(1-ABS('MS CTM'!$B123:$E123-(U$4-0.5)*$B$2)/$B$2))</f>
        <v>0</v>
      </c>
      <c r="V123" s="2" cm="1">
        <f t="array" ref="V123">SUM(('MS CTM'!$B123:$E123&gt;=(V$4-1.5)*$B$2)*('MS CTM'!$B123:$E123&lt;(V$4+0.5)*$B$2)*(1-ABS('MS CTM'!$B123:$E123-(V$4-0.5)*$B$2)/$B$2))</f>
        <v>0</v>
      </c>
      <c r="W123" s="2" cm="1">
        <f t="array" ref="W123">SUM(('MS CTM'!$B123:$E123&gt;=(W$4-1.5)*$B$2)*('MS CTM'!$B123:$E123&lt;(W$4+0.5)*$B$2)*(1-ABS('MS CTM'!$B123:$E123-(W$4-0.5)*$B$2)/$B$2))</f>
        <v>0</v>
      </c>
      <c r="X123" s="2" cm="1">
        <f t="array" ref="X123">SUM(('MS CTM'!$B123:$E123&gt;=(X$4-1.5)*$B$2)*('MS CTM'!$B123:$E123&lt;(X$4+0.5)*$B$2)*(1-ABS('MS CTM'!$B123:$E123-(X$4-0.5)*$B$2)/$B$2))</f>
        <v>0</v>
      </c>
      <c r="Y123" s="2" cm="1">
        <f t="array" ref="Y123">SUM(('MS CTM'!$B123:$E123&gt;=(Y$4-1.5)*$B$2)*('MS CTM'!$B123:$E123&lt;(Y$4+0.5)*$B$2)*(1-ABS('MS CTM'!$B123:$E123-(Y$4-0.5)*$B$2)/$B$2))</f>
        <v>0</v>
      </c>
      <c r="Z123" s="2" cm="1">
        <f t="array" ref="Z123">SUM(('MS CTM'!$B123:$E123&gt;=(Z$4-1.5)*$B$2)*('MS CTM'!$B123:$E123&lt;(Z$4+0.5)*$B$2)*(1-ABS('MS CTM'!$B123:$E123-(Z$4-0.5)*$B$2)/$B$2))</f>
        <v>0</v>
      </c>
      <c r="AA123" s="2" cm="1">
        <f t="array" ref="AA123">SUM(('MS CTM'!$B123:$E123&gt;=(AA$4-1.5)*$B$2)*('MS CTM'!$B123:$E123&lt;(AA$4+0.5)*$B$2)*(1-ABS('MS CTM'!$B123:$E123-(AA$4-0.5)*$B$2)/$B$2))</f>
        <v>0</v>
      </c>
      <c r="AB123" s="2" cm="1">
        <f t="array" ref="AB123">SUM(('MS CTM'!$B123:$E123&gt;=(AB$4-1.5)*$B$2)*('MS CTM'!$B123:$E123&lt;(AB$4+0.5)*$B$2)*(1-ABS('MS CTM'!$B123:$E123-(AB$4-0.5)*$B$2)/$B$2))</f>
        <v>0</v>
      </c>
      <c r="AC123" s="2" cm="1">
        <f t="array" ref="AC123">SUM(('MS CTM'!$B123:$E123&gt;=(AC$4-1.5)*$B$2)*('MS CTM'!$B123:$E123&lt;(AC$4+0.5)*$B$2)*(1-ABS('MS CTM'!$B123:$E123-(AC$4-0.5)*$B$2)/$B$2))</f>
        <v>0</v>
      </c>
      <c r="AD123" s="2" cm="1">
        <f t="array" ref="AD123">SUM(('MS CTM'!$B123:$E123&gt;=(AD$4-1.5)*$B$2)*('MS CTM'!$B123:$E123&lt;(AD$4+0.5)*$B$2)*(1-ABS('MS CTM'!$B123:$E123-(AD$4-0.5)*$B$2)/$B$2))</f>
        <v>0</v>
      </c>
      <c r="AE123" s="2" cm="1">
        <f t="array" ref="AE123">SUM(('MS CTM'!$B123:$E123&gt;=(AE$4-1.5)*$B$2)*('MS CTM'!$B123:$E123&lt;(AE$4+0.5)*$B$2)*(1-ABS('MS CTM'!$B123:$E123-(AE$4-0.5)*$B$2)/$B$2))</f>
        <v>0</v>
      </c>
      <c r="AF123" s="2" cm="1">
        <f t="array" ref="AF123">SUM(('MS CTM'!$B123:$E123&gt;=(AF$4-1.5)*$B$2)*('MS CTM'!$B123:$E123&lt;(AF$4+0.5)*$B$2)*(1-ABS('MS CTM'!$B123:$E123-(AF$4-0.5)*$B$2)/$B$2))</f>
        <v>0</v>
      </c>
      <c r="AG123" s="2" cm="1">
        <f t="array" ref="AG123">SUM(('MS CTM'!$B123:$E123&gt;=(AG$4-1.5)*$B$2)*('MS CTM'!$B123:$E123&lt;(AG$4+0.5)*$B$2)*(1-ABS('MS CTM'!$B123:$E123-(AG$4-0.5)*$B$2)/$B$2))</f>
        <v>0</v>
      </c>
      <c r="AH123" s="2" cm="1">
        <f t="array" ref="AH123">SUM(('MS CTM'!$B123:$E123&gt;=(AH$4-1.5)*$B$2)*('MS CTM'!$B123:$E123&lt;(AH$4+0.5)*$B$2)*(1-ABS('MS CTM'!$B123:$E123-(AH$4-0.5)*$B$2)/$B$2))</f>
        <v>0</v>
      </c>
      <c r="AI123" s="2" cm="1">
        <f t="array" ref="AI123">SUM(('MS CTM'!$B123:$E123&gt;=(AI$4-1.5)*$B$2)*('MS CTM'!$B123:$E123&lt;(AI$4+0.5)*$B$2)*(1-ABS('MS CTM'!$B123:$E123-(AI$4-0.5)*$B$2)/$B$2))</f>
        <v>0</v>
      </c>
      <c r="AJ123" s="2" cm="1">
        <f t="array" ref="AJ123">SUM(('MS CTM'!$B123:$E123&gt;=(AJ$4-1.5)*$B$2)*('MS CTM'!$B123:$E123&lt;(AJ$4+0.5)*$B$2)*(1-ABS('MS CTM'!$B123:$E123-(AJ$4-0.5)*$B$2)/$B$2))</f>
        <v>0</v>
      </c>
      <c r="AK123" s="2" cm="1">
        <f t="array" ref="AK123">SUM(('MS CTM'!$B123:$E123&gt;=(AK$4-1.5)*$B$2)*('MS CTM'!$B123:$E123&lt;(AK$4+0.5)*$B$2)*(1-ABS('MS CTM'!$B123:$E123-(AK$4-0.5)*$B$2)/$B$2))</f>
        <v>0</v>
      </c>
      <c r="AL123" s="2" cm="1">
        <f t="array" ref="AL123">SUM(('MS CTM'!$B123:$E123&gt;=(AL$4-1.5)*$B$2)*('MS CTM'!$B123:$E123&lt;(AL$4+0.5)*$B$2)*(1-ABS('MS CTM'!$B123:$E123-(AL$4-0.5)*$B$2)/$B$2))</f>
        <v>0</v>
      </c>
      <c r="AM123" s="2" cm="1">
        <f t="array" ref="AM123">SUM(('MS CTM'!$B123:$E123&gt;=(AM$4-1.5)*$B$2)*('MS CTM'!$B123:$E123&lt;(AM$4+0.5)*$B$2)*(1-ABS('MS CTM'!$B123:$E123-(AM$4-0.5)*$B$2)/$B$2))</f>
        <v>0</v>
      </c>
      <c r="AN123" s="2" cm="1">
        <f t="array" ref="AN123">SUM(('MS CTM'!$B123:$E123&gt;=(AN$4-1.5)*$B$2)*('MS CTM'!$B123:$E123&lt;(AN$4+0.5)*$B$2)*(1-ABS('MS CTM'!$B123:$E123-(AN$4-0.5)*$B$2)/$B$2))</f>
        <v>0</v>
      </c>
      <c r="AO123" s="2" cm="1">
        <f t="array" ref="AO123">SUM(('MS CTM'!$B123:$E123&gt;=(AO$4-1.5)*$B$2)*('MS CTM'!$B123:$E123&lt;(AO$4+0.5)*$B$2)*(1-ABS('MS CTM'!$B123:$E123-(AO$4-0.5)*$B$2)/$B$2))</f>
        <v>0</v>
      </c>
      <c r="AP123" s="2" cm="1">
        <f t="array" ref="AP123">SUM(('MS CTM'!$B123:$E123&gt;=(AP$4-1.5)*$B$2)*('MS CTM'!$B123:$E123&lt;(AP$4+0.5)*$B$2)*(1-ABS('MS CTM'!$B123:$E123-(AP$4-0.5)*$B$2)/$B$2))</f>
        <v>0</v>
      </c>
      <c r="AQ123" s="2" cm="1">
        <f t="array" ref="AQ123">SUM(('MS CTM'!$B123:$E123&gt;=(AQ$4-1.5)*$B$2)*('MS CTM'!$B123:$E123&lt;(AQ$4+0.5)*$B$2)*(1-ABS('MS CTM'!$B123:$E123-(AQ$4-0.5)*$B$2)/$B$2))</f>
        <v>0</v>
      </c>
    </row>
    <row r="124" spans="1:43" x14ac:dyDescent="0.2">
      <c r="A124" s="2">
        <v>119</v>
      </c>
      <c r="B124" s="2" cm="1">
        <f t="array" ref="B124">SUM(('MS CTM'!$B124:$E124&gt;=(B$4-1.5)*$B$2)*('MS CTM'!$B124:$E124&lt;(B$4+0.5)*$B$2)*(1-ABS('MS CTM'!$B124:$E124-(B$4-0.5)*$B$2)/$B$2))</f>
        <v>0</v>
      </c>
      <c r="C124" s="2" cm="1">
        <f t="array" ref="C124">SUM(('MS CTM'!$B124:$E124&gt;=(C$4-1.5)*$B$2)*('MS CTM'!$B124:$E124&lt;(C$4+0.5)*$B$2)*(1-ABS('MS CTM'!$B124:$E124-(C$4-0.5)*$B$2)/$B$2))</f>
        <v>0</v>
      </c>
      <c r="D124" s="2" cm="1">
        <f t="array" ref="D124">SUM(('MS CTM'!$B124:$E124&gt;=(D$4-1.5)*$B$2)*('MS CTM'!$B124:$E124&lt;(D$4+0.5)*$B$2)*(1-ABS('MS CTM'!$B124:$E124-(D$4-0.5)*$B$2)/$B$2))</f>
        <v>0</v>
      </c>
      <c r="E124" s="2" cm="1">
        <f t="array" ref="E124">SUM(('MS CTM'!$B124:$E124&gt;=(E$4-1.5)*$B$2)*('MS CTM'!$B124:$E124&lt;(E$4+0.5)*$B$2)*(1-ABS('MS CTM'!$B124:$E124-(E$4-0.5)*$B$2)/$B$2))</f>
        <v>0</v>
      </c>
      <c r="F124" s="2" cm="1">
        <f t="array" ref="F124">SUM(('MS CTM'!$B124:$E124&gt;=(F$4-1.5)*$B$2)*('MS CTM'!$B124:$E124&lt;(F$4+0.5)*$B$2)*(1-ABS('MS CTM'!$B124:$E124-(F$4-0.5)*$B$2)/$B$2))</f>
        <v>0</v>
      </c>
      <c r="G124" s="2" cm="1">
        <f t="array" ref="G124">SUM(('MS CTM'!$B124:$E124&gt;=(G$4-1.5)*$B$2)*('MS CTM'!$B124:$E124&lt;(G$4+0.5)*$B$2)*(1-ABS('MS CTM'!$B124:$E124-(G$4-0.5)*$B$2)/$B$2))</f>
        <v>0</v>
      </c>
      <c r="H124" s="2" cm="1">
        <f t="array" ref="H124">SUM(('MS CTM'!$B124:$E124&gt;=(H$4-1.5)*$B$2)*('MS CTM'!$B124:$E124&lt;(H$4+0.5)*$B$2)*(1-ABS('MS CTM'!$B124:$E124-(H$4-0.5)*$B$2)/$B$2))</f>
        <v>0</v>
      </c>
      <c r="I124" s="2" cm="1">
        <f t="array" ref="I124">SUM(('MS CTM'!$B124:$E124&gt;=(I$4-1.5)*$B$2)*('MS CTM'!$B124:$E124&lt;(I$4+0.5)*$B$2)*(1-ABS('MS CTM'!$B124:$E124-(I$4-0.5)*$B$2)/$B$2))</f>
        <v>0</v>
      </c>
      <c r="J124" s="2" cm="1">
        <f t="array" ref="J124">SUM(('MS CTM'!$B124:$E124&gt;=(J$4-1.5)*$B$2)*('MS CTM'!$B124:$E124&lt;(J$4+0.5)*$B$2)*(1-ABS('MS CTM'!$B124:$E124-(J$4-0.5)*$B$2)/$B$2))</f>
        <v>0</v>
      </c>
      <c r="K124" s="2" cm="1">
        <f t="array" ref="K124">SUM(('MS CTM'!$B124:$E124&gt;=(K$4-1.5)*$B$2)*('MS CTM'!$B124:$E124&lt;(K$4+0.5)*$B$2)*(1-ABS('MS CTM'!$B124:$E124-(K$4-0.5)*$B$2)/$B$2))</f>
        <v>0</v>
      </c>
      <c r="L124" s="2" cm="1">
        <f t="array" ref="L124">SUM(('MS CTM'!$B124:$E124&gt;=(L$4-1.5)*$B$2)*('MS CTM'!$B124:$E124&lt;(L$4+0.5)*$B$2)*(1-ABS('MS CTM'!$B124:$E124-(L$4-0.5)*$B$2)/$B$2))</f>
        <v>0</v>
      </c>
      <c r="M124" s="2" cm="1">
        <f t="array" ref="M124">SUM(('MS CTM'!$B124:$E124&gt;=(M$4-1.5)*$B$2)*('MS CTM'!$B124:$E124&lt;(M$4+0.5)*$B$2)*(1-ABS('MS CTM'!$B124:$E124-(M$4-0.5)*$B$2)/$B$2))</f>
        <v>0</v>
      </c>
      <c r="N124" s="2" cm="1">
        <f t="array" ref="N124">SUM(('MS CTM'!$B124:$E124&gt;=(N$4-1.5)*$B$2)*('MS CTM'!$B124:$E124&lt;(N$4+0.5)*$B$2)*(1-ABS('MS CTM'!$B124:$E124-(N$4-0.5)*$B$2)/$B$2))</f>
        <v>0</v>
      </c>
      <c r="O124" s="2" cm="1">
        <f t="array" ref="O124">SUM(('MS CTM'!$B124:$E124&gt;=(O$4-1.5)*$B$2)*('MS CTM'!$B124:$E124&lt;(O$4+0.5)*$B$2)*(1-ABS('MS CTM'!$B124:$E124-(O$4-0.5)*$B$2)/$B$2))</f>
        <v>0</v>
      </c>
      <c r="P124" s="2" cm="1">
        <f t="array" ref="P124">SUM(('MS CTM'!$B124:$E124&gt;=(P$4-1.5)*$B$2)*('MS CTM'!$B124:$E124&lt;(P$4+0.5)*$B$2)*(1-ABS('MS CTM'!$B124:$E124-(P$4-0.5)*$B$2)/$B$2))</f>
        <v>0</v>
      </c>
      <c r="Q124" s="2" cm="1">
        <f t="array" ref="Q124">SUM(('MS CTM'!$B124:$E124&gt;=(Q$4-1.5)*$B$2)*('MS CTM'!$B124:$E124&lt;(Q$4+0.5)*$B$2)*(1-ABS('MS CTM'!$B124:$E124-(Q$4-0.5)*$B$2)/$B$2))</f>
        <v>0</v>
      </c>
      <c r="R124" s="2" cm="1">
        <f t="array" ref="R124">SUM(('MS CTM'!$B124:$E124&gt;=(R$4-1.5)*$B$2)*('MS CTM'!$B124:$E124&lt;(R$4+0.5)*$B$2)*(1-ABS('MS CTM'!$B124:$E124-(R$4-0.5)*$B$2)/$B$2))</f>
        <v>0</v>
      </c>
      <c r="S124" s="2" cm="1">
        <f t="array" ref="S124">SUM(('MS CTM'!$B124:$E124&gt;=(S$4-1.5)*$B$2)*('MS CTM'!$B124:$E124&lt;(S$4+0.5)*$B$2)*(1-ABS('MS CTM'!$B124:$E124-(S$4-0.5)*$B$2)/$B$2))</f>
        <v>0</v>
      </c>
      <c r="T124" s="2" cm="1">
        <f t="array" ref="T124">SUM(('MS CTM'!$B124:$E124&gt;=(T$4-1.5)*$B$2)*('MS CTM'!$B124:$E124&lt;(T$4+0.5)*$B$2)*(1-ABS('MS CTM'!$B124:$E124-(T$4-0.5)*$B$2)/$B$2))</f>
        <v>0</v>
      </c>
      <c r="U124" s="2" cm="1">
        <f t="array" ref="U124">SUM(('MS CTM'!$B124:$E124&gt;=(U$4-1.5)*$B$2)*('MS CTM'!$B124:$E124&lt;(U$4+0.5)*$B$2)*(1-ABS('MS CTM'!$B124:$E124-(U$4-0.5)*$B$2)/$B$2))</f>
        <v>0</v>
      </c>
      <c r="V124" s="2" cm="1">
        <f t="array" ref="V124">SUM(('MS CTM'!$B124:$E124&gt;=(V$4-1.5)*$B$2)*('MS CTM'!$B124:$E124&lt;(V$4+0.5)*$B$2)*(1-ABS('MS CTM'!$B124:$E124-(V$4-0.5)*$B$2)/$B$2))</f>
        <v>0</v>
      </c>
      <c r="W124" s="2" cm="1">
        <f t="array" ref="W124">SUM(('MS CTM'!$B124:$E124&gt;=(W$4-1.5)*$B$2)*('MS CTM'!$B124:$E124&lt;(W$4+0.5)*$B$2)*(1-ABS('MS CTM'!$B124:$E124-(W$4-0.5)*$B$2)/$B$2))</f>
        <v>0</v>
      </c>
      <c r="X124" s="2" cm="1">
        <f t="array" ref="X124">SUM(('MS CTM'!$B124:$E124&gt;=(X$4-1.5)*$B$2)*('MS CTM'!$B124:$E124&lt;(X$4+0.5)*$B$2)*(1-ABS('MS CTM'!$B124:$E124-(X$4-0.5)*$B$2)/$B$2))</f>
        <v>0</v>
      </c>
      <c r="Y124" s="2" cm="1">
        <f t="array" ref="Y124">SUM(('MS CTM'!$B124:$E124&gt;=(Y$4-1.5)*$B$2)*('MS CTM'!$B124:$E124&lt;(Y$4+0.5)*$B$2)*(1-ABS('MS CTM'!$B124:$E124-(Y$4-0.5)*$B$2)/$B$2))</f>
        <v>0</v>
      </c>
      <c r="Z124" s="2" cm="1">
        <f t="array" ref="Z124">SUM(('MS CTM'!$B124:$E124&gt;=(Z$4-1.5)*$B$2)*('MS CTM'!$B124:$E124&lt;(Z$4+0.5)*$B$2)*(1-ABS('MS CTM'!$B124:$E124-(Z$4-0.5)*$B$2)/$B$2))</f>
        <v>0</v>
      </c>
      <c r="AA124" s="2" cm="1">
        <f t="array" ref="AA124">SUM(('MS CTM'!$B124:$E124&gt;=(AA$4-1.5)*$B$2)*('MS CTM'!$B124:$E124&lt;(AA$4+0.5)*$B$2)*(1-ABS('MS CTM'!$B124:$E124-(AA$4-0.5)*$B$2)/$B$2))</f>
        <v>0</v>
      </c>
      <c r="AB124" s="2" cm="1">
        <f t="array" ref="AB124">SUM(('MS CTM'!$B124:$E124&gt;=(AB$4-1.5)*$B$2)*('MS CTM'!$B124:$E124&lt;(AB$4+0.5)*$B$2)*(1-ABS('MS CTM'!$B124:$E124-(AB$4-0.5)*$B$2)/$B$2))</f>
        <v>0</v>
      </c>
      <c r="AC124" s="2" cm="1">
        <f t="array" ref="AC124">SUM(('MS CTM'!$B124:$E124&gt;=(AC$4-1.5)*$B$2)*('MS CTM'!$B124:$E124&lt;(AC$4+0.5)*$B$2)*(1-ABS('MS CTM'!$B124:$E124-(AC$4-0.5)*$B$2)/$B$2))</f>
        <v>0</v>
      </c>
      <c r="AD124" s="2" cm="1">
        <f t="array" ref="AD124">SUM(('MS CTM'!$B124:$E124&gt;=(AD$4-1.5)*$B$2)*('MS CTM'!$B124:$E124&lt;(AD$4+0.5)*$B$2)*(1-ABS('MS CTM'!$B124:$E124-(AD$4-0.5)*$B$2)/$B$2))</f>
        <v>0</v>
      </c>
      <c r="AE124" s="2" cm="1">
        <f t="array" ref="AE124">SUM(('MS CTM'!$B124:$E124&gt;=(AE$4-1.5)*$B$2)*('MS CTM'!$B124:$E124&lt;(AE$4+0.5)*$B$2)*(1-ABS('MS CTM'!$B124:$E124-(AE$4-0.5)*$B$2)/$B$2))</f>
        <v>0</v>
      </c>
      <c r="AF124" s="2" cm="1">
        <f t="array" ref="AF124">SUM(('MS CTM'!$B124:$E124&gt;=(AF$4-1.5)*$B$2)*('MS CTM'!$B124:$E124&lt;(AF$4+0.5)*$B$2)*(1-ABS('MS CTM'!$B124:$E124-(AF$4-0.5)*$B$2)/$B$2))</f>
        <v>0</v>
      </c>
      <c r="AG124" s="2" cm="1">
        <f t="array" ref="AG124">SUM(('MS CTM'!$B124:$E124&gt;=(AG$4-1.5)*$B$2)*('MS CTM'!$B124:$E124&lt;(AG$4+0.5)*$B$2)*(1-ABS('MS CTM'!$B124:$E124-(AG$4-0.5)*$B$2)/$B$2))</f>
        <v>0</v>
      </c>
      <c r="AH124" s="2" cm="1">
        <f t="array" ref="AH124">SUM(('MS CTM'!$B124:$E124&gt;=(AH$4-1.5)*$B$2)*('MS CTM'!$B124:$E124&lt;(AH$4+0.5)*$B$2)*(1-ABS('MS CTM'!$B124:$E124-(AH$4-0.5)*$B$2)/$B$2))</f>
        <v>0</v>
      </c>
      <c r="AI124" s="2" cm="1">
        <f t="array" ref="AI124">SUM(('MS CTM'!$B124:$E124&gt;=(AI$4-1.5)*$B$2)*('MS CTM'!$B124:$E124&lt;(AI$4+0.5)*$B$2)*(1-ABS('MS CTM'!$B124:$E124-(AI$4-0.5)*$B$2)/$B$2))</f>
        <v>0</v>
      </c>
      <c r="AJ124" s="2" cm="1">
        <f t="array" ref="AJ124">SUM(('MS CTM'!$B124:$E124&gt;=(AJ$4-1.5)*$B$2)*('MS CTM'!$B124:$E124&lt;(AJ$4+0.5)*$B$2)*(1-ABS('MS CTM'!$B124:$E124-(AJ$4-0.5)*$B$2)/$B$2))</f>
        <v>0</v>
      </c>
      <c r="AK124" s="2" cm="1">
        <f t="array" ref="AK124">SUM(('MS CTM'!$B124:$E124&gt;=(AK$4-1.5)*$B$2)*('MS CTM'!$B124:$E124&lt;(AK$4+0.5)*$B$2)*(1-ABS('MS CTM'!$B124:$E124-(AK$4-0.5)*$B$2)/$B$2))</f>
        <v>0</v>
      </c>
      <c r="AL124" s="2" cm="1">
        <f t="array" ref="AL124">SUM(('MS CTM'!$B124:$E124&gt;=(AL$4-1.5)*$B$2)*('MS CTM'!$B124:$E124&lt;(AL$4+0.5)*$B$2)*(1-ABS('MS CTM'!$B124:$E124-(AL$4-0.5)*$B$2)/$B$2))</f>
        <v>0</v>
      </c>
      <c r="AM124" s="2" cm="1">
        <f t="array" ref="AM124">SUM(('MS CTM'!$B124:$E124&gt;=(AM$4-1.5)*$B$2)*('MS CTM'!$B124:$E124&lt;(AM$4+0.5)*$B$2)*(1-ABS('MS CTM'!$B124:$E124-(AM$4-0.5)*$B$2)/$B$2))</f>
        <v>0</v>
      </c>
      <c r="AN124" s="2" cm="1">
        <f t="array" ref="AN124">SUM(('MS CTM'!$B124:$E124&gt;=(AN$4-1.5)*$B$2)*('MS CTM'!$B124:$E124&lt;(AN$4+0.5)*$B$2)*(1-ABS('MS CTM'!$B124:$E124-(AN$4-0.5)*$B$2)/$B$2))</f>
        <v>0</v>
      </c>
      <c r="AO124" s="2" cm="1">
        <f t="array" ref="AO124">SUM(('MS CTM'!$B124:$E124&gt;=(AO$4-1.5)*$B$2)*('MS CTM'!$B124:$E124&lt;(AO$4+0.5)*$B$2)*(1-ABS('MS CTM'!$B124:$E124-(AO$4-0.5)*$B$2)/$B$2))</f>
        <v>0</v>
      </c>
      <c r="AP124" s="2" cm="1">
        <f t="array" ref="AP124">SUM(('MS CTM'!$B124:$E124&gt;=(AP$4-1.5)*$B$2)*('MS CTM'!$B124:$E124&lt;(AP$4+0.5)*$B$2)*(1-ABS('MS CTM'!$B124:$E124-(AP$4-0.5)*$B$2)/$B$2))</f>
        <v>0</v>
      </c>
      <c r="AQ124" s="2" cm="1">
        <f t="array" ref="AQ124">SUM(('MS CTM'!$B124:$E124&gt;=(AQ$4-1.5)*$B$2)*('MS CTM'!$B124:$E124&lt;(AQ$4+0.5)*$B$2)*(1-ABS('MS CTM'!$B124:$E124-(AQ$4-0.5)*$B$2)/$B$2))</f>
        <v>0</v>
      </c>
    </row>
    <row r="125" spans="1:43" x14ac:dyDescent="0.2">
      <c r="A125" s="2">
        <v>120</v>
      </c>
      <c r="B125" s="2" cm="1">
        <f t="array" ref="B125">SUM(('MS CTM'!$B125:$E125&gt;=(B$4-1.5)*$B$2)*('MS CTM'!$B125:$E125&lt;(B$4+0.5)*$B$2)*(1-ABS('MS CTM'!$B125:$E125-(B$4-0.5)*$B$2)/$B$2))</f>
        <v>0</v>
      </c>
      <c r="C125" s="2" cm="1">
        <f t="array" ref="C125">SUM(('MS CTM'!$B125:$E125&gt;=(C$4-1.5)*$B$2)*('MS CTM'!$B125:$E125&lt;(C$4+0.5)*$B$2)*(1-ABS('MS CTM'!$B125:$E125-(C$4-0.5)*$B$2)/$B$2))</f>
        <v>0</v>
      </c>
      <c r="D125" s="2" cm="1">
        <f t="array" ref="D125">SUM(('MS CTM'!$B125:$E125&gt;=(D$4-1.5)*$B$2)*('MS CTM'!$B125:$E125&lt;(D$4+0.5)*$B$2)*(1-ABS('MS CTM'!$B125:$E125-(D$4-0.5)*$B$2)/$B$2))</f>
        <v>0</v>
      </c>
      <c r="E125" s="2" cm="1">
        <f t="array" ref="E125">SUM(('MS CTM'!$B125:$E125&gt;=(E$4-1.5)*$B$2)*('MS CTM'!$B125:$E125&lt;(E$4+0.5)*$B$2)*(1-ABS('MS CTM'!$B125:$E125-(E$4-0.5)*$B$2)/$B$2))</f>
        <v>0</v>
      </c>
      <c r="F125" s="2" cm="1">
        <f t="array" ref="F125">SUM(('MS CTM'!$B125:$E125&gt;=(F$4-1.5)*$B$2)*('MS CTM'!$B125:$E125&lt;(F$4+0.5)*$B$2)*(1-ABS('MS CTM'!$B125:$E125-(F$4-0.5)*$B$2)/$B$2))</f>
        <v>0</v>
      </c>
      <c r="G125" s="2" cm="1">
        <f t="array" ref="G125">SUM(('MS CTM'!$B125:$E125&gt;=(G$4-1.5)*$B$2)*('MS CTM'!$B125:$E125&lt;(G$4+0.5)*$B$2)*(1-ABS('MS CTM'!$B125:$E125-(G$4-0.5)*$B$2)/$B$2))</f>
        <v>0</v>
      </c>
      <c r="H125" s="2" cm="1">
        <f t="array" ref="H125">SUM(('MS CTM'!$B125:$E125&gt;=(H$4-1.5)*$B$2)*('MS CTM'!$B125:$E125&lt;(H$4+0.5)*$B$2)*(1-ABS('MS CTM'!$B125:$E125-(H$4-0.5)*$B$2)/$B$2))</f>
        <v>0</v>
      </c>
      <c r="I125" s="2" cm="1">
        <f t="array" ref="I125">SUM(('MS CTM'!$B125:$E125&gt;=(I$4-1.5)*$B$2)*('MS CTM'!$B125:$E125&lt;(I$4+0.5)*$B$2)*(1-ABS('MS CTM'!$B125:$E125-(I$4-0.5)*$B$2)/$B$2))</f>
        <v>0</v>
      </c>
      <c r="J125" s="2" cm="1">
        <f t="array" ref="J125">SUM(('MS CTM'!$B125:$E125&gt;=(J$4-1.5)*$B$2)*('MS CTM'!$B125:$E125&lt;(J$4+0.5)*$B$2)*(1-ABS('MS CTM'!$B125:$E125-(J$4-0.5)*$B$2)/$B$2))</f>
        <v>0</v>
      </c>
      <c r="K125" s="2" cm="1">
        <f t="array" ref="K125">SUM(('MS CTM'!$B125:$E125&gt;=(K$4-1.5)*$B$2)*('MS CTM'!$B125:$E125&lt;(K$4+0.5)*$B$2)*(1-ABS('MS CTM'!$B125:$E125-(K$4-0.5)*$B$2)/$B$2))</f>
        <v>0</v>
      </c>
      <c r="L125" s="2" cm="1">
        <f t="array" ref="L125">SUM(('MS CTM'!$B125:$E125&gt;=(L$4-1.5)*$B$2)*('MS CTM'!$B125:$E125&lt;(L$4+0.5)*$B$2)*(1-ABS('MS CTM'!$B125:$E125-(L$4-0.5)*$B$2)/$B$2))</f>
        <v>0</v>
      </c>
      <c r="M125" s="2" cm="1">
        <f t="array" ref="M125">SUM(('MS CTM'!$B125:$E125&gt;=(M$4-1.5)*$B$2)*('MS CTM'!$B125:$E125&lt;(M$4+0.5)*$B$2)*(1-ABS('MS CTM'!$B125:$E125-(M$4-0.5)*$B$2)/$B$2))</f>
        <v>0</v>
      </c>
      <c r="N125" s="2" cm="1">
        <f t="array" ref="N125">SUM(('MS CTM'!$B125:$E125&gt;=(N$4-1.5)*$B$2)*('MS CTM'!$B125:$E125&lt;(N$4+0.5)*$B$2)*(1-ABS('MS CTM'!$B125:$E125-(N$4-0.5)*$B$2)/$B$2))</f>
        <v>0</v>
      </c>
      <c r="O125" s="2" cm="1">
        <f t="array" ref="O125">SUM(('MS CTM'!$B125:$E125&gt;=(O$4-1.5)*$B$2)*('MS CTM'!$B125:$E125&lt;(O$4+0.5)*$B$2)*(1-ABS('MS CTM'!$B125:$E125-(O$4-0.5)*$B$2)/$B$2))</f>
        <v>0</v>
      </c>
      <c r="P125" s="2" cm="1">
        <f t="array" ref="P125">SUM(('MS CTM'!$B125:$E125&gt;=(P$4-1.5)*$B$2)*('MS CTM'!$B125:$E125&lt;(P$4+0.5)*$B$2)*(1-ABS('MS CTM'!$B125:$E125-(P$4-0.5)*$B$2)/$B$2))</f>
        <v>0</v>
      </c>
      <c r="Q125" s="2" cm="1">
        <f t="array" ref="Q125">SUM(('MS CTM'!$B125:$E125&gt;=(Q$4-1.5)*$B$2)*('MS CTM'!$B125:$E125&lt;(Q$4+0.5)*$B$2)*(1-ABS('MS CTM'!$B125:$E125-(Q$4-0.5)*$B$2)/$B$2))</f>
        <v>0</v>
      </c>
      <c r="R125" s="2" cm="1">
        <f t="array" ref="R125">SUM(('MS CTM'!$B125:$E125&gt;=(R$4-1.5)*$B$2)*('MS CTM'!$B125:$E125&lt;(R$4+0.5)*$B$2)*(1-ABS('MS CTM'!$B125:$E125-(R$4-0.5)*$B$2)/$B$2))</f>
        <v>0</v>
      </c>
      <c r="S125" s="2" cm="1">
        <f t="array" ref="S125">SUM(('MS CTM'!$B125:$E125&gt;=(S$4-1.5)*$B$2)*('MS CTM'!$B125:$E125&lt;(S$4+0.5)*$B$2)*(1-ABS('MS CTM'!$B125:$E125-(S$4-0.5)*$B$2)/$B$2))</f>
        <v>0</v>
      </c>
      <c r="T125" s="2" cm="1">
        <f t="array" ref="T125">SUM(('MS CTM'!$B125:$E125&gt;=(T$4-1.5)*$B$2)*('MS CTM'!$B125:$E125&lt;(T$4+0.5)*$B$2)*(1-ABS('MS CTM'!$B125:$E125-(T$4-0.5)*$B$2)/$B$2))</f>
        <v>0</v>
      </c>
      <c r="U125" s="2" cm="1">
        <f t="array" ref="U125">SUM(('MS CTM'!$B125:$E125&gt;=(U$4-1.5)*$B$2)*('MS CTM'!$B125:$E125&lt;(U$4+0.5)*$B$2)*(1-ABS('MS CTM'!$B125:$E125-(U$4-0.5)*$B$2)/$B$2))</f>
        <v>0</v>
      </c>
      <c r="V125" s="2" cm="1">
        <f t="array" ref="V125">SUM(('MS CTM'!$B125:$E125&gt;=(V$4-1.5)*$B$2)*('MS CTM'!$B125:$E125&lt;(V$4+0.5)*$B$2)*(1-ABS('MS CTM'!$B125:$E125-(V$4-0.5)*$B$2)/$B$2))</f>
        <v>0</v>
      </c>
      <c r="W125" s="2" cm="1">
        <f t="array" ref="W125">SUM(('MS CTM'!$B125:$E125&gt;=(W$4-1.5)*$B$2)*('MS CTM'!$B125:$E125&lt;(W$4+0.5)*$B$2)*(1-ABS('MS CTM'!$B125:$E125-(W$4-0.5)*$B$2)/$B$2))</f>
        <v>0</v>
      </c>
      <c r="X125" s="2" cm="1">
        <f t="array" ref="X125">SUM(('MS CTM'!$B125:$E125&gt;=(X$4-1.5)*$B$2)*('MS CTM'!$B125:$E125&lt;(X$4+0.5)*$B$2)*(1-ABS('MS CTM'!$B125:$E125-(X$4-0.5)*$B$2)/$B$2))</f>
        <v>0</v>
      </c>
      <c r="Y125" s="2" cm="1">
        <f t="array" ref="Y125">SUM(('MS CTM'!$B125:$E125&gt;=(Y$4-1.5)*$B$2)*('MS CTM'!$B125:$E125&lt;(Y$4+0.5)*$B$2)*(1-ABS('MS CTM'!$B125:$E125-(Y$4-0.5)*$B$2)/$B$2))</f>
        <v>0</v>
      </c>
      <c r="Z125" s="2" cm="1">
        <f t="array" ref="Z125">SUM(('MS CTM'!$B125:$E125&gt;=(Z$4-1.5)*$B$2)*('MS CTM'!$B125:$E125&lt;(Z$4+0.5)*$B$2)*(1-ABS('MS CTM'!$B125:$E125-(Z$4-0.5)*$B$2)/$B$2))</f>
        <v>0</v>
      </c>
      <c r="AA125" s="2" cm="1">
        <f t="array" ref="AA125">SUM(('MS CTM'!$B125:$E125&gt;=(AA$4-1.5)*$B$2)*('MS CTM'!$B125:$E125&lt;(AA$4+0.5)*$B$2)*(1-ABS('MS CTM'!$B125:$E125-(AA$4-0.5)*$B$2)/$B$2))</f>
        <v>0</v>
      </c>
      <c r="AB125" s="2" cm="1">
        <f t="array" ref="AB125">SUM(('MS CTM'!$B125:$E125&gt;=(AB$4-1.5)*$B$2)*('MS CTM'!$B125:$E125&lt;(AB$4+0.5)*$B$2)*(1-ABS('MS CTM'!$B125:$E125-(AB$4-0.5)*$B$2)/$B$2))</f>
        <v>0</v>
      </c>
      <c r="AC125" s="2" cm="1">
        <f t="array" ref="AC125">SUM(('MS CTM'!$B125:$E125&gt;=(AC$4-1.5)*$B$2)*('MS CTM'!$B125:$E125&lt;(AC$4+0.5)*$B$2)*(1-ABS('MS CTM'!$B125:$E125-(AC$4-0.5)*$B$2)/$B$2))</f>
        <v>0</v>
      </c>
      <c r="AD125" s="2" cm="1">
        <f t="array" ref="AD125">SUM(('MS CTM'!$B125:$E125&gt;=(AD$4-1.5)*$B$2)*('MS CTM'!$B125:$E125&lt;(AD$4+0.5)*$B$2)*(1-ABS('MS CTM'!$B125:$E125-(AD$4-0.5)*$B$2)/$B$2))</f>
        <v>0</v>
      </c>
      <c r="AE125" s="2" cm="1">
        <f t="array" ref="AE125">SUM(('MS CTM'!$B125:$E125&gt;=(AE$4-1.5)*$B$2)*('MS CTM'!$B125:$E125&lt;(AE$4+0.5)*$B$2)*(1-ABS('MS CTM'!$B125:$E125-(AE$4-0.5)*$B$2)/$B$2))</f>
        <v>0</v>
      </c>
      <c r="AF125" s="2" cm="1">
        <f t="array" ref="AF125">SUM(('MS CTM'!$B125:$E125&gt;=(AF$4-1.5)*$B$2)*('MS CTM'!$B125:$E125&lt;(AF$4+0.5)*$B$2)*(1-ABS('MS CTM'!$B125:$E125-(AF$4-0.5)*$B$2)/$B$2))</f>
        <v>0</v>
      </c>
      <c r="AG125" s="2" cm="1">
        <f t="array" ref="AG125">SUM(('MS CTM'!$B125:$E125&gt;=(AG$4-1.5)*$B$2)*('MS CTM'!$B125:$E125&lt;(AG$4+0.5)*$B$2)*(1-ABS('MS CTM'!$B125:$E125-(AG$4-0.5)*$B$2)/$B$2))</f>
        <v>0</v>
      </c>
      <c r="AH125" s="2" cm="1">
        <f t="array" ref="AH125">SUM(('MS CTM'!$B125:$E125&gt;=(AH$4-1.5)*$B$2)*('MS CTM'!$B125:$E125&lt;(AH$4+0.5)*$B$2)*(1-ABS('MS CTM'!$B125:$E125-(AH$4-0.5)*$B$2)/$B$2))</f>
        <v>0</v>
      </c>
      <c r="AI125" s="2" cm="1">
        <f t="array" ref="AI125">SUM(('MS CTM'!$B125:$E125&gt;=(AI$4-1.5)*$B$2)*('MS CTM'!$B125:$E125&lt;(AI$4+0.5)*$B$2)*(1-ABS('MS CTM'!$B125:$E125-(AI$4-0.5)*$B$2)/$B$2))</f>
        <v>0</v>
      </c>
      <c r="AJ125" s="2" cm="1">
        <f t="array" ref="AJ125">SUM(('MS CTM'!$B125:$E125&gt;=(AJ$4-1.5)*$B$2)*('MS CTM'!$B125:$E125&lt;(AJ$4+0.5)*$B$2)*(1-ABS('MS CTM'!$B125:$E125-(AJ$4-0.5)*$B$2)/$B$2))</f>
        <v>0</v>
      </c>
      <c r="AK125" s="2" cm="1">
        <f t="array" ref="AK125">SUM(('MS CTM'!$B125:$E125&gt;=(AK$4-1.5)*$B$2)*('MS CTM'!$B125:$E125&lt;(AK$4+0.5)*$B$2)*(1-ABS('MS CTM'!$B125:$E125-(AK$4-0.5)*$B$2)/$B$2))</f>
        <v>0</v>
      </c>
      <c r="AL125" s="2" cm="1">
        <f t="array" ref="AL125">SUM(('MS CTM'!$B125:$E125&gt;=(AL$4-1.5)*$B$2)*('MS CTM'!$B125:$E125&lt;(AL$4+0.5)*$B$2)*(1-ABS('MS CTM'!$B125:$E125-(AL$4-0.5)*$B$2)/$B$2))</f>
        <v>0</v>
      </c>
      <c r="AM125" s="2" cm="1">
        <f t="array" ref="AM125">SUM(('MS CTM'!$B125:$E125&gt;=(AM$4-1.5)*$B$2)*('MS CTM'!$B125:$E125&lt;(AM$4+0.5)*$B$2)*(1-ABS('MS CTM'!$B125:$E125-(AM$4-0.5)*$B$2)/$B$2))</f>
        <v>0</v>
      </c>
      <c r="AN125" s="2" cm="1">
        <f t="array" ref="AN125">SUM(('MS CTM'!$B125:$E125&gt;=(AN$4-1.5)*$B$2)*('MS CTM'!$B125:$E125&lt;(AN$4+0.5)*$B$2)*(1-ABS('MS CTM'!$B125:$E125-(AN$4-0.5)*$B$2)/$B$2))</f>
        <v>0</v>
      </c>
      <c r="AO125" s="2" cm="1">
        <f t="array" ref="AO125">SUM(('MS CTM'!$B125:$E125&gt;=(AO$4-1.5)*$B$2)*('MS CTM'!$B125:$E125&lt;(AO$4+0.5)*$B$2)*(1-ABS('MS CTM'!$B125:$E125-(AO$4-0.5)*$B$2)/$B$2))</f>
        <v>0</v>
      </c>
      <c r="AP125" s="2" cm="1">
        <f t="array" ref="AP125">SUM(('MS CTM'!$B125:$E125&gt;=(AP$4-1.5)*$B$2)*('MS CTM'!$B125:$E125&lt;(AP$4+0.5)*$B$2)*(1-ABS('MS CTM'!$B125:$E125-(AP$4-0.5)*$B$2)/$B$2))</f>
        <v>0</v>
      </c>
      <c r="AQ125" s="2" cm="1">
        <f t="array" ref="AQ125">SUM(('MS CTM'!$B125:$E125&gt;=(AQ$4-1.5)*$B$2)*('MS CTM'!$B125:$E125&lt;(AQ$4+0.5)*$B$2)*(1-ABS('MS CTM'!$B125:$E125-(AQ$4-0.5)*$B$2)/$B$2))</f>
        <v>0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DDDBF-4DD9-4150-B61B-6D2F511361E7}">
  <dimension ref="A1:AY605"/>
  <sheetViews>
    <sheetView zoomScaleNormal="100" workbookViewId="0">
      <selection activeCell="AA56" sqref="AA56"/>
    </sheetView>
  </sheetViews>
  <sheetFormatPr defaultRowHeight="14.25" x14ac:dyDescent="0.2"/>
  <cols>
    <col min="1" max="1" width="9" style="2"/>
    <col min="2" max="2" width="5.625" style="2" customWidth="1"/>
    <col min="3" max="3" width="7.25" style="2" customWidth="1"/>
    <col min="4" max="5" width="5.625" style="2" customWidth="1"/>
    <col min="6" max="6" width="6.375" style="2" customWidth="1"/>
    <col min="7" max="52" width="5.625" style="2" customWidth="1"/>
    <col min="53" max="16384" width="9" style="2"/>
  </cols>
  <sheetData>
    <row r="1" spans="1:5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  <c r="P1" s="2" t="s">
        <v>11</v>
      </c>
      <c r="Q1" s="2">
        <f>'MS CTM'!Q1</f>
        <v>5.5181916175716349E-2</v>
      </c>
    </row>
    <row r="2" spans="1:51" x14ac:dyDescent="0.2">
      <c r="A2" s="2" t="s">
        <v>3</v>
      </c>
      <c r="B2" s="2">
        <f>B1*E1</f>
        <v>100</v>
      </c>
      <c r="D2" s="2" t="s">
        <v>13</v>
      </c>
      <c r="E2" s="2">
        <f>'MS CTM'!E2</f>
        <v>27.366875909866152</v>
      </c>
      <c r="M2" s="2" t="s">
        <v>6</v>
      </c>
      <c r="N2" s="2">
        <f>N1*B2</f>
        <v>15</v>
      </c>
      <c r="P2" s="2" t="s">
        <v>12</v>
      </c>
      <c r="Q2" s="2">
        <f>'MS CTM'!Q2</f>
        <v>5.5181916175716355</v>
      </c>
    </row>
    <row r="4" spans="1:51" x14ac:dyDescent="0.2">
      <c r="A4" s="2" t="s">
        <v>8</v>
      </c>
      <c r="B4" s="2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51" x14ac:dyDescent="0.2">
      <c r="A5" s="2">
        <v>0</v>
      </c>
      <c r="B5" s="10">
        <f>('n(f)'!$C$5+'n(d)'!$C$5)/'y(f)'!$B$2*ui!$C$5*$B$1</f>
        <v>2.7777777777777777</v>
      </c>
      <c r="C5" s="5">
        <f>MAX(MIN('n(f)'!B5+'n(d)'!B5,para_Qmax!C5,IF('n(f)'!B5+'n(d)'!B5&gt;para_Qmax!C5,$H$1,1)*MAX((para_N!C5-'n(f)'!C5-'n(d)'!C5),0))-IF('n(d)'!C5&gt;=0.5,ui!C5/$E$1,IF(AND('n(d)'!C5&gt;0,'n(d)'!B5&gt;0.5),ui!B5/$E$1,IF(AND('n(d)'!C5&gt;0,'n(d)'!D5&gt;0.5),ui!D5/$E$1,0))),0)</f>
        <v>2.3148148148148149</v>
      </c>
      <c r="D5" s="5">
        <f>MAX(MIN('n(f)'!C5+'n(d)'!C5,para_Qmax!D5,IF('n(f)'!C5+'n(d)'!C5&gt;para_Qmax!D5,$H$1,1)*MAX((para_N!D5-'n(f)'!D5-'n(d)'!D5),0))-IF('n(d)'!D5&gt;=0.5,ui!D5/$E$1,IF(AND('n(d)'!D5&gt;0,'n(d)'!C5&gt;0.5),ui!C5/$E$1,IF(AND('n(d)'!D5&gt;0,'n(d)'!E5&gt;0.5),ui!E5/$E$1,0))),0)</f>
        <v>2.7777777777777777</v>
      </c>
      <c r="E5" s="5">
        <f>MAX(MIN('n(f)'!D5+'n(d)'!D5,para_Qmax!E5,IF('n(f)'!D5+'n(d)'!D5&gt;para_Qmax!E5,$H$1,1)*MAX((para_N!E5-'n(f)'!E5-'n(d)'!E5),0))-IF('n(d)'!E5&gt;=0.5,ui!E5/$E$1,IF(AND('n(d)'!E5&gt;0,'n(d)'!D5&gt;0.5),ui!D5/$E$1,IF(AND('n(d)'!E5&gt;0,'n(d)'!F5&gt;0.5),ui!F5/$E$1,0))),0)</f>
        <v>2.7777777777777777</v>
      </c>
      <c r="F5" s="5">
        <f>MAX(MIN('n(f)'!E5+'n(d)'!E5,para_Qmax!F5,IF('n(f)'!E5+'n(d)'!E5&gt;para_Qmax!F5,$H$1,1)*MAX((para_N!F5-'n(f)'!F5-'n(d)'!F5),0))-IF('n(d)'!F5&gt;=0.5,ui!F5/$E$1,IF(AND('n(d)'!F5&gt;0,'n(d)'!E5&gt;0.5),ui!E5/$E$1,IF(AND('n(d)'!F5&gt;0,'n(d)'!G5&gt;0.5),ui!G5/$E$1,0))),0)</f>
        <v>2.7777777777777777</v>
      </c>
      <c r="G5" s="5">
        <f>MAX(MIN('n(f)'!F5+'n(d)'!F5,para_Qmax!G5,IF('n(f)'!F5+'n(d)'!F5&gt;para_Qmax!G5,$H$1,1)*MAX((para_N!G5-'n(f)'!G5-'n(d)'!G5),0))-IF('n(d)'!G5&gt;=0.5,ui!G5/$E$1,IF(AND('n(d)'!G5&gt;0,'n(d)'!F5&gt;0.5),ui!F5/$E$1,IF(AND('n(d)'!G5&gt;0,'n(d)'!H5&gt;0.5),ui!H5/$E$1,0))),0)</f>
        <v>2.7777777777777777</v>
      </c>
      <c r="H5" s="5">
        <f>MAX(MIN('n(f)'!G5+'n(d)'!G5,para_Qmax!H5,IF('n(f)'!G5+'n(d)'!G5&gt;para_Qmax!H5,$H$1,1)*MAX((para_N!H5-'n(f)'!H5-'n(d)'!H5),0))-IF('n(d)'!H5&gt;=0.5,ui!H5/$E$1,IF(AND('n(d)'!H5&gt;0,'n(d)'!G5&gt;0.5),ui!G5/$E$1,IF(AND('n(d)'!H5&gt;0,'n(d)'!I5&gt;0.5),ui!I5/$E$1,0))),0)</f>
        <v>2.7777777777777777</v>
      </c>
      <c r="I5" s="5">
        <f>MAX(MIN('n(f)'!H5+'n(d)'!H5,para_Qmax!I5,IF('n(f)'!H5+'n(d)'!H5&gt;para_Qmax!I5,$H$1,1)*MAX((para_N!I5-'n(f)'!I5-'n(d)'!I5),0))-IF('n(d)'!I5&gt;=0.5,ui!I5/$E$1,IF(AND('n(d)'!I5&gt;0,'n(d)'!H5&gt;0.5),ui!H5/$E$1,IF(AND('n(d)'!I5&gt;0,'n(d)'!J5&gt;0.5),ui!J5/$E$1,0))),0)</f>
        <v>2.7777777777777777</v>
      </c>
      <c r="J5" s="5">
        <f>MAX(MIN('n(f)'!I5+'n(d)'!I5,para_Qmax!J5,IF('n(f)'!I5+'n(d)'!I5&gt;para_Qmax!J5,$H$1,1)*MAX((para_N!J5-'n(f)'!J5-'n(d)'!J5),0))-IF('n(d)'!J5&gt;=0.5,ui!J5/$E$1,IF(AND('n(d)'!J5&gt;0,'n(d)'!I5&gt;0.5),ui!I5/$E$1,IF(AND('n(d)'!J5&gt;0,'n(d)'!K5&gt;0.5),ui!K5/$E$1,0))),0)</f>
        <v>2.7777777777777777</v>
      </c>
      <c r="K5" s="5">
        <f>MAX(MIN('n(f)'!J5+'n(d)'!J5,para_Qmax!K5,IF('n(f)'!J5+'n(d)'!J5&gt;para_Qmax!K5,$H$1,1)*MAX((para_N!K5-'n(f)'!K5-'n(d)'!K5),0))-IF('n(d)'!K5&gt;=0.5,ui!K5/$E$1,IF(AND('n(d)'!K5&gt;0,'n(d)'!J5&gt;0.5),ui!J5/$E$1,IF(AND('n(d)'!K5&gt;0,'n(d)'!L5&gt;0.5),ui!L5/$E$1,0))),0)</f>
        <v>2.7777777777777777</v>
      </c>
      <c r="L5" s="5">
        <f>MAX(MIN('n(f)'!K5+'n(d)'!K5,para_Qmax!L5,IF('n(f)'!K5+'n(d)'!K5&gt;para_Qmax!L5,$H$1,1)*MAX((para_N!L5-'n(f)'!L5-'n(d)'!L5),0))-IF('n(d)'!L5&gt;=0.5,ui!L5/$E$1,IF(AND('n(d)'!L5&gt;0,'n(d)'!K5&gt;0.5),ui!K5/$E$1,IF(AND('n(d)'!L5&gt;0,'n(d)'!M5&gt;0.5),ui!M5/$E$1,0))),0)</f>
        <v>2.7777777777777777</v>
      </c>
      <c r="M5" s="5">
        <f>MAX(MIN('n(f)'!L5+'n(d)'!L5,para_Qmax!M5,IF('n(f)'!L5+'n(d)'!L5&gt;para_Qmax!M5,$H$1,1)*MAX((para_N!M5-'n(f)'!M5-'n(d)'!M5),0))-IF('n(d)'!M5&gt;=0.5,ui!M5/$E$1,IF(AND('n(d)'!M5&gt;0,'n(d)'!L5&gt;0.5),ui!L5/$E$1,IF(AND('n(d)'!M5&gt;0,'n(d)'!N5&gt;0.5),ui!N5/$E$1,0))),0)</f>
        <v>2.7777777777777777</v>
      </c>
      <c r="N5" s="5">
        <f>MAX(MIN('n(f)'!M5+'n(d)'!M5,para_Qmax!N5,IF('n(f)'!M5+'n(d)'!M5&gt;para_Qmax!N5,$H$1,1)*MAX((para_N!N5-'n(f)'!N5-'n(d)'!N5),0))-IF('n(d)'!N5&gt;=0.5,ui!N5/$E$1,IF(AND('n(d)'!N5&gt;0,'n(d)'!M5&gt;0.5),ui!M5/$E$1,IF(AND('n(d)'!N5&gt;0,'n(d)'!O5&gt;0.5),ui!O5/$E$1,0))),0)</f>
        <v>2.7777777777777777</v>
      </c>
      <c r="O5" s="5">
        <f>MAX(MIN('n(f)'!N5+'n(d)'!N5,para_Qmax!O5,IF('n(f)'!N5+'n(d)'!N5&gt;para_Qmax!O5,$H$1,1)*MAX((para_N!O5-'n(f)'!O5-'n(d)'!O5),0))-IF('n(d)'!O5&gt;=0.5,ui!O5/$E$1,IF(AND('n(d)'!O5&gt;0,'n(d)'!N5&gt;0.5),ui!N5/$E$1,IF(AND('n(d)'!O5&gt;0,'n(d)'!P5&gt;0.5),ui!P5/$E$1,0))),0)</f>
        <v>2.7777777777777777</v>
      </c>
      <c r="P5" s="5">
        <f>MAX(MIN('n(f)'!O5+'n(d)'!O5,para_Qmax!P5,IF('n(f)'!O5+'n(d)'!O5&gt;para_Qmax!P5,$H$1,1)*MAX((para_N!P5-'n(f)'!P5-'n(d)'!P5),0))-IF('n(d)'!P5&gt;=0.5,ui!P5/$E$1,IF(AND('n(d)'!P5&gt;0,'n(d)'!O5&gt;0.5),ui!O5/$E$1,IF(AND('n(d)'!P5&gt;0,'n(d)'!Q5&gt;0.5),ui!Q5/$E$1,0))),0)</f>
        <v>2.7777777777777777</v>
      </c>
      <c r="Q5" s="5">
        <f>MAX(MIN('n(f)'!P5+'n(d)'!P5,para_Qmax!Q5,IF('n(f)'!P5+'n(d)'!P5&gt;para_Qmax!Q5,$H$1,1)*MAX((para_N!Q5-'n(f)'!Q5-'n(d)'!Q5),0))-IF('n(d)'!Q5&gt;=0.5,ui!Q5/$E$1,IF(AND('n(d)'!Q5&gt;0,'n(d)'!P5&gt;0.5),ui!P5/$E$1,IF(AND('n(d)'!Q5&gt;0,'n(d)'!R5&gt;0.5),ui!R5/$E$1,0))),0)</f>
        <v>2.7777777777777777</v>
      </c>
      <c r="R5" s="5">
        <f>MAX(MIN('n(f)'!Q5+'n(d)'!Q5,para_Qmax!R5,IF('n(f)'!Q5+'n(d)'!Q5&gt;para_Qmax!R5,$H$1,1)*MAX((para_N!R5-'n(f)'!R5-'n(d)'!R5),0))-IF('n(d)'!R5&gt;=0.5,ui!R5/$E$1,IF(AND('n(d)'!R5&gt;0,'n(d)'!Q5&gt;0.5),ui!Q5/$E$1,IF(AND('n(d)'!R5&gt;0,'n(d)'!S5&gt;0.5),ui!S5/$E$1,0))),0)</f>
        <v>2.7777777777777777</v>
      </c>
      <c r="S5" s="5">
        <f>MAX(MIN('n(f)'!R5+'n(d)'!R5,para_Qmax!S5,IF('n(f)'!R5+'n(d)'!R5&gt;para_Qmax!S5,$H$1,1)*MAX((para_N!S5-'n(f)'!S5-'n(d)'!S5),0))-IF('n(d)'!S5&gt;=0.5,ui!S5/$E$1,IF(AND('n(d)'!S5&gt;0,'n(d)'!R5&gt;0.5),ui!R5/$E$1,IF(AND('n(d)'!S5&gt;0,'n(d)'!T5&gt;0.5),ui!T5/$E$1,0))),0)</f>
        <v>2.7777777777777777</v>
      </c>
      <c r="T5" s="5">
        <f>MAX(MIN('n(f)'!S5+'n(d)'!S5,para_Qmax!T5,IF('n(f)'!S5+'n(d)'!S5&gt;para_Qmax!T5,$H$1,1)*MAX((para_N!T5-'n(f)'!T5-'n(d)'!T5),0))-IF('n(d)'!T5&gt;=0.5,ui!T5/$E$1,IF(AND('n(d)'!T5&gt;0,'n(d)'!S5&gt;0.5),ui!S5/$E$1,IF(AND('n(d)'!T5&gt;0,'n(d)'!U5&gt;0.5),ui!U5/$E$1,0))),0)</f>
        <v>2.7777777777777777</v>
      </c>
      <c r="U5" s="5">
        <f>MAX(MIN('n(f)'!T5+'n(d)'!T5,para_Qmax!U5,IF('n(f)'!T5+'n(d)'!T5&gt;para_Qmax!U5,$H$1,1)*MAX((para_N!U5-'n(f)'!U5-'n(d)'!U5),0))-IF('n(d)'!U5&gt;=0.5,ui!U5/$E$1,IF(AND('n(d)'!U5&gt;0,'n(d)'!T5&gt;0.5),ui!T5/$E$1,IF(AND('n(d)'!U5&gt;0,'n(d)'!V5&gt;0.5),ui!V5/$E$1,0))),0)</f>
        <v>2.7777777777777777</v>
      </c>
      <c r="V5" s="5">
        <f>MAX(MIN('n(f)'!U5+'n(d)'!U5,para_Qmax!V5,IF('n(f)'!U5+'n(d)'!U5&gt;para_Qmax!V5,$H$1,1)*MAX((para_N!V5-'n(f)'!V5-'n(d)'!V5),0))-IF('n(d)'!V5&gt;=0.5,ui!V5/$E$1,IF(AND('n(d)'!V5&gt;0,'n(d)'!U5&gt;0.5),ui!U5/$E$1,IF(AND('n(d)'!V5&gt;0,'n(d)'!W5&gt;0.5),ui!W5/$E$1,0))),0)</f>
        <v>2.7777777777777777</v>
      </c>
      <c r="W5" s="5">
        <f>MAX(MIN('n(f)'!V5+'n(d)'!V5,para_Qmax!W5,IF('n(f)'!V5+'n(d)'!V5&gt;para_Qmax!W5,$H$1,1)*MAX((para_N!W5-'n(f)'!W5-'n(d)'!W5),0))-IF('n(d)'!W5&gt;=0.5,ui!W5/$E$1,IF(AND('n(d)'!W5&gt;0,'n(d)'!V5&gt;0.5),ui!V5/$E$1,IF(AND('n(d)'!W5&gt;0,'n(d)'!X5&gt;0.5),ui!X5/$E$1,0))),0)</f>
        <v>2.7777777777777777</v>
      </c>
      <c r="X5" s="5">
        <f>MAX(MIN('n(f)'!W5+'n(d)'!W5,para_Qmax!X5,IF('n(f)'!W5+'n(d)'!W5&gt;para_Qmax!X5,$H$1,1)*MAX((para_N!X5-'n(f)'!X5-'n(d)'!X5),0))-IF('n(d)'!X5&gt;=0.5,ui!X5/$E$1,IF(AND('n(d)'!X5&gt;0,'n(d)'!W5&gt;0.5),ui!W5/$E$1,IF(AND('n(d)'!X5&gt;0,'n(d)'!Y5&gt;0.5),ui!Y5/$E$1,0))),0)</f>
        <v>2.7777777777777777</v>
      </c>
      <c r="Y5" s="5">
        <f>MAX(MIN('n(f)'!X5+'n(d)'!X5,para_Qmax!Y5,IF('n(f)'!X5+'n(d)'!X5&gt;para_Qmax!Y5,$H$1,1)*MAX((para_N!Y5-'n(f)'!Y5-'n(d)'!Y5),0))-IF('n(d)'!Y5&gt;=0.5,ui!Y5/$E$1,IF(AND('n(d)'!Y5&gt;0,'n(d)'!X5&gt;0.5),ui!X5/$E$1,IF(AND('n(d)'!Y5&gt;0,'n(d)'!Z5&gt;0.5),ui!Z5/$E$1,0))),0)</f>
        <v>2.7777777777777777</v>
      </c>
      <c r="Z5" s="5">
        <f>MAX(MIN('n(f)'!Y5+'n(d)'!Y5,para_Qmax!Z5,IF('n(f)'!Y5+'n(d)'!Y5&gt;para_Qmax!Z5,$H$1,1)*MAX((para_N!Z5-'n(f)'!Z5-'n(d)'!Z5),0))-IF('n(d)'!Z5&gt;=0.5,ui!Z5/$E$1,IF(AND('n(d)'!Z5&gt;0,'n(d)'!Y5&gt;0.5),ui!Y5/$E$1,IF(AND('n(d)'!Z5&gt;0,'n(d)'!AA5&gt;0.5),ui!AA5/$E$1,0))),0)</f>
        <v>2.7777777777777777</v>
      </c>
      <c r="AA5" s="5">
        <f>IF('n(d)'!AA5&gt;=0.5,0,MAX(MIN('n(f)'!Z5+'n(d)'!Z5,para_Qmax!AA5,IF('n(f)'!Z5+'n(d)'!Z5&gt;para_Qmax!AA5,$H$1,1)*MAX((para_N!AA5-'n(f)'!AA5-'n(d)'!AA5),0))-IF('n(d)'!AA5&gt;=0.5,ui!AA5/$E$1,IF(AND('n(d)'!AA5&gt;0,'n(d)'!Z5&gt;0.5),ui!Z5/$E$1,IF(AND('n(d)'!AA5&gt;0,'n(d)'!AB5&gt;0.5),ui!AB5/$E$1,0))),0))</f>
        <v>2.7777777777777777</v>
      </c>
      <c r="AB5" s="5">
        <f>MAX(MIN('n(f)'!AA5+'n(d)'!AA5,para_Qmax!AB5,IF('n(f)'!AA5+'n(d)'!AA5&gt;para_Qmax!AB5,$H$1,1)*MAX((para_N!AB5-'n(f)'!AB5-'n(d)'!AB5),0))-IF('n(d)'!AB5&gt;=0.5,ui!AB5/$E$1,IF(AND('n(d)'!AB5&gt;0,'n(d)'!AA5&gt;0.5),ui!AA5/$E$1,IF(AND('n(d)'!AB5&gt;0,'n(d)'!AC5&gt;0.5),ui!AC5/$E$1,0))),0)</f>
        <v>2.7777777777777777</v>
      </c>
      <c r="AC5" s="5">
        <f>MAX(MIN('n(f)'!AB5+'n(d)'!AB5,para_Qmax!AC5,IF('n(f)'!AB5+'n(d)'!AB5&gt;para_Qmax!AC5,$H$1,1)*MAX((para_N!AC5-'n(f)'!AC5-'n(d)'!AC5),0))-IF('n(d)'!AC5&gt;=0.5,ui!AC5/$E$1,IF(AND('n(d)'!AC5&gt;0,'n(d)'!AB5&gt;0.5),ui!AB5/$E$1,IF(AND('n(d)'!AC5&gt;0,'n(d)'!AD5&gt;0.5),ui!AD5/$E$1,0))),0)</f>
        <v>2.7777777777777777</v>
      </c>
      <c r="AD5" s="5">
        <f>MAX(MIN('n(f)'!AC5+'n(d)'!AC5,para_Qmax!AD5,IF('n(f)'!AC5+'n(d)'!AC5&gt;para_Qmax!AD5,$H$1,1)*MAX((para_N!AD5-'n(f)'!AD5-'n(d)'!AD5),0))-IF('n(d)'!AD5&gt;=0.5,ui!AD5/$E$1,IF(AND('n(d)'!AD5&gt;0,'n(d)'!AC5&gt;0.5),ui!AC5/$E$1,IF(AND('n(d)'!AD5&gt;0,'n(d)'!AE5&gt;0.5),ui!AE5/$E$1,0))),0)</f>
        <v>2.7777777777777777</v>
      </c>
      <c r="AE5" s="5">
        <f>MAX(MIN('n(f)'!AD5+'n(d)'!AD5,para_Qmax!AE5,IF('n(f)'!AD5+'n(d)'!AD5&gt;para_Qmax!AE5,$H$1,1)*MAX((para_N!AE5-'n(f)'!AE5-'n(d)'!AE5),0))-IF('n(d)'!AE5&gt;=0.5,ui!AE5/$E$1,IF(AND('n(d)'!AE5&gt;0,'n(d)'!AD5&gt;0.5),ui!AD5/$E$1,IF(AND('n(d)'!AE5&gt;0,'n(d)'!AF5&gt;0.5),ui!AF5/$E$1,0))),0)</f>
        <v>2.7777777777777777</v>
      </c>
      <c r="AF5" s="5">
        <f>MAX(MIN('n(f)'!AE5+'n(d)'!AE5,para_Qmax!AF5,IF('n(f)'!AE5+'n(d)'!AE5&gt;para_Qmax!AF5,$H$1,1)*MAX((para_N!AF5-'n(f)'!AF5-'n(d)'!AF5),0))-IF('n(d)'!AF5&gt;=0.5,ui!AF5/$E$1,IF(AND('n(d)'!AF5&gt;0,'n(d)'!AE5&gt;0.5),ui!AE5/$E$1,IF(AND('n(d)'!AF5&gt;0,'n(d)'!AG5&gt;0.5),ui!AG5/$E$1,0))),0)</f>
        <v>2.7777777777777777</v>
      </c>
      <c r="AG5" s="5">
        <f>MAX(MIN('n(f)'!AF5+'n(d)'!AF5,para_Qmax!AG5,IF('n(f)'!AF5+'n(d)'!AF5&gt;para_Qmax!AG5,$H$1,1)*MAX((para_N!AG5-'n(f)'!AG5-'n(d)'!AG5),0))-IF('n(d)'!AG5&gt;=0.5,ui!AG5/$E$1,IF(AND('n(d)'!AG5&gt;0,'n(d)'!AF5&gt;0.5),ui!AF5/$E$1,IF(AND('n(d)'!AG5&gt;0,'n(d)'!AH5&gt;0.5),ui!AH5/$E$1,0))),0)</f>
        <v>2.7777777777777777</v>
      </c>
      <c r="AH5" s="5">
        <f>MAX(MIN('n(f)'!AG5+'n(d)'!AG5,para_Qmax!AH5,IF('n(f)'!AG5+'n(d)'!AG5&gt;para_Qmax!AH5,$H$1,1)*MAX((para_N!AH5-'n(f)'!AH5-'n(d)'!AH5),0))-IF('n(d)'!AH5&gt;=0.5,ui!AH5/$E$1,IF(AND('n(d)'!AH5&gt;0,'n(d)'!AG5&gt;0.5),ui!AG5/$E$1,IF(AND('n(d)'!AH5&gt;0,'n(d)'!AI5&gt;0.5),ui!AI5/$E$1,0))),0)</f>
        <v>2.7777777777777777</v>
      </c>
      <c r="AI5" s="5">
        <f>MAX(MIN('n(f)'!AH5+'n(d)'!AH5,para_Qmax!AI5,IF('n(f)'!AH5+'n(d)'!AH5&gt;para_Qmax!AI5,$H$1,1)*MAX((para_N!AI5-'n(f)'!AI5-'n(d)'!AI5),0))-IF('n(d)'!AI5&gt;=0.5,ui!AI5/$E$1,IF(AND('n(d)'!AI5&gt;0,'n(d)'!AH5&gt;0.5),ui!AH5/$E$1,IF(AND('n(d)'!AI5&gt;0,'n(d)'!AJ5&gt;0.5),ui!AJ5/$E$1,0))),0)</f>
        <v>2.7777777777777777</v>
      </c>
      <c r="AJ5" s="5">
        <f>MAX(MIN('n(f)'!AI5+'n(d)'!AI5,para_Qmax!AJ5,IF('n(f)'!AI5+'n(d)'!AI5&gt;para_Qmax!AJ5,$H$1,1)*MAX((para_N!AJ5-'n(f)'!AJ5-'n(d)'!AJ5),0))-IF('n(d)'!AJ5&gt;=0.5,ui!AJ5/$E$1,IF(AND('n(d)'!AJ5&gt;0,'n(d)'!AI5&gt;0.5),ui!AI5/$E$1,IF(AND('n(d)'!AJ5&gt;0,'n(d)'!AK5&gt;0.5),ui!AK5/$E$1,0))),0)</f>
        <v>2.7777777777777777</v>
      </c>
      <c r="AK5" s="5">
        <f>MAX(MIN('n(f)'!AJ5+'n(d)'!AJ5,para_Qmax!AK5,IF('n(f)'!AJ5+'n(d)'!AJ5&gt;para_Qmax!AK5,$H$1,1)*MAX((para_N!AK5-'n(f)'!AK5-'n(d)'!AK5),0))-IF('n(d)'!AK5&gt;=0.5,ui!AK5/$E$1,IF(AND('n(d)'!AK5&gt;0,'n(d)'!AJ5&gt;0.5),ui!AJ5/$E$1,IF(AND('n(d)'!AK5&gt;0,'n(d)'!AL5&gt;0.5),ui!AL5/$E$1,0))),0)</f>
        <v>2.7777777777777777</v>
      </c>
      <c r="AL5" s="5">
        <f>MAX(MIN('n(f)'!AK5+'n(d)'!AK5,para_Qmax!AL5,IF('n(f)'!AK5+'n(d)'!AK5&gt;para_Qmax!AL5,$H$1,1)*MAX((para_N!AL5-'n(f)'!AL5-'n(d)'!AL5),0))-IF('n(d)'!AL5&gt;=0.5,ui!AL5/$E$1,IF(AND('n(d)'!AL5&gt;0,'n(d)'!AK5&gt;0.5),ui!AK5/$E$1,IF(AND('n(d)'!AL5&gt;0,'n(d)'!AM5&gt;0.5),ui!AM5/$E$1,0))),0)</f>
        <v>2.7777777777777777</v>
      </c>
      <c r="AM5" s="5">
        <f>MAX(MIN('n(f)'!AL5+'n(d)'!AL5,para_Qmax!AM5,IF('n(f)'!AL5+'n(d)'!AL5&gt;para_Qmax!AM5,$H$1,1)*MAX((para_N!AM5-'n(f)'!AM5-'n(d)'!AM5),0))-IF('n(d)'!AM5&gt;=0.5,ui!AM5/$E$1,IF(AND('n(d)'!AM5&gt;0,'n(d)'!AL5&gt;0.5),ui!AL5/$E$1,IF(AND('n(d)'!AM5&gt;0,'n(d)'!AN5&gt;0.5),ui!AN5/$E$1,0))),0)</f>
        <v>2.7777777777777777</v>
      </c>
      <c r="AN5" s="5">
        <f>MAX(MIN('n(f)'!AM5+'n(d)'!AM5,para_Qmax!AN5,IF('n(f)'!AM5+'n(d)'!AM5&gt;para_Qmax!AN5,$H$1,1)*MAX((para_N!AN5-'n(f)'!AN5-'n(d)'!AN5),0))-IF('n(d)'!AN5&gt;=0.5,ui!AN5/$E$1,IF(AND('n(d)'!AN5&gt;0,'n(d)'!AM5&gt;0.5),ui!AM5/$E$1,IF(AND('n(d)'!AN5&gt;0,'n(d)'!AO5&gt;0.5),ui!AO5/$E$1,0))),0)</f>
        <v>2.7777777777777777</v>
      </c>
      <c r="AO5" s="5">
        <f>MAX(MIN('n(f)'!AN5+'n(d)'!AN5,para_Qmax!AO5,IF('n(f)'!AN5+'n(d)'!AN5&gt;para_Qmax!AO5,$H$1,1)*MAX((para_N!AO5-'n(f)'!AO5-'n(d)'!AO5),0))-IF('n(d)'!AO5&gt;=0.5,ui!AO5/$E$1,IF(AND('n(d)'!AO5&gt;0,'n(d)'!AN5&gt;0.5),ui!AN5/$E$1,IF(AND('n(d)'!AO5&gt;0,'n(d)'!AP5&gt;0.5),ui!AP5/$E$1,0))),0)</f>
        <v>2.7777777777777777</v>
      </c>
      <c r="AP5" s="5">
        <f>MAX(MIN('n(f)'!AO5+'n(d)'!AO5,para_Qmax!AP5,IF('n(f)'!AO5+'n(d)'!AO5&gt;para_Qmax!AP5,$H$1,1)*MAX((para_N!AP5-'n(f)'!AP5-'n(d)'!AP5),0))-IF('n(d)'!AP5&gt;=0.5,ui!AP5/$E$1,IF(AND('n(d)'!AP5&gt;0,'n(d)'!AO5&gt;0.5),ui!AO5/$E$1,IF(AND('n(d)'!AP5&gt;0,'n(d)'!AQ5&gt;0.5),ui!AQ5/$E$1,0))),0)</f>
        <v>2.7777777777777777</v>
      </c>
      <c r="AQ5" s="5">
        <f>MIN('n(f)'!AP5+'n(d)'!AP5,para_Qmax!AQ5,IF('n(f)'!AP5+'n(d)'!AP5&gt;para_Qmax!AQ5,$H$1,1)*MAX((para_N!AQ5-'n(f)'!AQ5-'n(d)'!AQ5),0))-IF('n(d)'!AQ5&gt;=0.5,ui!AQ5/$E$1,IF(AND('n(d)'!AQ5&gt;0,'n(d)'!AP5&gt;0.5),ui!AP5/$E$1,IF(AND('n(d)'!AQ5&gt;0,'n(d)'!AR5&gt;0.5),ui!AR5/$E$1,0)))</f>
        <v>2.7777777777777777</v>
      </c>
      <c r="AR5" s="5"/>
      <c r="AS5" s="5"/>
      <c r="AT5" s="5"/>
      <c r="AU5" s="5"/>
      <c r="AV5" s="5"/>
      <c r="AW5" s="5"/>
      <c r="AX5" s="5"/>
      <c r="AY5" s="5"/>
    </row>
    <row r="6" spans="1:51" x14ac:dyDescent="0.2">
      <c r="A6" s="2">
        <v>1</v>
      </c>
      <c r="B6" s="10">
        <f>('n(f)'!$C$5+'n(d)'!$C$5)/'y(f)'!$B$2*ui!$C$5*$B$1</f>
        <v>2.7777777777777777</v>
      </c>
      <c r="C6" s="5">
        <f>MAX(MIN('n(f)'!B6+'n(d)'!B6,para_Qmax!C6,IF('n(f)'!B6+'n(d)'!B6&gt;para_Qmax!C6,$H$1,1)*MAX((para_N!C6-'n(f)'!C6-'n(d)'!C6),0))-IF('n(d)'!C6&gt;=0.5,ui!C6/$E$1,IF(AND('n(d)'!C6&gt;0,'n(d)'!B6&gt;0.5),ui!B6/$E$1,IF(AND('n(d)'!C6&gt;0,'n(d)'!D6&gt;0.5),ui!D6/$E$1,0))),0)</f>
        <v>2.3651230322482042</v>
      </c>
      <c r="D6" s="5">
        <f>MAX(MIN('n(f)'!C6+'n(d)'!C6,para_Qmax!D6,IF('n(f)'!C6+'n(d)'!C6&gt;para_Qmax!D6,$H$1,1)*MAX((para_N!D6-'n(f)'!D6-'n(d)'!D6),0))-IF('n(d)'!D6&gt;=0.5,ui!D6/$E$1,IF(AND('n(d)'!D6&gt;0,'n(d)'!C6&gt;0.5),ui!C6/$E$1,IF(AND('n(d)'!D6&gt;0,'n(d)'!E6&gt;0.5),ui!E6/$E$1,0))),0)</f>
        <v>2.3651230322482042</v>
      </c>
      <c r="E6" s="5">
        <f>MAX(MIN('n(f)'!D6+'n(d)'!D6,para_Qmax!E6,IF('n(f)'!D6+'n(d)'!D6&gt;para_Qmax!E6,$H$1,1)*MAX((para_N!E6-'n(f)'!E6-'n(d)'!E6),0))-IF('n(d)'!E6&gt;=0.5,ui!E6/$E$1,IF(AND('n(d)'!E6&gt;0,'n(d)'!D6&gt;0.5),ui!D6/$E$1,IF(AND('n(d)'!E6&gt;0,'n(d)'!F6&gt;0.5),ui!F6/$E$1,0))),0)</f>
        <v>2.7777777777777777</v>
      </c>
      <c r="F6" s="5">
        <f>MAX(MIN('n(f)'!E6+'n(d)'!E6,para_Qmax!F6,IF('n(f)'!E6+'n(d)'!E6&gt;para_Qmax!F6,$H$1,1)*MAX((para_N!F6-'n(f)'!F6-'n(d)'!F6),0))-IF('n(d)'!F6&gt;=0.5,ui!F6/$E$1,IF(AND('n(d)'!F6&gt;0,'n(d)'!E6&gt;0.5),ui!E6/$E$1,IF(AND('n(d)'!F6&gt;0,'n(d)'!G6&gt;0.5),ui!G6/$E$1,0))),0)</f>
        <v>2.7777777777777777</v>
      </c>
      <c r="G6" s="5">
        <f>MAX(MIN('n(f)'!F6+'n(d)'!F6,para_Qmax!G6,IF('n(f)'!F6+'n(d)'!F6&gt;para_Qmax!G6,$H$1,1)*MAX((para_N!G6-'n(f)'!G6-'n(d)'!G6),0))-IF('n(d)'!G6&gt;=0.5,ui!G6/$E$1,IF(AND('n(d)'!G6&gt;0,'n(d)'!F6&gt;0.5),ui!F6/$E$1,IF(AND('n(d)'!G6&gt;0,'n(d)'!H6&gt;0.5),ui!H6/$E$1,0))),0)</f>
        <v>2.7777777777777777</v>
      </c>
      <c r="H6" s="5">
        <f>MAX(MIN('n(f)'!G6+'n(d)'!G6,para_Qmax!H6,IF('n(f)'!G6+'n(d)'!G6&gt;para_Qmax!H6,$H$1,1)*MAX((para_N!H6-'n(f)'!H6-'n(d)'!H6),0))-IF('n(d)'!H6&gt;=0.5,ui!H6/$E$1,IF(AND('n(d)'!H6&gt;0,'n(d)'!G6&gt;0.5),ui!G6/$E$1,IF(AND('n(d)'!H6&gt;0,'n(d)'!I6&gt;0.5),ui!I6/$E$1,0))),0)</f>
        <v>2.7777777777777777</v>
      </c>
      <c r="I6" s="5">
        <f>MAX(MIN('n(f)'!H6+'n(d)'!H6,para_Qmax!I6,IF('n(f)'!H6+'n(d)'!H6&gt;para_Qmax!I6,$H$1,1)*MAX((para_N!I6-'n(f)'!I6-'n(d)'!I6),0))-IF('n(d)'!I6&gt;=0.5,ui!I6/$E$1,IF(AND('n(d)'!I6&gt;0,'n(d)'!H6&gt;0.5),ui!H6/$E$1,IF(AND('n(d)'!I6&gt;0,'n(d)'!J6&gt;0.5),ui!J6/$E$1,0))),0)</f>
        <v>2.7777777777777777</v>
      </c>
      <c r="J6" s="5">
        <f>MAX(MIN('n(f)'!I6+'n(d)'!I6,para_Qmax!J6,IF('n(f)'!I6+'n(d)'!I6&gt;para_Qmax!J6,$H$1,1)*MAX((para_N!J6-'n(f)'!J6-'n(d)'!J6),0))-IF('n(d)'!J6&gt;=0.5,ui!J6/$E$1,IF(AND('n(d)'!J6&gt;0,'n(d)'!I6&gt;0.5),ui!I6/$E$1,IF(AND('n(d)'!J6&gt;0,'n(d)'!K6&gt;0.5),ui!K6/$E$1,0))),0)</f>
        <v>2.7777777777777777</v>
      </c>
      <c r="K6" s="5">
        <f>MAX(MIN('n(f)'!J6+'n(d)'!J6,para_Qmax!K6,IF('n(f)'!J6+'n(d)'!J6&gt;para_Qmax!K6,$H$1,1)*MAX((para_N!K6-'n(f)'!K6-'n(d)'!K6),0))-IF('n(d)'!K6&gt;=0.5,ui!K6/$E$1,IF(AND('n(d)'!K6&gt;0,'n(d)'!J6&gt;0.5),ui!J6/$E$1,IF(AND('n(d)'!K6&gt;0,'n(d)'!L6&gt;0.5),ui!L6/$E$1,0))),0)</f>
        <v>2.7777777777777777</v>
      </c>
      <c r="L6" s="5">
        <f>MAX(MIN('n(f)'!K6+'n(d)'!K6,para_Qmax!L6,IF('n(f)'!K6+'n(d)'!K6&gt;para_Qmax!L6,$H$1,1)*MAX((para_N!L6-'n(f)'!L6-'n(d)'!L6),0))-IF('n(d)'!L6&gt;=0.5,ui!L6/$E$1,IF(AND('n(d)'!L6&gt;0,'n(d)'!K6&gt;0.5),ui!K6/$E$1,IF(AND('n(d)'!L6&gt;0,'n(d)'!M6&gt;0.5),ui!M6/$E$1,0))),0)</f>
        <v>2.7777777777777777</v>
      </c>
      <c r="M6" s="5">
        <f>MAX(MIN('n(f)'!L6+'n(d)'!L6,para_Qmax!M6,IF('n(f)'!L6+'n(d)'!L6&gt;para_Qmax!M6,$H$1,1)*MAX((para_N!M6-'n(f)'!M6-'n(d)'!M6),0))-IF('n(d)'!M6&gt;=0.5,ui!M6/$E$1,IF(AND('n(d)'!M6&gt;0,'n(d)'!L6&gt;0.5),ui!L6/$E$1,IF(AND('n(d)'!M6&gt;0,'n(d)'!N6&gt;0.5),ui!N6/$E$1,0))),0)</f>
        <v>2.7777777777777777</v>
      </c>
      <c r="N6" s="5">
        <f>MAX(MIN('n(f)'!M6+'n(d)'!M6,para_Qmax!N6,IF('n(f)'!M6+'n(d)'!M6&gt;para_Qmax!N6,$H$1,1)*MAX((para_N!N6-'n(f)'!N6-'n(d)'!N6),0))-IF('n(d)'!N6&gt;=0.5,ui!N6/$E$1,IF(AND('n(d)'!N6&gt;0,'n(d)'!M6&gt;0.5),ui!M6/$E$1,IF(AND('n(d)'!N6&gt;0,'n(d)'!O6&gt;0.5),ui!O6/$E$1,0))),0)</f>
        <v>2.7777777777777777</v>
      </c>
      <c r="O6" s="5">
        <f>MAX(MIN('n(f)'!N6+'n(d)'!N6,para_Qmax!O6,IF('n(f)'!N6+'n(d)'!N6&gt;para_Qmax!O6,$H$1,1)*MAX((para_N!O6-'n(f)'!O6-'n(d)'!O6),0))-IF('n(d)'!O6&gt;=0.5,ui!O6/$E$1,IF(AND('n(d)'!O6&gt;0,'n(d)'!N6&gt;0.5),ui!N6/$E$1,IF(AND('n(d)'!O6&gt;0,'n(d)'!P6&gt;0.5),ui!P6/$E$1,0))),0)</f>
        <v>2.7777777777777777</v>
      </c>
      <c r="P6" s="5">
        <f>MAX(MIN('n(f)'!O6+'n(d)'!O6,para_Qmax!P6,IF('n(f)'!O6+'n(d)'!O6&gt;para_Qmax!P6,$H$1,1)*MAX((para_N!P6-'n(f)'!P6-'n(d)'!P6),0))-IF('n(d)'!P6&gt;=0.5,ui!P6/$E$1,IF(AND('n(d)'!P6&gt;0,'n(d)'!O6&gt;0.5),ui!O6/$E$1,IF(AND('n(d)'!P6&gt;0,'n(d)'!Q6&gt;0.5),ui!Q6/$E$1,0))),0)</f>
        <v>2.7777777777777777</v>
      </c>
      <c r="Q6" s="5">
        <f>MAX(MIN('n(f)'!P6+'n(d)'!P6,para_Qmax!Q6,IF('n(f)'!P6+'n(d)'!P6&gt;para_Qmax!Q6,$H$1,1)*MAX((para_N!Q6-'n(f)'!Q6-'n(d)'!Q6),0))-IF('n(d)'!Q6&gt;=0.5,ui!Q6/$E$1,IF(AND('n(d)'!Q6&gt;0,'n(d)'!P6&gt;0.5),ui!P6/$E$1,IF(AND('n(d)'!Q6&gt;0,'n(d)'!R6&gt;0.5),ui!R6/$E$1,0))),0)</f>
        <v>2.7777777777777777</v>
      </c>
      <c r="R6" s="5">
        <f>MAX(MIN('n(f)'!Q6+'n(d)'!Q6,para_Qmax!R6,IF('n(f)'!Q6+'n(d)'!Q6&gt;para_Qmax!R6,$H$1,1)*MAX((para_N!R6-'n(f)'!R6-'n(d)'!R6),0))-IF('n(d)'!R6&gt;=0.5,ui!R6/$E$1,IF(AND('n(d)'!R6&gt;0,'n(d)'!Q6&gt;0.5),ui!Q6/$E$1,IF(AND('n(d)'!R6&gt;0,'n(d)'!S6&gt;0.5),ui!S6/$E$1,0))),0)</f>
        <v>2.7777777777777777</v>
      </c>
      <c r="S6" s="5">
        <f>MAX(MIN('n(f)'!R6+'n(d)'!R6,para_Qmax!S6,IF('n(f)'!R6+'n(d)'!R6&gt;para_Qmax!S6,$H$1,1)*MAX((para_N!S6-'n(f)'!S6-'n(d)'!S6),0))-IF('n(d)'!S6&gt;=0.5,ui!S6/$E$1,IF(AND('n(d)'!S6&gt;0,'n(d)'!R6&gt;0.5),ui!R6/$E$1,IF(AND('n(d)'!S6&gt;0,'n(d)'!T6&gt;0.5),ui!T6/$E$1,0))),0)</f>
        <v>2.7777777777777777</v>
      </c>
      <c r="T6" s="5">
        <f>MAX(MIN('n(f)'!S6+'n(d)'!S6,para_Qmax!T6,IF('n(f)'!S6+'n(d)'!S6&gt;para_Qmax!T6,$H$1,1)*MAX((para_N!T6-'n(f)'!T6-'n(d)'!T6),0))-IF('n(d)'!T6&gt;=0.5,ui!T6/$E$1,IF(AND('n(d)'!T6&gt;0,'n(d)'!S6&gt;0.5),ui!S6/$E$1,IF(AND('n(d)'!T6&gt;0,'n(d)'!U6&gt;0.5),ui!U6/$E$1,0))),0)</f>
        <v>2.7777777777777777</v>
      </c>
      <c r="U6" s="5">
        <f>MAX(MIN('n(f)'!T6+'n(d)'!T6,para_Qmax!U6,IF('n(f)'!T6+'n(d)'!T6&gt;para_Qmax!U6,$H$1,1)*MAX((para_N!U6-'n(f)'!U6-'n(d)'!U6),0))-IF('n(d)'!U6&gt;=0.5,ui!U6/$E$1,IF(AND('n(d)'!U6&gt;0,'n(d)'!T6&gt;0.5),ui!T6/$E$1,IF(AND('n(d)'!U6&gt;0,'n(d)'!V6&gt;0.5),ui!V6/$E$1,0))),0)</f>
        <v>2.7777777777777777</v>
      </c>
      <c r="V6" s="5">
        <f>MAX(MIN('n(f)'!U6+'n(d)'!U6,para_Qmax!V6,IF('n(f)'!U6+'n(d)'!U6&gt;para_Qmax!V6,$H$1,1)*MAX((para_N!V6-'n(f)'!V6-'n(d)'!V6),0))-IF('n(d)'!V6&gt;=0.5,ui!V6/$E$1,IF(AND('n(d)'!V6&gt;0,'n(d)'!U6&gt;0.5),ui!U6/$E$1,IF(AND('n(d)'!V6&gt;0,'n(d)'!W6&gt;0.5),ui!W6/$E$1,0))),0)</f>
        <v>2.7777777777777777</v>
      </c>
      <c r="W6" s="5">
        <f>MAX(MIN('n(f)'!V6+'n(d)'!V6,para_Qmax!W6,IF('n(f)'!V6+'n(d)'!V6&gt;para_Qmax!W6,$H$1,1)*MAX((para_N!W6-'n(f)'!W6-'n(d)'!W6),0))-IF('n(d)'!W6&gt;=0.5,ui!W6/$E$1,IF(AND('n(d)'!W6&gt;0,'n(d)'!V6&gt;0.5),ui!V6/$E$1,IF(AND('n(d)'!W6&gt;0,'n(d)'!X6&gt;0.5),ui!X6/$E$1,0))),0)</f>
        <v>2.7777777777777777</v>
      </c>
      <c r="X6" s="5">
        <f>MAX(MIN('n(f)'!W6+'n(d)'!W6,para_Qmax!X6,IF('n(f)'!W6+'n(d)'!W6&gt;para_Qmax!X6,$H$1,1)*MAX((para_N!X6-'n(f)'!X6-'n(d)'!X6),0))-IF('n(d)'!X6&gt;=0.5,ui!X6/$E$1,IF(AND('n(d)'!X6&gt;0,'n(d)'!W6&gt;0.5),ui!W6/$E$1,IF(AND('n(d)'!X6&gt;0,'n(d)'!Y6&gt;0.5),ui!Y6/$E$1,0))),0)</f>
        <v>2.7777777777777777</v>
      </c>
      <c r="Y6" s="5">
        <f>MAX(MIN('n(f)'!X6+'n(d)'!X6,para_Qmax!Y6,IF('n(f)'!X6+'n(d)'!X6&gt;para_Qmax!Y6,$H$1,1)*MAX((para_N!Y6-'n(f)'!Y6-'n(d)'!Y6),0))-IF('n(d)'!Y6&gt;=0.5,ui!Y6/$E$1,IF(AND('n(d)'!Y6&gt;0,'n(d)'!X6&gt;0.5),ui!X6/$E$1,IF(AND('n(d)'!Y6&gt;0,'n(d)'!Z6&gt;0.5),ui!Z6/$E$1,0))),0)</f>
        <v>2.7777777777777777</v>
      </c>
      <c r="Z6" s="5">
        <f>MAX(MIN('n(f)'!Y6+'n(d)'!Y6,para_Qmax!Z6,IF('n(f)'!Y6+'n(d)'!Y6&gt;para_Qmax!Z6,$H$1,1)*MAX((para_N!Z6-'n(f)'!Z6-'n(d)'!Z6),0))-IF('n(d)'!Z6&gt;=0.5,ui!Z6/$E$1,IF(AND('n(d)'!Z6&gt;0,'n(d)'!Y6&gt;0.5),ui!Y6/$E$1,IF(AND('n(d)'!Z6&gt;0,'n(d)'!AA6&gt;0.5),ui!AA6/$E$1,0))),0)</f>
        <v>2.7777777777777777</v>
      </c>
      <c r="AA6" s="5">
        <f>IF('n(d)'!AA6&gt;=0.5,0,MAX(MIN('n(f)'!Z6+'n(d)'!Z6,para_Qmax!AA6,IF('n(f)'!Z6+'n(d)'!Z6&gt;para_Qmax!AA6,$H$1,1)*MAX((para_N!AA6-'n(f)'!AA6-'n(d)'!AA6),0))-IF('n(d)'!AA6&gt;=0.5,ui!AA6/$E$1,IF(AND('n(d)'!AA6&gt;0,'n(d)'!Z6&gt;0.5),ui!Z6/$E$1,IF(AND('n(d)'!AA6&gt;0,'n(d)'!AB6&gt;0.5),ui!AB6/$E$1,0))),0))</f>
        <v>2.7777777777777777</v>
      </c>
      <c r="AB6" s="5">
        <f>MAX(MIN('n(f)'!AA6+'n(d)'!AA6,para_Qmax!AB6,IF('n(f)'!AA6+'n(d)'!AA6&gt;para_Qmax!AB6,$H$1,1)*MAX((para_N!AB6-'n(f)'!AB6-'n(d)'!AB6),0))-IF('n(d)'!AB6&gt;=0.5,ui!AB6/$E$1,IF(AND('n(d)'!AB6&gt;0,'n(d)'!AA6&gt;0.5),ui!AA6/$E$1,IF(AND('n(d)'!AB6&gt;0,'n(d)'!AC6&gt;0.5),ui!AC6/$E$1,0))),0)</f>
        <v>2.7777777777777777</v>
      </c>
      <c r="AC6" s="5">
        <f>MAX(MIN('n(f)'!AB6+'n(d)'!AB6,para_Qmax!AC6,IF('n(f)'!AB6+'n(d)'!AB6&gt;para_Qmax!AC6,$H$1,1)*MAX((para_N!AC6-'n(f)'!AC6-'n(d)'!AC6),0))-IF('n(d)'!AC6&gt;=0.5,ui!AC6/$E$1,IF(AND('n(d)'!AC6&gt;0,'n(d)'!AB6&gt;0.5),ui!AB6/$E$1,IF(AND('n(d)'!AC6&gt;0,'n(d)'!AD6&gt;0.5),ui!AD6/$E$1,0))),0)</f>
        <v>2.7777777777777777</v>
      </c>
      <c r="AD6" s="5">
        <f>MAX(MIN('n(f)'!AC6+'n(d)'!AC6,para_Qmax!AD6,IF('n(f)'!AC6+'n(d)'!AC6&gt;para_Qmax!AD6,$H$1,1)*MAX((para_N!AD6-'n(f)'!AD6-'n(d)'!AD6),0))-IF('n(d)'!AD6&gt;=0.5,ui!AD6/$E$1,IF(AND('n(d)'!AD6&gt;0,'n(d)'!AC6&gt;0.5),ui!AC6/$E$1,IF(AND('n(d)'!AD6&gt;0,'n(d)'!AE6&gt;0.5),ui!AE6/$E$1,0))),0)</f>
        <v>2.7777777777777777</v>
      </c>
      <c r="AE6" s="5">
        <f>MAX(MIN('n(f)'!AD6+'n(d)'!AD6,para_Qmax!AE6,IF('n(f)'!AD6+'n(d)'!AD6&gt;para_Qmax!AE6,$H$1,1)*MAX((para_N!AE6-'n(f)'!AE6-'n(d)'!AE6),0))-IF('n(d)'!AE6&gt;=0.5,ui!AE6/$E$1,IF(AND('n(d)'!AE6&gt;0,'n(d)'!AD6&gt;0.5),ui!AD6/$E$1,IF(AND('n(d)'!AE6&gt;0,'n(d)'!AF6&gt;0.5),ui!AF6/$E$1,0))),0)</f>
        <v>2.7777777777777777</v>
      </c>
      <c r="AF6" s="5">
        <f>MAX(MIN('n(f)'!AE6+'n(d)'!AE6,para_Qmax!AF6,IF('n(f)'!AE6+'n(d)'!AE6&gt;para_Qmax!AF6,$H$1,1)*MAX((para_N!AF6-'n(f)'!AF6-'n(d)'!AF6),0))-IF('n(d)'!AF6&gt;=0.5,ui!AF6/$E$1,IF(AND('n(d)'!AF6&gt;0,'n(d)'!AE6&gt;0.5),ui!AE6/$E$1,IF(AND('n(d)'!AF6&gt;0,'n(d)'!AG6&gt;0.5),ui!AG6/$E$1,0))),0)</f>
        <v>2.7777777777777777</v>
      </c>
      <c r="AG6" s="5">
        <f>MAX(MIN('n(f)'!AF6+'n(d)'!AF6,para_Qmax!AG6,IF('n(f)'!AF6+'n(d)'!AF6&gt;para_Qmax!AG6,$H$1,1)*MAX((para_N!AG6-'n(f)'!AG6-'n(d)'!AG6),0))-IF('n(d)'!AG6&gt;=0.5,ui!AG6/$E$1,IF(AND('n(d)'!AG6&gt;0,'n(d)'!AF6&gt;0.5),ui!AF6/$E$1,IF(AND('n(d)'!AG6&gt;0,'n(d)'!AH6&gt;0.5),ui!AH6/$E$1,0))),0)</f>
        <v>2.7777777777777777</v>
      </c>
      <c r="AH6" s="5">
        <f>MAX(MIN('n(f)'!AG6+'n(d)'!AG6,para_Qmax!AH6,IF('n(f)'!AG6+'n(d)'!AG6&gt;para_Qmax!AH6,$H$1,1)*MAX((para_N!AH6-'n(f)'!AH6-'n(d)'!AH6),0))-IF('n(d)'!AH6&gt;=0.5,ui!AH6/$E$1,IF(AND('n(d)'!AH6&gt;0,'n(d)'!AG6&gt;0.5),ui!AG6/$E$1,IF(AND('n(d)'!AH6&gt;0,'n(d)'!AI6&gt;0.5),ui!AI6/$E$1,0))),0)</f>
        <v>2.7777777777777777</v>
      </c>
      <c r="AI6" s="5">
        <f>MAX(MIN('n(f)'!AH6+'n(d)'!AH6,para_Qmax!AI6,IF('n(f)'!AH6+'n(d)'!AH6&gt;para_Qmax!AI6,$H$1,1)*MAX((para_N!AI6-'n(f)'!AI6-'n(d)'!AI6),0))-IF('n(d)'!AI6&gt;=0.5,ui!AI6/$E$1,IF(AND('n(d)'!AI6&gt;0,'n(d)'!AH6&gt;0.5),ui!AH6/$E$1,IF(AND('n(d)'!AI6&gt;0,'n(d)'!AJ6&gt;0.5),ui!AJ6/$E$1,0))),0)</f>
        <v>2.7777777777777777</v>
      </c>
      <c r="AJ6" s="5">
        <f>MAX(MIN('n(f)'!AI6+'n(d)'!AI6,para_Qmax!AJ6,IF('n(f)'!AI6+'n(d)'!AI6&gt;para_Qmax!AJ6,$H$1,1)*MAX((para_N!AJ6-'n(f)'!AJ6-'n(d)'!AJ6),0))-IF('n(d)'!AJ6&gt;=0.5,ui!AJ6/$E$1,IF(AND('n(d)'!AJ6&gt;0,'n(d)'!AI6&gt;0.5),ui!AI6/$E$1,IF(AND('n(d)'!AJ6&gt;0,'n(d)'!AK6&gt;0.5),ui!AK6/$E$1,0))),0)</f>
        <v>2.7777777777777777</v>
      </c>
      <c r="AK6" s="5">
        <f>MAX(MIN('n(f)'!AJ6+'n(d)'!AJ6,para_Qmax!AK6,IF('n(f)'!AJ6+'n(d)'!AJ6&gt;para_Qmax!AK6,$H$1,1)*MAX((para_N!AK6-'n(f)'!AK6-'n(d)'!AK6),0))-IF('n(d)'!AK6&gt;=0.5,ui!AK6/$E$1,IF(AND('n(d)'!AK6&gt;0,'n(d)'!AJ6&gt;0.5),ui!AJ6/$E$1,IF(AND('n(d)'!AK6&gt;0,'n(d)'!AL6&gt;0.5),ui!AL6/$E$1,0))),0)</f>
        <v>2.7777777777777777</v>
      </c>
      <c r="AL6" s="5">
        <f>MAX(MIN('n(f)'!AK6+'n(d)'!AK6,para_Qmax!AL6,IF('n(f)'!AK6+'n(d)'!AK6&gt;para_Qmax!AL6,$H$1,1)*MAX((para_N!AL6-'n(f)'!AL6-'n(d)'!AL6),0))-IF('n(d)'!AL6&gt;=0.5,ui!AL6/$E$1,IF(AND('n(d)'!AL6&gt;0,'n(d)'!AK6&gt;0.5),ui!AK6/$E$1,IF(AND('n(d)'!AL6&gt;0,'n(d)'!AM6&gt;0.5),ui!AM6/$E$1,0))),0)</f>
        <v>2.7777777777777777</v>
      </c>
      <c r="AM6" s="5">
        <f>MAX(MIN('n(f)'!AL6+'n(d)'!AL6,para_Qmax!AM6,IF('n(f)'!AL6+'n(d)'!AL6&gt;para_Qmax!AM6,$H$1,1)*MAX((para_N!AM6-'n(f)'!AM6-'n(d)'!AM6),0))-IF('n(d)'!AM6&gt;=0.5,ui!AM6/$E$1,IF(AND('n(d)'!AM6&gt;0,'n(d)'!AL6&gt;0.5),ui!AL6/$E$1,IF(AND('n(d)'!AM6&gt;0,'n(d)'!AN6&gt;0.5),ui!AN6/$E$1,0))),0)</f>
        <v>2.7777777777777777</v>
      </c>
      <c r="AN6" s="5">
        <f>MAX(MIN('n(f)'!AM6+'n(d)'!AM6,para_Qmax!AN6,IF('n(f)'!AM6+'n(d)'!AM6&gt;para_Qmax!AN6,$H$1,1)*MAX((para_N!AN6-'n(f)'!AN6-'n(d)'!AN6),0))-IF('n(d)'!AN6&gt;=0.5,ui!AN6/$E$1,IF(AND('n(d)'!AN6&gt;0,'n(d)'!AM6&gt;0.5),ui!AM6/$E$1,IF(AND('n(d)'!AN6&gt;0,'n(d)'!AO6&gt;0.5),ui!AO6/$E$1,0))),0)</f>
        <v>2.7777777777777777</v>
      </c>
      <c r="AO6" s="5">
        <f>MAX(MIN('n(f)'!AN6+'n(d)'!AN6,para_Qmax!AO6,IF('n(f)'!AN6+'n(d)'!AN6&gt;para_Qmax!AO6,$H$1,1)*MAX((para_N!AO6-'n(f)'!AO6-'n(d)'!AO6),0))-IF('n(d)'!AO6&gt;=0.5,ui!AO6/$E$1,IF(AND('n(d)'!AO6&gt;0,'n(d)'!AN6&gt;0.5),ui!AN6/$E$1,IF(AND('n(d)'!AO6&gt;0,'n(d)'!AP6&gt;0.5),ui!AP6/$E$1,0))),0)</f>
        <v>2.7777777777777777</v>
      </c>
      <c r="AP6" s="5">
        <f>MAX(MIN('n(f)'!AO6+'n(d)'!AO6,para_Qmax!AP6,IF('n(f)'!AO6+'n(d)'!AO6&gt;para_Qmax!AP6,$H$1,1)*MAX((para_N!AP6-'n(f)'!AP6-'n(d)'!AP6),0))-IF('n(d)'!AP6&gt;=0.5,ui!AP6/$E$1,IF(AND('n(d)'!AP6&gt;0,'n(d)'!AO6&gt;0.5),ui!AO6/$E$1,IF(AND('n(d)'!AP6&gt;0,'n(d)'!AQ6&gt;0.5),ui!AQ6/$E$1,0))),0)</f>
        <v>2.7777777777777777</v>
      </c>
      <c r="AQ6" s="5">
        <f>MIN('n(f)'!AP6+'n(d)'!AP6,para_Qmax!AQ6,IF('n(f)'!AP6+'n(d)'!AP6&gt;para_Qmax!AQ6,$H$1,1)*MAX((para_N!AQ6-'n(f)'!AQ6-'n(d)'!AQ6),0))</f>
        <v>2.7777777777777777</v>
      </c>
      <c r="AR6" s="5"/>
      <c r="AS6" s="5"/>
      <c r="AT6" s="5"/>
      <c r="AU6" s="5"/>
      <c r="AV6" s="5"/>
      <c r="AW6" s="5"/>
      <c r="AX6" s="5"/>
      <c r="AY6" s="5"/>
    </row>
    <row r="7" spans="1:51" x14ac:dyDescent="0.2">
      <c r="A7" s="2">
        <v>2</v>
      </c>
      <c r="B7" s="10">
        <f>('n(f)'!$C$5+'n(d)'!$C$5)/'y(f)'!$B$2*ui!$C$5*$B$1</f>
        <v>2.7777777777777777</v>
      </c>
      <c r="C7" s="5">
        <f>MAX(MIN('n(f)'!B7+'n(d)'!B7,para_Qmax!C7,IF('n(f)'!B7+'n(d)'!B7&gt;para_Qmax!C7,$H$1,1)*MAX((para_N!C7-'n(f)'!C7-'n(d)'!C7),0))-IF('n(d)'!C7&gt;=0.5,ui!C7/$E$1,IF(AND('n(d)'!C7&gt;0,'n(d)'!B7&gt;0.5),ui!B7/$E$1,IF(AND('n(d)'!C7&gt;0,'n(d)'!D7&gt;0.5),ui!D7/$E$1,0))),0)</f>
        <v>2.7777777777777777</v>
      </c>
      <c r="D7" s="5">
        <f>MAX(MIN('n(f)'!C7+'n(d)'!C7,para_Qmax!D7,IF('n(f)'!C7+'n(d)'!C7&gt;para_Qmax!D7,$H$1,1)*MAX((para_N!D7-'n(f)'!D7-'n(d)'!D7),0))-IF('n(d)'!D7&gt;=0.5,ui!D7/$E$1,IF(AND('n(d)'!D7&gt;0,'n(d)'!C7&gt;0.5),ui!C7/$E$1,IF(AND('n(d)'!D7&gt;0,'n(d)'!E7&gt;0.5),ui!E7/$E$1,0))),0)</f>
        <v>2.3449709830484555</v>
      </c>
      <c r="E7" s="5">
        <f>MAX(MIN('n(f)'!D7+'n(d)'!D7,para_Qmax!E7,IF('n(f)'!D7+'n(d)'!D7&gt;para_Qmax!E7,$H$1,1)*MAX((para_N!E7-'n(f)'!E7-'n(d)'!E7),0))-IF('n(d)'!E7&gt;=0.5,ui!E7/$E$1,IF(AND('n(d)'!E7&gt;0,'n(d)'!D7&gt;0.5),ui!D7/$E$1,IF(AND('n(d)'!E7&gt;0,'n(d)'!F7&gt;0.5),ui!F7/$E$1,0))),0)</f>
        <v>2.3449709830484555</v>
      </c>
      <c r="F7" s="5">
        <f>MAX(MIN('n(f)'!E7+'n(d)'!E7,para_Qmax!F7,IF('n(f)'!E7+'n(d)'!E7&gt;para_Qmax!F7,$H$1,1)*MAX((para_N!F7-'n(f)'!F7-'n(d)'!F7),0))-IF('n(d)'!F7&gt;=0.5,ui!F7/$E$1,IF(AND('n(d)'!F7&gt;0,'n(d)'!E7&gt;0.5),ui!E7/$E$1,IF(AND('n(d)'!F7&gt;0,'n(d)'!G7&gt;0.5),ui!G7/$E$1,0))),0)</f>
        <v>2.7777777777777777</v>
      </c>
      <c r="G7" s="5">
        <f>MAX(MIN('n(f)'!F7+'n(d)'!F7,para_Qmax!G7,IF('n(f)'!F7+'n(d)'!F7&gt;para_Qmax!G7,$H$1,1)*MAX((para_N!G7-'n(f)'!G7-'n(d)'!G7),0))-IF('n(d)'!G7&gt;=0.5,ui!G7/$E$1,IF(AND('n(d)'!G7&gt;0,'n(d)'!F7&gt;0.5),ui!F7/$E$1,IF(AND('n(d)'!G7&gt;0,'n(d)'!H7&gt;0.5),ui!H7/$E$1,0))),0)</f>
        <v>2.7777777777777777</v>
      </c>
      <c r="H7" s="5">
        <f>MAX(MIN('n(f)'!G7+'n(d)'!G7,para_Qmax!H7,IF('n(f)'!G7+'n(d)'!G7&gt;para_Qmax!H7,$H$1,1)*MAX((para_N!H7-'n(f)'!H7-'n(d)'!H7),0))-IF('n(d)'!H7&gt;=0.5,ui!H7/$E$1,IF(AND('n(d)'!H7&gt;0,'n(d)'!G7&gt;0.5),ui!G7/$E$1,IF(AND('n(d)'!H7&gt;0,'n(d)'!I7&gt;0.5),ui!I7/$E$1,0))),0)</f>
        <v>2.7777777777777777</v>
      </c>
      <c r="I7" s="5">
        <f>MAX(MIN('n(f)'!H7+'n(d)'!H7,para_Qmax!I7,IF('n(f)'!H7+'n(d)'!H7&gt;para_Qmax!I7,$H$1,1)*MAX((para_N!I7-'n(f)'!I7-'n(d)'!I7),0))-IF('n(d)'!I7&gt;=0.5,ui!I7/$E$1,IF(AND('n(d)'!I7&gt;0,'n(d)'!H7&gt;0.5),ui!H7/$E$1,IF(AND('n(d)'!I7&gt;0,'n(d)'!J7&gt;0.5),ui!J7/$E$1,0))),0)</f>
        <v>2.7777777777777777</v>
      </c>
      <c r="J7" s="5">
        <f>MAX(MIN('n(f)'!I7+'n(d)'!I7,para_Qmax!J7,IF('n(f)'!I7+'n(d)'!I7&gt;para_Qmax!J7,$H$1,1)*MAX((para_N!J7-'n(f)'!J7-'n(d)'!J7),0))-IF('n(d)'!J7&gt;=0.5,ui!J7/$E$1,IF(AND('n(d)'!J7&gt;0,'n(d)'!I7&gt;0.5),ui!I7/$E$1,IF(AND('n(d)'!J7&gt;0,'n(d)'!K7&gt;0.5),ui!K7/$E$1,0))),0)</f>
        <v>2.7777777777777777</v>
      </c>
      <c r="K7" s="5">
        <f>MAX(MIN('n(f)'!J7+'n(d)'!J7,para_Qmax!K7,IF('n(f)'!J7+'n(d)'!J7&gt;para_Qmax!K7,$H$1,1)*MAX((para_N!K7-'n(f)'!K7-'n(d)'!K7),0))-IF('n(d)'!K7&gt;=0.5,ui!K7/$E$1,IF(AND('n(d)'!K7&gt;0,'n(d)'!J7&gt;0.5),ui!J7/$E$1,IF(AND('n(d)'!K7&gt;0,'n(d)'!L7&gt;0.5),ui!L7/$E$1,0))),0)</f>
        <v>2.7777777777777777</v>
      </c>
      <c r="L7" s="5">
        <f>MAX(MIN('n(f)'!K7+'n(d)'!K7,para_Qmax!L7,IF('n(f)'!K7+'n(d)'!K7&gt;para_Qmax!L7,$H$1,1)*MAX((para_N!L7-'n(f)'!L7-'n(d)'!L7),0))-IF('n(d)'!L7&gt;=0.5,ui!L7/$E$1,IF(AND('n(d)'!L7&gt;0,'n(d)'!K7&gt;0.5),ui!K7/$E$1,IF(AND('n(d)'!L7&gt;0,'n(d)'!M7&gt;0.5),ui!M7/$E$1,0))),0)</f>
        <v>2.7777777777777777</v>
      </c>
      <c r="M7" s="5">
        <f>MAX(MIN('n(f)'!L7+'n(d)'!L7,para_Qmax!M7,IF('n(f)'!L7+'n(d)'!L7&gt;para_Qmax!M7,$H$1,1)*MAX((para_N!M7-'n(f)'!M7-'n(d)'!M7),0))-IF('n(d)'!M7&gt;=0.5,ui!M7/$E$1,IF(AND('n(d)'!M7&gt;0,'n(d)'!L7&gt;0.5),ui!L7/$E$1,IF(AND('n(d)'!M7&gt;0,'n(d)'!N7&gt;0.5),ui!N7/$E$1,0))),0)</f>
        <v>2.7777777777777777</v>
      </c>
      <c r="N7" s="5">
        <f>MAX(MIN('n(f)'!M7+'n(d)'!M7,para_Qmax!N7,IF('n(f)'!M7+'n(d)'!M7&gt;para_Qmax!N7,$H$1,1)*MAX((para_N!N7-'n(f)'!N7-'n(d)'!N7),0))-IF('n(d)'!N7&gt;=0.5,ui!N7/$E$1,IF(AND('n(d)'!N7&gt;0,'n(d)'!M7&gt;0.5),ui!M7/$E$1,IF(AND('n(d)'!N7&gt;0,'n(d)'!O7&gt;0.5),ui!O7/$E$1,0))),0)</f>
        <v>2.7777777777777777</v>
      </c>
      <c r="O7" s="5">
        <f>MAX(MIN('n(f)'!N7+'n(d)'!N7,para_Qmax!O7,IF('n(f)'!N7+'n(d)'!N7&gt;para_Qmax!O7,$H$1,1)*MAX((para_N!O7-'n(f)'!O7-'n(d)'!O7),0))-IF('n(d)'!O7&gt;=0.5,ui!O7/$E$1,IF(AND('n(d)'!O7&gt;0,'n(d)'!N7&gt;0.5),ui!N7/$E$1,IF(AND('n(d)'!O7&gt;0,'n(d)'!P7&gt;0.5),ui!P7/$E$1,0))),0)</f>
        <v>2.7777777777777777</v>
      </c>
      <c r="P7" s="5">
        <f>MAX(MIN('n(f)'!O7+'n(d)'!O7,para_Qmax!P7,IF('n(f)'!O7+'n(d)'!O7&gt;para_Qmax!P7,$H$1,1)*MAX((para_N!P7-'n(f)'!P7-'n(d)'!P7),0))-IF('n(d)'!P7&gt;=0.5,ui!P7/$E$1,IF(AND('n(d)'!P7&gt;0,'n(d)'!O7&gt;0.5),ui!O7/$E$1,IF(AND('n(d)'!P7&gt;0,'n(d)'!Q7&gt;0.5),ui!Q7/$E$1,0))),0)</f>
        <v>2.7777777777777777</v>
      </c>
      <c r="Q7" s="5">
        <f>MAX(MIN('n(f)'!P7+'n(d)'!P7,para_Qmax!Q7,IF('n(f)'!P7+'n(d)'!P7&gt;para_Qmax!Q7,$H$1,1)*MAX((para_N!Q7-'n(f)'!Q7-'n(d)'!Q7),0))-IF('n(d)'!Q7&gt;=0.5,ui!Q7/$E$1,IF(AND('n(d)'!Q7&gt;0,'n(d)'!P7&gt;0.5),ui!P7/$E$1,IF(AND('n(d)'!Q7&gt;0,'n(d)'!R7&gt;0.5),ui!R7/$E$1,0))),0)</f>
        <v>2.7777777777777777</v>
      </c>
      <c r="R7" s="5">
        <f>MAX(MIN('n(f)'!Q7+'n(d)'!Q7,para_Qmax!R7,IF('n(f)'!Q7+'n(d)'!Q7&gt;para_Qmax!R7,$H$1,1)*MAX((para_N!R7-'n(f)'!R7-'n(d)'!R7),0))-IF('n(d)'!R7&gt;=0.5,ui!R7/$E$1,IF(AND('n(d)'!R7&gt;0,'n(d)'!Q7&gt;0.5),ui!Q7/$E$1,IF(AND('n(d)'!R7&gt;0,'n(d)'!S7&gt;0.5),ui!S7/$E$1,0))),0)</f>
        <v>2.7777777777777777</v>
      </c>
      <c r="S7" s="5">
        <f>MAX(MIN('n(f)'!R7+'n(d)'!R7,para_Qmax!S7,IF('n(f)'!R7+'n(d)'!R7&gt;para_Qmax!S7,$H$1,1)*MAX((para_N!S7-'n(f)'!S7-'n(d)'!S7),0))-IF('n(d)'!S7&gt;=0.5,ui!S7/$E$1,IF(AND('n(d)'!S7&gt;0,'n(d)'!R7&gt;0.5),ui!R7/$E$1,IF(AND('n(d)'!S7&gt;0,'n(d)'!T7&gt;0.5),ui!T7/$E$1,0))),0)</f>
        <v>2.7777777777777777</v>
      </c>
      <c r="T7" s="5">
        <f>MAX(MIN('n(f)'!S7+'n(d)'!S7,para_Qmax!T7,IF('n(f)'!S7+'n(d)'!S7&gt;para_Qmax!T7,$H$1,1)*MAX((para_N!T7-'n(f)'!T7-'n(d)'!T7),0))-IF('n(d)'!T7&gt;=0.5,ui!T7/$E$1,IF(AND('n(d)'!T7&gt;0,'n(d)'!S7&gt;0.5),ui!S7/$E$1,IF(AND('n(d)'!T7&gt;0,'n(d)'!U7&gt;0.5),ui!U7/$E$1,0))),0)</f>
        <v>2.7777777777777777</v>
      </c>
      <c r="U7" s="5">
        <f>MAX(MIN('n(f)'!T7+'n(d)'!T7,para_Qmax!U7,IF('n(f)'!T7+'n(d)'!T7&gt;para_Qmax!U7,$H$1,1)*MAX((para_N!U7-'n(f)'!U7-'n(d)'!U7),0))-IF('n(d)'!U7&gt;=0.5,ui!U7/$E$1,IF(AND('n(d)'!U7&gt;0,'n(d)'!T7&gt;0.5),ui!T7/$E$1,IF(AND('n(d)'!U7&gt;0,'n(d)'!V7&gt;0.5),ui!V7/$E$1,0))),0)</f>
        <v>2.7777777777777777</v>
      </c>
      <c r="V7" s="5">
        <f>MAX(MIN('n(f)'!U7+'n(d)'!U7,para_Qmax!V7,IF('n(f)'!U7+'n(d)'!U7&gt;para_Qmax!V7,$H$1,1)*MAX((para_N!V7-'n(f)'!V7-'n(d)'!V7),0))-IF('n(d)'!V7&gt;=0.5,ui!V7/$E$1,IF(AND('n(d)'!V7&gt;0,'n(d)'!U7&gt;0.5),ui!U7/$E$1,IF(AND('n(d)'!V7&gt;0,'n(d)'!W7&gt;0.5),ui!W7/$E$1,0))),0)</f>
        <v>2.7777777777777777</v>
      </c>
      <c r="W7" s="5">
        <f>MAX(MIN('n(f)'!V7+'n(d)'!V7,para_Qmax!W7,IF('n(f)'!V7+'n(d)'!V7&gt;para_Qmax!W7,$H$1,1)*MAX((para_N!W7-'n(f)'!W7-'n(d)'!W7),0))-IF('n(d)'!W7&gt;=0.5,ui!W7/$E$1,IF(AND('n(d)'!W7&gt;0,'n(d)'!V7&gt;0.5),ui!V7/$E$1,IF(AND('n(d)'!W7&gt;0,'n(d)'!X7&gt;0.5),ui!X7/$E$1,0))),0)</f>
        <v>2.7777777777777777</v>
      </c>
      <c r="X7" s="5">
        <f>MAX(MIN('n(f)'!W7+'n(d)'!W7,para_Qmax!X7,IF('n(f)'!W7+'n(d)'!W7&gt;para_Qmax!X7,$H$1,1)*MAX((para_N!X7-'n(f)'!X7-'n(d)'!X7),0))-IF('n(d)'!X7&gt;=0.5,ui!X7/$E$1,IF(AND('n(d)'!X7&gt;0,'n(d)'!W7&gt;0.5),ui!W7/$E$1,IF(AND('n(d)'!X7&gt;0,'n(d)'!Y7&gt;0.5),ui!Y7/$E$1,0))),0)</f>
        <v>2.7777777777777777</v>
      </c>
      <c r="Y7" s="5">
        <f>MAX(MIN('n(f)'!X7+'n(d)'!X7,para_Qmax!Y7,IF('n(f)'!X7+'n(d)'!X7&gt;para_Qmax!Y7,$H$1,1)*MAX((para_N!Y7-'n(f)'!Y7-'n(d)'!Y7),0))-IF('n(d)'!Y7&gt;=0.5,ui!Y7/$E$1,IF(AND('n(d)'!Y7&gt;0,'n(d)'!X7&gt;0.5),ui!X7/$E$1,IF(AND('n(d)'!Y7&gt;0,'n(d)'!Z7&gt;0.5),ui!Z7/$E$1,0))),0)</f>
        <v>2.7777777777777777</v>
      </c>
      <c r="Z7" s="5">
        <f>MAX(MIN('n(f)'!Y7+'n(d)'!Y7,para_Qmax!Z7,IF('n(f)'!Y7+'n(d)'!Y7&gt;para_Qmax!Z7,$H$1,1)*MAX((para_N!Z7-'n(f)'!Z7-'n(d)'!Z7),0))-IF('n(d)'!Z7&gt;=0.5,ui!Z7/$E$1,IF(AND('n(d)'!Z7&gt;0,'n(d)'!Y7&gt;0.5),ui!Y7/$E$1,IF(AND('n(d)'!Z7&gt;0,'n(d)'!AA7&gt;0.5),ui!AA7/$E$1,0))),0)</f>
        <v>2.7777777777777777</v>
      </c>
      <c r="AA7" s="5">
        <f>IF('n(d)'!AA7&gt;=0.5,0,MAX(MIN('n(f)'!Z7+'n(d)'!Z7,para_Qmax!AA7,IF('n(f)'!Z7+'n(d)'!Z7&gt;para_Qmax!AA7,$H$1,1)*MAX((para_N!AA7-'n(f)'!AA7-'n(d)'!AA7),0))-IF('n(d)'!AA7&gt;=0.5,ui!AA7/$E$1,IF(AND('n(d)'!AA7&gt;0,'n(d)'!Z7&gt;0.5),ui!Z7/$E$1,IF(AND('n(d)'!AA7&gt;0,'n(d)'!AB7&gt;0.5),ui!AB7/$E$1,0))),0))</f>
        <v>2.7777777777777777</v>
      </c>
      <c r="AB7" s="5">
        <f>MAX(MIN('n(f)'!AA7+'n(d)'!AA7,para_Qmax!AB7,IF('n(f)'!AA7+'n(d)'!AA7&gt;para_Qmax!AB7,$H$1,1)*MAX((para_N!AB7-'n(f)'!AB7-'n(d)'!AB7),0))-IF('n(d)'!AB7&gt;=0.5,ui!AB7/$E$1,IF(AND('n(d)'!AB7&gt;0,'n(d)'!AA7&gt;0.5),ui!AA7/$E$1,IF(AND('n(d)'!AB7&gt;0,'n(d)'!AC7&gt;0.5),ui!AC7/$E$1,0))),0)</f>
        <v>2.7777777777777777</v>
      </c>
      <c r="AC7" s="5">
        <f>MAX(MIN('n(f)'!AB7+'n(d)'!AB7,para_Qmax!AC7,IF('n(f)'!AB7+'n(d)'!AB7&gt;para_Qmax!AC7,$H$1,1)*MAX((para_N!AC7-'n(f)'!AC7-'n(d)'!AC7),0))-IF('n(d)'!AC7&gt;=0.5,ui!AC7/$E$1,IF(AND('n(d)'!AC7&gt;0,'n(d)'!AB7&gt;0.5),ui!AB7/$E$1,IF(AND('n(d)'!AC7&gt;0,'n(d)'!AD7&gt;0.5),ui!AD7/$E$1,0))),0)</f>
        <v>2.7777777777777777</v>
      </c>
      <c r="AD7" s="5">
        <f>MAX(MIN('n(f)'!AC7+'n(d)'!AC7,para_Qmax!AD7,IF('n(f)'!AC7+'n(d)'!AC7&gt;para_Qmax!AD7,$H$1,1)*MAX((para_N!AD7-'n(f)'!AD7-'n(d)'!AD7),0))-IF('n(d)'!AD7&gt;=0.5,ui!AD7/$E$1,IF(AND('n(d)'!AD7&gt;0,'n(d)'!AC7&gt;0.5),ui!AC7/$E$1,IF(AND('n(d)'!AD7&gt;0,'n(d)'!AE7&gt;0.5),ui!AE7/$E$1,0))),0)</f>
        <v>2.7777777777777777</v>
      </c>
      <c r="AE7" s="5">
        <f>MAX(MIN('n(f)'!AD7+'n(d)'!AD7,para_Qmax!AE7,IF('n(f)'!AD7+'n(d)'!AD7&gt;para_Qmax!AE7,$H$1,1)*MAX((para_N!AE7-'n(f)'!AE7-'n(d)'!AE7),0))-IF('n(d)'!AE7&gt;=0.5,ui!AE7/$E$1,IF(AND('n(d)'!AE7&gt;0,'n(d)'!AD7&gt;0.5),ui!AD7/$E$1,IF(AND('n(d)'!AE7&gt;0,'n(d)'!AF7&gt;0.5),ui!AF7/$E$1,0))),0)</f>
        <v>2.7777777777777777</v>
      </c>
      <c r="AF7" s="5">
        <f>MAX(MIN('n(f)'!AE7+'n(d)'!AE7,para_Qmax!AF7,IF('n(f)'!AE7+'n(d)'!AE7&gt;para_Qmax!AF7,$H$1,1)*MAX((para_N!AF7-'n(f)'!AF7-'n(d)'!AF7),0))-IF('n(d)'!AF7&gt;=0.5,ui!AF7/$E$1,IF(AND('n(d)'!AF7&gt;0,'n(d)'!AE7&gt;0.5),ui!AE7/$E$1,IF(AND('n(d)'!AF7&gt;0,'n(d)'!AG7&gt;0.5),ui!AG7/$E$1,0))),0)</f>
        <v>2.7777777777777777</v>
      </c>
      <c r="AG7" s="5">
        <f>MAX(MIN('n(f)'!AF7+'n(d)'!AF7,para_Qmax!AG7,IF('n(f)'!AF7+'n(d)'!AF7&gt;para_Qmax!AG7,$H$1,1)*MAX((para_N!AG7-'n(f)'!AG7-'n(d)'!AG7),0))-IF('n(d)'!AG7&gt;=0.5,ui!AG7/$E$1,IF(AND('n(d)'!AG7&gt;0,'n(d)'!AF7&gt;0.5),ui!AF7/$E$1,IF(AND('n(d)'!AG7&gt;0,'n(d)'!AH7&gt;0.5),ui!AH7/$E$1,0))),0)</f>
        <v>2.7777777777777777</v>
      </c>
      <c r="AH7" s="5">
        <f>MAX(MIN('n(f)'!AG7+'n(d)'!AG7,para_Qmax!AH7,IF('n(f)'!AG7+'n(d)'!AG7&gt;para_Qmax!AH7,$H$1,1)*MAX((para_N!AH7-'n(f)'!AH7-'n(d)'!AH7),0))-IF('n(d)'!AH7&gt;=0.5,ui!AH7/$E$1,IF(AND('n(d)'!AH7&gt;0,'n(d)'!AG7&gt;0.5),ui!AG7/$E$1,IF(AND('n(d)'!AH7&gt;0,'n(d)'!AI7&gt;0.5),ui!AI7/$E$1,0))),0)</f>
        <v>2.7777777777777777</v>
      </c>
      <c r="AI7" s="5">
        <f>MAX(MIN('n(f)'!AH7+'n(d)'!AH7,para_Qmax!AI7,IF('n(f)'!AH7+'n(d)'!AH7&gt;para_Qmax!AI7,$H$1,1)*MAX((para_N!AI7-'n(f)'!AI7-'n(d)'!AI7),0))-IF('n(d)'!AI7&gt;=0.5,ui!AI7/$E$1,IF(AND('n(d)'!AI7&gt;0,'n(d)'!AH7&gt;0.5),ui!AH7/$E$1,IF(AND('n(d)'!AI7&gt;0,'n(d)'!AJ7&gt;0.5),ui!AJ7/$E$1,0))),0)</f>
        <v>2.7777777777777777</v>
      </c>
      <c r="AJ7" s="5">
        <f>MAX(MIN('n(f)'!AI7+'n(d)'!AI7,para_Qmax!AJ7,IF('n(f)'!AI7+'n(d)'!AI7&gt;para_Qmax!AJ7,$H$1,1)*MAX((para_N!AJ7-'n(f)'!AJ7-'n(d)'!AJ7),0))-IF('n(d)'!AJ7&gt;=0.5,ui!AJ7/$E$1,IF(AND('n(d)'!AJ7&gt;0,'n(d)'!AI7&gt;0.5),ui!AI7/$E$1,IF(AND('n(d)'!AJ7&gt;0,'n(d)'!AK7&gt;0.5),ui!AK7/$E$1,0))),0)</f>
        <v>2.7777777777777777</v>
      </c>
      <c r="AK7" s="5">
        <f>MAX(MIN('n(f)'!AJ7+'n(d)'!AJ7,para_Qmax!AK7,IF('n(f)'!AJ7+'n(d)'!AJ7&gt;para_Qmax!AK7,$H$1,1)*MAX((para_N!AK7-'n(f)'!AK7-'n(d)'!AK7),0))-IF('n(d)'!AK7&gt;=0.5,ui!AK7/$E$1,IF(AND('n(d)'!AK7&gt;0,'n(d)'!AJ7&gt;0.5),ui!AJ7/$E$1,IF(AND('n(d)'!AK7&gt;0,'n(d)'!AL7&gt;0.5),ui!AL7/$E$1,0))),0)</f>
        <v>2.7777777777777777</v>
      </c>
      <c r="AL7" s="5">
        <f>MAX(MIN('n(f)'!AK7+'n(d)'!AK7,para_Qmax!AL7,IF('n(f)'!AK7+'n(d)'!AK7&gt;para_Qmax!AL7,$H$1,1)*MAX((para_N!AL7-'n(f)'!AL7-'n(d)'!AL7),0))-IF('n(d)'!AL7&gt;=0.5,ui!AL7/$E$1,IF(AND('n(d)'!AL7&gt;0,'n(d)'!AK7&gt;0.5),ui!AK7/$E$1,IF(AND('n(d)'!AL7&gt;0,'n(d)'!AM7&gt;0.5),ui!AM7/$E$1,0))),0)</f>
        <v>2.7777777777777777</v>
      </c>
      <c r="AM7" s="5">
        <f>MAX(MIN('n(f)'!AL7+'n(d)'!AL7,para_Qmax!AM7,IF('n(f)'!AL7+'n(d)'!AL7&gt;para_Qmax!AM7,$H$1,1)*MAX((para_N!AM7-'n(f)'!AM7-'n(d)'!AM7),0))-IF('n(d)'!AM7&gt;=0.5,ui!AM7/$E$1,IF(AND('n(d)'!AM7&gt;0,'n(d)'!AL7&gt;0.5),ui!AL7/$E$1,IF(AND('n(d)'!AM7&gt;0,'n(d)'!AN7&gt;0.5),ui!AN7/$E$1,0))),0)</f>
        <v>2.7777777777777777</v>
      </c>
      <c r="AN7" s="5">
        <f>MAX(MIN('n(f)'!AM7+'n(d)'!AM7,para_Qmax!AN7,IF('n(f)'!AM7+'n(d)'!AM7&gt;para_Qmax!AN7,$H$1,1)*MAX((para_N!AN7-'n(f)'!AN7-'n(d)'!AN7),0))-IF('n(d)'!AN7&gt;=0.5,ui!AN7/$E$1,IF(AND('n(d)'!AN7&gt;0,'n(d)'!AM7&gt;0.5),ui!AM7/$E$1,IF(AND('n(d)'!AN7&gt;0,'n(d)'!AO7&gt;0.5),ui!AO7/$E$1,0))),0)</f>
        <v>2.7777777777777777</v>
      </c>
      <c r="AO7" s="5">
        <f>MAX(MIN('n(f)'!AN7+'n(d)'!AN7,para_Qmax!AO7,IF('n(f)'!AN7+'n(d)'!AN7&gt;para_Qmax!AO7,$H$1,1)*MAX((para_N!AO7-'n(f)'!AO7-'n(d)'!AO7),0))-IF('n(d)'!AO7&gt;=0.5,ui!AO7/$E$1,IF(AND('n(d)'!AO7&gt;0,'n(d)'!AN7&gt;0.5),ui!AN7/$E$1,IF(AND('n(d)'!AO7&gt;0,'n(d)'!AP7&gt;0.5),ui!AP7/$E$1,0))),0)</f>
        <v>2.7777777777777777</v>
      </c>
      <c r="AP7" s="5">
        <f>MAX(MIN('n(f)'!AO7+'n(d)'!AO7,para_Qmax!AP7,IF('n(f)'!AO7+'n(d)'!AO7&gt;para_Qmax!AP7,$H$1,1)*MAX((para_N!AP7-'n(f)'!AP7-'n(d)'!AP7),0))-IF('n(d)'!AP7&gt;=0.5,ui!AP7/$E$1,IF(AND('n(d)'!AP7&gt;0,'n(d)'!AO7&gt;0.5),ui!AO7/$E$1,IF(AND('n(d)'!AP7&gt;0,'n(d)'!AQ7&gt;0.5),ui!AQ7/$E$1,0))),0)</f>
        <v>2.7777777777777777</v>
      </c>
      <c r="AQ7" s="5">
        <f>MIN('n(f)'!AP7+'n(d)'!AP7,para_Qmax!AQ7,IF('n(f)'!AP7+'n(d)'!AP7&gt;para_Qmax!AQ7,$H$1,1)*MAX((para_N!AQ7-'n(f)'!AQ7-'n(d)'!AQ7),0))-IF('n(d)'!AQ7&gt;=0.5,ui!AQ7/$E$1,IF(AND('n(d)'!AQ7&gt;0,'n(d)'!AP7&gt;0.5),ui!AP7/$E$1,IF(AND('n(d)'!AQ7&gt;0,'n(d)'!AR7&gt;0.5),ui!AR7/$E$1,0)))</f>
        <v>2.7777777777777777</v>
      </c>
      <c r="AR7" s="5"/>
      <c r="AS7" s="5"/>
      <c r="AT7" s="5"/>
      <c r="AU7" s="5"/>
      <c r="AV7" s="5"/>
      <c r="AW7" s="5"/>
      <c r="AX7" s="5"/>
      <c r="AY7" s="5"/>
    </row>
    <row r="8" spans="1:51" x14ac:dyDescent="0.2">
      <c r="A8" s="2">
        <v>3</v>
      </c>
      <c r="B8" s="10">
        <f>('n(f)'!$C$5+'n(d)'!$C$5)/'y(f)'!$B$2*ui!$C$5*$B$1</f>
        <v>2.7777777777777777</v>
      </c>
      <c r="C8" s="5">
        <f>MAX(MIN('n(f)'!B8+'n(d)'!B8,para_Qmax!C8,IF('n(f)'!B8+'n(d)'!B8&gt;para_Qmax!C8,$H$1,1)*MAX((para_N!C8-'n(f)'!C8-'n(d)'!C8),0))-IF('n(d)'!C8&gt;=0.5,ui!C8/$E$1,IF(AND('n(d)'!C8&gt;0,'n(d)'!B8&gt;0.5),ui!B8/$E$1,IF(AND('n(d)'!C8&gt;0,'n(d)'!D8&gt;0.5),ui!D8/$E$1,0))),0)</f>
        <v>2.7777777777777777</v>
      </c>
      <c r="D8" s="5">
        <f>MAX(MIN('n(f)'!C8+'n(d)'!C8,para_Qmax!D8,IF('n(f)'!C8+'n(d)'!C8&gt;para_Qmax!D8,$H$1,1)*MAX((para_N!D8-'n(f)'!D8-'n(d)'!D8),0))-IF('n(d)'!D8&gt;=0.5,ui!D8/$E$1,IF(AND('n(d)'!D8&gt;0,'n(d)'!C8&gt;0.5),ui!C8/$E$1,IF(AND('n(d)'!D8&gt;0,'n(d)'!E8&gt;0.5),ui!E8/$E$1,0))),0)</f>
        <v>2.3267823037675366</v>
      </c>
      <c r="E8" s="5">
        <f>MAX(MIN('n(f)'!D8+'n(d)'!D8,para_Qmax!E8,IF('n(f)'!D8+'n(d)'!D8&gt;para_Qmax!E8,$H$1,1)*MAX((para_N!E8-'n(f)'!E8-'n(d)'!E8),0))-IF('n(d)'!E8&gt;=0.5,ui!E8/$E$1,IF(AND('n(d)'!E8&gt;0,'n(d)'!D8&gt;0.5),ui!D8/$E$1,IF(AND('n(d)'!E8&gt;0,'n(d)'!F8&gt;0.5),ui!F8/$E$1,0))),0)</f>
        <v>2.3267823037675366</v>
      </c>
      <c r="F8" s="5">
        <f>MAX(MIN('n(f)'!E8+'n(d)'!E8,para_Qmax!F8,IF('n(f)'!E8+'n(d)'!E8&gt;para_Qmax!F8,$H$1,1)*MAX((para_N!F8-'n(f)'!F8-'n(d)'!F8),0))-IF('n(d)'!F8&gt;=0.5,ui!F8/$E$1,IF(AND('n(d)'!F8&gt;0,'n(d)'!E8&gt;0.5),ui!E8/$E$1,IF(AND('n(d)'!F8&gt;0,'n(d)'!G8&gt;0.5),ui!G8/$E$1,0))),0)</f>
        <v>2.7777777777777777</v>
      </c>
      <c r="G8" s="5">
        <f>MAX(MIN('n(f)'!F8+'n(d)'!F8,para_Qmax!G8,IF('n(f)'!F8+'n(d)'!F8&gt;para_Qmax!G8,$H$1,1)*MAX((para_N!G8-'n(f)'!G8-'n(d)'!G8),0))-IF('n(d)'!G8&gt;=0.5,ui!G8/$E$1,IF(AND('n(d)'!G8&gt;0,'n(d)'!F8&gt;0.5),ui!F8/$E$1,IF(AND('n(d)'!G8&gt;0,'n(d)'!H8&gt;0.5),ui!H8/$E$1,0))),0)</f>
        <v>2.7777777777777777</v>
      </c>
      <c r="H8" s="5">
        <f>MAX(MIN('n(f)'!G8+'n(d)'!G8,para_Qmax!H8,IF('n(f)'!G8+'n(d)'!G8&gt;para_Qmax!H8,$H$1,1)*MAX((para_N!H8-'n(f)'!H8-'n(d)'!H8),0))-IF('n(d)'!H8&gt;=0.5,ui!H8/$E$1,IF(AND('n(d)'!H8&gt;0,'n(d)'!G8&gt;0.5),ui!G8/$E$1,IF(AND('n(d)'!H8&gt;0,'n(d)'!I8&gt;0.5),ui!I8/$E$1,0))),0)</f>
        <v>2.7777777777777777</v>
      </c>
      <c r="I8" s="5">
        <f>MAX(MIN('n(f)'!H8+'n(d)'!H8,para_Qmax!I8,IF('n(f)'!H8+'n(d)'!H8&gt;para_Qmax!I8,$H$1,1)*MAX((para_N!I8-'n(f)'!I8-'n(d)'!I8),0))-IF('n(d)'!I8&gt;=0.5,ui!I8/$E$1,IF(AND('n(d)'!I8&gt;0,'n(d)'!H8&gt;0.5),ui!H8/$E$1,IF(AND('n(d)'!I8&gt;0,'n(d)'!J8&gt;0.5),ui!J8/$E$1,0))),0)</f>
        <v>2.7777777777777777</v>
      </c>
      <c r="J8" s="5">
        <f>MAX(MIN('n(f)'!I8+'n(d)'!I8,para_Qmax!J8,IF('n(f)'!I8+'n(d)'!I8&gt;para_Qmax!J8,$H$1,1)*MAX((para_N!J8-'n(f)'!J8-'n(d)'!J8),0))-IF('n(d)'!J8&gt;=0.5,ui!J8/$E$1,IF(AND('n(d)'!J8&gt;0,'n(d)'!I8&gt;0.5),ui!I8/$E$1,IF(AND('n(d)'!J8&gt;0,'n(d)'!K8&gt;0.5),ui!K8/$E$1,0))),0)</f>
        <v>2.7777777777777777</v>
      </c>
      <c r="K8" s="5">
        <f>MAX(MIN('n(f)'!J8+'n(d)'!J8,para_Qmax!K8,IF('n(f)'!J8+'n(d)'!J8&gt;para_Qmax!K8,$H$1,1)*MAX((para_N!K8-'n(f)'!K8-'n(d)'!K8),0))-IF('n(d)'!K8&gt;=0.5,ui!K8/$E$1,IF(AND('n(d)'!K8&gt;0,'n(d)'!J8&gt;0.5),ui!J8/$E$1,IF(AND('n(d)'!K8&gt;0,'n(d)'!L8&gt;0.5),ui!L8/$E$1,0))),0)</f>
        <v>2.7777777777777777</v>
      </c>
      <c r="L8" s="5">
        <f>MAX(MIN('n(f)'!K8+'n(d)'!K8,para_Qmax!L8,IF('n(f)'!K8+'n(d)'!K8&gt;para_Qmax!L8,$H$1,1)*MAX((para_N!L8-'n(f)'!L8-'n(d)'!L8),0))-IF('n(d)'!L8&gt;=0.5,ui!L8/$E$1,IF(AND('n(d)'!L8&gt;0,'n(d)'!K8&gt;0.5),ui!K8/$E$1,IF(AND('n(d)'!L8&gt;0,'n(d)'!M8&gt;0.5),ui!M8/$E$1,0))),0)</f>
        <v>2.7777777777777777</v>
      </c>
      <c r="M8" s="5">
        <f>MAX(MIN('n(f)'!L8+'n(d)'!L8,para_Qmax!M8,IF('n(f)'!L8+'n(d)'!L8&gt;para_Qmax!M8,$H$1,1)*MAX((para_N!M8-'n(f)'!M8-'n(d)'!M8),0))-IF('n(d)'!M8&gt;=0.5,ui!M8/$E$1,IF(AND('n(d)'!M8&gt;0,'n(d)'!L8&gt;0.5),ui!L8/$E$1,IF(AND('n(d)'!M8&gt;0,'n(d)'!N8&gt;0.5),ui!N8/$E$1,0))),0)</f>
        <v>2.7777777777777777</v>
      </c>
      <c r="N8" s="5">
        <f>MAX(MIN('n(f)'!M8+'n(d)'!M8,para_Qmax!N8,IF('n(f)'!M8+'n(d)'!M8&gt;para_Qmax!N8,$H$1,1)*MAX((para_N!N8-'n(f)'!N8-'n(d)'!N8),0))-IF('n(d)'!N8&gt;=0.5,ui!N8/$E$1,IF(AND('n(d)'!N8&gt;0,'n(d)'!M8&gt;0.5),ui!M8/$E$1,IF(AND('n(d)'!N8&gt;0,'n(d)'!O8&gt;0.5),ui!O8/$E$1,0))),0)</f>
        <v>2.7777777777777777</v>
      </c>
      <c r="O8" s="5">
        <f>MAX(MIN('n(f)'!N8+'n(d)'!N8,para_Qmax!O8,IF('n(f)'!N8+'n(d)'!N8&gt;para_Qmax!O8,$H$1,1)*MAX((para_N!O8-'n(f)'!O8-'n(d)'!O8),0))-IF('n(d)'!O8&gt;=0.5,ui!O8/$E$1,IF(AND('n(d)'!O8&gt;0,'n(d)'!N8&gt;0.5),ui!N8/$E$1,IF(AND('n(d)'!O8&gt;0,'n(d)'!P8&gt;0.5),ui!P8/$E$1,0))),0)</f>
        <v>2.7777777777777777</v>
      </c>
      <c r="P8" s="5">
        <f>MAX(MIN('n(f)'!O8+'n(d)'!O8,para_Qmax!P8,IF('n(f)'!O8+'n(d)'!O8&gt;para_Qmax!P8,$H$1,1)*MAX((para_N!P8-'n(f)'!P8-'n(d)'!P8),0))-IF('n(d)'!P8&gt;=0.5,ui!P8/$E$1,IF(AND('n(d)'!P8&gt;0,'n(d)'!O8&gt;0.5),ui!O8/$E$1,IF(AND('n(d)'!P8&gt;0,'n(d)'!Q8&gt;0.5),ui!Q8/$E$1,0))),0)</f>
        <v>2.7777777777777777</v>
      </c>
      <c r="Q8" s="5">
        <f>MAX(MIN('n(f)'!P8+'n(d)'!P8,para_Qmax!Q8,IF('n(f)'!P8+'n(d)'!P8&gt;para_Qmax!Q8,$H$1,1)*MAX((para_N!Q8-'n(f)'!Q8-'n(d)'!Q8),0))-IF('n(d)'!Q8&gt;=0.5,ui!Q8/$E$1,IF(AND('n(d)'!Q8&gt;0,'n(d)'!P8&gt;0.5),ui!P8/$E$1,IF(AND('n(d)'!Q8&gt;0,'n(d)'!R8&gt;0.5),ui!R8/$E$1,0))),0)</f>
        <v>2.7777777777777777</v>
      </c>
      <c r="R8" s="5">
        <f>MAX(MIN('n(f)'!Q8+'n(d)'!Q8,para_Qmax!R8,IF('n(f)'!Q8+'n(d)'!Q8&gt;para_Qmax!R8,$H$1,1)*MAX((para_N!R8-'n(f)'!R8-'n(d)'!R8),0))-IF('n(d)'!R8&gt;=0.5,ui!R8/$E$1,IF(AND('n(d)'!R8&gt;0,'n(d)'!Q8&gt;0.5),ui!Q8/$E$1,IF(AND('n(d)'!R8&gt;0,'n(d)'!S8&gt;0.5),ui!S8/$E$1,0))),0)</f>
        <v>2.7777777777777777</v>
      </c>
      <c r="S8" s="5">
        <f>MAX(MIN('n(f)'!R8+'n(d)'!R8,para_Qmax!S8,IF('n(f)'!R8+'n(d)'!R8&gt;para_Qmax!S8,$H$1,1)*MAX((para_N!S8-'n(f)'!S8-'n(d)'!S8),0))-IF('n(d)'!S8&gt;=0.5,ui!S8/$E$1,IF(AND('n(d)'!S8&gt;0,'n(d)'!R8&gt;0.5),ui!R8/$E$1,IF(AND('n(d)'!S8&gt;0,'n(d)'!T8&gt;0.5),ui!T8/$E$1,0))),0)</f>
        <v>2.7777777777777777</v>
      </c>
      <c r="T8" s="5">
        <f>MAX(MIN('n(f)'!S8+'n(d)'!S8,para_Qmax!T8,IF('n(f)'!S8+'n(d)'!S8&gt;para_Qmax!T8,$H$1,1)*MAX((para_N!T8-'n(f)'!T8-'n(d)'!T8),0))-IF('n(d)'!T8&gt;=0.5,ui!T8/$E$1,IF(AND('n(d)'!T8&gt;0,'n(d)'!S8&gt;0.5),ui!S8/$E$1,IF(AND('n(d)'!T8&gt;0,'n(d)'!U8&gt;0.5),ui!U8/$E$1,0))),0)</f>
        <v>2.7777777777777777</v>
      </c>
      <c r="U8" s="5">
        <f>MAX(MIN('n(f)'!T8+'n(d)'!T8,para_Qmax!U8,IF('n(f)'!T8+'n(d)'!T8&gt;para_Qmax!U8,$H$1,1)*MAX((para_N!U8-'n(f)'!U8-'n(d)'!U8),0))-IF('n(d)'!U8&gt;=0.5,ui!U8/$E$1,IF(AND('n(d)'!U8&gt;0,'n(d)'!T8&gt;0.5),ui!T8/$E$1,IF(AND('n(d)'!U8&gt;0,'n(d)'!V8&gt;0.5),ui!V8/$E$1,0))),0)</f>
        <v>2.7777777777777777</v>
      </c>
      <c r="V8" s="5">
        <f>MAX(MIN('n(f)'!U8+'n(d)'!U8,para_Qmax!V8,IF('n(f)'!U8+'n(d)'!U8&gt;para_Qmax!V8,$H$1,1)*MAX((para_N!V8-'n(f)'!V8-'n(d)'!V8),0))-IF('n(d)'!V8&gt;=0.5,ui!V8/$E$1,IF(AND('n(d)'!V8&gt;0,'n(d)'!U8&gt;0.5),ui!U8/$E$1,IF(AND('n(d)'!V8&gt;0,'n(d)'!W8&gt;0.5),ui!W8/$E$1,0))),0)</f>
        <v>2.7777777777777777</v>
      </c>
      <c r="W8" s="5">
        <f>MAX(MIN('n(f)'!V8+'n(d)'!V8,para_Qmax!W8,IF('n(f)'!V8+'n(d)'!V8&gt;para_Qmax!W8,$H$1,1)*MAX((para_N!W8-'n(f)'!W8-'n(d)'!W8),0))-IF('n(d)'!W8&gt;=0.5,ui!W8/$E$1,IF(AND('n(d)'!W8&gt;0,'n(d)'!V8&gt;0.5),ui!V8/$E$1,IF(AND('n(d)'!W8&gt;0,'n(d)'!X8&gt;0.5),ui!X8/$E$1,0))),0)</f>
        <v>2.7777777777777777</v>
      </c>
      <c r="X8" s="5">
        <f>MAX(MIN('n(f)'!W8+'n(d)'!W8,para_Qmax!X8,IF('n(f)'!W8+'n(d)'!W8&gt;para_Qmax!X8,$H$1,1)*MAX((para_N!X8-'n(f)'!X8-'n(d)'!X8),0))-IF('n(d)'!X8&gt;=0.5,ui!X8/$E$1,IF(AND('n(d)'!X8&gt;0,'n(d)'!W8&gt;0.5),ui!W8/$E$1,IF(AND('n(d)'!X8&gt;0,'n(d)'!Y8&gt;0.5),ui!Y8/$E$1,0))),0)</f>
        <v>2.7777777777777777</v>
      </c>
      <c r="Y8" s="5">
        <f>MAX(MIN('n(f)'!X8+'n(d)'!X8,para_Qmax!Y8,IF('n(f)'!X8+'n(d)'!X8&gt;para_Qmax!Y8,$H$1,1)*MAX((para_N!Y8-'n(f)'!Y8-'n(d)'!Y8),0))-IF('n(d)'!Y8&gt;=0.5,ui!Y8/$E$1,IF(AND('n(d)'!Y8&gt;0,'n(d)'!X8&gt;0.5),ui!X8/$E$1,IF(AND('n(d)'!Y8&gt;0,'n(d)'!Z8&gt;0.5),ui!Z8/$E$1,0))),0)</f>
        <v>2.7777777777777777</v>
      </c>
      <c r="Z8" s="5">
        <f>MAX(MIN('n(f)'!Y8+'n(d)'!Y8,para_Qmax!Z8,IF('n(f)'!Y8+'n(d)'!Y8&gt;para_Qmax!Z8,$H$1,1)*MAX((para_N!Z8-'n(f)'!Z8-'n(d)'!Z8),0))-IF('n(d)'!Z8&gt;=0.5,ui!Z8/$E$1,IF(AND('n(d)'!Z8&gt;0,'n(d)'!Y8&gt;0.5),ui!Y8/$E$1,IF(AND('n(d)'!Z8&gt;0,'n(d)'!AA8&gt;0.5),ui!AA8/$E$1,0))),0)</f>
        <v>2.7777777777777777</v>
      </c>
      <c r="AA8" s="5">
        <f>IF('n(d)'!AA8&gt;=0.5,0,MAX(MIN('n(f)'!Z8+'n(d)'!Z8,para_Qmax!AA8,IF('n(f)'!Z8+'n(d)'!Z8&gt;para_Qmax!AA8,$H$1,1)*MAX((para_N!AA8-'n(f)'!AA8-'n(d)'!AA8),0))-IF('n(d)'!AA8&gt;=0.5,ui!AA8/$E$1,IF(AND('n(d)'!AA8&gt;0,'n(d)'!Z8&gt;0.5),ui!Z8/$E$1,IF(AND('n(d)'!AA8&gt;0,'n(d)'!AB8&gt;0.5),ui!AB8/$E$1,0))),0))</f>
        <v>2.7777777777777777</v>
      </c>
      <c r="AB8" s="5">
        <f>MAX(MIN('n(f)'!AA8+'n(d)'!AA8,para_Qmax!AB8,IF('n(f)'!AA8+'n(d)'!AA8&gt;para_Qmax!AB8,$H$1,1)*MAX((para_N!AB8-'n(f)'!AB8-'n(d)'!AB8),0))-IF('n(d)'!AB8&gt;=0.5,ui!AB8/$E$1,IF(AND('n(d)'!AB8&gt;0,'n(d)'!AA8&gt;0.5),ui!AA8/$E$1,IF(AND('n(d)'!AB8&gt;0,'n(d)'!AC8&gt;0.5),ui!AC8/$E$1,0))),0)</f>
        <v>2.7777777777777777</v>
      </c>
      <c r="AC8" s="5">
        <f>MAX(MIN('n(f)'!AB8+'n(d)'!AB8,para_Qmax!AC8,IF('n(f)'!AB8+'n(d)'!AB8&gt;para_Qmax!AC8,$H$1,1)*MAX((para_N!AC8-'n(f)'!AC8-'n(d)'!AC8),0))-IF('n(d)'!AC8&gt;=0.5,ui!AC8/$E$1,IF(AND('n(d)'!AC8&gt;0,'n(d)'!AB8&gt;0.5),ui!AB8/$E$1,IF(AND('n(d)'!AC8&gt;0,'n(d)'!AD8&gt;0.5),ui!AD8/$E$1,0))),0)</f>
        <v>2.7777777777777777</v>
      </c>
      <c r="AD8" s="5">
        <f>MAX(MIN('n(f)'!AC8+'n(d)'!AC8,para_Qmax!AD8,IF('n(f)'!AC8+'n(d)'!AC8&gt;para_Qmax!AD8,$H$1,1)*MAX((para_N!AD8-'n(f)'!AD8-'n(d)'!AD8),0))-IF('n(d)'!AD8&gt;=0.5,ui!AD8/$E$1,IF(AND('n(d)'!AD8&gt;0,'n(d)'!AC8&gt;0.5),ui!AC8/$E$1,IF(AND('n(d)'!AD8&gt;0,'n(d)'!AE8&gt;0.5),ui!AE8/$E$1,0))),0)</f>
        <v>2.7777777777777777</v>
      </c>
      <c r="AE8" s="5">
        <f>MAX(MIN('n(f)'!AD8+'n(d)'!AD8,para_Qmax!AE8,IF('n(f)'!AD8+'n(d)'!AD8&gt;para_Qmax!AE8,$H$1,1)*MAX((para_N!AE8-'n(f)'!AE8-'n(d)'!AE8),0))-IF('n(d)'!AE8&gt;=0.5,ui!AE8/$E$1,IF(AND('n(d)'!AE8&gt;0,'n(d)'!AD8&gt;0.5),ui!AD8/$E$1,IF(AND('n(d)'!AE8&gt;0,'n(d)'!AF8&gt;0.5),ui!AF8/$E$1,0))),0)</f>
        <v>2.7777777777777777</v>
      </c>
      <c r="AF8" s="5">
        <f>MAX(MIN('n(f)'!AE8+'n(d)'!AE8,para_Qmax!AF8,IF('n(f)'!AE8+'n(d)'!AE8&gt;para_Qmax!AF8,$H$1,1)*MAX((para_N!AF8-'n(f)'!AF8-'n(d)'!AF8),0))-IF('n(d)'!AF8&gt;=0.5,ui!AF8/$E$1,IF(AND('n(d)'!AF8&gt;0,'n(d)'!AE8&gt;0.5),ui!AE8/$E$1,IF(AND('n(d)'!AF8&gt;0,'n(d)'!AG8&gt;0.5),ui!AG8/$E$1,0))),0)</f>
        <v>2.7777777777777777</v>
      </c>
      <c r="AG8" s="5">
        <f>MAX(MIN('n(f)'!AF8+'n(d)'!AF8,para_Qmax!AG8,IF('n(f)'!AF8+'n(d)'!AF8&gt;para_Qmax!AG8,$H$1,1)*MAX((para_N!AG8-'n(f)'!AG8-'n(d)'!AG8),0))-IF('n(d)'!AG8&gt;=0.5,ui!AG8/$E$1,IF(AND('n(d)'!AG8&gt;0,'n(d)'!AF8&gt;0.5),ui!AF8/$E$1,IF(AND('n(d)'!AG8&gt;0,'n(d)'!AH8&gt;0.5),ui!AH8/$E$1,0))),0)</f>
        <v>2.7777777777777777</v>
      </c>
      <c r="AH8" s="5">
        <f>MAX(MIN('n(f)'!AG8+'n(d)'!AG8,para_Qmax!AH8,IF('n(f)'!AG8+'n(d)'!AG8&gt;para_Qmax!AH8,$H$1,1)*MAX((para_N!AH8-'n(f)'!AH8-'n(d)'!AH8),0))-IF('n(d)'!AH8&gt;=0.5,ui!AH8/$E$1,IF(AND('n(d)'!AH8&gt;0,'n(d)'!AG8&gt;0.5),ui!AG8/$E$1,IF(AND('n(d)'!AH8&gt;0,'n(d)'!AI8&gt;0.5),ui!AI8/$E$1,0))),0)</f>
        <v>2.7777777777777777</v>
      </c>
      <c r="AI8" s="5">
        <f>MAX(MIN('n(f)'!AH8+'n(d)'!AH8,para_Qmax!AI8,IF('n(f)'!AH8+'n(d)'!AH8&gt;para_Qmax!AI8,$H$1,1)*MAX((para_N!AI8-'n(f)'!AI8-'n(d)'!AI8),0))-IF('n(d)'!AI8&gt;=0.5,ui!AI8/$E$1,IF(AND('n(d)'!AI8&gt;0,'n(d)'!AH8&gt;0.5),ui!AH8/$E$1,IF(AND('n(d)'!AI8&gt;0,'n(d)'!AJ8&gt;0.5),ui!AJ8/$E$1,0))),0)</f>
        <v>2.7777777777777777</v>
      </c>
      <c r="AJ8" s="5">
        <f>MAX(MIN('n(f)'!AI8+'n(d)'!AI8,para_Qmax!AJ8,IF('n(f)'!AI8+'n(d)'!AI8&gt;para_Qmax!AJ8,$H$1,1)*MAX((para_N!AJ8-'n(f)'!AJ8-'n(d)'!AJ8),0))-IF('n(d)'!AJ8&gt;=0.5,ui!AJ8/$E$1,IF(AND('n(d)'!AJ8&gt;0,'n(d)'!AI8&gt;0.5),ui!AI8/$E$1,IF(AND('n(d)'!AJ8&gt;0,'n(d)'!AK8&gt;0.5),ui!AK8/$E$1,0))),0)</f>
        <v>2.7777777777777777</v>
      </c>
      <c r="AK8" s="5">
        <f>MAX(MIN('n(f)'!AJ8+'n(d)'!AJ8,para_Qmax!AK8,IF('n(f)'!AJ8+'n(d)'!AJ8&gt;para_Qmax!AK8,$H$1,1)*MAX((para_N!AK8-'n(f)'!AK8-'n(d)'!AK8),0))-IF('n(d)'!AK8&gt;=0.5,ui!AK8/$E$1,IF(AND('n(d)'!AK8&gt;0,'n(d)'!AJ8&gt;0.5),ui!AJ8/$E$1,IF(AND('n(d)'!AK8&gt;0,'n(d)'!AL8&gt;0.5),ui!AL8/$E$1,0))),0)</f>
        <v>2.7777777777777777</v>
      </c>
      <c r="AL8" s="5">
        <f>MAX(MIN('n(f)'!AK8+'n(d)'!AK8,para_Qmax!AL8,IF('n(f)'!AK8+'n(d)'!AK8&gt;para_Qmax!AL8,$H$1,1)*MAX((para_N!AL8-'n(f)'!AL8-'n(d)'!AL8),0))-IF('n(d)'!AL8&gt;=0.5,ui!AL8/$E$1,IF(AND('n(d)'!AL8&gt;0,'n(d)'!AK8&gt;0.5),ui!AK8/$E$1,IF(AND('n(d)'!AL8&gt;0,'n(d)'!AM8&gt;0.5),ui!AM8/$E$1,0))),0)</f>
        <v>2.7777777777777777</v>
      </c>
      <c r="AM8" s="5">
        <f>MAX(MIN('n(f)'!AL8+'n(d)'!AL8,para_Qmax!AM8,IF('n(f)'!AL8+'n(d)'!AL8&gt;para_Qmax!AM8,$H$1,1)*MAX((para_N!AM8-'n(f)'!AM8-'n(d)'!AM8),0))-IF('n(d)'!AM8&gt;=0.5,ui!AM8/$E$1,IF(AND('n(d)'!AM8&gt;0,'n(d)'!AL8&gt;0.5),ui!AL8/$E$1,IF(AND('n(d)'!AM8&gt;0,'n(d)'!AN8&gt;0.5),ui!AN8/$E$1,0))),0)</f>
        <v>2.7777777777777777</v>
      </c>
      <c r="AN8" s="5">
        <f>MAX(MIN('n(f)'!AM8+'n(d)'!AM8,para_Qmax!AN8,IF('n(f)'!AM8+'n(d)'!AM8&gt;para_Qmax!AN8,$H$1,1)*MAX((para_N!AN8-'n(f)'!AN8-'n(d)'!AN8),0))-IF('n(d)'!AN8&gt;=0.5,ui!AN8/$E$1,IF(AND('n(d)'!AN8&gt;0,'n(d)'!AM8&gt;0.5),ui!AM8/$E$1,IF(AND('n(d)'!AN8&gt;0,'n(d)'!AO8&gt;0.5),ui!AO8/$E$1,0))),0)</f>
        <v>2.7777777777777777</v>
      </c>
      <c r="AO8" s="5">
        <f>MAX(MIN('n(f)'!AN8+'n(d)'!AN8,para_Qmax!AO8,IF('n(f)'!AN8+'n(d)'!AN8&gt;para_Qmax!AO8,$H$1,1)*MAX((para_N!AO8-'n(f)'!AO8-'n(d)'!AO8),0))-IF('n(d)'!AO8&gt;=0.5,ui!AO8/$E$1,IF(AND('n(d)'!AO8&gt;0,'n(d)'!AN8&gt;0.5),ui!AN8/$E$1,IF(AND('n(d)'!AO8&gt;0,'n(d)'!AP8&gt;0.5),ui!AP8/$E$1,0))),0)</f>
        <v>2.7777777777777777</v>
      </c>
      <c r="AP8" s="5">
        <f>MAX(MIN('n(f)'!AO8+'n(d)'!AO8,para_Qmax!AP8,IF('n(f)'!AO8+'n(d)'!AO8&gt;para_Qmax!AP8,$H$1,1)*MAX((para_N!AP8-'n(f)'!AP8-'n(d)'!AP8),0))-IF('n(d)'!AP8&gt;=0.5,ui!AP8/$E$1,IF(AND('n(d)'!AP8&gt;0,'n(d)'!AO8&gt;0.5),ui!AO8/$E$1,IF(AND('n(d)'!AP8&gt;0,'n(d)'!AQ8&gt;0.5),ui!AQ8/$E$1,0))),0)</f>
        <v>2.7777777777777777</v>
      </c>
      <c r="AQ8" s="5">
        <f>MIN('n(f)'!AP8+'n(d)'!AP8,para_Qmax!AQ8,IF('n(f)'!AP8+'n(d)'!AP8&gt;para_Qmax!AQ8,$H$1,1)*MAX((para_N!AQ8-'n(f)'!AQ8-'n(d)'!AQ8),0))-IF('n(d)'!AQ8&gt;=0.5,ui!AQ8/$E$1,IF(AND('n(d)'!AQ8&gt;0,'n(d)'!AP8&gt;0.5),ui!AP8/$E$1,IF(AND('n(d)'!AQ8&gt;0,'n(d)'!AR8&gt;0.5),ui!AR8/$E$1,0)))</f>
        <v>2.7777777777777777</v>
      </c>
      <c r="AR8" s="5"/>
      <c r="AS8" s="5"/>
      <c r="AT8" s="5"/>
      <c r="AU8" s="5"/>
      <c r="AV8" s="5"/>
      <c r="AW8" s="5"/>
      <c r="AX8" s="5"/>
      <c r="AY8" s="5"/>
    </row>
    <row r="9" spans="1:51" x14ac:dyDescent="0.2">
      <c r="A9" s="2">
        <v>4</v>
      </c>
      <c r="B9" s="10">
        <f>('n(f)'!$C$5+'n(d)'!$C$5)/'y(f)'!$B$2*ui!$C$5*$B$1</f>
        <v>2.7777777777777777</v>
      </c>
      <c r="C9" s="5">
        <f>MAX(MIN('n(f)'!B9+'n(d)'!B9,para_Qmax!C9,IF('n(f)'!B9+'n(d)'!B9&gt;para_Qmax!C9,$H$1,1)*MAX((para_N!C9-'n(f)'!C9-'n(d)'!C9),0))-IF('n(d)'!C9&gt;=0.5,ui!C9/$E$1,IF(AND('n(d)'!C9&gt;0,'n(d)'!B9&gt;0.5),ui!B9/$E$1,IF(AND('n(d)'!C9&gt;0,'n(d)'!D9&gt;0.5),ui!D9/$E$1,0))),0)</f>
        <v>2.7777777777777777</v>
      </c>
      <c r="D9" s="5">
        <f>MAX(MIN('n(f)'!C9+'n(d)'!C9,para_Qmax!D9,IF('n(f)'!C9+'n(d)'!C9&gt;para_Qmax!D9,$H$1,1)*MAX((para_N!D9-'n(f)'!D9-'n(d)'!D9),0))-IF('n(d)'!D9&gt;=0.5,ui!D9/$E$1,IF(AND('n(d)'!D9&gt;0,'n(d)'!C9&gt;0.5),ui!C9/$E$1,IF(AND('n(d)'!D9&gt;0,'n(d)'!E9&gt;0.5),ui!E9/$E$1,0))),0)</f>
        <v>2.7777777777777777</v>
      </c>
      <c r="E9" s="5">
        <f>MAX(MIN('n(f)'!D9+'n(d)'!D9,para_Qmax!E9,IF('n(f)'!D9+'n(d)'!D9&gt;para_Qmax!E9,$H$1,1)*MAX((para_N!E9-'n(f)'!E9-'n(d)'!E9),0))-IF('n(d)'!E9&gt;=0.5,ui!E9/$E$1,IF(AND('n(d)'!E9&gt;0,'n(d)'!D9&gt;0.5),ui!D9/$E$1,IF(AND('n(d)'!E9&gt;0,'n(d)'!F9&gt;0.5),ui!F9/$E$1,0))),0)</f>
        <v>2.3210773567145093</v>
      </c>
      <c r="F9" s="5">
        <f>MAX(MIN('n(f)'!E9+'n(d)'!E9,para_Qmax!F9,IF('n(f)'!E9+'n(d)'!E9&gt;para_Qmax!F9,$H$1,1)*MAX((para_N!F9-'n(f)'!F9-'n(d)'!F9),0))-IF('n(d)'!F9&gt;=0.5,ui!F9/$E$1,IF(AND('n(d)'!F9&gt;0,'n(d)'!E9&gt;0.5),ui!E9/$E$1,IF(AND('n(d)'!F9&gt;0,'n(d)'!G9&gt;0.5),ui!G9/$E$1,0))),0)</f>
        <v>2.3210773567145093</v>
      </c>
      <c r="G9" s="5">
        <f>MAX(MIN('n(f)'!F9+'n(d)'!F9,para_Qmax!G9,IF('n(f)'!F9+'n(d)'!F9&gt;para_Qmax!G9,$H$1,1)*MAX((para_N!G9-'n(f)'!G9-'n(d)'!G9),0))-IF('n(d)'!G9&gt;=0.5,ui!G9/$E$1,IF(AND('n(d)'!G9&gt;0,'n(d)'!F9&gt;0.5),ui!F9/$E$1,IF(AND('n(d)'!G9&gt;0,'n(d)'!H9&gt;0.5),ui!H9/$E$1,0))),0)</f>
        <v>2.7777777777777777</v>
      </c>
      <c r="H9" s="5">
        <f>MAX(MIN('n(f)'!G9+'n(d)'!G9,para_Qmax!H9,IF('n(f)'!G9+'n(d)'!G9&gt;para_Qmax!H9,$H$1,1)*MAX((para_N!H9-'n(f)'!H9-'n(d)'!H9),0))-IF('n(d)'!H9&gt;=0.5,ui!H9/$E$1,IF(AND('n(d)'!H9&gt;0,'n(d)'!G9&gt;0.5),ui!G9/$E$1,IF(AND('n(d)'!H9&gt;0,'n(d)'!I9&gt;0.5),ui!I9/$E$1,0))),0)</f>
        <v>2.7777777777777777</v>
      </c>
      <c r="I9" s="5">
        <f>MAX(MIN('n(f)'!H9+'n(d)'!H9,para_Qmax!I9,IF('n(f)'!H9+'n(d)'!H9&gt;para_Qmax!I9,$H$1,1)*MAX((para_N!I9-'n(f)'!I9-'n(d)'!I9),0))-IF('n(d)'!I9&gt;=0.5,ui!I9/$E$1,IF(AND('n(d)'!I9&gt;0,'n(d)'!H9&gt;0.5),ui!H9/$E$1,IF(AND('n(d)'!I9&gt;0,'n(d)'!J9&gt;0.5),ui!J9/$E$1,0))),0)</f>
        <v>2.7777777777777777</v>
      </c>
      <c r="J9" s="5">
        <f>MAX(MIN('n(f)'!I9+'n(d)'!I9,para_Qmax!J9,IF('n(f)'!I9+'n(d)'!I9&gt;para_Qmax!J9,$H$1,1)*MAX((para_N!J9-'n(f)'!J9-'n(d)'!J9),0))-IF('n(d)'!J9&gt;=0.5,ui!J9/$E$1,IF(AND('n(d)'!J9&gt;0,'n(d)'!I9&gt;0.5),ui!I9/$E$1,IF(AND('n(d)'!J9&gt;0,'n(d)'!K9&gt;0.5),ui!K9/$E$1,0))),0)</f>
        <v>2.7777777777777777</v>
      </c>
      <c r="K9" s="5">
        <f>MAX(MIN('n(f)'!J9+'n(d)'!J9,para_Qmax!K9,IF('n(f)'!J9+'n(d)'!J9&gt;para_Qmax!K9,$H$1,1)*MAX((para_N!K9-'n(f)'!K9-'n(d)'!K9),0))-IF('n(d)'!K9&gt;=0.5,ui!K9/$E$1,IF(AND('n(d)'!K9&gt;0,'n(d)'!J9&gt;0.5),ui!J9/$E$1,IF(AND('n(d)'!K9&gt;0,'n(d)'!L9&gt;0.5),ui!L9/$E$1,0))),0)</f>
        <v>2.7777777777777777</v>
      </c>
      <c r="L9" s="5">
        <f>MAX(MIN('n(f)'!K9+'n(d)'!K9,para_Qmax!L9,IF('n(f)'!K9+'n(d)'!K9&gt;para_Qmax!L9,$H$1,1)*MAX((para_N!L9-'n(f)'!L9-'n(d)'!L9),0))-IF('n(d)'!L9&gt;=0.5,ui!L9/$E$1,IF(AND('n(d)'!L9&gt;0,'n(d)'!K9&gt;0.5),ui!K9/$E$1,IF(AND('n(d)'!L9&gt;0,'n(d)'!M9&gt;0.5),ui!M9/$E$1,0))),0)</f>
        <v>2.7777777777777777</v>
      </c>
      <c r="M9" s="5">
        <f>MAX(MIN('n(f)'!L9+'n(d)'!L9,para_Qmax!M9,IF('n(f)'!L9+'n(d)'!L9&gt;para_Qmax!M9,$H$1,1)*MAX((para_N!M9-'n(f)'!M9-'n(d)'!M9),0))-IF('n(d)'!M9&gt;=0.5,ui!M9/$E$1,IF(AND('n(d)'!M9&gt;0,'n(d)'!L9&gt;0.5),ui!L9/$E$1,IF(AND('n(d)'!M9&gt;0,'n(d)'!N9&gt;0.5),ui!N9/$E$1,0))),0)</f>
        <v>2.7777777777777777</v>
      </c>
      <c r="N9" s="5">
        <f>MAX(MIN('n(f)'!M9+'n(d)'!M9,para_Qmax!N9,IF('n(f)'!M9+'n(d)'!M9&gt;para_Qmax!N9,$H$1,1)*MAX((para_N!N9-'n(f)'!N9-'n(d)'!N9),0))-IF('n(d)'!N9&gt;=0.5,ui!N9/$E$1,IF(AND('n(d)'!N9&gt;0,'n(d)'!M9&gt;0.5),ui!M9/$E$1,IF(AND('n(d)'!N9&gt;0,'n(d)'!O9&gt;0.5),ui!O9/$E$1,0))),0)</f>
        <v>2.7777777777777777</v>
      </c>
      <c r="O9" s="5">
        <f>MAX(MIN('n(f)'!N9+'n(d)'!N9,para_Qmax!O9,IF('n(f)'!N9+'n(d)'!N9&gt;para_Qmax!O9,$H$1,1)*MAX((para_N!O9-'n(f)'!O9-'n(d)'!O9),0))-IF('n(d)'!O9&gt;=0.5,ui!O9/$E$1,IF(AND('n(d)'!O9&gt;0,'n(d)'!N9&gt;0.5),ui!N9/$E$1,IF(AND('n(d)'!O9&gt;0,'n(d)'!P9&gt;0.5),ui!P9/$E$1,0))),0)</f>
        <v>2.7777777777777777</v>
      </c>
      <c r="P9" s="5">
        <f>MAX(MIN('n(f)'!O9+'n(d)'!O9,para_Qmax!P9,IF('n(f)'!O9+'n(d)'!O9&gt;para_Qmax!P9,$H$1,1)*MAX((para_N!P9-'n(f)'!P9-'n(d)'!P9),0))-IF('n(d)'!P9&gt;=0.5,ui!P9/$E$1,IF(AND('n(d)'!P9&gt;0,'n(d)'!O9&gt;0.5),ui!O9/$E$1,IF(AND('n(d)'!P9&gt;0,'n(d)'!Q9&gt;0.5),ui!Q9/$E$1,0))),0)</f>
        <v>2.7777777777777777</v>
      </c>
      <c r="Q9" s="5">
        <f>MAX(MIN('n(f)'!P9+'n(d)'!P9,para_Qmax!Q9,IF('n(f)'!P9+'n(d)'!P9&gt;para_Qmax!Q9,$H$1,1)*MAX((para_N!Q9-'n(f)'!Q9-'n(d)'!Q9),0))-IF('n(d)'!Q9&gt;=0.5,ui!Q9/$E$1,IF(AND('n(d)'!Q9&gt;0,'n(d)'!P9&gt;0.5),ui!P9/$E$1,IF(AND('n(d)'!Q9&gt;0,'n(d)'!R9&gt;0.5),ui!R9/$E$1,0))),0)</f>
        <v>2.7777777777777777</v>
      </c>
      <c r="R9" s="5">
        <f>MAX(MIN('n(f)'!Q9+'n(d)'!Q9,para_Qmax!R9,IF('n(f)'!Q9+'n(d)'!Q9&gt;para_Qmax!R9,$H$1,1)*MAX((para_N!R9-'n(f)'!R9-'n(d)'!R9),0))-IF('n(d)'!R9&gt;=0.5,ui!R9/$E$1,IF(AND('n(d)'!R9&gt;0,'n(d)'!Q9&gt;0.5),ui!Q9/$E$1,IF(AND('n(d)'!R9&gt;0,'n(d)'!S9&gt;0.5),ui!S9/$E$1,0))),0)</f>
        <v>2.7777777777777777</v>
      </c>
      <c r="S9" s="5">
        <f>MAX(MIN('n(f)'!R9+'n(d)'!R9,para_Qmax!S9,IF('n(f)'!R9+'n(d)'!R9&gt;para_Qmax!S9,$H$1,1)*MAX((para_N!S9-'n(f)'!S9-'n(d)'!S9),0))-IF('n(d)'!S9&gt;=0.5,ui!S9/$E$1,IF(AND('n(d)'!S9&gt;0,'n(d)'!R9&gt;0.5),ui!R9/$E$1,IF(AND('n(d)'!S9&gt;0,'n(d)'!T9&gt;0.5),ui!T9/$E$1,0))),0)</f>
        <v>2.7777777777777777</v>
      </c>
      <c r="T9" s="5">
        <f>MAX(MIN('n(f)'!S9+'n(d)'!S9,para_Qmax!T9,IF('n(f)'!S9+'n(d)'!S9&gt;para_Qmax!T9,$H$1,1)*MAX((para_N!T9-'n(f)'!T9-'n(d)'!T9),0))-IF('n(d)'!T9&gt;=0.5,ui!T9/$E$1,IF(AND('n(d)'!T9&gt;0,'n(d)'!S9&gt;0.5),ui!S9/$E$1,IF(AND('n(d)'!T9&gt;0,'n(d)'!U9&gt;0.5),ui!U9/$E$1,0))),0)</f>
        <v>2.7777777777777777</v>
      </c>
      <c r="U9" s="5">
        <f>MAX(MIN('n(f)'!T9+'n(d)'!T9,para_Qmax!U9,IF('n(f)'!T9+'n(d)'!T9&gt;para_Qmax!U9,$H$1,1)*MAX((para_N!U9-'n(f)'!U9-'n(d)'!U9),0))-IF('n(d)'!U9&gt;=0.5,ui!U9/$E$1,IF(AND('n(d)'!U9&gt;0,'n(d)'!T9&gt;0.5),ui!T9/$E$1,IF(AND('n(d)'!U9&gt;0,'n(d)'!V9&gt;0.5),ui!V9/$E$1,0))),0)</f>
        <v>2.7777777777777777</v>
      </c>
      <c r="V9" s="5">
        <f>MAX(MIN('n(f)'!U9+'n(d)'!U9,para_Qmax!V9,IF('n(f)'!U9+'n(d)'!U9&gt;para_Qmax!V9,$H$1,1)*MAX((para_N!V9-'n(f)'!V9-'n(d)'!V9),0))-IF('n(d)'!V9&gt;=0.5,ui!V9/$E$1,IF(AND('n(d)'!V9&gt;0,'n(d)'!U9&gt;0.5),ui!U9/$E$1,IF(AND('n(d)'!V9&gt;0,'n(d)'!W9&gt;0.5),ui!W9/$E$1,0))),0)</f>
        <v>2.7777777777777777</v>
      </c>
      <c r="W9" s="5">
        <f>MAX(MIN('n(f)'!V9+'n(d)'!V9,para_Qmax!W9,IF('n(f)'!V9+'n(d)'!V9&gt;para_Qmax!W9,$H$1,1)*MAX((para_N!W9-'n(f)'!W9-'n(d)'!W9),0))-IF('n(d)'!W9&gt;=0.5,ui!W9/$E$1,IF(AND('n(d)'!W9&gt;0,'n(d)'!V9&gt;0.5),ui!V9/$E$1,IF(AND('n(d)'!W9&gt;0,'n(d)'!X9&gt;0.5),ui!X9/$E$1,0))),0)</f>
        <v>2.7777777777777777</v>
      </c>
      <c r="X9" s="5">
        <f>MAX(MIN('n(f)'!W9+'n(d)'!W9,para_Qmax!X9,IF('n(f)'!W9+'n(d)'!W9&gt;para_Qmax!X9,$H$1,1)*MAX((para_N!X9-'n(f)'!X9-'n(d)'!X9),0))-IF('n(d)'!X9&gt;=0.5,ui!X9/$E$1,IF(AND('n(d)'!X9&gt;0,'n(d)'!W9&gt;0.5),ui!W9/$E$1,IF(AND('n(d)'!X9&gt;0,'n(d)'!Y9&gt;0.5),ui!Y9/$E$1,0))),0)</f>
        <v>2.7777777777777777</v>
      </c>
      <c r="Y9" s="5">
        <f>MAX(MIN('n(f)'!X9+'n(d)'!X9,para_Qmax!Y9,IF('n(f)'!X9+'n(d)'!X9&gt;para_Qmax!Y9,$H$1,1)*MAX((para_N!Y9-'n(f)'!Y9-'n(d)'!Y9),0))-IF('n(d)'!Y9&gt;=0.5,ui!Y9/$E$1,IF(AND('n(d)'!Y9&gt;0,'n(d)'!X9&gt;0.5),ui!X9/$E$1,IF(AND('n(d)'!Y9&gt;0,'n(d)'!Z9&gt;0.5),ui!Z9/$E$1,0))),0)</f>
        <v>2.7777777777777777</v>
      </c>
      <c r="Z9" s="5">
        <f>MAX(MIN('n(f)'!Y9+'n(d)'!Y9,para_Qmax!Z9,IF('n(f)'!Y9+'n(d)'!Y9&gt;para_Qmax!Z9,$H$1,1)*MAX((para_N!Z9-'n(f)'!Z9-'n(d)'!Z9),0))-IF('n(d)'!Z9&gt;=0.5,ui!Z9/$E$1,IF(AND('n(d)'!Z9&gt;0,'n(d)'!Y9&gt;0.5),ui!Y9/$E$1,IF(AND('n(d)'!Z9&gt;0,'n(d)'!AA9&gt;0.5),ui!AA9/$E$1,0))),0)</f>
        <v>2.7777777777777777</v>
      </c>
      <c r="AA9" s="5">
        <f>IF('n(d)'!AA9&gt;=0.5,0,MAX(MIN('n(f)'!Z9+'n(d)'!Z9,para_Qmax!AA9,IF('n(f)'!Z9+'n(d)'!Z9&gt;para_Qmax!AA9,$H$1,1)*MAX((para_N!AA9-'n(f)'!AA9-'n(d)'!AA9),0))-IF('n(d)'!AA9&gt;=0.5,ui!AA9/$E$1,IF(AND('n(d)'!AA9&gt;0,'n(d)'!Z9&gt;0.5),ui!Z9/$E$1,IF(AND('n(d)'!AA9&gt;0,'n(d)'!AB9&gt;0.5),ui!AB9/$E$1,0))),0))</f>
        <v>2.7777777777777777</v>
      </c>
      <c r="AB9" s="5">
        <f>MAX(MIN('n(f)'!AA9+'n(d)'!AA9,para_Qmax!AB9,IF('n(f)'!AA9+'n(d)'!AA9&gt;para_Qmax!AB9,$H$1,1)*MAX((para_N!AB9-'n(f)'!AB9-'n(d)'!AB9),0))-IF('n(d)'!AB9&gt;=0.5,ui!AB9/$E$1,IF(AND('n(d)'!AB9&gt;0,'n(d)'!AA9&gt;0.5),ui!AA9/$E$1,IF(AND('n(d)'!AB9&gt;0,'n(d)'!AC9&gt;0.5),ui!AC9/$E$1,0))),0)</f>
        <v>2.7777777777777777</v>
      </c>
      <c r="AC9" s="5">
        <f>MAX(MIN('n(f)'!AB9+'n(d)'!AB9,para_Qmax!AC9,IF('n(f)'!AB9+'n(d)'!AB9&gt;para_Qmax!AC9,$H$1,1)*MAX((para_N!AC9-'n(f)'!AC9-'n(d)'!AC9),0))-IF('n(d)'!AC9&gt;=0.5,ui!AC9/$E$1,IF(AND('n(d)'!AC9&gt;0,'n(d)'!AB9&gt;0.5),ui!AB9/$E$1,IF(AND('n(d)'!AC9&gt;0,'n(d)'!AD9&gt;0.5),ui!AD9/$E$1,0))),0)</f>
        <v>2.7777777777777777</v>
      </c>
      <c r="AD9" s="5">
        <f>MAX(MIN('n(f)'!AC9+'n(d)'!AC9,para_Qmax!AD9,IF('n(f)'!AC9+'n(d)'!AC9&gt;para_Qmax!AD9,$H$1,1)*MAX((para_N!AD9-'n(f)'!AD9-'n(d)'!AD9),0))-IF('n(d)'!AD9&gt;=0.5,ui!AD9/$E$1,IF(AND('n(d)'!AD9&gt;0,'n(d)'!AC9&gt;0.5),ui!AC9/$E$1,IF(AND('n(d)'!AD9&gt;0,'n(d)'!AE9&gt;0.5),ui!AE9/$E$1,0))),0)</f>
        <v>2.7777777777777777</v>
      </c>
      <c r="AE9" s="5">
        <f>MAX(MIN('n(f)'!AD9+'n(d)'!AD9,para_Qmax!AE9,IF('n(f)'!AD9+'n(d)'!AD9&gt;para_Qmax!AE9,$H$1,1)*MAX((para_N!AE9-'n(f)'!AE9-'n(d)'!AE9),0))-IF('n(d)'!AE9&gt;=0.5,ui!AE9/$E$1,IF(AND('n(d)'!AE9&gt;0,'n(d)'!AD9&gt;0.5),ui!AD9/$E$1,IF(AND('n(d)'!AE9&gt;0,'n(d)'!AF9&gt;0.5),ui!AF9/$E$1,0))),0)</f>
        <v>2.7777777777777777</v>
      </c>
      <c r="AF9" s="5">
        <f>MAX(MIN('n(f)'!AE9+'n(d)'!AE9,para_Qmax!AF9,IF('n(f)'!AE9+'n(d)'!AE9&gt;para_Qmax!AF9,$H$1,1)*MAX((para_N!AF9-'n(f)'!AF9-'n(d)'!AF9),0))-IF('n(d)'!AF9&gt;=0.5,ui!AF9/$E$1,IF(AND('n(d)'!AF9&gt;0,'n(d)'!AE9&gt;0.5),ui!AE9/$E$1,IF(AND('n(d)'!AF9&gt;0,'n(d)'!AG9&gt;0.5),ui!AG9/$E$1,0))),0)</f>
        <v>2.7777777777777777</v>
      </c>
      <c r="AG9" s="5">
        <f>MAX(MIN('n(f)'!AF9+'n(d)'!AF9,para_Qmax!AG9,IF('n(f)'!AF9+'n(d)'!AF9&gt;para_Qmax!AG9,$H$1,1)*MAX((para_N!AG9-'n(f)'!AG9-'n(d)'!AG9),0))-IF('n(d)'!AG9&gt;=0.5,ui!AG9/$E$1,IF(AND('n(d)'!AG9&gt;0,'n(d)'!AF9&gt;0.5),ui!AF9/$E$1,IF(AND('n(d)'!AG9&gt;0,'n(d)'!AH9&gt;0.5),ui!AH9/$E$1,0))),0)</f>
        <v>2.7777777777777777</v>
      </c>
      <c r="AH9" s="5">
        <f>MAX(MIN('n(f)'!AG9+'n(d)'!AG9,para_Qmax!AH9,IF('n(f)'!AG9+'n(d)'!AG9&gt;para_Qmax!AH9,$H$1,1)*MAX((para_N!AH9-'n(f)'!AH9-'n(d)'!AH9),0))-IF('n(d)'!AH9&gt;=0.5,ui!AH9/$E$1,IF(AND('n(d)'!AH9&gt;0,'n(d)'!AG9&gt;0.5),ui!AG9/$E$1,IF(AND('n(d)'!AH9&gt;0,'n(d)'!AI9&gt;0.5),ui!AI9/$E$1,0))),0)</f>
        <v>2.7777777777777777</v>
      </c>
      <c r="AI9" s="5">
        <f>MAX(MIN('n(f)'!AH9+'n(d)'!AH9,para_Qmax!AI9,IF('n(f)'!AH9+'n(d)'!AH9&gt;para_Qmax!AI9,$H$1,1)*MAX((para_N!AI9-'n(f)'!AI9-'n(d)'!AI9),0))-IF('n(d)'!AI9&gt;=0.5,ui!AI9/$E$1,IF(AND('n(d)'!AI9&gt;0,'n(d)'!AH9&gt;0.5),ui!AH9/$E$1,IF(AND('n(d)'!AI9&gt;0,'n(d)'!AJ9&gt;0.5),ui!AJ9/$E$1,0))),0)</f>
        <v>2.7777777777777777</v>
      </c>
      <c r="AJ9" s="5">
        <f>MAX(MIN('n(f)'!AI9+'n(d)'!AI9,para_Qmax!AJ9,IF('n(f)'!AI9+'n(d)'!AI9&gt;para_Qmax!AJ9,$H$1,1)*MAX((para_N!AJ9-'n(f)'!AJ9-'n(d)'!AJ9),0))-IF('n(d)'!AJ9&gt;=0.5,ui!AJ9/$E$1,IF(AND('n(d)'!AJ9&gt;0,'n(d)'!AI9&gt;0.5),ui!AI9/$E$1,IF(AND('n(d)'!AJ9&gt;0,'n(d)'!AK9&gt;0.5),ui!AK9/$E$1,0))),0)</f>
        <v>2.7777777777777777</v>
      </c>
      <c r="AK9" s="5">
        <f>MAX(MIN('n(f)'!AJ9+'n(d)'!AJ9,para_Qmax!AK9,IF('n(f)'!AJ9+'n(d)'!AJ9&gt;para_Qmax!AK9,$H$1,1)*MAX((para_N!AK9-'n(f)'!AK9-'n(d)'!AK9),0))-IF('n(d)'!AK9&gt;=0.5,ui!AK9/$E$1,IF(AND('n(d)'!AK9&gt;0,'n(d)'!AJ9&gt;0.5),ui!AJ9/$E$1,IF(AND('n(d)'!AK9&gt;0,'n(d)'!AL9&gt;0.5),ui!AL9/$E$1,0))),0)</f>
        <v>2.7777777777777777</v>
      </c>
      <c r="AL9" s="5">
        <f>MAX(MIN('n(f)'!AK9+'n(d)'!AK9,para_Qmax!AL9,IF('n(f)'!AK9+'n(d)'!AK9&gt;para_Qmax!AL9,$H$1,1)*MAX((para_N!AL9-'n(f)'!AL9-'n(d)'!AL9),0))-IF('n(d)'!AL9&gt;=0.5,ui!AL9/$E$1,IF(AND('n(d)'!AL9&gt;0,'n(d)'!AK9&gt;0.5),ui!AK9/$E$1,IF(AND('n(d)'!AL9&gt;0,'n(d)'!AM9&gt;0.5),ui!AM9/$E$1,0))),0)</f>
        <v>2.7777777777777777</v>
      </c>
      <c r="AM9" s="5">
        <f>MAX(MIN('n(f)'!AL9+'n(d)'!AL9,para_Qmax!AM9,IF('n(f)'!AL9+'n(d)'!AL9&gt;para_Qmax!AM9,$H$1,1)*MAX((para_N!AM9-'n(f)'!AM9-'n(d)'!AM9),0))-IF('n(d)'!AM9&gt;=0.5,ui!AM9/$E$1,IF(AND('n(d)'!AM9&gt;0,'n(d)'!AL9&gt;0.5),ui!AL9/$E$1,IF(AND('n(d)'!AM9&gt;0,'n(d)'!AN9&gt;0.5),ui!AN9/$E$1,0))),0)</f>
        <v>2.7777777777777777</v>
      </c>
      <c r="AN9" s="5">
        <f>MAX(MIN('n(f)'!AM9+'n(d)'!AM9,para_Qmax!AN9,IF('n(f)'!AM9+'n(d)'!AM9&gt;para_Qmax!AN9,$H$1,1)*MAX((para_N!AN9-'n(f)'!AN9-'n(d)'!AN9),0))-IF('n(d)'!AN9&gt;=0.5,ui!AN9/$E$1,IF(AND('n(d)'!AN9&gt;0,'n(d)'!AM9&gt;0.5),ui!AM9/$E$1,IF(AND('n(d)'!AN9&gt;0,'n(d)'!AO9&gt;0.5),ui!AO9/$E$1,0))),0)</f>
        <v>2.7777777777777777</v>
      </c>
      <c r="AO9" s="5">
        <f>MAX(MIN('n(f)'!AN9+'n(d)'!AN9,para_Qmax!AO9,IF('n(f)'!AN9+'n(d)'!AN9&gt;para_Qmax!AO9,$H$1,1)*MAX((para_N!AO9-'n(f)'!AO9-'n(d)'!AO9),0))-IF('n(d)'!AO9&gt;=0.5,ui!AO9/$E$1,IF(AND('n(d)'!AO9&gt;0,'n(d)'!AN9&gt;0.5),ui!AN9/$E$1,IF(AND('n(d)'!AO9&gt;0,'n(d)'!AP9&gt;0.5),ui!AP9/$E$1,0))),0)</f>
        <v>2.7777777777777777</v>
      </c>
      <c r="AP9" s="5">
        <f>MAX(MIN('n(f)'!AO9+'n(d)'!AO9,para_Qmax!AP9,IF('n(f)'!AO9+'n(d)'!AO9&gt;para_Qmax!AP9,$H$1,1)*MAX((para_N!AP9-'n(f)'!AP9-'n(d)'!AP9),0))-IF('n(d)'!AP9&gt;=0.5,ui!AP9/$E$1,IF(AND('n(d)'!AP9&gt;0,'n(d)'!AO9&gt;0.5),ui!AO9/$E$1,IF(AND('n(d)'!AP9&gt;0,'n(d)'!AQ9&gt;0.5),ui!AQ9/$E$1,0))),0)</f>
        <v>2.7777777777777777</v>
      </c>
      <c r="AQ9" s="5">
        <f>MIN('n(f)'!AP9+'n(d)'!AP9,para_Qmax!AQ9,IF('n(f)'!AP9+'n(d)'!AP9&gt;para_Qmax!AQ9,$H$1,1)*MAX((para_N!AQ9-'n(f)'!AQ9-'n(d)'!AQ9),0))-IF('n(d)'!AQ9&gt;=0.5,ui!AQ9/$E$1,IF(AND('n(d)'!AQ9&gt;0,'n(d)'!AP9&gt;0.5),ui!AP9/$E$1,IF(AND('n(d)'!AQ9&gt;0,'n(d)'!AR9&gt;0.5),ui!AR9/$E$1,0)))</f>
        <v>2.7777777777777777</v>
      </c>
      <c r="AR9" s="5"/>
      <c r="AS9" s="5"/>
      <c r="AT9" s="5"/>
      <c r="AU9" s="5"/>
      <c r="AV9" s="5"/>
      <c r="AW9" s="5"/>
      <c r="AX9" s="5"/>
      <c r="AY9" s="5"/>
    </row>
    <row r="10" spans="1:51" x14ac:dyDescent="0.2">
      <c r="A10" s="2">
        <v>5</v>
      </c>
      <c r="B10" s="10">
        <f>('n(f)'!$C$5+'n(d)'!$C$5)/'y(f)'!$B$2*ui!$C$5*$B$1</f>
        <v>2.7777777777777777</v>
      </c>
      <c r="C10" s="5">
        <f>MAX(MIN('n(f)'!B10+'n(d)'!B10,para_Qmax!C10,IF('n(f)'!B10+'n(d)'!B10&gt;para_Qmax!C10,$H$1,1)*MAX((para_N!C10-'n(f)'!C10-'n(d)'!C10),0))-IF('n(d)'!C10&gt;=0.5,ui!C10/$E$1,IF(AND('n(d)'!C10&gt;0,'n(d)'!B10&gt;0.5),ui!B10/$E$1,IF(AND('n(d)'!C10&gt;0,'n(d)'!D10&gt;0.5),ui!D10/$E$1,0))),0)</f>
        <v>2.7777777777777777</v>
      </c>
      <c r="D10" s="5">
        <f>MAX(MIN('n(f)'!C10+'n(d)'!C10,para_Qmax!D10,IF('n(f)'!C10+'n(d)'!C10&gt;para_Qmax!D10,$H$1,1)*MAX((para_N!D10-'n(f)'!D10-'n(d)'!D10),0))-IF('n(d)'!D10&gt;=0.5,ui!D10/$E$1,IF(AND('n(d)'!D10&gt;0,'n(d)'!C10&gt;0.5),ui!C10/$E$1,IF(AND('n(d)'!D10&gt;0,'n(d)'!E10&gt;0.5),ui!E10/$E$1,0))),0)</f>
        <v>2.7777777777777777</v>
      </c>
      <c r="E10" s="5">
        <f>MAX(MIN('n(f)'!D10+'n(d)'!D10,para_Qmax!E10,IF('n(f)'!D10+'n(d)'!D10&gt;para_Qmax!E10,$H$1,1)*MAX((para_N!E10-'n(f)'!E10-'n(d)'!E10),0))-IF('n(d)'!E10&gt;=0.5,ui!E10/$E$1,IF(AND('n(d)'!E10&gt;0,'n(d)'!D10&gt;0.5),ui!D10/$E$1,IF(AND('n(d)'!E10&gt;0,'n(d)'!F10&gt;0.5),ui!F10/$E$1,0))),0)</f>
        <v>2.2842513432077305</v>
      </c>
      <c r="F10" s="5">
        <f>MAX(MIN('n(f)'!E10+'n(d)'!E10,para_Qmax!F10,IF('n(f)'!E10+'n(d)'!E10&gt;para_Qmax!F10,$H$1,1)*MAX((para_N!F10-'n(f)'!F10-'n(d)'!F10),0))-IF('n(d)'!F10&gt;=0.5,ui!F10/$E$1,IF(AND('n(d)'!F10&gt;0,'n(d)'!E10&gt;0.5),ui!E10/$E$1,IF(AND('n(d)'!F10&gt;0,'n(d)'!G10&gt;0.5),ui!G10/$E$1,0))),0)</f>
        <v>2.2842513432077305</v>
      </c>
      <c r="G10" s="5">
        <f>MAX(MIN('n(f)'!F10+'n(d)'!F10,para_Qmax!G10,IF('n(f)'!F10+'n(d)'!F10&gt;para_Qmax!G10,$H$1,1)*MAX((para_N!G10-'n(f)'!G10-'n(d)'!G10),0))-IF('n(d)'!G10&gt;=0.5,ui!G10/$E$1,IF(AND('n(d)'!G10&gt;0,'n(d)'!F10&gt;0.5),ui!F10/$E$1,IF(AND('n(d)'!G10&gt;0,'n(d)'!H10&gt;0.5),ui!H10/$E$1,0))),0)</f>
        <v>2.7777777777777777</v>
      </c>
      <c r="H10" s="5">
        <f>MAX(MIN('n(f)'!G10+'n(d)'!G10,para_Qmax!H10,IF('n(f)'!G10+'n(d)'!G10&gt;para_Qmax!H10,$H$1,1)*MAX((para_N!H10-'n(f)'!H10-'n(d)'!H10),0))-IF('n(d)'!H10&gt;=0.5,ui!H10/$E$1,IF(AND('n(d)'!H10&gt;0,'n(d)'!G10&gt;0.5),ui!G10/$E$1,IF(AND('n(d)'!H10&gt;0,'n(d)'!I10&gt;0.5),ui!I10/$E$1,0))),0)</f>
        <v>2.7777777777777777</v>
      </c>
      <c r="I10" s="5">
        <f>MAX(MIN('n(f)'!H10+'n(d)'!H10,para_Qmax!I10,IF('n(f)'!H10+'n(d)'!H10&gt;para_Qmax!I10,$H$1,1)*MAX((para_N!I10-'n(f)'!I10-'n(d)'!I10),0))-IF('n(d)'!I10&gt;=0.5,ui!I10/$E$1,IF(AND('n(d)'!I10&gt;0,'n(d)'!H10&gt;0.5),ui!H10/$E$1,IF(AND('n(d)'!I10&gt;0,'n(d)'!J10&gt;0.5),ui!J10/$E$1,0))),0)</f>
        <v>2.7777777777777777</v>
      </c>
      <c r="J10" s="5">
        <f>MAX(MIN('n(f)'!I10+'n(d)'!I10,para_Qmax!J10,IF('n(f)'!I10+'n(d)'!I10&gt;para_Qmax!J10,$H$1,1)*MAX((para_N!J10-'n(f)'!J10-'n(d)'!J10),0))-IF('n(d)'!J10&gt;=0.5,ui!J10/$E$1,IF(AND('n(d)'!J10&gt;0,'n(d)'!I10&gt;0.5),ui!I10/$E$1,IF(AND('n(d)'!J10&gt;0,'n(d)'!K10&gt;0.5),ui!K10/$E$1,0))),0)</f>
        <v>2.7777777777777777</v>
      </c>
      <c r="K10" s="5">
        <f>MAX(MIN('n(f)'!J10+'n(d)'!J10,para_Qmax!K10,IF('n(f)'!J10+'n(d)'!J10&gt;para_Qmax!K10,$H$1,1)*MAX((para_N!K10-'n(f)'!K10-'n(d)'!K10),0))-IF('n(d)'!K10&gt;=0.5,ui!K10/$E$1,IF(AND('n(d)'!K10&gt;0,'n(d)'!J10&gt;0.5),ui!J10/$E$1,IF(AND('n(d)'!K10&gt;0,'n(d)'!L10&gt;0.5),ui!L10/$E$1,0))),0)</f>
        <v>2.7777777777777777</v>
      </c>
      <c r="L10" s="5">
        <f>MAX(MIN('n(f)'!K10+'n(d)'!K10,para_Qmax!L10,IF('n(f)'!K10+'n(d)'!K10&gt;para_Qmax!L10,$H$1,1)*MAX((para_N!L10-'n(f)'!L10-'n(d)'!L10),0))-IF('n(d)'!L10&gt;=0.5,ui!L10/$E$1,IF(AND('n(d)'!L10&gt;0,'n(d)'!K10&gt;0.5),ui!K10/$E$1,IF(AND('n(d)'!L10&gt;0,'n(d)'!M10&gt;0.5),ui!M10/$E$1,0))),0)</f>
        <v>2.7777777777777777</v>
      </c>
      <c r="M10" s="5">
        <f>MAX(MIN('n(f)'!L10+'n(d)'!L10,para_Qmax!M10,IF('n(f)'!L10+'n(d)'!L10&gt;para_Qmax!M10,$H$1,1)*MAX((para_N!M10-'n(f)'!M10-'n(d)'!M10),0))-IF('n(d)'!M10&gt;=0.5,ui!M10/$E$1,IF(AND('n(d)'!M10&gt;0,'n(d)'!L10&gt;0.5),ui!L10/$E$1,IF(AND('n(d)'!M10&gt;0,'n(d)'!N10&gt;0.5),ui!N10/$E$1,0))),0)</f>
        <v>2.7777777777777777</v>
      </c>
      <c r="N10" s="5">
        <f>MAX(MIN('n(f)'!M10+'n(d)'!M10,para_Qmax!N10,IF('n(f)'!M10+'n(d)'!M10&gt;para_Qmax!N10,$H$1,1)*MAX((para_N!N10-'n(f)'!N10-'n(d)'!N10),0))-IF('n(d)'!N10&gt;=0.5,ui!N10/$E$1,IF(AND('n(d)'!N10&gt;0,'n(d)'!M10&gt;0.5),ui!M10/$E$1,IF(AND('n(d)'!N10&gt;0,'n(d)'!O10&gt;0.5),ui!O10/$E$1,0))),0)</f>
        <v>2.7777777777777777</v>
      </c>
      <c r="O10" s="5">
        <f>MAX(MIN('n(f)'!N10+'n(d)'!N10,para_Qmax!O10,IF('n(f)'!N10+'n(d)'!N10&gt;para_Qmax!O10,$H$1,1)*MAX((para_N!O10-'n(f)'!O10-'n(d)'!O10),0))-IF('n(d)'!O10&gt;=0.5,ui!O10/$E$1,IF(AND('n(d)'!O10&gt;0,'n(d)'!N10&gt;0.5),ui!N10/$E$1,IF(AND('n(d)'!O10&gt;0,'n(d)'!P10&gt;0.5),ui!P10/$E$1,0))),0)</f>
        <v>2.7777777777777777</v>
      </c>
      <c r="P10" s="5">
        <f>MAX(MIN('n(f)'!O10+'n(d)'!O10,para_Qmax!P10,IF('n(f)'!O10+'n(d)'!O10&gt;para_Qmax!P10,$H$1,1)*MAX((para_N!P10-'n(f)'!P10-'n(d)'!P10),0))-IF('n(d)'!P10&gt;=0.5,ui!P10/$E$1,IF(AND('n(d)'!P10&gt;0,'n(d)'!O10&gt;0.5),ui!O10/$E$1,IF(AND('n(d)'!P10&gt;0,'n(d)'!Q10&gt;0.5),ui!Q10/$E$1,0))),0)</f>
        <v>2.7777777777777777</v>
      </c>
      <c r="Q10" s="5">
        <f>MAX(MIN('n(f)'!P10+'n(d)'!P10,para_Qmax!Q10,IF('n(f)'!P10+'n(d)'!P10&gt;para_Qmax!Q10,$H$1,1)*MAX((para_N!Q10-'n(f)'!Q10-'n(d)'!Q10),0))-IF('n(d)'!Q10&gt;=0.5,ui!Q10/$E$1,IF(AND('n(d)'!Q10&gt;0,'n(d)'!P10&gt;0.5),ui!P10/$E$1,IF(AND('n(d)'!Q10&gt;0,'n(d)'!R10&gt;0.5),ui!R10/$E$1,0))),0)</f>
        <v>2.7777777777777777</v>
      </c>
      <c r="R10" s="5">
        <f>MAX(MIN('n(f)'!Q10+'n(d)'!Q10,para_Qmax!R10,IF('n(f)'!Q10+'n(d)'!Q10&gt;para_Qmax!R10,$H$1,1)*MAX((para_N!R10-'n(f)'!R10-'n(d)'!R10),0))-IF('n(d)'!R10&gt;=0.5,ui!R10/$E$1,IF(AND('n(d)'!R10&gt;0,'n(d)'!Q10&gt;0.5),ui!Q10/$E$1,IF(AND('n(d)'!R10&gt;0,'n(d)'!S10&gt;0.5),ui!S10/$E$1,0))),0)</f>
        <v>2.7777777777777777</v>
      </c>
      <c r="S10" s="5">
        <f>MAX(MIN('n(f)'!R10+'n(d)'!R10,para_Qmax!S10,IF('n(f)'!R10+'n(d)'!R10&gt;para_Qmax!S10,$H$1,1)*MAX((para_N!S10-'n(f)'!S10-'n(d)'!S10),0))-IF('n(d)'!S10&gt;=0.5,ui!S10/$E$1,IF(AND('n(d)'!S10&gt;0,'n(d)'!R10&gt;0.5),ui!R10/$E$1,IF(AND('n(d)'!S10&gt;0,'n(d)'!T10&gt;0.5),ui!T10/$E$1,0))),0)</f>
        <v>2.7777777777777777</v>
      </c>
      <c r="T10" s="5">
        <f>MAX(MIN('n(f)'!S10+'n(d)'!S10,para_Qmax!T10,IF('n(f)'!S10+'n(d)'!S10&gt;para_Qmax!T10,$H$1,1)*MAX((para_N!T10-'n(f)'!T10-'n(d)'!T10),0))-IF('n(d)'!T10&gt;=0.5,ui!T10/$E$1,IF(AND('n(d)'!T10&gt;0,'n(d)'!S10&gt;0.5),ui!S10/$E$1,IF(AND('n(d)'!T10&gt;0,'n(d)'!U10&gt;0.5),ui!U10/$E$1,0))),0)</f>
        <v>2.7777777777777777</v>
      </c>
      <c r="U10" s="5">
        <f>MAX(MIN('n(f)'!T10+'n(d)'!T10,para_Qmax!U10,IF('n(f)'!T10+'n(d)'!T10&gt;para_Qmax!U10,$H$1,1)*MAX((para_N!U10-'n(f)'!U10-'n(d)'!U10),0))-IF('n(d)'!U10&gt;=0.5,ui!U10/$E$1,IF(AND('n(d)'!U10&gt;0,'n(d)'!T10&gt;0.5),ui!T10/$E$1,IF(AND('n(d)'!U10&gt;0,'n(d)'!V10&gt;0.5),ui!V10/$E$1,0))),0)</f>
        <v>2.7777777777777777</v>
      </c>
      <c r="V10" s="5">
        <f>MAX(MIN('n(f)'!U10+'n(d)'!U10,para_Qmax!V10,IF('n(f)'!U10+'n(d)'!U10&gt;para_Qmax!V10,$H$1,1)*MAX((para_N!V10-'n(f)'!V10-'n(d)'!V10),0))-IF('n(d)'!V10&gt;=0.5,ui!V10/$E$1,IF(AND('n(d)'!V10&gt;0,'n(d)'!U10&gt;0.5),ui!U10/$E$1,IF(AND('n(d)'!V10&gt;0,'n(d)'!W10&gt;0.5),ui!W10/$E$1,0))),0)</f>
        <v>2.7777777777777777</v>
      </c>
      <c r="W10" s="5">
        <f>MAX(MIN('n(f)'!V10+'n(d)'!V10,para_Qmax!W10,IF('n(f)'!V10+'n(d)'!V10&gt;para_Qmax!W10,$H$1,1)*MAX((para_N!W10-'n(f)'!W10-'n(d)'!W10),0))-IF('n(d)'!W10&gt;=0.5,ui!W10/$E$1,IF(AND('n(d)'!W10&gt;0,'n(d)'!V10&gt;0.5),ui!V10/$E$1,IF(AND('n(d)'!W10&gt;0,'n(d)'!X10&gt;0.5),ui!X10/$E$1,0))),0)</f>
        <v>2.7777777777777777</v>
      </c>
      <c r="X10" s="5">
        <f>MAX(MIN('n(f)'!W10+'n(d)'!W10,para_Qmax!X10,IF('n(f)'!W10+'n(d)'!W10&gt;para_Qmax!X10,$H$1,1)*MAX((para_N!X10-'n(f)'!X10-'n(d)'!X10),0))-IF('n(d)'!X10&gt;=0.5,ui!X10/$E$1,IF(AND('n(d)'!X10&gt;0,'n(d)'!W10&gt;0.5),ui!W10/$E$1,IF(AND('n(d)'!X10&gt;0,'n(d)'!Y10&gt;0.5),ui!Y10/$E$1,0))),0)</f>
        <v>2.7777777777777777</v>
      </c>
      <c r="Y10" s="5">
        <f>MAX(MIN('n(f)'!X10+'n(d)'!X10,para_Qmax!Y10,IF('n(f)'!X10+'n(d)'!X10&gt;para_Qmax!Y10,$H$1,1)*MAX((para_N!Y10-'n(f)'!Y10-'n(d)'!Y10),0))-IF('n(d)'!Y10&gt;=0.5,ui!Y10/$E$1,IF(AND('n(d)'!Y10&gt;0,'n(d)'!X10&gt;0.5),ui!X10/$E$1,IF(AND('n(d)'!Y10&gt;0,'n(d)'!Z10&gt;0.5),ui!Z10/$E$1,0))),0)</f>
        <v>2.7777777777777777</v>
      </c>
      <c r="Z10" s="5">
        <f>MAX(MIN('n(f)'!Y10+'n(d)'!Y10,para_Qmax!Z10,IF('n(f)'!Y10+'n(d)'!Y10&gt;para_Qmax!Z10,$H$1,1)*MAX((para_N!Z10-'n(f)'!Z10-'n(d)'!Z10),0))-IF('n(d)'!Z10&gt;=0.5,ui!Z10/$E$1,IF(AND('n(d)'!Z10&gt;0,'n(d)'!Y10&gt;0.5),ui!Y10/$E$1,IF(AND('n(d)'!Z10&gt;0,'n(d)'!AA10&gt;0.5),ui!AA10/$E$1,0))),0)</f>
        <v>2.7777777777777777</v>
      </c>
      <c r="AA10" s="5">
        <f>IF('n(d)'!AA10&gt;=0.5,0,MAX(MIN('n(f)'!Z10+'n(d)'!Z10,para_Qmax!AA10,IF('n(f)'!Z10+'n(d)'!Z10&gt;para_Qmax!AA10,$H$1,1)*MAX((para_N!AA10-'n(f)'!AA10-'n(d)'!AA10),0))-IF('n(d)'!AA10&gt;=0.5,ui!AA10/$E$1,IF(AND('n(d)'!AA10&gt;0,'n(d)'!Z10&gt;0.5),ui!Z10/$E$1,IF(AND('n(d)'!AA10&gt;0,'n(d)'!AB10&gt;0.5),ui!AB10/$E$1,0))),0))</f>
        <v>2.7777777777777777</v>
      </c>
      <c r="AB10" s="5">
        <f>MAX(MIN('n(f)'!AA10+'n(d)'!AA10,para_Qmax!AB10,IF('n(f)'!AA10+'n(d)'!AA10&gt;para_Qmax!AB10,$H$1,1)*MAX((para_N!AB10-'n(f)'!AB10-'n(d)'!AB10),0))-IF('n(d)'!AB10&gt;=0.5,ui!AB10/$E$1,IF(AND('n(d)'!AB10&gt;0,'n(d)'!AA10&gt;0.5),ui!AA10/$E$1,IF(AND('n(d)'!AB10&gt;0,'n(d)'!AC10&gt;0.5),ui!AC10/$E$1,0))),0)</f>
        <v>2.7777777777777777</v>
      </c>
      <c r="AC10" s="5">
        <f>MAX(MIN('n(f)'!AB10+'n(d)'!AB10,para_Qmax!AC10,IF('n(f)'!AB10+'n(d)'!AB10&gt;para_Qmax!AC10,$H$1,1)*MAX((para_N!AC10-'n(f)'!AC10-'n(d)'!AC10),0))-IF('n(d)'!AC10&gt;=0.5,ui!AC10/$E$1,IF(AND('n(d)'!AC10&gt;0,'n(d)'!AB10&gt;0.5),ui!AB10/$E$1,IF(AND('n(d)'!AC10&gt;0,'n(d)'!AD10&gt;0.5),ui!AD10/$E$1,0))),0)</f>
        <v>2.7777777777777777</v>
      </c>
      <c r="AD10" s="5">
        <f>MAX(MIN('n(f)'!AC10+'n(d)'!AC10,para_Qmax!AD10,IF('n(f)'!AC10+'n(d)'!AC10&gt;para_Qmax!AD10,$H$1,1)*MAX((para_N!AD10-'n(f)'!AD10-'n(d)'!AD10),0))-IF('n(d)'!AD10&gt;=0.5,ui!AD10/$E$1,IF(AND('n(d)'!AD10&gt;0,'n(d)'!AC10&gt;0.5),ui!AC10/$E$1,IF(AND('n(d)'!AD10&gt;0,'n(d)'!AE10&gt;0.5),ui!AE10/$E$1,0))),0)</f>
        <v>2.7777777777777777</v>
      </c>
      <c r="AE10" s="5">
        <f>MAX(MIN('n(f)'!AD10+'n(d)'!AD10,para_Qmax!AE10,IF('n(f)'!AD10+'n(d)'!AD10&gt;para_Qmax!AE10,$H$1,1)*MAX((para_N!AE10-'n(f)'!AE10-'n(d)'!AE10),0))-IF('n(d)'!AE10&gt;=0.5,ui!AE10/$E$1,IF(AND('n(d)'!AE10&gt;0,'n(d)'!AD10&gt;0.5),ui!AD10/$E$1,IF(AND('n(d)'!AE10&gt;0,'n(d)'!AF10&gt;0.5),ui!AF10/$E$1,0))),0)</f>
        <v>2.7777777777777777</v>
      </c>
      <c r="AF10" s="5">
        <f>MAX(MIN('n(f)'!AE10+'n(d)'!AE10,para_Qmax!AF10,IF('n(f)'!AE10+'n(d)'!AE10&gt;para_Qmax!AF10,$H$1,1)*MAX((para_N!AF10-'n(f)'!AF10-'n(d)'!AF10),0))-IF('n(d)'!AF10&gt;=0.5,ui!AF10/$E$1,IF(AND('n(d)'!AF10&gt;0,'n(d)'!AE10&gt;0.5),ui!AE10/$E$1,IF(AND('n(d)'!AF10&gt;0,'n(d)'!AG10&gt;0.5),ui!AG10/$E$1,0))),0)</f>
        <v>2.7777777777777777</v>
      </c>
      <c r="AG10" s="5">
        <f>MAX(MIN('n(f)'!AF10+'n(d)'!AF10,para_Qmax!AG10,IF('n(f)'!AF10+'n(d)'!AF10&gt;para_Qmax!AG10,$H$1,1)*MAX((para_N!AG10-'n(f)'!AG10-'n(d)'!AG10),0))-IF('n(d)'!AG10&gt;=0.5,ui!AG10/$E$1,IF(AND('n(d)'!AG10&gt;0,'n(d)'!AF10&gt;0.5),ui!AF10/$E$1,IF(AND('n(d)'!AG10&gt;0,'n(d)'!AH10&gt;0.5),ui!AH10/$E$1,0))),0)</f>
        <v>2.7777777777777777</v>
      </c>
      <c r="AH10" s="5">
        <f>MAX(MIN('n(f)'!AG10+'n(d)'!AG10,para_Qmax!AH10,IF('n(f)'!AG10+'n(d)'!AG10&gt;para_Qmax!AH10,$H$1,1)*MAX((para_N!AH10-'n(f)'!AH10-'n(d)'!AH10),0))-IF('n(d)'!AH10&gt;=0.5,ui!AH10/$E$1,IF(AND('n(d)'!AH10&gt;0,'n(d)'!AG10&gt;0.5),ui!AG10/$E$1,IF(AND('n(d)'!AH10&gt;0,'n(d)'!AI10&gt;0.5),ui!AI10/$E$1,0))),0)</f>
        <v>2.7777777777777777</v>
      </c>
      <c r="AI10" s="5">
        <f>MAX(MIN('n(f)'!AH10+'n(d)'!AH10,para_Qmax!AI10,IF('n(f)'!AH10+'n(d)'!AH10&gt;para_Qmax!AI10,$H$1,1)*MAX((para_N!AI10-'n(f)'!AI10-'n(d)'!AI10),0))-IF('n(d)'!AI10&gt;=0.5,ui!AI10/$E$1,IF(AND('n(d)'!AI10&gt;0,'n(d)'!AH10&gt;0.5),ui!AH10/$E$1,IF(AND('n(d)'!AI10&gt;0,'n(d)'!AJ10&gt;0.5),ui!AJ10/$E$1,0))),0)</f>
        <v>2.7777777777777777</v>
      </c>
      <c r="AJ10" s="5">
        <f>MAX(MIN('n(f)'!AI10+'n(d)'!AI10,para_Qmax!AJ10,IF('n(f)'!AI10+'n(d)'!AI10&gt;para_Qmax!AJ10,$H$1,1)*MAX((para_N!AJ10-'n(f)'!AJ10-'n(d)'!AJ10),0))-IF('n(d)'!AJ10&gt;=0.5,ui!AJ10/$E$1,IF(AND('n(d)'!AJ10&gt;0,'n(d)'!AI10&gt;0.5),ui!AI10/$E$1,IF(AND('n(d)'!AJ10&gt;0,'n(d)'!AK10&gt;0.5),ui!AK10/$E$1,0))),0)</f>
        <v>2.7777777777777777</v>
      </c>
      <c r="AK10" s="5">
        <f>MAX(MIN('n(f)'!AJ10+'n(d)'!AJ10,para_Qmax!AK10,IF('n(f)'!AJ10+'n(d)'!AJ10&gt;para_Qmax!AK10,$H$1,1)*MAX((para_N!AK10-'n(f)'!AK10-'n(d)'!AK10),0))-IF('n(d)'!AK10&gt;=0.5,ui!AK10/$E$1,IF(AND('n(d)'!AK10&gt;0,'n(d)'!AJ10&gt;0.5),ui!AJ10/$E$1,IF(AND('n(d)'!AK10&gt;0,'n(d)'!AL10&gt;0.5),ui!AL10/$E$1,0))),0)</f>
        <v>2.7777777777777777</v>
      </c>
      <c r="AL10" s="5">
        <f>MAX(MIN('n(f)'!AK10+'n(d)'!AK10,para_Qmax!AL10,IF('n(f)'!AK10+'n(d)'!AK10&gt;para_Qmax!AL10,$H$1,1)*MAX((para_N!AL10-'n(f)'!AL10-'n(d)'!AL10),0))-IF('n(d)'!AL10&gt;=0.5,ui!AL10/$E$1,IF(AND('n(d)'!AL10&gt;0,'n(d)'!AK10&gt;0.5),ui!AK10/$E$1,IF(AND('n(d)'!AL10&gt;0,'n(d)'!AM10&gt;0.5),ui!AM10/$E$1,0))),0)</f>
        <v>2.7777777777777777</v>
      </c>
      <c r="AM10" s="5">
        <f>MAX(MIN('n(f)'!AL10+'n(d)'!AL10,para_Qmax!AM10,IF('n(f)'!AL10+'n(d)'!AL10&gt;para_Qmax!AM10,$H$1,1)*MAX((para_N!AM10-'n(f)'!AM10-'n(d)'!AM10),0))-IF('n(d)'!AM10&gt;=0.5,ui!AM10/$E$1,IF(AND('n(d)'!AM10&gt;0,'n(d)'!AL10&gt;0.5),ui!AL10/$E$1,IF(AND('n(d)'!AM10&gt;0,'n(d)'!AN10&gt;0.5),ui!AN10/$E$1,0))),0)</f>
        <v>2.7777777777777777</v>
      </c>
      <c r="AN10" s="5">
        <f>MAX(MIN('n(f)'!AM10+'n(d)'!AM10,para_Qmax!AN10,IF('n(f)'!AM10+'n(d)'!AM10&gt;para_Qmax!AN10,$H$1,1)*MAX((para_N!AN10-'n(f)'!AN10-'n(d)'!AN10),0))-IF('n(d)'!AN10&gt;=0.5,ui!AN10/$E$1,IF(AND('n(d)'!AN10&gt;0,'n(d)'!AM10&gt;0.5),ui!AM10/$E$1,IF(AND('n(d)'!AN10&gt;0,'n(d)'!AO10&gt;0.5),ui!AO10/$E$1,0))),0)</f>
        <v>2.7777777777777777</v>
      </c>
      <c r="AO10" s="5">
        <f>MAX(MIN('n(f)'!AN10+'n(d)'!AN10,para_Qmax!AO10,IF('n(f)'!AN10+'n(d)'!AN10&gt;para_Qmax!AO10,$H$1,1)*MAX((para_N!AO10-'n(f)'!AO10-'n(d)'!AO10),0))-IF('n(d)'!AO10&gt;=0.5,ui!AO10/$E$1,IF(AND('n(d)'!AO10&gt;0,'n(d)'!AN10&gt;0.5),ui!AN10/$E$1,IF(AND('n(d)'!AO10&gt;0,'n(d)'!AP10&gt;0.5),ui!AP10/$E$1,0))),0)</f>
        <v>2.7777777777777777</v>
      </c>
      <c r="AP10" s="5">
        <f>MAX(MIN('n(f)'!AO10+'n(d)'!AO10,para_Qmax!AP10,IF('n(f)'!AO10+'n(d)'!AO10&gt;para_Qmax!AP10,$H$1,1)*MAX((para_N!AP10-'n(f)'!AP10-'n(d)'!AP10),0))-IF('n(d)'!AP10&gt;=0.5,ui!AP10/$E$1,IF(AND('n(d)'!AP10&gt;0,'n(d)'!AO10&gt;0.5),ui!AO10/$E$1,IF(AND('n(d)'!AP10&gt;0,'n(d)'!AQ10&gt;0.5),ui!AQ10/$E$1,0))),0)</f>
        <v>2.7777777777777777</v>
      </c>
      <c r="AQ10" s="5">
        <f>MIN('n(f)'!AP10+'n(d)'!AP10,para_Qmax!AQ10,IF('n(f)'!AP10+'n(d)'!AP10&gt;para_Qmax!AQ10,$H$1,1)*MAX((para_N!AQ10-'n(f)'!AQ10-'n(d)'!AQ10),0))-IF('n(d)'!AQ10&gt;=0.5,ui!AQ10/$E$1,IF(AND('n(d)'!AQ10&gt;0,'n(d)'!AP10&gt;0.5),ui!AP10/$E$1,IF(AND('n(d)'!AQ10&gt;0,'n(d)'!AR10&gt;0.5),ui!AR10/$E$1,0)))</f>
        <v>2.7777777777777777</v>
      </c>
      <c r="AR10" s="5"/>
      <c r="AS10" s="5"/>
      <c r="AT10" s="5"/>
      <c r="AU10" s="5"/>
      <c r="AV10" s="5"/>
      <c r="AW10" s="5"/>
      <c r="AX10" s="5"/>
      <c r="AY10" s="5"/>
    </row>
    <row r="11" spans="1:51" x14ac:dyDescent="0.2">
      <c r="A11" s="2">
        <v>6</v>
      </c>
      <c r="B11" s="10">
        <f>('n(f)'!$C$5+'n(d)'!$C$5)/'y(f)'!$B$2*ui!$C$5*$B$1</f>
        <v>2.7777777777777777</v>
      </c>
      <c r="C11" s="5">
        <f>MAX(MIN('n(f)'!B11+'n(d)'!B11,para_Qmax!C11,IF('n(f)'!B11+'n(d)'!B11&gt;para_Qmax!C11,$H$1,1)*MAX((para_N!C11-'n(f)'!C11-'n(d)'!C11),0))-IF('n(d)'!C11&gt;=0.5,ui!C11/$E$1,IF(AND('n(d)'!C11&gt;0,'n(d)'!B11&gt;0.5),ui!B11/$E$1,IF(AND('n(d)'!C11&gt;0,'n(d)'!D11&gt;0.5),ui!D11/$E$1,0))),0)</f>
        <v>2.7777777777777777</v>
      </c>
      <c r="D11" s="5">
        <f>MAX(MIN('n(f)'!C11+'n(d)'!C11,para_Qmax!D11,IF('n(f)'!C11+'n(d)'!C11&gt;para_Qmax!D11,$H$1,1)*MAX((para_N!D11-'n(f)'!D11-'n(d)'!D11),0))-IF('n(d)'!D11&gt;=0.5,ui!D11/$E$1,IF(AND('n(d)'!D11&gt;0,'n(d)'!C11&gt;0.5),ui!C11/$E$1,IF(AND('n(d)'!D11&gt;0,'n(d)'!E11&gt;0.5),ui!E11/$E$1,0))),0)</f>
        <v>2.7777777777777777</v>
      </c>
      <c r="E11" s="5">
        <f>MAX(MIN('n(f)'!D11+'n(d)'!D11,para_Qmax!E11,IF('n(f)'!D11+'n(d)'!D11&gt;para_Qmax!E11,$H$1,1)*MAX((para_N!E11-'n(f)'!E11-'n(d)'!E11),0))-IF('n(d)'!E11&gt;=0.5,ui!E11/$E$1,IF(AND('n(d)'!E11&gt;0,'n(d)'!D11&gt;0.5),ui!D11/$E$1,IF(AND('n(d)'!E11&gt;0,'n(d)'!F11&gt;0.5),ui!F11/$E$1,0))),0)</f>
        <v>2.315789360896614</v>
      </c>
      <c r="F11" s="5">
        <f>MAX(MIN('n(f)'!E11+'n(d)'!E11,para_Qmax!F11,IF('n(f)'!E11+'n(d)'!E11&gt;para_Qmax!F11,$H$1,1)*MAX((para_N!F11-'n(f)'!F11-'n(d)'!F11),0))-IF('n(d)'!F11&gt;=0.5,ui!F11/$E$1,IF(AND('n(d)'!F11&gt;0,'n(d)'!E11&gt;0.5),ui!E11/$E$1,IF(AND('n(d)'!F11&gt;0,'n(d)'!G11&gt;0.5),ui!G11/$E$1,0))),0)</f>
        <v>2.315789360896614</v>
      </c>
      <c r="G11" s="5">
        <f>MAX(MIN('n(f)'!F11+'n(d)'!F11,para_Qmax!G11,IF('n(f)'!F11+'n(d)'!F11&gt;para_Qmax!G11,$H$1,1)*MAX((para_N!G11-'n(f)'!G11-'n(d)'!G11),0))-IF('n(d)'!G11&gt;=0.5,ui!G11/$E$1,IF(AND('n(d)'!G11&gt;0,'n(d)'!F11&gt;0.5),ui!F11/$E$1,IF(AND('n(d)'!G11&gt;0,'n(d)'!H11&gt;0.5),ui!H11/$E$1,0))),0)</f>
        <v>2.7777777777777777</v>
      </c>
      <c r="H11" s="5">
        <f>MAX(MIN('n(f)'!G11+'n(d)'!G11,para_Qmax!H11,IF('n(f)'!G11+'n(d)'!G11&gt;para_Qmax!H11,$H$1,1)*MAX((para_N!H11-'n(f)'!H11-'n(d)'!H11),0))-IF('n(d)'!H11&gt;=0.5,ui!H11/$E$1,IF(AND('n(d)'!H11&gt;0,'n(d)'!G11&gt;0.5),ui!G11/$E$1,IF(AND('n(d)'!H11&gt;0,'n(d)'!I11&gt;0.5),ui!I11/$E$1,0))),0)</f>
        <v>2.7777777777777777</v>
      </c>
      <c r="I11" s="5">
        <f>MAX(MIN('n(f)'!H11+'n(d)'!H11,para_Qmax!I11,IF('n(f)'!H11+'n(d)'!H11&gt;para_Qmax!I11,$H$1,1)*MAX((para_N!I11-'n(f)'!I11-'n(d)'!I11),0))-IF('n(d)'!I11&gt;=0.5,ui!I11/$E$1,IF(AND('n(d)'!I11&gt;0,'n(d)'!H11&gt;0.5),ui!H11/$E$1,IF(AND('n(d)'!I11&gt;0,'n(d)'!J11&gt;0.5),ui!J11/$E$1,0))),0)</f>
        <v>2.7777777777777777</v>
      </c>
      <c r="J11" s="5">
        <f>MAX(MIN('n(f)'!I11+'n(d)'!I11,para_Qmax!J11,IF('n(f)'!I11+'n(d)'!I11&gt;para_Qmax!J11,$H$1,1)*MAX((para_N!J11-'n(f)'!J11-'n(d)'!J11),0))-IF('n(d)'!J11&gt;=0.5,ui!J11/$E$1,IF(AND('n(d)'!J11&gt;0,'n(d)'!I11&gt;0.5),ui!I11/$E$1,IF(AND('n(d)'!J11&gt;0,'n(d)'!K11&gt;0.5),ui!K11/$E$1,0))),0)</f>
        <v>2.7777777777777777</v>
      </c>
      <c r="K11" s="5">
        <f>MAX(MIN('n(f)'!J11+'n(d)'!J11,para_Qmax!K11,IF('n(f)'!J11+'n(d)'!J11&gt;para_Qmax!K11,$H$1,1)*MAX((para_N!K11-'n(f)'!K11-'n(d)'!K11),0))-IF('n(d)'!K11&gt;=0.5,ui!K11/$E$1,IF(AND('n(d)'!K11&gt;0,'n(d)'!J11&gt;0.5),ui!J11/$E$1,IF(AND('n(d)'!K11&gt;0,'n(d)'!L11&gt;0.5),ui!L11/$E$1,0))),0)</f>
        <v>2.7777777777777777</v>
      </c>
      <c r="L11" s="5">
        <f>MAX(MIN('n(f)'!K11+'n(d)'!K11,para_Qmax!L11,IF('n(f)'!K11+'n(d)'!K11&gt;para_Qmax!L11,$H$1,1)*MAX((para_N!L11-'n(f)'!L11-'n(d)'!L11),0))-IF('n(d)'!L11&gt;=0.5,ui!L11/$E$1,IF(AND('n(d)'!L11&gt;0,'n(d)'!K11&gt;0.5),ui!K11/$E$1,IF(AND('n(d)'!L11&gt;0,'n(d)'!M11&gt;0.5),ui!M11/$E$1,0))),0)</f>
        <v>2.7777777777777777</v>
      </c>
      <c r="M11" s="5">
        <f>MAX(MIN('n(f)'!L11+'n(d)'!L11,para_Qmax!M11,IF('n(f)'!L11+'n(d)'!L11&gt;para_Qmax!M11,$H$1,1)*MAX((para_N!M11-'n(f)'!M11-'n(d)'!M11),0))-IF('n(d)'!M11&gt;=0.5,ui!M11/$E$1,IF(AND('n(d)'!M11&gt;0,'n(d)'!L11&gt;0.5),ui!L11/$E$1,IF(AND('n(d)'!M11&gt;0,'n(d)'!N11&gt;0.5),ui!N11/$E$1,0))),0)</f>
        <v>2.7777777777777777</v>
      </c>
      <c r="N11" s="5">
        <f>MAX(MIN('n(f)'!M11+'n(d)'!M11,para_Qmax!N11,IF('n(f)'!M11+'n(d)'!M11&gt;para_Qmax!N11,$H$1,1)*MAX((para_N!N11-'n(f)'!N11-'n(d)'!N11),0))-IF('n(d)'!N11&gt;=0.5,ui!N11/$E$1,IF(AND('n(d)'!N11&gt;0,'n(d)'!M11&gt;0.5),ui!M11/$E$1,IF(AND('n(d)'!N11&gt;0,'n(d)'!O11&gt;0.5),ui!O11/$E$1,0))),0)</f>
        <v>2.7777777777777777</v>
      </c>
      <c r="O11" s="5">
        <f>MAX(MIN('n(f)'!N11+'n(d)'!N11,para_Qmax!O11,IF('n(f)'!N11+'n(d)'!N11&gt;para_Qmax!O11,$H$1,1)*MAX((para_N!O11-'n(f)'!O11-'n(d)'!O11),0))-IF('n(d)'!O11&gt;=0.5,ui!O11/$E$1,IF(AND('n(d)'!O11&gt;0,'n(d)'!N11&gt;0.5),ui!N11/$E$1,IF(AND('n(d)'!O11&gt;0,'n(d)'!P11&gt;0.5),ui!P11/$E$1,0))),0)</f>
        <v>2.7777777777777777</v>
      </c>
      <c r="P11" s="5">
        <f>MAX(MIN('n(f)'!O11+'n(d)'!O11,para_Qmax!P11,IF('n(f)'!O11+'n(d)'!O11&gt;para_Qmax!P11,$H$1,1)*MAX((para_N!P11-'n(f)'!P11-'n(d)'!P11),0))-IF('n(d)'!P11&gt;=0.5,ui!P11/$E$1,IF(AND('n(d)'!P11&gt;0,'n(d)'!O11&gt;0.5),ui!O11/$E$1,IF(AND('n(d)'!P11&gt;0,'n(d)'!Q11&gt;0.5),ui!Q11/$E$1,0))),0)</f>
        <v>2.7777777777777777</v>
      </c>
      <c r="Q11" s="5">
        <f>MAX(MIN('n(f)'!P11+'n(d)'!P11,para_Qmax!Q11,IF('n(f)'!P11+'n(d)'!P11&gt;para_Qmax!Q11,$H$1,1)*MAX((para_N!Q11-'n(f)'!Q11-'n(d)'!Q11),0))-IF('n(d)'!Q11&gt;=0.5,ui!Q11/$E$1,IF(AND('n(d)'!Q11&gt;0,'n(d)'!P11&gt;0.5),ui!P11/$E$1,IF(AND('n(d)'!Q11&gt;0,'n(d)'!R11&gt;0.5),ui!R11/$E$1,0))),0)</f>
        <v>2.7777777777777777</v>
      </c>
      <c r="R11" s="5">
        <f>MAX(MIN('n(f)'!Q11+'n(d)'!Q11,para_Qmax!R11,IF('n(f)'!Q11+'n(d)'!Q11&gt;para_Qmax!R11,$H$1,1)*MAX((para_N!R11-'n(f)'!R11-'n(d)'!R11),0))-IF('n(d)'!R11&gt;=0.5,ui!R11/$E$1,IF(AND('n(d)'!R11&gt;0,'n(d)'!Q11&gt;0.5),ui!Q11/$E$1,IF(AND('n(d)'!R11&gt;0,'n(d)'!S11&gt;0.5),ui!S11/$E$1,0))),0)</f>
        <v>2.7777777777777777</v>
      </c>
      <c r="S11" s="5">
        <f>MAX(MIN('n(f)'!R11+'n(d)'!R11,para_Qmax!S11,IF('n(f)'!R11+'n(d)'!R11&gt;para_Qmax!S11,$H$1,1)*MAX((para_N!S11-'n(f)'!S11-'n(d)'!S11),0))-IF('n(d)'!S11&gt;=0.5,ui!S11/$E$1,IF(AND('n(d)'!S11&gt;0,'n(d)'!R11&gt;0.5),ui!R11/$E$1,IF(AND('n(d)'!S11&gt;0,'n(d)'!T11&gt;0.5),ui!T11/$E$1,0))),0)</f>
        <v>2.7777777777777777</v>
      </c>
      <c r="T11" s="5">
        <f>MAX(MIN('n(f)'!S11+'n(d)'!S11,para_Qmax!T11,IF('n(f)'!S11+'n(d)'!S11&gt;para_Qmax!T11,$H$1,1)*MAX((para_N!T11-'n(f)'!T11-'n(d)'!T11),0))-IF('n(d)'!T11&gt;=0.5,ui!T11/$E$1,IF(AND('n(d)'!T11&gt;0,'n(d)'!S11&gt;0.5),ui!S11/$E$1,IF(AND('n(d)'!T11&gt;0,'n(d)'!U11&gt;0.5),ui!U11/$E$1,0))),0)</f>
        <v>2.7777777777777777</v>
      </c>
      <c r="U11" s="5">
        <f>MAX(MIN('n(f)'!T11+'n(d)'!T11,para_Qmax!U11,IF('n(f)'!T11+'n(d)'!T11&gt;para_Qmax!U11,$H$1,1)*MAX((para_N!U11-'n(f)'!U11-'n(d)'!U11),0))-IF('n(d)'!U11&gt;=0.5,ui!U11/$E$1,IF(AND('n(d)'!U11&gt;0,'n(d)'!T11&gt;0.5),ui!T11/$E$1,IF(AND('n(d)'!U11&gt;0,'n(d)'!V11&gt;0.5),ui!V11/$E$1,0))),0)</f>
        <v>2.7777777777777777</v>
      </c>
      <c r="V11" s="5">
        <f>MAX(MIN('n(f)'!U11+'n(d)'!U11,para_Qmax!V11,IF('n(f)'!U11+'n(d)'!U11&gt;para_Qmax!V11,$H$1,1)*MAX((para_N!V11-'n(f)'!V11-'n(d)'!V11),0))-IF('n(d)'!V11&gt;=0.5,ui!V11/$E$1,IF(AND('n(d)'!V11&gt;0,'n(d)'!U11&gt;0.5),ui!U11/$E$1,IF(AND('n(d)'!V11&gt;0,'n(d)'!W11&gt;0.5),ui!W11/$E$1,0))),0)</f>
        <v>2.7777777777777777</v>
      </c>
      <c r="W11" s="5">
        <f>MAX(MIN('n(f)'!V11+'n(d)'!V11,para_Qmax!W11,IF('n(f)'!V11+'n(d)'!V11&gt;para_Qmax!W11,$H$1,1)*MAX((para_N!W11-'n(f)'!W11-'n(d)'!W11),0))-IF('n(d)'!W11&gt;=0.5,ui!W11/$E$1,IF(AND('n(d)'!W11&gt;0,'n(d)'!V11&gt;0.5),ui!V11/$E$1,IF(AND('n(d)'!W11&gt;0,'n(d)'!X11&gt;0.5),ui!X11/$E$1,0))),0)</f>
        <v>2.7777777777777777</v>
      </c>
      <c r="X11" s="5">
        <f>MAX(MIN('n(f)'!W11+'n(d)'!W11,para_Qmax!X11,IF('n(f)'!W11+'n(d)'!W11&gt;para_Qmax!X11,$H$1,1)*MAX((para_N!X11-'n(f)'!X11-'n(d)'!X11),0))-IF('n(d)'!X11&gt;=0.5,ui!X11/$E$1,IF(AND('n(d)'!X11&gt;0,'n(d)'!W11&gt;0.5),ui!W11/$E$1,IF(AND('n(d)'!X11&gt;0,'n(d)'!Y11&gt;0.5),ui!Y11/$E$1,0))),0)</f>
        <v>2.7777777777777777</v>
      </c>
      <c r="Y11" s="5">
        <f>MAX(MIN('n(f)'!X11+'n(d)'!X11,para_Qmax!Y11,IF('n(f)'!X11+'n(d)'!X11&gt;para_Qmax!Y11,$H$1,1)*MAX((para_N!Y11-'n(f)'!Y11-'n(d)'!Y11),0))-IF('n(d)'!Y11&gt;=0.5,ui!Y11/$E$1,IF(AND('n(d)'!Y11&gt;0,'n(d)'!X11&gt;0.5),ui!X11/$E$1,IF(AND('n(d)'!Y11&gt;0,'n(d)'!Z11&gt;0.5),ui!Z11/$E$1,0))),0)</f>
        <v>2.7777777777777777</v>
      </c>
      <c r="Z11" s="5">
        <f>MAX(MIN('n(f)'!Y11+'n(d)'!Y11,para_Qmax!Z11,IF('n(f)'!Y11+'n(d)'!Y11&gt;para_Qmax!Z11,$H$1,1)*MAX((para_N!Z11-'n(f)'!Z11-'n(d)'!Z11),0))-IF('n(d)'!Z11&gt;=0.5,ui!Z11/$E$1,IF(AND('n(d)'!Z11&gt;0,'n(d)'!Y11&gt;0.5),ui!Y11/$E$1,IF(AND('n(d)'!Z11&gt;0,'n(d)'!AA11&gt;0.5),ui!AA11/$E$1,0))),0)</f>
        <v>2.7777777777777777</v>
      </c>
      <c r="AA11" s="5">
        <f>IF('n(d)'!AA11&gt;=0.5,0,MAX(MIN('n(f)'!Z11+'n(d)'!Z11,para_Qmax!AA11,IF('n(f)'!Z11+'n(d)'!Z11&gt;para_Qmax!AA11,$H$1,1)*MAX((para_N!AA11-'n(f)'!AA11-'n(d)'!AA11),0))-IF('n(d)'!AA11&gt;=0.5,ui!AA11/$E$1,IF(AND('n(d)'!AA11&gt;0,'n(d)'!Z11&gt;0.5),ui!Z11/$E$1,IF(AND('n(d)'!AA11&gt;0,'n(d)'!AB11&gt;0.5),ui!AB11/$E$1,0))),0))</f>
        <v>2.7777777777777777</v>
      </c>
      <c r="AB11" s="5">
        <f>MAX(MIN('n(f)'!AA11+'n(d)'!AA11,para_Qmax!AB11,IF('n(f)'!AA11+'n(d)'!AA11&gt;para_Qmax!AB11,$H$1,1)*MAX((para_N!AB11-'n(f)'!AB11-'n(d)'!AB11),0))-IF('n(d)'!AB11&gt;=0.5,ui!AB11/$E$1,IF(AND('n(d)'!AB11&gt;0,'n(d)'!AA11&gt;0.5),ui!AA11/$E$1,IF(AND('n(d)'!AB11&gt;0,'n(d)'!AC11&gt;0.5),ui!AC11/$E$1,0))),0)</f>
        <v>2.7777777777777777</v>
      </c>
      <c r="AC11" s="5">
        <f>MAX(MIN('n(f)'!AB11+'n(d)'!AB11,para_Qmax!AC11,IF('n(f)'!AB11+'n(d)'!AB11&gt;para_Qmax!AC11,$H$1,1)*MAX((para_N!AC11-'n(f)'!AC11-'n(d)'!AC11),0))-IF('n(d)'!AC11&gt;=0.5,ui!AC11/$E$1,IF(AND('n(d)'!AC11&gt;0,'n(d)'!AB11&gt;0.5),ui!AB11/$E$1,IF(AND('n(d)'!AC11&gt;0,'n(d)'!AD11&gt;0.5),ui!AD11/$E$1,0))),0)</f>
        <v>2.7777777777777777</v>
      </c>
      <c r="AD11" s="5">
        <f>MAX(MIN('n(f)'!AC11+'n(d)'!AC11,para_Qmax!AD11,IF('n(f)'!AC11+'n(d)'!AC11&gt;para_Qmax!AD11,$H$1,1)*MAX((para_N!AD11-'n(f)'!AD11-'n(d)'!AD11),0))-IF('n(d)'!AD11&gt;=0.5,ui!AD11/$E$1,IF(AND('n(d)'!AD11&gt;0,'n(d)'!AC11&gt;0.5),ui!AC11/$E$1,IF(AND('n(d)'!AD11&gt;0,'n(d)'!AE11&gt;0.5),ui!AE11/$E$1,0))),0)</f>
        <v>2.7777777777777777</v>
      </c>
      <c r="AE11" s="5">
        <f>MAX(MIN('n(f)'!AD11+'n(d)'!AD11,para_Qmax!AE11,IF('n(f)'!AD11+'n(d)'!AD11&gt;para_Qmax!AE11,$H$1,1)*MAX((para_N!AE11-'n(f)'!AE11-'n(d)'!AE11),0))-IF('n(d)'!AE11&gt;=0.5,ui!AE11/$E$1,IF(AND('n(d)'!AE11&gt;0,'n(d)'!AD11&gt;0.5),ui!AD11/$E$1,IF(AND('n(d)'!AE11&gt;0,'n(d)'!AF11&gt;0.5),ui!AF11/$E$1,0))),0)</f>
        <v>2.7777777777777777</v>
      </c>
      <c r="AF11" s="5">
        <f>MAX(MIN('n(f)'!AE11+'n(d)'!AE11,para_Qmax!AF11,IF('n(f)'!AE11+'n(d)'!AE11&gt;para_Qmax!AF11,$H$1,1)*MAX((para_N!AF11-'n(f)'!AF11-'n(d)'!AF11),0))-IF('n(d)'!AF11&gt;=0.5,ui!AF11/$E$1,IF(AND('n(d)'!AF11&gt;0,'n(d)'!AE11&gt;0.5),ui!AE11/$E$1,IF(AND('n(d)'!AF11&gt;0,'n(d)'!AG11&gt;0.5),ui!AG11/$E$1,0))),0)</f>
        <v>2.7777777777777777</v>
      </c>
      <c r="AG11" s="5">
        <f>MAX(MIN('n(f)'!AF11+'n(d)'!AF11,para_Qmax!AG11,IF('n(f)'!AF11+'n(d)'!AF11&gt;para_Qmax!AG11,$H$1,1)*MAX((para_N!AG11-'n(f)'!AG11-'n(d)'!AG11),0))-IF('n(d)'!AG11&gt;=0.5,ui!AG11/$E$1,IF(AND('n(d)'!AG11&gt;0,'n(d)'!AF11&gt;0.5),ui!AF11/$E$1,IF(AND('n(d)'!AG11&gt;0,'n(d)'!AH11&gt;0.5),ui!AH11/$E$1,0))),0)</f>
        <v>2.7777777777777777</v>
      </c>
      <c r="AH11" s="5">
        <f>MAX(MIN('n(f)'!AG11+'n(d)'!AG11,para_Qmax!AH11,IF('n(f)'!AG11+'n(d)'!AG11&gt;para_Qmax!AH11,$H$1,1)*MAX((para_N!AH11-'n(f)'!AH11-'n(d)'!AH11),0))-IF('n(d)'!AH11&gt;=0.5,ui!AH11/$E$1,IF(AND('n(d)'!AH11&gt;0,'n(d)'!AG11&gt;0.5),ui!AG11/$E$1,IF(AND('n(d)'!AH11&gt;0,'n(d)'!AI11&gt;0.5),ui!AI11/$E$1,0))),0)</f>
        <v>2.7777777777777777</v>
      </c>
      <c r="AI11" s="5">
        <f>MAX(MIN('n(f)'!AH11+'n(d)'!AH11,para_Qmax!AI11,IF('n(f)'!AH11+'n(d)'!AH11&gt;para_Qmax!AI11,$H$1,1)*MAX((para_N!AI11-'n(f)'!AI11-'n(d)'!AI11),0))-IF('n(d)'!AI11&gt;=0.5,ui!AI11/$E$1,IF(AND('n(d)'!AI11&gt;0,'n(d)'!AH11&gt;0.5),ui!AH11/$E$1,IF(AND('n(d)'!AI11&gt;0,'n(d)'!AJ11&gt;0.5),ui!AJ11/$E$1,0))),0)</f>
        <v>2.7777777777777777</v>
      </c>
      <c r="AJ11" s="5">
        <f>MAX(MIN('n(f)'!AI11+'n(d)'!AI11,para_Qmax!AJ11,IF('n(f)'!AI11+'n(d)'!AI11&gt;para_Qmax!AJ11,$H$1,1)*MAX((para_N!AJ11-'n(f)'!AJ11-'n(d)'!AJ11),0))-IF('n(d)'!AJ11&gt;=0.5,ui!AJ11/$E$1,IF(AND('n(d)'!AJ11&gt;0,'n(d)'!AI11&gt;0.5),ui!AI11/$E$1,IF(AND('n(d)'!AJ11&gt;0,'n(d)'!AK11&gt;0.5),ui!AK11/$E$1,0))),0)</f>
        <v>2.7777777777777777</v>
      </c>
      <c r="AK11" s="5">
        <f>MAX(MIN('n(f)'!AJ11+'n(d)'!AJ11,para_Qmax!AK11,IF('n(f)'!AJ11+'n(d)'!AJ11&gt;para_Qmax!AK11,$H$1,1)*MAX((para_N!AK11-'n(f)'!AK11-'n(d)'!AK11),0))-IF('n(d)'!AK11&gt;=0.5,ui!AK11/$E$1,IF(AND('n(d)'!AK11&gt;0,'n(d)'!AJ11&gt;0.5),ui!AJ11/$E$1,IF(AND('n(d)'!AK11&gt;0,'n(d)'!AL11&gt;0.5),ui!AL11/$E$1,0))),0)</f>
        <v>2.7777777777777777</v>
      </c>
      <c r="AL11" s="5">
        <f>MAX(MIN('n(f)'!AK11+'n(d)'!AK11,para_Qmax!AL11,IF('n(f)'!AK11+'n(d)'!AK11&gt;para_Qmax!AL11,$H$1,1)*MAX((para_N!AL11-'n(f)'!AL11-'n(d)'!AL11),0))-IF('n(d)'!AL11&gt;=0.5,ui!AL11/$E$1,IF(AND('n(d)'!AL11&gt;0,'n(d)'!AK11&gt;0.5),ui!AK11/$E$1,IF(AND('n(d)'!AL11&gt;0,'n(d)'!AM11&gt;0.5),ui!AM11/$E$1,0))),0)</f>
        <v>2.7777777777777777</v>
      </c>
      <c r="AM11" s="5">
        <f>MAX(MIN('n(f)'!AL11+'n(d)'!AL11,para_Qmax!AM11,IF('n(f)'!AL11+'n(d)'!AL11&gt;para_Qmax!AM11,$H$1,1)*MAX((para_N!AM11-'n(f)'!AM11-'n(d)'!AM11),0))-IF('n(d)'!AM11&gt;=0.5,ui!AM11/$E$1,IF(AND('n(d)'!AM11&gt;0,'n(d)'!AL11&gt;0.5),ui!AL11/$E$1,IF(AND('n(d)'!AM11&gt;0,'n(d)'!AN11&gt;0.5),ui!AN11/$E$1,0))),0)</f>
        <v>2.7777777777777777</v>
      </c>
      <c r="AN11" s="5">
        <f>MAX(MIN('n(f)'!AM11+'n(d)'!AM11,para_Qmax!AN11,IF('n(f)'!AM11+'n(d)'!AM11&gt;para_Qmax!AN11,$H$1,1)*MAX((para_N!AN11-'n(f)'!AN11-'n(d)'!AN11),0))-IF('n(d)'!AN11&gt;=0.5,ui!AN11/$E$1,IF(AND('n(d)'!AN11&gt;0,'n(d)'!AM11&gt;0.5),ui!AM11/$E$1,IF(AND('n(d)'!AN11&gt;0,'n(d)'!AO11&gt;0.5),ui!AO11/$E$1,0))),0)</f>
        <v>2.7777777777777777</v>
      </c>
      <c r="AO11" s="5">
        <f>MAX(MIN('n(f)'!AN11+'n(d)'!AN11,para_Qmax!AO11,IF('n(f)'!AN11+'n(d)'!AN11&gt;para_Qmax!AO11,$H$1,1)*MAX((para_N!AO11-'n(f)'!AO11-'n(d)'!AO11),0))-IF('n(d)'!AO11&gt;=0.5,ui!AO11/$E$1,IF(AND('n(d)'!AO11&gt;0,'n(d)'!AN11&gt;0.5),ui!AN11/$E$1,IF(AND('n(d)'!AO11&gt;0,'n(d)'!AP11&gt;0.5),ui!AP11/$E$1,0))),0)</f>
        <v>2.7777777777777777</v>
      </c>
      <c r="AP11" s="5">
        <f>MAX(MIN('n(f)'!AO11+'n(d)'!AO11,para_Qmax!AP11,IF('n(f)'!AO11+'n(d)'!AO11&gt;para_Qmax!AP11,$H$1,1)*MAX((para_N!AP11-'n(f)'!AP11-'n(d)'!AP11),0))-IF('n(d)'!AP11&gt;=0.5,ui!AP11/$E$1,IF(AND('n(d)'!AP11&gt;0,'n(d)'!AO11&gt;0.5),ui!AO11/$E$1,IF(AND('n(d)'!AP11&gt;0,'n(d)'!AQ11&gt;0.5),ui!AQ11/$E$1,0))),0)</f>
        <v>2.7777777777777777</v>
      </c>
      <c r="AQ11" s="5">
        <f>MIN('n(f)'!AP11+'n(d)'!AP11,para_Qmax!AQ11,IF('n(f)'!AP11+'n(d)'!AP11&gt;para_Qmax!AQ11,$H$1,1)*MAX((para_N!AQ11-'n(f)'!AQ11-'n(d)'!AQ11),0))-IF('n(d)'!AQ11&gt;=0.5,ui!AQ11/$E$1,IF(AND('n(d)'!AQ11&gt;0,'n(d)'!AP11&gt;0.5),ui!AP11/$E$1,IF(AND('n(d)'!AQ11&gt;0,'n(d)'!AR11&gt;0.5),ui!AR11/$E$1,0)))</f>
        <v>2.7777777777777777</v>
      </c>
      <c r="AR11" s="5"/>
      <c r="AS11" s="5"/>
      <c r="AT11" s="5"/>
      <c r="AU11" s="5"/>
      <c r="AV11" s="5"/>
      <c r="AW11" s="5"/>
      <c r="AX11" s="5"/>
      <c r="AY11" s="5"/>
    </row>
    <row r="12" spans="1:51" x14ac:dyDescent="0.2">
      <c r="A12" s="2">
        <v>7</v>
      </c>
      <c r="B12" s="10">
        <f>('n(f)'!$C$5+'n(d)'!$C$5)/'y(f)'!$B$2*ui!$C$5*$B$1</f>
        <v>2.7777777777777777</v>
      </c>
      <c r="C12" s="5">
        <f>MAX(MIN('n(f)'!B12+'n(d)'!B12,para_Qmax!C12,IF('n(f)'!B12+'n(d)'!B12&gt;para_Qmax!C12,$H$1,1)*MAX((para_N!C12-'n(f)'!C12-'n(d)'!C12),0))-IF('n(d)'!C12&gt;=0.5,ui!C12/$E$1,IF(AND('n(d)'!C12&gt;0,'n(d)'!B12&gt;0.5),ui!B12/$E$1,IF(AND('n(d)'!C12&gt;0,'n(d)'!D12&gt;0.5),ui!D12/$E$1,0))),0)</f>
        <v>2.7777777777777777</v>
      </c>
      <c r="D12" s="5">
        <f>MAX(MIN('n(f)'!C12+'n(d)'!C12,para_Qmax!D12,IF('n(f)'!C12+'n(d)'!C12&gt;para_Qmax!D12,$H$1,1)*MAX((para_N!D12-'n(f)'!D12-'n(d)'!D12),0))-IF('n(d)'!D12&gt;=0.5,ui!D12/$E$1,IF(AND('n(d)'!D12&gt;0,'n(d)'!C12&gt;0.5),ui!C12/$E$1,IF(AND('n(d)'!D12&gt;0,'n(d)'!E12&gt;0.5),ui!E12/$E$1,0))),0)</f>
        <v>2.7777777777777777</v>
      </c>
      <c r="E12" s="5">
        <f>MAX(MIN('n(f)'!D12+'n(d)'!D12,para_Qmax!E12,IF('n(f)'!D12+'n(d)'!D12&gt;para_Qmax!E12,$H$1,1)*MAX((para_N!E12-'n(f)'!E12-'n(d)'!E12),0))-IF('n(d)'!E12&gt;=0.5,ui!E12/$E$1,IF(AND('n(d)'!E12&gt;0,'n(d)'!D12&gt;0.5),ui!D12/$E$1,IF(AND('n(d)'!E12&gt;0,'n(d)'!F12&gt;0.5),ui!F12/$E$1,0))),0)</f>
        <v>2.7777777777777777</v>
      </c>
      <c r="F12" s="5">
        <f>MAX(MIN('n(f)'!E12+'n(d)'!E12,para_Qmax!F12,IF('n(f)'!E12+'n(d)'!E12&gt;para_Qmax!F12,$H$1,1)*MAX((para_N!F12-'n(f)'!F12-'n(d)'!F12),0))-IF('n(d)'!F12&gt;=0.5,ui!F12/$E$1,IF(AND('n(d)'!F12&gt;0,'n(d)'!E12&gt;0.5),ui!E12/$E$1,IF(AND('n(d)'!F12&gt;0,'n(d)'!G12&gt;0.5),ui!G12/$E$1,0))),0)</f>
        <v>2.238104136018694</v>
      </c>
      <c r="G12" s="5">
        <f>MAX(MIN('n(f)'!F12+'n(d)'!F12,para_Qmax!G12,IF('n(f)'!F12+'n(d)'!F12&gt;para_Qmax!G12,$H$1,1)*MAX((para_N!G12-'n(f)'!G12-'n(d)'!G12),0))-IF('n(d)'!G12&gt;=0.5,ui!G12/$E$1,IF(AND('n(d)'!G12&gt;0,'n(d)'!F12&gt;0.5),ui!F12/$E$1,IF(AND('n(d)'!G12&gt;0,'n(d)'!H12&gt;0.5),ui!H12/$E$1,0))),0)</f>
        <v>2.238104136018694</v>
      </c>
      <c r="H12" s="5">
        <f>MAX(MIN('n(f)'!G12+'n(d)'!G12,para_Qmax!H12,IF('n(f)'!G12+'n(d)'!G12&gt;para_Qmax!H12,$H$1,1)*MAX((para_N!H12-'n(f)'!H12-'n(d)'!H12),0))-IF('n(d)'!H12&gt;=0.5,ui!H12/$E$1,IF(AND('n(d)'!H12&gt;0,'n(d)'!G12&gt;0.5),ui!G12/$E$1,IF(AND('n(d)'!H12&gt;0,'n(d)'!I12&gt;0.5),ui!I12/$E$1,0))),0)</f>
        <v>2.7777777777777777</v>
      </c>
      <c r="I12" s="5">
        <f>MAX(MIN('n(f)'!H12+'n(d)'!H12,para_Qmax!I12,IF('n(f)'!H12+'n(d)'!H12&gt;para_Qmax!I12,$H$1,1)*MAX((para_N!I12-'n(f)'!I12-'n(d)'!I12),0))-IF('n(d)'!I12&gt;=0.5,ui!I12/$E$1,IF(AND('n(d)'!I12&gt;0,'n(d)'!H12&gt;0.5),ui!H12/$E$1,IF(AND('n(d)'!I12&gt;0,'n(d)'!J12&gt;0.5),ui!J12/$E$1,0))),0)</f>
        <v>2.7777777777777777</v>
      </c>
      <c r="J12" s="5">
        <f>MAX(MIN('n(f)'!I12+'n(d)'!I12,para_Qmax!J12,IF('n(f)'!I12+'n(d)'!I12&gt;para_Qmax!J12,$H$1,1)*MAX((para_N!J12-'n(f)'!J12-'n(d)'!J12),0))-IF('n(d)'!J12&gt;=0.5,ui!J12/$E$1,IF(AND('n(d)'!J12&gt;0,'n(d)'!I12&gt;0.5),ui!I12/$E$1,IF(AND('n(d)'!J12&gt;0,'n(d)'!K12&gt;0.5),ui!K12/$E$1,0))),0)</f>
        <v>2.7777777777777777</v>
      </c>
      <c r="K12" s="5">
        <f>MAX(MIN('n(f)'!J12+'n(d)'!J12,para_Qmax!K12,IF('n(f)'!J12+'n(d)'!J12&gt;para_Qmax!K12,$H$1,1)*MAX((para_N!K12-'n(f)'!K12-'n(d)'!K12),0))-IF('n(d)'!K12&gt;=0.5,ui!K12/$E$1,IF(AND('n(d)'!K12&gt;0,'n(d)'!J12&gt;0.5),ui!J12/$E$1,IF(AND('n(d)'!K12&gt;0,'n(d)'!L12&gt;0.5),ui!L12/$E$1,0))),0)</f>
        <v>2.7777777777777777</v>
      </c>
      <c r="L12" s="5">
        <f>MAX(MIN('n(f)'!K12+'n(d)'!K12,para_Qmax!L12,IF('n(f)'!K12+'n(d)'!K12&gt;para_Qmax!L12,$H$1,1)*MAX((para_N!L12-'n(f)'!L12-'n(d)'!L12),0))-IF('n(d)'!L12&gt;=0.5,ui!L12/$E$1,IF(AND('n(d)'!L12&gt;0,'n(d)'!K12&gt;0.5),ui!K12/$E$1,IF(AND('n(d)'!L12&gt;0,'n(d)'!M12&gt;0.5),ui!M12/$E$1,0))),0)</f>
        <v>2.7777777777777777</v>
      </c>
      <c r="M12" s="5">
        <f>MAX(MIN('n(f)'!L12+'n(d)'!L12,para_Qmax!M12,IF('n(f)'!L12+'n(d)'!L12&gt;para_Qmax!M12,$H$1,1)*MAX((para_N!M12-'n(f)'!M12-'n(d)'!M12),0))-IF('n(d)'!M12&gt;=0.5,ui!M12/$E$1,IF(AND('n(d)'!M12&gt;0,'n(d)'!L12&gt;0.5),ui!L12/$E$1,IF(AND('n(d)'!M12&gt;0,'n(d)'!N12&gt;0.5),ui!N12/$E$1,0))),0)</f>
        <v>2.7777777777777777</v>
      </c>
      <c r="N12" s="5">
        <f>MAX(MIN('n(f)'!M12+'n(d)'!M12,para_Qmax!N12,IF('n(f)'!M12+'n(d)'!M12&gt;para_Qmax!N12,$H$1,1)*MAX((para_N!N12-'n(f)'!N12-'n(d)'!N12),0))-IF('n(d)'!N12&gt;=0.5,ui!N12/$E$1,IF(AND('n(d)'!N12&gt;0,'n(d)'!M12&gt;0.5),ui!M12/$E$1,IF(AND('n(d)'!N12&gt;0,'n(d)'!O12&gt;0.5),ui!O12/$E$1,0))),0)</f>
        <v>2.7777777777777777</v>
      </c>
      <c r="O12" s="5">
        <f>MAX(MIN('n(f)'!N12+'n(d)'!N12,para_Qmax!O12,IF('n(f)'!N12+'n(d)'!N12&gt;para_Qmax!O12,$H$1,1)*MAX((para_N!O12-'n(f)'!O12-'n(d)'!O12),0))-IF('n(d)'!O12&gt;=0.5,ui!O12/$E$1,IF(AND('n(d)'!O12&gt;0,'n(d)'!N12&gt;0.5),ui!N12/$E$1,IF(AND('n(d)'!O12&gt;0,'n(d)'!P12&gt;0.5),ui!P12/$E$1,0))),0)</f>
        <v>2.7777777777777777</v>
      </c>
      <c r="P12" s="5">
        <f>MAX(MIN('n(f)'!O12+'n(d)'!O12,para_Qmax!P12,IF('n(f)'!O12+'n(d)'!O12&gt;para_Qmax!P12,$H$1,1)*MAX((para_N!P12-'n(f)'!P12-'n(d)'!P12),0))-IF('n(d)'!P12&gt;=0.5,ui!P12/$E$1,IF(AND('n(d)'!P12&gt;0,'n(d)'!O12&gt;0.5),ui!O12/$E$1,IF(AND('n(d)'!P12&gt;0,'n(d)'!Q12&gt;0.5),ui!Q12/$E$1,0))),0)</f>
        <v>2.7777777777777777</v>
      </c>
      <c r="Q12" s="5">
        <f>MAX(MIN('n(f)'!P12+'n(d)'!P12,para_Qmax!Q12,IF('n(f)'!P12+'n(d)'!P12&gt;para_Qmax!Q12,$H$1,1)*MAX((para_N!Q12-'n(f)'!Q12-'n(d)'!Q12),0))-IF('n(d)'!Q12&gt;=0.5,ui!Q12/$E$1,IF(AND('n(d)'!Q12&gt;0,'n(d)'!P12&gt;0.5),ui!P12/$E$1,IF(AND('n(d)'!Q12&gt;0,'n(d)'!R12&gt;0.5),ui!R12/$E$1,0))),0)</f>
        <v>2.7777777777777777</v>
      </c>
      <c r="R12" s="5">
        <f>MAX(MIN('n(f)'!Q12+'n(d)'!Q12,para_Qmax!R12,IF('n(f)'!Q12+'n(d)'!Q12&gt;para_Qmax!R12,$H$1,1)*MAX((para_N!R12-'n(f)'!R12-'n(d)'!R12),0))-IF('n(d)'!R12&gt;=0.5,ui!R12/$E$1,IF(AND('n(d)'!R12&gt;0,'n(d)'!Q12&gt;0.5),ui!Q12/$E$1,IF(AND('n(d)'!R12&gt;0,'n(d)'!S12&gt;0.5),ui!S12/$E$1,0))),0)</f>
        <v>2.7777777777777777</v>
      </c>
      <c r="S12" s="5">
        <f>MAX(MIN('n(f)'!R12+'n(d)'!R12,para_Qmax!S12,IF('n(f)'!R12+'n(d)'!R12&gt;para_Qmax!S12,$H$1,1)*MAX((para_N!S12-'n(f)'!S12-'n(d)'!S12),0))-IF('n(d)'!S12&gt;=0.5,ui!S12/$E$1,IF(AND('n(d)'!S12&gt;0,'n(d)'!R12&gt;0.5),ui!R12/$E$1,IF(AND('n(d)'!S12&gt;0,'n(d)'!T12&gt;0.5),ui!T12/$E$1,0))),0)</f>
        <v>2.7777777777777777</v>
      </c>
      <c r="T12" s="5">
        <f>MAX(MIN('n(f)'!S12+'n(d)'!S12,para_Qmax!T12,IF('n(f)'!S12+'n(d)'!S12&gt;para_Qmax!T12,$H$1,1)*MAX((para_N!T12-'n(f)'!T12-'n(d)'!T12),0))-IF('n(d)'!T12&gt;=0.5,ui!T12/$E$1,IF(AND('n(d)'!T12&gt;0,'n(d)'!S12&gt;0.5),ui!S12/$E$1,IF(AND('n(d)'!T12&gt;0,'n(d)'!U12&gt;0.5),ui!U12/$E$1,0))),0)</f>
        <v>2.7777777777777777</v>
      </c>
      <c r="U12" s="5">
        <f>MAX(MIN('n(f)'!T12+'n(d)'!T12,para_Qmax!U12,IF('n(f)'!T12+'n(d)'!T12&gt;para_Qmax!U12,$H$1,1)*MAX((para_N!U12-'n(f)'!U12-'n(d)'!U12),0))-IF('n(d)'!U12&gt;=0.5,ui!U12/$E$1,IF(AND('n(d)'!U12&gt;0,'n(d)'!T12&gt;0.5),ui!T12/$E$1,IF(AND('n(d)'!U12&gt;0,'n(d)'!V12&gt;0.5),ui!V12/$E$1,0))),0)</f>
        <v>2.7777777777777777</v>
      </c>
      <c r="V12" s="5">
        <f>MAX(MIN('n(f)'!U12+'n(d)'!U12,para_Qmax!V12,IF('n(f)'!U12+'n(d)'!U12&gt;para_Qmax!V12,$H$1,1)*MAX((para_N!V12-'n(f)'!V12-'n(d)'!V12),0))-IF('n(d)'!V12&gt;=0.5,ui!V12/$E$1,IF(AND('n(d)'!V12&gt;0,'n(d)'!U12&gt;0.5),ui!U12/$E$1,IF(AND('n(d)'!V12&gt;0,'n(d)'!W12&gt;0.5),ui!W12/$E$1,0))),0)</f>
        <v>2.7777777777777777</v>
      </c>
      <c r="W12" s="5">
        <f>MAX(MIN('n(f)'!V12+'n(d)'!V12,para_Qmax!W12,IF('n(f)'!V12+'n(d)'!V12&gt;para_Qmax!W12,$H$1,1)*MAX((para_N!W12-'n(f)'!W12-'n(d)'!W12),0))-IF('n(d)'!W12&gt;=0.5,ui!W12/$E$1,IF(AND('n(d)'!W12&gt;0,'n(d)'!V12&gt;0.5),ui!V12/$E$1,IF(AND('n(d)'!W12&gt;0,'n(d)'!X12&gt;0.5),ui!X12/$E$1,0))),0)</f>
        <v>2.7777777777777777</v>
      </c>
      <c r="X12" s="5">
        <f>MAX(MIN('n(f)'!W12+'n(d)'!W12,para_Qmax!X12,IF('n(f)'!W12+'n(d)'!W12&gt;para_Qmax!X12,$H$1,1)*MAX((para_N!X12-'n(f)'!X12-'n(d)'!X12),0))-IF('n(d)'!X12&gt;=0.5,ui!X12/$E$1,IF(AND('n(d)'!X12&gt;0,'n(d)'!W12&gt;0.5),ui!W12/$E$1,IF(AND('n(d)'!X12&gt;0,'n(d)'!Y12&gt;0.5),ui!Y12/$E$1,0))),0)</f>
        <v>2.7777777777777777</v>
      </c>
      <c r="Y12" s="5">
        <f>MAX(MIN('n(f)'!X12+'n(d)'!X12,para_Qmax!Y12,IF('n(f)'!X12+'n(d)'!X12&gt;para_Qmax!Y12,$H$1,1)*MAX((para_N!Y12-'n(f)'!Y12-'n(d)'!Y12),0))-IF('n(d)'!Y12&gt;=0.5,ui!Y12/$E$1,IF(AND('n(d)'!Y12&gt;0,'n(d)'!X12&gt;0.5),ui!X12/$E$1,IF(AND('n(d)'!Y12&gt;0,'n(d)'!Z12&gt;0.5),ui!Z12/$E$1,0))),0)</f>
        <v>2.7777777777777777</v>
      </c>
      <c r="Z12" s="5">
        <f>MAX(MIN('n(f)'!Y12+'n(d)'!Y12,para_Qmax!Z12,IF('n(f)'!Y12+'n(d)'!Y12&gt;para_Qmax!Z12,$H$1,1)*MAX((para_N!Z12-'n(f)'!Z12-'n(d)'!Z12),0))-IF('n(d)'!Z12&gt;=0.5,ui!Z12/$E$1,IF(AND('n(d)'!Z12&gt;0,'n(d)'!Y12&gt;0.5),ui!Y12/$E$1,IF(AND('n(d)'!Z12&gt;0,'n(d)'!AA12&gt;0.5),ui!AA12/$E$1,0))),0)</f>
        <v>2.7777777777777777</v>
      </c>
      <c r="AA12" s="5">
        <f>IF('n(d)'!AA12&gt;=0.5,0,MAX(MIN('n(f)'!Z12+'n(d)'!Z12,para_Qmax!AA12,IF('n(f)'!Z12+'n(d)'!Z12&gt;para_Qmax!AA12,$H$1,1)*MAX((para_N!AA12-'n(f)'!AA12-'n(d)'!AA12),0))-IF('n(d)'!AA12&gt;=0.5,ui!AA12/$E$1,IF(AND('n(d)'!AA12&gt;0,'n(d)'!Z12&gt;0.5),ui!Z12/$E$1,IF(AND('n(d)'!AA12&gt;0,'n(d)'!AB12&gt;0.5),ui!AB12/$E$1,0))),0))</f>
        <v>2.7777777777777777</v>
      </c>
      <c r="AB12" s="5">
        <f>MAX(MIN('n(f)'!AA12+'n(d)'!AA12,para_Qmax!AB12,IF('n(f)'!AA12+'n(d)'!AA12&gt;para_Qmax!AB12,$H$1,1)*MAX((para_N!AB12-'n(f)'!AB12-'n(d)'!AB12),0))-IF('n(d)'!AB12&gt;=0.5,ui!AB12/$E$1,IF(AND('n(d)'!AB12&gt;0,'n(d)'!AA12&gt;0.5),ui!AA12/$E$1,IF(AND('n(d)'!AB12&gt;0,'n(d)'!AC12&gt;0.5),ui!AC12/$E$1,0))),0)</f>
        <v>2.7777777777777777</v>
      </c>
      <c r="AC12" s="5">
        <f>MAX(MIN('n(f)'!AB12+'n(d)'!AB12,para_Qmax!AC12,IF('n(f)'!AB12+'n(d)'!AB12&gt;para_Qmax!AC12,$H$1,1)*MAX((para_N!AC12-'n(f)'!AC12-'n(d)'!AC12),0))-IF('n(d)'!AC12&gt;=0.5,ui!AC12/$E$1,IF(AND('n(d)'!AC12&gt;0,'n(d)'!AB12&gt;0.5),ui!AB12/$E$1,IF(AND('n(d)'!AC12&gt;0,'n(d)'!AD12&gt;0.5),ui!AD12/$E$1,0))),0)</f>
        <v>2.7777777777777777</v>
      </c>
      <c r="AD12" s="5">
        <f>MAX(MIN('n(f)'!AC12+'n(d)'!AC12,para_Qmax!AD12,IF('n(f)'!AC12+'n(d)'!AC12&gt;para_Qmax!AD12,$H$1,1)*MAX((para_N!AD12-'n(f)'!AD12-'n(d)'!AD12),0))-IF('n(d)'!AD12&gt;=0.5,ui!AD12/$E$1,IF(AND('n(d)'!AD12&gt;0,'n(d)'!AC12&gt;0.5),ui!AC12/$E$1,IF(AND('n(d)'!AD12&gt;0,'n(d)'!AE12&gt;0.5),ui!AE12/$E$1,0))),0)</f>
        <v>2.7777777777777777</v>
      </c>
      <c r="AE12" s="5">
        <f>MAX(MIN('n(f)'!AD12+'n(d)'!AD12,para_Qmax!AE12,IF('n(f)'!AD12+'n(d)'!AD12&gt;para_Qmax!AE12,$H$1,1)*MAX((para_N!AE12-'n(f)'!AE12-'n(d)'!AE12),0))-IF('n(d)'!AE12&gt;=0.5,ui!AE12/$E$1,IF(AND('n(d)'!AE12&gt;0,'n(d)'!AD12&gt;0.5),ui!AD12/$E$1,IF(AND('n(d)'!AE12&gt;0,'n(d)'!AF12&gt;0.5),ui!AF12/$E$1,0))),0)</f>
        <v>2.7777777777777777</v>
      </c>
      <c r="AF12" s="5">
        <f>MAX(MIN('n(f)'!AE12+'n(d)'!AE12,para_Qmax!AF12,IF('n(f)'!AE12+'n(d)'!AE12&gt;para_Qmax!AF12,$H$1,1)*MAX((para_N!AF12-'n(f)'!AF12-'n(d)'!AF12),0))-IF('n(d)'!AF12&gt;=0.5,ui!AF12/$E$1,IF(AND('n(d)'!AF12&gt;0,'n(d)'!AE12&gt;0.5),ui!AE12/$E$1,IF(AND('n(d)'!AF12&gt;0,'n(d)'!AG12&gt;0.5),ui!AG12/$E$1,0))),0)</f>
        <v>2.7777777777777777</v>
      </c>
      <c r="AG12" s="5">
        <f>MAX(MIN('n(f)'!AF12+'n(d)'!AF12,para_Qmax!AG12,IF('n(f)'!AF12+'n(d)'!AF12&gt;para_Qmax!AG12,$H$1,1)*MAX((para_N!AG12-'n(f)'!AG12-'n(d)'!AG12),0))-IF('n(d)'!AG12&gt;=0.5,ui!AG12/$E$1,IF(AND('n(d)'!AG12&gt;0,'n(d)'!AF12&gt;0.5),ui!AF12/$E$1,IF(AND('n(d)'!AG12&gt;0,'n(d)'!AH12&gt;0.5),ui!AH12/$E$1,0))),0)</f>
        <v>2.7777777777777777</v>
      </c>
      <c r="AH12" s="5">
        <f>MAX(MIN('n(f)'!AG12+'n(d)'!AG12,para_Qmax!AH12,IF('n(f)'!AG12+'n(d)'!AG12&gt;para_Qmax!AH12,$H$1,1)*MAX((para_N!AH12-'n(f)'!AH12-'n(d)'!AH12),0))-IF('n(d)'!AH12&gt;=0.5,ui!AH12/$E$1,IF(AND('n(d)'!AH12&gt;0,'n(d)'!AG12&gt;0.5),ui!AG12/$E$1,IF(AND('n(d)'!AH12&gt;0,'n(d)'!AI12&gt;0.5),ui!AI12/$E$1,0))),0)</f>
        <v>2.7777777777777777</v>
      </c>
      <c r="AI12" s="5">
        <f>MAX(MIN('n(f)'!AH12+'n(d)'!AH12,para_Qmax!AI12,IF('n(f)'!AH12+'n(d)'!AH12&gt;para_Qmax!AI12,$H$1,1)*MAX((para_N!AI12-'n(f)'!AI12-'n(d)'!AI12),0))-IF('n(d)'!AI12&gt;=0.5,ui!AI12/$E$1,IF(AND('n(d)'!AI12&gt;0,'n(d)'!AH12&gt;0.5),ui!AH12/$E$1,IF(AND('n(d)'!AI12&gt;0,'n(d)'!AJ12&gt;0.5),ui!AJ12/$E$1,0))),0)</f>
        <v>2.7777777777777777</v>
      </c>
      <c r="AJ12" s="5">
        <f>MAX(MIN('n(f)'!AI12+'n(d)'!AI12,para_Qmax!AJ12,IF('n(f)'!AI12+'n(d)'!AI12&gt;para_Qmax!AJ12,$H$1,1)*MAX((para_N!AJ12-'n(f)'!AJ12-'n(d)'!AJ12),0))-IF('n(d)'!AJ12&gt;=0.5,ui!AJ12/$E$1,IF(AND('n(d)'!AJ12&gt;0,'n(d)'!AI12&gt;0.5),ui!AI12/$E$1,IF(AND('n(d)'!AJ12&gt;0,'n(d)'!AK12&gt;0.5),ui!AK12/$E$1,0))),0)</f>
        <v>2.7777777777777777</v>
      </c>
      <c r="AK12" s="5">
        <f>MAX(MIN('n(f)'!AJ12+'n(d)'!AJ12,para_Qmax!AK12,IF('n(f)'!AJ12+'n(d)'!AJ12&gt;para_Qmax!AK12,$H$1,1)*MAX((para_N!AK12-'n(f)'!AK12-'n(d)'!AK12),0))-IF('n(d)'!AK12&gt;=0.5,ui!AK12/$E$1,IF(AND('n(d)'!AK12&gt;0,'n(d)'!AJ12&gt;0.5),ui!AJ12/$E$1,IF(AND('n(d)'!AK12&gt;0,'n(d)'!AL12&gt;0.5),ui!AL12/$E$1,0))),0)</f>
        <v>2.7777777777777777</v>
      </c>
      <c r="AL12" s="5">
        <f>MAX(MIN('n(f)'!AK12+'n(d)'!AK12,para_Qmax!AL12,IF('n(f)'!AK12+'n(d)'!AK12&gt;para_Qmax!AL12,$H$1,1)*MAX((para_N!AL12-'n(f)'!AL12-'n(d)'!AL12),0))-IF('n(d)'!AL12&gt;=0.5,ui!AL12/$E$1,IF(AND('n(d)'!AL12&gt;0,'n(d)'!AK12&gt;0.5),ui!AK12/$E$1,IF(AND('n(d)'!AL12&gt;0,'n(d)'!AM12&gt;0.5),ui!AM12/$E$1,0))),0)</f>
        <v>2.7777777777777777</v>
      </c>
      <c r="AM12" s="5">
        <f>MAX(MIN('n(f)'!AL12+'n(d)'!AL12,para_Qmax!AM12,IF('n(f)'!AL12+'n(d)'!AL12&gt;para_Qmax!AM12,$H$1,1)*MAX((para_N!AM12-'n(f)'!AM12-'n(d)'!AM12),0))-IF('n(d)'!AM12&gt;=0.5,ui!AM12/$E$1,IF(AND('n(d)'!AM12&gt;0,'n(d)'!AL12&gt;0.5),ui!AL12/$E$1,IF(AND('n(d)'!AM12&gt;0,'n(d)'!AN12&gt;0.5),ui!AN12/$E$1,0))),0)</f>
        <v>2.7777777777777777</v>
      </c>
      <c r="AN12" s="5">
        <f>MAX(MIN('n(f)'!AM12+'n(d)'!AM12,para_Qmax!AN12,IF('n(f)'!AM12+'n(d)'!AM12&gt;para_Qmax!AN12,$H$1,1)*MAX((para_N!AN12-'n(f)'!AN12-'n(d)'!AN12),0))-IF('n(d)'!AN12&gt;=0.5,ui!AN12/$E$1,IF(AND('n(d)'!AN12&gt;0,'n(d)'!AM12&gt;0.5),ui!AM12/$E$1,IF(AND('n(d)'!AN12&gt;0,'n(d)'!AO12&gt;0.5),ui!AO12/$E$1,0))),0)</f>
        <v>2.7777777777777777</v>
      </c>
      <c r="AO12" s="5">
        <f>MAX(MIN('n(f)'!AN12+'n(d)'!AN12,para_Qmax!AO12,IF('n(f)'!AN12+'n(d)'!AN12&gt;para_Qmax!AO12,$H$1,1)*MAX((para_N!AO12-'n(f)'!AO12-'n(d)'!AO12),0))-IF('n(d)'!AO12&gt;=0.5,ui!AO12/$E$1,IF(AND('n(d)'!AO12&gt;0,'n(d)'!AN12&gt;0.5),ui!AN12/$E$1,IF(AND('n(d)'!AO12&gt;0,'n(d)'!AP12&gt;0.5),ui!AP12/$E$1,0))),0)</f>
        <v>2.7777777777777777</v>
      </c>
      <c r="AP12" s="5">
        <f>MAX(MIN('n(f)'!AO12+'n(d)'!AO12,para_Qmax!AP12,IF('n(f)'!AO12+'n(d)'!AO12&gt;para_Qmax!AP12,$H$1,1)*MAX((para_N!AP12-'n(f)'!AP12-'n(d)'!AP12),0))-IF('n(d)'!AP12&gt;=0.5,ui!AP12/$E$1,IF(AND('n(d)'!AP12&gt;0,'n(d)'!AO12&gt;0.5),ui!AO12/$E$1,IF(AND('n(d)'!AP12&gt;0,'n(d)'!AQ12&gt;0.5),ui!AQ12/$E$1,0))),0)</f>
        <v>2.7777777777777777</v>
      </c>
      <c r="AQ12" s="5">
        <f>MIN('n(f)'!AP12+'n(d)'!AP12,para_Qmax!AQ12,IF('n(f)'!AP12+'n(d)'!AP12&gt;para_Qmax!AQ12,$H$1,1)*MAX((para_N!AQ12-'n(f)'!AQ12-'n(d)'!AQ12),0))-IF('n(d)'!AQ12&gt;=0.5,ui!AQ12/$E$1,IF(AND('n(d)'!AQ12&gt;0,'n(d)'!AP12&gt;0.5),ui!AP12/$E$1,IF(AND('n(d)'!AQ12&gt;0,'n(d)'!AR12&gt;0.5),ui!AR12/$E$1,0)))</f>
        <v>2.7777777777777777</v>
      </c>
      <c r="AR12" s="5"/>
      <c r="AS12" s="5"/>
      <c r="AT12" s="5"/>
      <c r="AU12" s="5"/>
      <c r="AV12" s="5"/>
      <c r="AW12" s="5"/>
      <c r="AX12" s="5"/>
      <c r="AY12" s="5"/>
    </row>
    <row r="13" spans="1:51" x14ac:dyDescent="0.2">
      <c r="A13" s="2">
        <v>8</v>
      </c>
      <c r="B13" s="10">
        <f>('n(f)'!$C$5+'n(d)'!$C$5)/'y(f)'!$B$2*ui!$C$5*$B$1</f>
        <v>2.7777777777777777</v>
      </c>
      <c r="C13" s="5">
        <f>MAX(MIN('n(f)'!B13+'n(d)'!B13,para_Qmax!C13,IF('n(f)'!B13+'n(d)'!B13&gt;para_Qmax!C13,$H$1,1)*MAX((para_N!C13-'n(f)'!C13-'n(d)'!C13),0))-IF('n(d)'!C13&gt;=0.5,ui!C13/$E$1,IF(AND('n(d)'!C13&gt;0,'n(d)'!B13&gt;0.5),ui!B13/$E$1,IF(AND('n(d)'!C13&gt;0,'n(d)'!D13&gt;0.5),ui!D13/$E$1,0))),0)</f>
        <v>2.7777777777777777</v>
      </c>
      <c r="D13" s="5">
        <f>MAX(MIN('n(f)'!C13+'n(d)'!C13,para_Qmax!D13,IF('n(f)'!C13+'n(d)'!C13&gt;para_Qmax!D13,$H$1,1)*MAX((para_N!D13-'n(f)'!D13-'n(d)'!D13),0))-IF('n(d)'!D13&gt;=0.5,ui!D13/$E$1,IF(AND('n(d)'!D13&gt;0,'n(d)'!C13&gt;0.5),ui!C13/$E$1,IF(AND('n(d)'!D13&gt;0,'n(d)'!E13&gt;0.5),ui!E13/$E$1,0))),0)</f>
        <v>2.7777777777777777</v>
      </c>
      <c r="E13" s="5">
        <f>MAX(MIN('n(f)'!D13+'n(d)'!D13,para_Qmax!E13,IF('n(f)'!D13+'n(d)'!D13&gt;para_Qmax!E13,$H$1,1)*MAX((para_N!E13-'n(f)'!E13-'n(d)'!E13),0))-IF('n(d)'!E13&gt;=0.5,ui!E13/$E$1,IF(AND('n(d)'!E13&gt;0,'n(d)'!D13&gt;0.5),ui!D13/$E$1,IF(AND('n(d)'!E13&gt;0,'n(d)'!F13&gt;0.5),ui!F13/$E$1,0))),0)</f>
        <v>2.7777777777777777</v>
      </c>
      <c r="F13" s="5">
        <f>MAX(MIN('n(f)'!E13+'n(d)'!E13,para_Qmax!F13,IF('n(f)'!E13+'n(d)'!E13&gt;para_Qmax!F13,$H$1,1)*MAX((para_N!F13-'n(f)'!F13-'n(d)'!F13),0))-IF('n(d)'!F13&gt;=0.5,ui!F13/$E$1,IF(AND('n(d)'!F13&gt;0,'n(d)'!E13&gt;0.5),ui!E13/$E$1,IF(AND('n(d)'!F13&gt;0,'n(d)'!G13&gt;0.5),ui!G13/$E$1,0))),0)</f>
        <v>2.3438719295004873</v>
      </c>
      <c r="G13" s="5">
        <f>MAX(MIN('n(f)'!F13+'n(d)'!F13,para_Qmax!G13,IF('n(f)'!F13+'n(d)'!F13&gt;para_Qmax!G13,$H$1,1)*MAX((para_N!G13-'n(f)'!G13-'n(d)'!G13),0))-IF('n(d)'!G13&gt;=0.5,ui!G13/$E$1,IF(AND('n(d)'!G13&gt;0,'n(d)'!F13&gt;0.5),ui!F13/$E$1,IF(AND('n(d)'!G13&gt;0,'n(d)'!H13&gt;0.5),ui!H13/$E$1,0))),0)</f>
        <v>2.3438719295004873</v>
      </c>
      <c r="H13" s="5">
        <f>MAX(MIN('n(f)'!G13+'n(d)'!G13,para_Qmax!H13,IF('n(f)'!G13+'n(d)'!G13&gt;para_Qmax!H13,$H$1,1)*MAX((para_N!H13-'n(f)'!H13-'n(d)'!H13),0))-IF('n(d)'!H13&gt;=0.5,ui!H13/$E$1,IF(AND('n(d)'!H13&gt;0,'n(d)'!G13&gt;0.5),ui!G13/$E$1,IF(AND('n(d)'!H13&gt;0,'n(d)'!I13&gt;0.5),ui!I13/$E$1,0))),0)</f>
        <v>2.7777777777777777</v>
      </c>
      <c r="I13" s="5">
        <f>MAX(MIN('n(f)'!H13+'n(d)'!H13,para_Qmax!I13,IF('n(f)'!H13+'n(d)'!H13&gt;para_Qmax!I13,$H$1,1)*MAX((para_N!I13-'n(f)'!I13-'n(d)'!I13),0))-IF('n(d)'!I13&gt;=0.5,ui!I13/$E$1,IF(AND('n(d)'!I13&gt;0,'n(d)'!H13&gt;0.5),ui!H13/$E$1,IF(AND('n(d)'!I13&gt;0,'n(d)'!J13&gt;0.5),ui!J13/$E$1,0))),0)</f>
        <v>2.7777777777777777</v>
      </c>
      <c r="J13" s="5">
        <f>MAX(MIN('n(f)'!I13+'n(d)'!I13,para_Qmax!J13,IF('n(f)'!I13+'n(d)'!I13&gt;para_Qmax!J13,$H$1,1)*MAX((para_N!J13-'n(f)'!J13-'n(d)'!J13),0))-IF('n(d)'!J13&gt;=0.5,ui!J13/$E$1,IF(AND('n(d)'!J13&gt;0,'n(d)'!I13&gt;0.5),ui!I13/$E$1,IF(AND('n(d)'!J13&gt;0,'n(d)'!K13&gt;0.5),ui!K13/$E$1,0))),0)</f>
        <v>2.7777777777777777</v>
      </c>
      <c r="K13" s="5">
        <f>MAX(MIN('n(f)'!J13+'n(d)'!J13,para_Qmax!K13,IF('n(f)'!J13+'n(d)'!J13&gt;para_Qmax!K13,$H$1,1)*MAX((para_N!K13-'n(f)'!K13-'n(d)'!K13),0))-IF('n(d)'!K13&gt;=0.5,ui!K13/$E$1,IF(AND('n(d)'!K13&gt;0,'n(d)'!J13&gt;0.5),ui!J13/$E$1,IF(AND('n(d)'!K13&gt;0,'n(d)'!L13&gt;0.5),ui!L13/$E$1,0))),0)</f>
        <v>2.7777777777777777</v>
      </c>
      <c r="L13" s="5">
        <f>MAX(MIN('n(f)'!K13+'n(d)'!K13,para_Qmax!L13,IF('n(f)'!K13+'n(d)'!K13&gt;para_Qmax!L13,$H$1,1)*MAX((para_N!L13-'n(f)'!L13-'n(d)'!L13),0))-IF('n(d)'!L13&gt;=0.5,ui!L13/$E$1,IF(AND('n(d)'!L13&gt;0,'n(d)'!K13&gt;0.5),ui!K13/$E$1,IF(AND('n(d)'!L13&gt;0,'n(d)'!M13&gt;0.5),ui!M13/$E$1,0))),0)</f>
        <v>2.7777777777777777</v>
      </c>
      <c r="M13" s="5">
        <f>MAX(MIN('n(f)'!L13+'n(d)'!L13,para_Qmax!M13,IF('n(f)'!L13+'n(d)'!L13&gt;para_Qmax!M13,$H$1,1)*MAX((para_N!M13-'n(f)'!M13-'n(d)'!M13),0))-IF('n(d)'!M13&gt;=0.5,ui!M13/$E$1,IF(AND('n(d)'!M13&gt;0,'n(d)'!L13&gt;0.5),ui!L13/$E$1,IF(AND('n(d)'!M13&gt;0,'n(d)'!N13&gt;0.5),ui!N13/$E$1,0))),0)</f>
        <v>2.7777777777777777</v>
      </c>
      <c r="N13" s="5">
        <f>MAX(MIN('n(f)'!M13+'n(d)'!M13,para_Qmax!N13,IF('n(f)'!M13+'n(d)'!M13&gt;para_Qmax!N13,$H$1,1)*MAX((para_N!N13-'n(f)'!N13-'n(d)'!N13),0))-IF('n(d)'!N13&gt;=0.5,ui!N13/$E$1,IF(AND('n(d)'!N13&gt;0,'n(d)'!M13&gt;0.5),ui!M13/$E$1,IF(AND('n(d)'!N13&gt;0,'n(d)'!O13&gt;0.5),ui!O13/$E$1,0))),0)</f>
        <v>2.7777777777777777</v>
      </c>
      <c r="O13" s="5">
        <f>MAX(MIN('n(f)'!N13+'n(d)'!N13,para_Qmax!O13,IF('n(f)'!N13+'n(d)'!N13&gt;para_Qmax!O13,$H$1,1)*MAX((para_N!O13-'n(f)'!O13-'n(d)'!O13),0))-IF('n(d)'!O13&gt;=0.5,ui!O13/$E$1,IF(AND('n(d)'!O13&gt;0,'n(d)'!N13&gt;0.5),ui!N13/$E$1,IF(AND('n(d)'!O13&gt;0,'n(d)'!P13&gt;0.5),ui!P13/$E$1,0))),0)</f>
        <v>2.7777777777777777</v>
      </c>
      <c r="P13" s="5">
        <f>MAX(MIN('n(f)'!O13+'n(d)'!O13,para_Qmax!P13,IF('n(f)'!O13+'n(d)'!O13&gt;para_Qmax!P13,$H$1,1)*MAX((para_N!P13-'n(f)'!P13-'n(d)'!P13),0))-IF('n(d)'!P13&gt;=0.5,ui!P13/$E$1,IF(AND('n(d)'!P13&gt;0,'n(d)'!O13&gt;0.5),ui!O13/$E$1,IF(AND('n(d)'!P13&gt;0,'n(d)'!Q13&gt;0.5),ui!Q13/$E$1,0))),0)</f>
        <v>2.7777777777777777</v>
      </c>
      <c r="Q13" s="5">
        <f>MAX(MIN('n(f)'!P13+'n(d)'!P13,para_Qmax!Q13,IF('n(f)'!P13+'n(d)'!P13&gt;para_Qmax!Q13,$H$1,1)*MAX((para_N!Q13-'n(f)'!Q13-'n(d)'!Q13),0))-IF('n(d)'!Q13&gt;=0.5,ui!Q13/$E$1,IF(AND('n(d)'!Q13&gt;0,'n(d)'!P13&gt;0.5),ui!P13/$E$1,IF(AND('n(d)'!Q13&gt;0,'n(d)'!R13&gt;0.5),ui!R13/$E$1,0))),0)</f>
        <v>2.7777777777777777</v>
      </c>
      <c r="R13" s="5">
        <f>MAX(MIN('n(f)'!Q13+'n(d)'!Q13,para_Qmax!R13,IF('n(f)'!Q13+'n(d)'!Q13&gt;para_Qmax!R13,$H$1,1)*MAX((para_N!R13-'n(f)'!R13-'n(d)'!R13),0))-IF('n(d)'!R13&gt;=0.5,ui!R13/$E$1,IF(AND('n(d)'!R13&gt;0,'n(d)'!Q13&gt;0.5),ui!Q13/$E$1,IF(AND('n(d)'!R13&gt;0,'n(d)'!S13&gt;0.5),ui!S13/$E$1,0))),0)</f>
        <v>2.7777777777777777</v>
      </c>
      <c r="S13" s="5">
        <f>MAX(MIN('n(f)'!R13+'n(d)'!R13,para_Qmax!S13,IF('n(f)'!R13+'n(d)'!R13&gt;para_Qmax!S13,$H$1,1)*MAX((para_N!S13-'n(f)'!S13-'n(d)'!S13),0))-IF('n(d)'!S13&gt;=0.5,ui!S13/$E$1,IF(AND('n(d)'!S13&gt;0,'n(d)'!R13&gt;0.5),ui!R13/$E$1,IF(AND('n(d)'!S13&gt;0,'n(d)'!T13&gt;0.5),ui!T13/$E$1,0))),0)</f>
        <v>2.7777777777777777</v>
      </c>
      <c r="T13" s="5">
        <f>MAX(MIN('n(f)'!S13+'n(d)'!S13,para_Qmax!T13,IF('n(f)'!S13+'n(d)'!S13&gt;para_Qmax!T13,$H$1,1)*MAX((para_N!T13-'n(f)'!T13-'n(d)'!T13),0))-IF('n(d)'!T13&gt;=0.5,ui!T13/$E$1,IF(AND('n(d)'!T13&gt;0,'n(d)'!S13&gt;0.5),ui!S13/$E$1,IF(AND('n(d)'!T13&gt;0,'n(d)'!U13&gt;0.5),ui!U13/$E$1,0))),0)</f>
        <v>2.7777777777777777</v>
      </c>
      <c r="U13" s="5">
        <f>MAX(MIN('n(f)'!T13+'n(d)'!T13,para_Qmax!U13,IF('n(f)'!T13+'n(d)'!T13&gt;para_Qmax!U13,$H$1,1)*MAX((para_N!U13-'n(f)'!U13-'n(d)'!U13),0))-IF('n(d)'!U13&gt;=0.5,ui!U13/$E$1,IF(AND('n(d)'!U13&gt;0,'n(d)'!T13&gt;0.5),ui!T13/$E$1,IF(AND('n(d)'!U13&gt;0,'n(d)'!V13&gt;0.5),ui!V13/$E$1,0))),0)</f>
        <v>2.7777777777777777</v>
      </c>
      <c r="V13" s="5">
        <f>MAX(MIN('n(f)'!U13+'n(d)'!U13,para_Qmax!V13,IF('n(f)'!U13+'n(d)'!U13&gt;para_Qmax!V13,$H$1,1)*MAX((para_N!V13-'n(f)'!V13-'n(d)'!V13),0))-IF('n(d)'!V13&gt;=0.5,ui!V13/$E$1,IF(AND('n(d)'!V13&gt;0,'n(d)'!U13&gt;0.5),ui!U13/$E$1,IF(AND('n(d)'!V13&gt;0,'n(d)'!W13&gt;0.5),ui!W13/$E$1,0))),0)</f>
        <v>2.7777777777777777</v>
      </c>
      <c r="W13" s="5">
        <f>MAX(MIN('n(f)'!V13+'n(d)'!V13,para_Qmax!W13,IF('n(f)'!V13+'n(d)'!V13&gt;para_Qmax!W13,$H$1,1)*MAX((para_N!W13-'n(f)'!W13-'n(d)'!W13),0))-IF('n(d)'!W13&gt;=0.5,ui!W13/$E$1,IF(AND('n(d)'!W13&gt;0,'n(d)'!V13&gt;0.5),ui!V13/$E$1,IF(AND('n(d)'!W13&gt;0,'n(d)'!X13&gt;0.5),ui!X13/$E$1,0))),0)</f>
        <v>2.7777777777777777</v>
      </c>
      <c r="X13" s="5">
        <f>MAX(MIN('n(f)'!W13+'n(d)'!W13,para_Qmax!X13,IF('n(f)'!W13+'n(d)'!W13&gt;para_Qmax!X13,$H$1,1)*MAX((para_N!X13-'n(f)'!X13-'n(d)'!X13),0))-IF('n(d)'!X13&gt;=0.5,ui!X13/$E$1,IF(AND('n(d)'!X13&gt;0,'n(d)'!W13&gt;0.5),ui!W13/$E$1,IF(AND('n(d)'!X13&gt;0,'n(d)'!Y13&gt;0.5),ui!Y13/$E$1,0))),0)</f>
        <v>2.7777777777777777</v>
      </c>
      <c r="Y13" s="5">
        <f>MAX(MIN('n(f)'!X13+'n(d)'!X13,para_Qmax!Y13,IF('n(f)'!X13+'n(d)'!X13&gt;para_Qmax!Y13,$H$1,1)*MAX((para_N!Y13-'n(f)'!Y13-'n(d)'!Y13),0))-IF('n(d)'!Y13&gt;=0.5,ui!Y13/$E$1,IF(AND('n(d)'!Y13&gt;0,'n(d)'!X13&gt;0.5),ui!X13/$E$1,IF(AND('n(d)'!Y13&gt;0,'n(d)'!Z13&gt;0.5),ui!Z13/$E$1,0))),0)</f>
        <v>2.7777777777777777</v>
      </c>
      <c r="Z13" s="5">
        <f>MAX(MIN('n(f)'!Y13+'n(d)'!Y13,para_Qmax!Z13,IF('n(f)'!Y13+'n(d)'!Y13&gt;para_Qmax!Z13,$H$1,1)*MAX((para_N!Z13-'n(f)'!Z13-'n(d)'!Z13),0))-IF('n(d)'!Z13&gt;=0.5,ui!Z13/$E$1,IF(AND('n(d)'!Z13&gt;0,'n(d)'!Y13&gt;0.5),ui!Y13/$E$1,IF(AND('n(d)'!Z13&gt;0,'n(d)'!AA13&gt;0.5),ui!AA13/$E$1,0))),0)</f>
        <v>2.7777777777777777</v>
      </c>
      <c r="AA13" s="5">
        <f>IF('n(d)'!AA13&gt;=0.5,0,MAX(MIN('n(f)'!Z13+'n(d)'!Z13,para_Qmax!AA13,IF('n(f)'!Z13+'n(d)'!Z13&gt;para_Qmax!AA13,$H$1,1)*MAX((para_N!AA13-'n(f)'!AA13-'n(d)'!AA13),0))-IF('n(d)'!AA13&gt;=0.5,ui!AA13/$E$1,IF(AND('n(d)'!AA13&gt;0,'n(d)'!Z13&gt;0.5),ui!Z13/$E$1,IF(AND('n(d)'!AA13&gt;0,'n(d)'!AB13&gt;0.5),ui!AB13/$E$1,0))),0))</f>
        <v>2.7777777777777777</v>
      </c>
      <c r="AB13" s="5">
        <f>MAX(MIN('n(f)'!AA13+'n(d)'!AA13,para_Qmax!AB13,IF('n(f)'!AA13+'n(d)'!AA13&gt;para_Qmax!AB13,$H$1,1)*MAX((para_N!AB13-'n(f)'!AB13-'n(d)'!AB13),0))-IF('n(d)'!AB13&gt;=0.5,ui!AB13/$E$1,IF(AND('n(d)'!AB13&gt;0,'n(d)'!AA13&gt;0.5),ui!AA13/$E$1,IF(AND('n(d)'!AB13&gt;0,'n(d)'!AC13&gt;0.5),ui!AC13/$E$1,0))),0)</f>
        <v>2.7777777777777777</v>
      </c>
      <c r="AC13" s="5">
        <f>MAX(MIN('n(f)'!AB13+'n(d)'!AB13,para_Qmax!AC13,IF('n(f)'!AB13+'n(d)'!AB13&gt;para_Qmax!AC13,$H$1,1)*MAX((para_N!AC13-'n(f)'!AC13-'n(d)'!AC13),0))-IF('n(d)'!AC13&gt;=0.5,ui!AC13/$E$1,IF(AND('n(d)'!AC13&gt;0,'n(d)'!AB13&gt;0.5),ui!AB13/$E$1,IF(AND('n(d)'!AC13&gt;0,'n(d)'!AD13&gt;0.5),ui!AD13/$E$1,0))),0)</f>
        <v>2.7777777777777777</v>
      </c>
      <c r="AD13" s="5">
        <f>MAX(MIN('n(f)'!AC13+'n(d)'!AC13,para_Qmax!AD13,IF('n(f)'!AC13+'n(d)'!AC13&gt;para_Qmax!AD13,$H$1,1)*MAX((para_N!AD13-'n(f)'!AD13-'n(d)'!AD13),0))-IF('n(d)'!AD13&gt;=0.5,ui!AD13/$E$1,IF(AND('n(d)'!AD13&gt;0,'n(d)'!AC13&gt;0.5),ui!AC13/$E$1,IF(AND('n(d)'!AD13&gt;0,'n(d)'!AE13&gt;0.5),ui!AE13/$E$1,0))),0)</f>
        <v>2.7777777777777777</v>
      </c>
      <c r="AE13" s="5">
        <f>MAX(MIN('n(f)'!AD13+'n(d)'!AD13,para_Qmax!AE13,IF('n(f)'!AD13+'n(d)'!AD13&gt;para_Qmax!AE13,$H$1,1)*MAX((para_N!AE13-'n(f)'!AE13-'n(d)'!AE13),0))-IF('n(d)'!AE13&gt;=0.5,ui!AE13/$E$1,IF(AND('n(d)'!AE13&gt;0,'n(d)'!AD13&gt;0.5),ui!AD13/$E$1,IF(AND('n(d)'!AE13&gt;0,'n(d)'!AF13&gt;0.5),ui!AF13/$E$1,0))),0)</f>
        <v>2.7777777777777777</v>
      </c>
      <c r="AF13" s="5">
        <f>MAX(MIN('n(f)'!AE13+'n(d)'!AE13,para_Qmax!AF13,IF('n(f)'!AE13+'n(d)'!AE13&gt;para_Qmax!AF13,$H$1,1)*MAX((para_N!AF13-'n(f)'!AF13-'n(d)'!AF13),0))-IF('n(d)'!AF13&gt;=0.5,ui!AF13/$E$1,IF(AND('n(d)'!AF13&gt;0,'n(d)'!AE13&gt;0.5),ui!AE13/$E$1,IF(AND('n(d)'!AF13&gt;0,'n(d)'!AG13&gt;0.5),ui!AG13/$E$1,0))),0)</f>
        <v>2.7777777777777777</v>
      </c>
      <c r="AG13" s="5">
        <f>MAX(MIN('n(f)'!AF13+'n(d)'!AF13,para_Qmax!AG13,IF('n(f)'!AF13+'n(d)'!AF13&gt;para_Qmax!AG13,$H$1,1)*MAX((para_N!AG13-'n(f)'!AG13-'n(d)'!AG13),0))-IF('n(d)'!AG13&gt;=0.5,ui!AG13/$E$1,IF(AND('n(d)'!AG13&gt;0,'n(d)'!AF13&gt;0.5),ui!AF13/$E$1,IF(AND('n(d)'!AG13&gt;0,'n(d)'!AH13&gt;0.5),ui!AH13/$E$1,0))),0)</f>
        <v>2.7777777777777777</v>
      </c>
      <c r="AH13" s="5">
        <f>MAX(MIN('n(f)'!AG13+'n(d)'!AG13,para_Qmax!AH13,IF('n(f)'!AG13+'n(d)'!AG13&gt;para_Qmax!AH13,$H$1,1)*MAX((para_N!AH13-'n(f)'!AH13-'n(d)'!AH13),0))-IF('n(d)'!AH13&gt;=0.5,ui!AH13/$E$1,IF(AND('n(d)'!AH13&gt;0,'n(d)'!AG13&gt;0.5),ui!AG13/$E$1,IF(AND('n(d)'!AH13&gt;0,'n(d)'!AI13&gt;0.5),ui!AI13/$E$1,0))),0)</f>
        <v>2.7777777777777777</v>
      </c>
      <c r="AI13" s="5">
        <f>MAX(MIN('n(f)'!AH13+'n(d)'!AH13,para_Qmax!AI13,IF('n(f)'!AH13+'n(d)'!AH13&gt;para_Qmax!AI13,$H$1,1)*MAX((para_N!AI13-'n(f)'!AI13-'n(d)'!AI13),0))-IF('n(d)'!AI13&gt;=0.5,ui!AI13/$E$1,IF(AND('n(d)'!AI13&gt;0,'n(d)'!AH13&gt;0.5),ui!AH13/$E$1,IF(AND('n(d)'!AI13&gt;0,'n(d)'!AJ13&gt;0.5),ui!AJ13/$E$1,0))),0)</f>
        <v>2.7777777777777777</v>
      </c>
      <c r="AJ13" s="5">
        <f>MAX(MIN('n(f)'!AI13+'n(d)'!AI13,para_Qmax!AJ13,IF('n(f)'!AI13+'n(d)'!AI13&gt;para_Qmax!AJ13,$H$1,1)*MAX((para_N!AJ13-'n(f)'!AJ13-'n(d)'!AJ13),0))-IF('n(d)'!AJ13&gt;=0.5,ui!AJ13/$E$1,IF(AND('n(d)'!AJ13&gt;0,'n(d)'!AI13&gt;0.5),ui!AI13/$E$1,IF(AND('n(d)'!AJ13&gt;0,'n(d)'!AK13&gt;0.5),ui!AK13/$E$1,0))),0)</f>
        <v>2.7777777777777777</v>
      </c>
      <c r="AK13" s="5">
        <f>MAX(MIN('n(f)'!AJ13+'n(d)'!AJ13,para_Qmax!AK13,IF('n(f)'!AJ13+'n(d)'!AJ13&gt;para_Qmax!AK13,$H$1,1)*MAX((para_N!AK13-'n(f)'!AK13-'n(d)'!AK13),0))-IF('n(d)'!AK13&gt;=0.5,ui!AK13/$E$1,IF(AND('n(d)'!AK13&gt;0,'n(d)'!AJ13&gt;0.5),ui!AJ13/$E$1,IF(AND('n(d)'!AK13&gt;0,'n(d)'!AL13&gt;0.5),ui!AL13/$E$1,0))),0)</f>
        <v>2.7777777777777777</v>
      </c>
      <c r="AL13" s="5">
        <f>MAX(MIN('n(f)'!AK13+'n(d)'!AK13,para_Qmax!AL13,IF('n(f)'!AK13+'n(d)'!AK13&gt;para_Qmax!AL13,$H$1,1)*MAX((para_N!AL13-'n(f)'!AL13-'n(d)'!AL13),0))-IF('n(d)'!AL13&gt;=0.5,ui!AL13/$E$1,IF(AND('n(d)'!AL13&gt;0,'n(d)'!AK13&gt;0.5),ui!AK13/$E$1,IF(AND('n(d)'!AL13&gt;0,'n(d)'!AM13&gt;0.5),ui!AM13/$E$1,0))),0)</f>
        <v>2.7777777777777777</v>
      </c>
      <c r="AM13" s="5">
        <f>MAX(MIN('n(f)'!AL13+'n(d)'!AL13,para_Qmax!AM13,IF('n(f)'!AL13+'n(d)'!AL13&gt;para_Qmax!AM13,$H$1,1)*MAX((para_N!AM13-'n(f)'!AM13-'n(d)'!AM13),0))-IF('n(d)'!AM13&gt;=0.5,ui!AM13/$E$1,IF(AND('n(d)'!AM13&gt;0,'n(d)'!AL13&gt;0.5),ui!AL13/$E$1,IF(AND('n(d)'!AM13&gt;0,'n(d)'!AN13&gt;0.5),ui!AN13/$E$1,0))),0)</f>
        <v>2.7777777777777777</v>
      </c>
      <c r="AN13" s="5">
        <f>MAX(MIN('n(f)'!AM13+'n(d)'!AM13,para_Qmax!AN13,IF('n(f)'!AM13+'n(d)'!AM13&gt;para_Qmax!AN13,$H$1,1)*MAX((para_N!AN13-'n(f)'!AN13-'n(d)'!AN13),0))-IF('n(d)'!AN13&gt;=0.5,ui!AN13/$E$1,IF(AND('n(d)'!AN13&gt;0,'n(d)'!AM13&gt;0.5),ui!AM13/$E$1,IF(AND('n(d)'!AN13&gt;0,'n(d)'!AO13&gt;0.5),ui!AO13/$E$1,0))),0)</f>
        <v>2.7777777777777777</v>
      </c>
      <c r="AO13" s="5">
        <f>MAX(MIN('n(f)'!AN13+'n(d)'!AN13,para_Qmax!AO13,IF('n(f)'!AN13+'n(d)'!AN13&gt;para_Qmax!AO13,$H$1,1)*MAX((para_N!AO13-'n(f)'!AO13-'n(d)'!AO13),0))-IF('n(d)'!AO13&gt;=0.5,ui!AO13/$E$1,IF(AND('n(d)'!AO13&gt;0,'n(d)'!AN13&gt;0.5),ui!AN13/$E$1,IF(AND('n(d)'!AO13&gt;0,'n(d)'!AP13&gt;0.5),ui!AP13/$E$1,0))),0)</f>
        <v>2.7777777777777777</v>
      </c>
      <c r="AP13" s="5">
        <f>MAX(MIN('n(f)'!AO13+'n(d)'!AO13,para_Qmax!AP13,IF('n(f)'!AO13+'n(d)'!AO13&gt;para_Qmax!AP13,$H$1,1)*MAX((para_N!AP13-'n(f)'!AP13-'n(d)'!AP13),0))-IF('n(d)'!AP13&gt;=0.5,ui!AP13/$E$1,IF(AND('n(d)'!AP13&gt;0,'n(d)'!AO13&gt;0.5),ui!AO13/$E$1,IF(AND('n(d)'!AP13&gt;0,'n(d)'!AQ13&gt;0.5),ui!AQ13/$E$1,0))),0)</f>
        <v>2.7777777777777777</v>
      </c>
      <c r="AQ13" s="5">
        <f>MIN('n(f)'!AP13+'n(d)'!AP13,para_Qmax!AQ13,IF('n(f)'!AP13+'n(d)'!AP13&gt;para_Qmax!AQ13,$H$1,1)*MAX((para_N!AQ13-'n(f)'!AQ13-'n(d)'!AQ13),0))-IF('n(d)'!AQ13&gt;=0.5,ui!AQ13/$E$1,IF(AND('n(d)'!AQ13&gt;0,'n(d)'!AP13&gt;0.5),ui!AP13/$E$1,IF(AND('n(d)'!AQ13&gt;0,'n(d)'!AR13&gt;0.5),ui!AR13/$E$1,0)))</f>
        <v>2.7777777777777777</v>
      </c>
      <c r="AR13" s="5"/>
      <c r="AS13" s="5"/>
      <c r="AT13" s="5"/>
      <c r="AU13" s="5"/>
      <c r="AV13" s="5"/>
      <c r="AW13" s="5"/>
      <c r="AX13" s="5"/>
      <c r="AY13" s="5"/>
    </row>
    <row r="14" spans="1:51" x14ac:dyDescent="0.2">
      <c r="A14" s="2">
        <v>9</v>
      </c>
      <c r="B14" s="10">
        <f>('n(f)'!$C$5+'n(d)'!$C$5)/'y(f)'!$B$2*ui!$C$5*$B$1</f>
        <v>2.7777777777777777</v>
      </c>
      <c r="C14" s="5">
        <f>MAX(MIN('n(f)'!B14+'n(d)'!B14,para_Qmax!C14,IF('n(f)'!B14+'n(d)'!B14&gt;para_Qmax!C14,$H$1,1)*MAX((para_N!C14-'n(f)'!C14-'n(d)'!C14),0))-IF('n(d)'!C14&gt;=0.5,ui!C14/$E$1,IF(AND('n(d)'!C14&gt;0,'n(d)'!B14&gt;0.5),ui!B14/$E$1,IF(AND('n(d)'!C14&gt;0,'n(d)'!D14&gt;0.5),ui!D14/$E$1,0))),0)</f>
        <v>2.7777777777777777</v>
      </c>
      <c r="D14" s="5">
        <f>MAX(MIN('n(f)'!C14+'n(d)'!C14,para_Qmax!D14,IF('n(f)'!C14+'n(d)'!C14&gt;para_Qmax!D14,$H$1,1)*MAX((para_N!D14-'n(f)'!D14-'n(d)'!D14),0))-IF('n(d)'!D14&gt;=0.5,ui!D14/$E$1,IF(AND('n(d)'!D14&gt;0,'n(d)'!C14&gt;0.5),ui!C14/$E$1,IF(AND('n(d)'!D14&gt;0,'n(d)'!E14&gt;0.5),ui!E14/$E$1,0))),0)</f>
        <v>2.7777777777777777</v>
      </c>
      <c r="E14" s="5">
        <f>MAX(MIN('n(f)'!D14+'n(d)'!D14,para_Qmax!E14,IF('n(f)'!D14+'n(d)'!D14&gt;para_Qmax!E14,$H$1,1)*MAX((para_N!E14-'n(f)'!E14-'n(d)'!E14),0))-IF('n(d)'!E14&gt;=0.5,ui!E14/$E$1,IF(AND('n(d)'!E14&gt;0,'n(d)'!D14&gt;0.5),ui!D14/$E$1,IF(AND('n(d)'!E14&gt;0,'n(d)'!F14&gt;0.5),ui!F14/$E$1,0))),0)</f>
        <v>2.7777777777777777</v>
      </c>
      <c r="F14" s="5">
        <f>MAX(MIN('n(f)'!E14+'n(d)'!E14,para_Qmax!F14,IF('n(f)'!E14+'n(d)'!E14&gt;para_Qmax!F14,$H$1,1)*MAX((para_N!F14-'n(f)'!F14-'n(d)'!F14),0))-IF('n(d)'!F14&gt;=0.5,ui!F14/$E$1,IF(AND('n(d)'!F14&gt;0,'n(d)'!E14&gt;0.5),ui!E14/$E$1,IF(AND('n(d)'!F14&gt;0,'n(d)'!G14&gt;0.5),ui!G14/$E$1,0))),0)</f>
        <v>2.7777777777777777</v>
      </c>
      <c r="G14" s="5">
        <f>MAX(MIN('n(f)'!F14+'n(d)'!F14,para_Qmax!G14,IF('n(f)'!F14+'n(d)'!F14&gt;para_Qmax!G14,$H$1,1)*MAX((para_N!G14-'n(f)'!G14-'n(d)'!G14),0))-IF('n(d)'!G14&gt;=0.5,ui!G14/$E$1,IF(AND('n(d)'!G14&gt;0,'n(d)'!F14&gt;0.5),ui!F14/$E$1,IF(AND('n(d)'!G14&gt;0,'n(d)'!H14&gt;0.5),ui!H14/$E$1,0))),0)</f>
        <v>2.2815828805883673</v>
      </c>
      <c r="H14" s="5">
        <f>MAX(MIN('n(f)'!G14+'n(d)'!G14,para_Qmax!H14,IF('n(f)'!G14+'n(d)'!G14&gt;para_Qmax!H14,$H$1,1)*MAX((para_N!H14-'n(f)'!H14-'n(d)'!H14),0))-IF('n(d)'!H14&gt;=0.5,ui!H14/$E$1,IF(AND('n(d)'!H14&gt;0,'n(d)'!G14&gt;0.5),ui!G14/$E$1,IF(AND('n(d)'!H14&gt;0,'n(d)'!I14&gt;0.5),ui!I14/$E$1,0))),0)</f>
        <v>2.2815828805883673</v>
      </c>
      <c r="I14" s="5">
        <f>MAX(MIN('n(f)'!H14+'n(d)'!H14,para_Qmax!I14,IF('n(f)'!H14+'n(d)'!H14&gt;para_Qmax!I14,$H$1,1)*MAX((para_N!I14-'n(f)'!I14-'n(d)'!I14),0))-IF('n(d)'!I14&gt;=0.5,ui!I14/$E$1,IF(AND('n(d)'!I14&gt;0,'n(d)'!H14&gt;0.5),ui!H14/$E$1,IF(AND('n(d)'!I14&gt;0,'n(d)'!J14&gt;0.5),ui!J14/$E$1,0))),0)</f>
        <v>2.7777777777777777</v>
      </c>
      <c r="J14" s="5">
        <f>MAX(MIN('n(f)'!I14+'n(d)'!I14,para_Qmax!J14,IF('n(f)'!I14+'n(d)'!I14&gt;para_Qmax!J14,$H$1,1)*MAX((para_N!J14-'n(f)'!J14-'n(d)'!J14),0))-IF('n(d)'!J14&gt;=0.5,ui!J14/$E$1,IF(AND('n(d)'!J14&gt;0,'n(d)'!I14&gt;0.5),ui!I14/$E$1,IF(AND('n(d)'!J14&gt;0,'n(d)'!K14&gt;0.5),ui!K14/$E$1,0))),0)</f>
        <v>2.7777777777777777</v>
      </c>
      <c r="K14" s="5">
        <f>MAX(MIN('n(f)'!J14+'n(d)'!J14,para_Qmax!K14,IF('n(f)'!J14+'n(d)'!J14&gt;para_Qmax!K14,$H$1,1)*MAX((para_N!K14-'n(f)'!K14-'n(d)'!K14),0))-IF('n(d)'!K14&gt;=0.5,ui!K14/$E$1,IF(AND('n(d)'!K14&gt;0,'n(d)'!J14&gt;0.5),ui!J14/$E$1,IF(AND('n(d)'!K14&gt;0,'n(d)'!L14&gt;0.5),ui!L14/$E$1,0))),0)</f>
        <v>2.7777777777777777</v>
      </c>
      <c r="L14" s="5">
        <f>MAX(MIN('n(f)'!K14+'n(d)'!K14,para_Qmax!L14,IF('n(f)'!K14+'n(d)'!K14&gt;para_Qmax!L14,$H$1,1)*MAX((para_N!L14-'n(f)'!L14-'n(d)'!L14),0))-IF('n(d)'!L14&gt;=0.5,ui!L14/$E$1,IF(AND('n(d)'!L14&gt;0,'n(d)'!K14&gt;0.5),ui!K14/$E$1,IF(AND('n(d)'!L14&gt;0,'n(d)'!M14&gt;0.5),ui!M14/$E$1,0))),0)</f>
        <v>2.7777777777777777</v>
      </c>
      <c r="M14" s="5">
        <f>MAX(MIN('n(f)'!L14+'n(d)'!L14,para_Qmax!M14,IF('n(f)'!L14+'n(d)'!L14&gt;para_Qmax!M14,$H$1,1)*MAX((para_N!M14-'n(f)'!M14-'n(d)'!M14),0))-IF('n(d)'!M14&gt;=0.5,ui!M14/$E$1,IF(AND('n(d)'!M14&gt;0,'n(d)'!L14&gt;0.5),ui!L14/$E$1,IF(AND('n(d)'!M14&gt;0,'n(d)'!N14&gt;0.5),ui!N14/$E$1,0))),0)</f>
        <v>2.7777777777777777</v>
      </c>
      <c r="N14" s="5">
        <f>MAX(MIN('n(f)'!M14+'n(d)'!M14,para_Qmax!N14,IF('n(f)'!M14+'n(d)'!M14&gt;para_Qmax!N14,$H$1,1)*MAX((para_N!N14-'n(f)'!N14-'n(d)'!N14),0))-IF('n(d)'!N14&gt;=0.5,ui!N14/$E$1,IF(AND('n(d)'!N14&gt;0,'n(d)'!M14&gt;0.5),ui!M14/$E$1,IF(AND('n(d)'!N14&gt;0,'n(d)'!O14&gt;0.5),ui!O14/$E$1,0))),0)</f>
        <v>2.7777777777777777</v>
      </c>
      <c r="O14" s="5">
        <f>MAX(MIN('n(f)'!N14+'n(d)'!N14,para_Qmax!O14,IF('n(f)'!N14+'n(d)'!N14&gt;para_Qmax!O14,$H$1,1)*MAX((para_N!O14-'n(f)'!O14-'n(d)'!O14),0))-IF('n(d)'!O14&gt;=0.5,ui!O14/$E$1,IF(AND('n(d)'!O14&gt;0,'n(d)'!N14&gt;0.5),ui!N14/$E$1,IF(AND('n(d)'!O14&gt;0,'n(d)'!P14&gt;0.5),ui!P14/$E$1,0))),0)</f>
        <v>2.7777777777777777</v>
      </c>
      <c r="P14" s="5">
        <f>MAX(MIN('n(f)'!O14+'n(d)'!O14,para_Qmax!P14,IF('n(f)'!O14+'n(d)'!O14&gt;para_Qmax!P14,$H$1,1)*MAX((para_N!P14-'n(f)'!P14-'n(d)'!P14),0))-IF('n(d)'!P14&gt;=0.5,ui!P14/$E$1,IF(AND('n(d)'!P14&gt;0,'n(d)'!O14&gt;0.5),ui!O14/$E$1,IF(AND('n(d)'!P14&gt;0,'n(d)'!Q14&gt;0.5),ui!Q14/$E$1,0))),0)</f>
        <v>2.7777777777777777</v>
      </c>
      <c r="Q14" s="5">
        <f>MAX(MIN('n(f)'!P14+'n(d)'!P14,para_Qmax!Q14,IF('n(f)'!P14+'n(d)'!P14&gt;para_Qmax!Q14,$H$1,1)*MAX((para_N!Q14-'n(f)'!Q14-'n(d)'!Q14),0))-IF('n(d)'!Q14&gt;=0.5,ui!Q14/$E$1,IF(AND('n(d)'!Q14&gt;0,'n(d)'!P14&gt;0.5),ui!P14/$E$1,IF(AND('n(d)'!Q14&gt;0,'n(d)'!R14&gt;0.5),ui!R14/$E$1,0))),0)</f>
        <v>2.7777777777777777</v>
      </c>
      <c r="R14" s="5">
        <f>MAX(MIN('n(f)'!Q14+'n(d)'!Q14,para_Qmax!R14,IF('n(f)'!Q14+'n(d)'!Q14&gt;para_Qmax!R14,$H$1,1)*MAX((para_N!R14-'n(f)'!R14-'n(d)'!R14),0))-IF('n(d)'!R14&gt;=0.5,ui!R14/$E$1,IF(AND('n(d)'!R14&gt;0,'n(d)'!Q14&gt;0.5),ui!Q14/$E$1,IF(AND('n(d)'!R14&gt;0,'n(d)'!S14&gt;0.5),ui!S14/$E$1,0))),0)</f>
        <v>2.7777777777777777</v>
      </c>
      <c r="S14" s="5">
        <f>MAX(MIN('n(f)'!R14+'n(d)'!R14,para_Qmax!S14,IF('n(f)'!R14+'n(d)'!R14&gt;para_Qmax!S14,$H$1,1)*MAX((para_N!S14-'n(f)'!S14-'n(d)'!S14),0))-IF('n(d)'!S14&gt;=0.5,ui!S14/$E$1,IF(AND('n(d)'!S14&gt;0,'n(d)'!R14&gt;0.5),ui!R14/$E$1,IF(AND('n(d)'!S14&gt;0,'n(d)'!T14&gt;0.5),ui!T14/$E$1,0))),0)</f>
        <v>2.7777777777777777</v>
      </c>
      <c r="T14" s="5">
        <f>MAX(MIN('n(f)'!S14+'n(d)'!S14,para_Qmax!T14,IF('n(f)'!S14+'n(d)'!S14&gt;para_Qmax!T14,$H$1,1)*MAX((para_N!T14-'n(f)'!T14-'n(d)'!T14),0))-IF('n(d)'!T14&gt;=0.5,ui!T14/$E$1,IF(AND('n(d)'!T14&gt;0,'n(d)'!S14&gt;0.5),ui!S14/$E$1,IF(AND('n(d)'!T14&gt;0,'n(d)'!U14&gt;0.5),ui!U14/$E$1,0))),0)</f>
        <v>2.7777777777777777</v>
      </c>
      <c r="U14" s="5">
        <f>MAX(MIN('n(f)'!T14+'n(d)'!T14,para_Qmax!U14,IF('n(f)'!T14+'n(d)'!T14&gt;para_Qmax!U14,$H$1,1)*MAX((para_N!U14-'n(f)'!U14-'n(d)'!U14),0))-IF('n(d)'!U14&gt;=0.5,ui!U14/$E$1,IF(AND('n(d)'!U14&gt;0,'n(d)'!T14&gt;0.5),ui!T14/$E$1,IF(AND('n(d)'!U14&gt;0,'n(d)'!V14&gt;0.5),ui!V14/$E$1,0))),0)</f>
        <v>2.7777777777777777</v>
      </c>
      <c r="V14" s="5">
        <f>MAX(MIN('n(f)'!U14+'n(d)'!U14,para_Qmax!V14,IF('n(f)'!U14+'n(d)'!U14&gt;para_Qmax!V14,$H$1,1)*MAX((para_N!V14-'n(f)'!V14-'n(d)'!V14),0))-IF('n(d)'!V14&gt;=0.5,ui!V14/$E$1,IF(AND('n(d)'!V14&gt;0,'n(d)'!U14&gt;0.5),ui!U14/$E$1,IF(AND('n(d)'!V14&gt;0,'n(d)'!W14&gt;0.5),ui!W14/$E$1,0))),0)</f>
        <v>2.7777777777777777</v>
      </c>
      <c r="W14" s="5">
        <f>MAX(MIN('n(f)'!V14+'n(d)'!V14,para_Qmax!W14,IF('n(f)'!V14+'n(d)'!V14&gt;para_Qmax!W14,$H$1,1)*MAX((para_N!W14-'n(f)'!W14-'n(d)'!W14),0))-IF('n(d)'!W14&gt;=0.5,ui!W14/$E$1,IF(AND('n(d)'!W14&gt;0,'n(d)'!V14&gt;0.5),ui!V14/$E$1,IF(AND('n(d)'!W14&gt;0,'n(d)'!X14&gt;0.5),ui!X14/$E$1,0))),0)</f>
        <v>2.7777777777777777</v>
      </c>
      <c r="X14" s="5">
        <f>MAX(MIN('n(f)'!W14+'n(d)'!W14,para_Qmax!X14,IF('n(f)'!W14+'n(d)'!W14&gt;para_Qmax!X14,$H$1,1)*MAX((para_N!X14-'n(f)'!X14-'n(d)'!X14),0))-IF('n(d)'!X14&gt;=0.5,ui!X14/$E$1,IF(AND('n(d)'!X14&gt;0,'n(d)'!W14&gt;0.5),ui!W14/$E$1,IF(AND('n(d)'!X14&gt;0,'n(d)'!Y14&gt;0.5),ui!Y14/$E$1,0))),0)</f>
        <v>2.7777777777777777</v>
      </c>
      <c r="Y14" s="5">
        <f>MAX(MIN('n(f)'!X14+'n(d)'!X14,para_Qmax!Y14,IF('n(f)'!X14+'n(d)'!X14&gt;para_Qmax!Y14,$H$1,1)*MAX((para_N!Y14-'n(f)'!Y14-'n(d)'!Y14),0))-IF('n(d)'!Y14&gt;=0.5,ui!Y14/$E$1,IF(AND('n(d)'!Y14&gt;0,'n(d)'!X14&gt;0.5),ui!X14/$E$1,IF(AND('n(d)'!Y14&gt;0,'n(d)'!Z14&gt;0.5),ui!Z14/$E$1,0))),0)</f>
        <v>2.7777777777777777</v>
      </c>
      <c r="Z14" s="5">
        <f>MAX(MIN('n(f)'!Y14+'n(d)'!Y14,para_Qmax!Z14,IF('n(f)'!Y14+'n(d)'!Y14&gt;para_Qmax!Z14,$H$1,1)*MAX((para_N!Z14-'n(f)'!Z14-'n(d)'!Z14),0))-IF('n(d)'!Z14&gt;=0.5,ui!Z14/$E$1,IF(AND('n(d)'!Z14&gt;0,'n(d)'!Y14&gt;0.5),ui!Y14/$E$1,IF(AND('n(d)'!Z14&gt;0,'n(d)'!AA14&gt;0.5),ui!AA14/$E$1,0))),0)</f>
        <v>2.7777777777777777</v>
      </c>
      <c r="AA14" s="5">
        <f>IF('n(d)'!AA14&gt;=0.5,0,MAX(MIN('n(f)'!Z14+'n(d)'!Z14,para_Qmax!AA14,IF('n(f)'!Z14+'n(d)'!Z14&gt;para_Qmax!AA14,$H$1,1)*MAX((para_N!AA14-'n(f)'!AA14-'n(d)'!AA14),0))-IF('n(d)'!AA14&gt;=0.5,ui!AA14/$E$1,IF(AND('n(d)'!AA14&gt;0,'n(d)'!Z14&gt;0.5),ui!Z14/$E$1,IF(AND('n(d)'!AA14&gt;0,'n(d)'!AB14&gt;0.5),ui!AB14/$E$1,0))),0))</f>
        <v>2.7777777777777777</v>
      </c>
      <c r="AB14" s="5">
        <f>MAX(MIN('n(f)'!AA14+'n(d)'!AA14,para_Qmax!AB14,IF('n(f)'!AA14+'n(d)'!AA14&gt;para_Qmax!AB14,$H$1,1)*MAX((para_N!AB14-'n(f)'!AB14-'n(d)'!AB14),0))-IF('n(d)'!AB14&gt;=0.5,ui!AB14/$E$1,IF(AND('n(d)'!AB14&gt;0,'n(d)'!AA14&gt;0.5),ui!AA14/$E$1,IF(AND('n(d)'!AB14&gt;0,'n(d)'!AC14&gt;0.5),ui!AC14/$E$1,0))),0)</f>
        <v>2.7777777777777777</v>
      </c>
      <c r="AC14" s="5">
        <f>MAX(MIN('n(f)'!AB14+'n(d)'!AB14,para_Qmax!AC14,IF('n(f)'!AB14+'n(d)'!AB14&gt;para_Qmax!AC14,$H$1,1)*MAX((para_N!AC14-'n(f)'!AC14-'n(d)'!AC14),0))-IF('n(d)'!AC14&gt;=0.5,ui!AC14/$E$1,IF(AND('n(d)'!AC14&gt;0,'n(d)'!AB14&gt;0.5),ui!AB14/$E$1,IF(AND('n(d)'!AC14&gt;0,'n(d)'!AD14&gt;0.5),ui!AD14/$E$1,0))),0)</f>
        <v>2.7777777777777777</v>
      </c>
      <c r="AD14" s="5">
        <f>MAX(MIN('n(f)'!AC14+'n(d)'!AC14,para_Qmax!AD14,IF('n(f)'!AC14+'n(d)'!AC14&gt;para_Qmax!AD14,$H$1,1)*MAX((para_N!AD14-'n(f)'!AD14-'n(d)'!AD14),0))-IF('n(d)'!AD14&gt;=0.5,ui!AD14/$E$1,IF(AND('n(d)'!AD14&gt;0,'n(d)'!AC14&gt;0.5),ui!AC14/$E$1,IF(AND('n(d)'!AD14&gt;0,'n(d)'!AE14&gt;0.5),ui!AE14/$E$1,0))),0)</f>
        <v>2.7777777777777777</v>
      </c>
      <c r="AE14" s="5">
        <f>MAX(MIN('n(f)'!AD14+'n(d)'!AD14,para_Qmax!AE14,IF('n(f)'!AD14+'n(d)'!AD14&gt;para_Qmax!AE14,$H$1,1)*MAX((para_N!AE14-'n(f)'!AE14-'n(d)'!AE14),0))-IF('n(d)'!AE14&gt;=0.5,ui!AE14/$E$1,IF(AND('n(d)'!AE14&gt;0,'n(d)'!AD14&gt;0.5),ui!AD14/$E$1,IF(AND('n(d)'!AE14&gt;0,'n(d)'!AF14&gt;0.5),ui!AF14/$E$1,0))),0)</f>
        <v>2.7777777777777777</v>
      </c>
      <c r="AF14" s="5">
        <f>MAX(MIN('n(f)'!AE14+'n(d)'!AE14,para_Qmax!AF14,IF('n(f)'!AE14+'n(d)'!AE14&gt;para_Qmax!AF14,$H$1,1)*MAX((para_N!AF14-'n(f)'!AF14-'n(d)'!AF14),0))-IF('n(d)'!AF14&gt;=0.5,ui!AF14/$E$1,IF(AND('n(d)'!AF14&gt;0,'n(d)'!AE14&gt;0.5),ui!AE14/$E$1,IF(AND('n(d)'!AF14&gt;0,'n(d)'!AG14&gt;0.5),ui!AG14/$E$1,0))),0)</f>
        <v>2.7777777777777777</v>
      </c>
      <c r="AG14" s="5">
        <f>MAX(MIN('n(f)'!AF14+'n(d)'!AF14,para_Qmax!AG14,IF('n(f)'!AF14+'n(d)'!AF14&gt;para_Qmax!AG14,$H$1,1)*MAX((para_N!AG14-'n(f)'!AG14-'n(d)'!AG14),0))-IF('n(d)'!AG14&gt;=0.5,ui!AG14/$E$1,IF(AND('n(d)'!AG14&gt;0,'n(d)'!AF14&gt;0.5),ui!AF14/$E$1,IF(AND('n(d)'!AG14&gt;0,'n(d)'!AH14&gt;0.5),ui!AH14/$E$1,0))),0)</f>
        <v>2.7777777777777777</v>
      </c>
      <c r="AH14" s="5">
        <f>MAX(MIN('n(f)'!AG14+'n(d)'!AG14,para_Qmax!AH14,IF('n(f)'!AG14+'n(d)'!AG14&gt;para_Qmax!AH14,$H$1,1)*MAX((para_N!AH14-'n(f)'!AH14-'n(d)'!AH14),0))-IF('n(d)'!AH14&gt;=0.5,ui!AH14/$E$1,IF(AND('n(d)'!AH14&gt;0,'n(d)'!AG14&gt;0.5),ui!AG14/$E$1,IF(AND('n(d)'!AH14&gt;0,'n(d)'!AI14&gt;0.5),ui!AI14/$E$1,0))),0)</f>
        <v>2.7777777777777777</v>
      </c>
      <c r="AI14" s="5">
        <f>MAX(MIN('n(f)'!AH14+'n(d)'!AH14,para_Qmax!AI14,IF('n(f)'!AH14+'n(d)'!AH14&gt;para_Qmax!AI14,$H$1,1)*MAX((para_N!AI14-'n(f)'!AI14-'n(d)'!AI14),0))-IF('n(d)'!AI14&gt;=0.5,ui!AI14/$E$1,IF(AND('n(d)'!AI14&gt;0,'n(d)'!AH14&gt;0.5),ui!AH14/$E$1,IF(AND('n(d)'!AI14&gt;0,'n(d)'!AJ14&gt;0.5),ui!AJ14/$E$1,0))),0)</f>
        <v>2.7777777777777777</v>
      </c>
      <c r="AJ14" s="5">
        <f>MAX(MIN('n(f)'!AI14+'n(d)'!AI14,para_Qmax!AJ14,IF('n(f)'!AI14+'n(d)'!AI14&gt;para_Qmax!AJ14,$H$1,1)*MAX((para_N!AJ14-'n(f)'!AJ14-'n(d)'!AJ14),0))-IF('n(d)'!AJ14&gt;=0.5,ui!AJ14/$E$1,IF(AND('n(d)'!AJ14&gt;0,'n(d)'!AI14&gt;0.5),ui!AI14/$E$1,IF(AND('n(d)'!AJ14&gt;0,'n(d)'!AK14&gt;0.5),ui!AK14/$E$1,0))),0)</f>
        <v>2.7777777777777777</v>
      </c>
      <c r="AK14" s="5">
        <f>MAX(MIN('n(f)'!AJ14+'n(d)'!AJ14,para_Qmax!AK14,IF('n(f)'!AJ14+'n(d)'!AJ14&gt;para_Qmax!AK14,$H$1,1)*MAX((para_N!AK14-'n(f)'!AK14-'n(d)'!AK14),0))-IF('n(d)'!AK14&gt;=0.5,ui!AK14/$E$1,IF(AND('n(d)'!AK14&gt;0,'n(d)'!AJ14&gt;0.5),ui!AJ14/$E$1,IF(AND('n(d)'!AK14&gt;0,'n(d)'!AL14&gt;0.5),ui!AL14/$E$1,0))),0)</f>
        <v>2.7777777777777777</v>
      </c>
      <c r="AL14" s="5">
        <f>MAX(MIN('n(f)'!AK14+'n(d)'!AK14,para_Qmax!AL14,IF('n(f)'!AK14+'n(d)'!AK14&gt;para_Qmax!AL14,$H$1,1)*MAX((para_N!AL14-'n(f)'!AL14-'n(d)'!AL14),0))-IF('n(d)'!AL14&gt;=0.5,ui!AL14/$E$1,IF(AND('n(d)'!AL14&gt;0,'n(d)'!AK14&gt;0.5),ui!AK14/$E$1,IF(AND('n(d)'!AL14&gt;0,'n(d)'!AM14&gt;0.5),ui!AM14/$E$1,0))),0)</f>
        <v>2.7777777777777777</v>
      </c>
      <c r="AM14" s="5">
        <f>MAX(MIN('n(f)'!AL14+'n(d)'!AL14,para_Qmax!AM14,IF('n(f)'!AL14+'n(d)'!AL14&gt;para_Qmax!AM14,$H$1,1)*MAX((para_N!AM14-'n(f)'!AM14-'n(d)'!AM14),0))-IF('n(d)'!AM14&gt;=0.5,ui!AM14/$E$1,IF(AND('n(d)'!AM14&gt;0,'n(d)'!AL14&gt;0.5),ui!AL14/$E$1,IF(AND('n(d)'!AM14&gt;0,'n(d)'!AN14&gt;0.5),ui!AN14/$E$1,0))),0)</f>
        <v>2.7777777777777777</v>
      </c>
      <c r="AN14" s="5">
        <f>MAX(MIN('n(f)'!AM14+'n(d)'!AM14,para_Qmax!AN14,IF('n(f)'!AM14+'n(d)'!AM14&gt;para_Qmax!AN14,$H$1,1)*MAX((para_N!AN14-'n(f)'!AN14-'n(d)'!AN14),0))-IF('n(d)'!AN14&gt;=0.5,ui!AN14/$E$1,IF(AND('n(d)'!AN14&gt;0,'n(d)'!AM14&gt;0.5),ui!AM14/$E$1,IF(AND('n(d)'!AN14&gt;0,'n(d)'!AO14&gt;0.5),ui!AO14/$E$1,0))),0)</f>
        <v>2.7777777777777777</v>
      </c>
      <c r="AO14" s="5">
        <f>MAX(MIN('n(f)'!AN14+'n(d)'!AN14,para_Qmax!AO14,IF('n(f)'!AN14+'n(d)'!AN14&gt;para_Qmax!AO14,$H$1,1)*MAX((para_N!AO14-'n(f)'!AO14-'n(d)'!AO14),0))-IF('n(d)'!AO14&gt;=0.5,ui!AO14/$E$1,IF(AND('n(d)'!AO14&gt;0,'n(d)'!AN14&gt;0.5),ui!AN14/$E$1,IF(AND('n(d)'!AO14&gt;0,'n(d)'!AP14&gt;0.5),ui!AP14/$E$1,0))),0)</f>
        <v>2.7777777777777777</v>
      </c>
      <c r="AP14" s="5">
        <f>MAX(MIN('n(f)'!AO14+'n(d)'!AO14,para_Qmax!AP14,IF('n(f)'!AO14+'n(d)'!AO14&gt;para_Qmax!AP14,$H$1,1)*MAX((para_N!AP14-'n(f)'!AP14-'n(d)'!AP14),0))-IF('n(d)'!AP14&gt;=0.5,ui!AP14/$E$1,IF(AND('n(d)'!AP14&gt;0,'n(d)'!AO14&gt;0.5),ui!AO14/$E$1,IF(AND('n(d)'!AP14&gt;0,'n(d)'!AQ14&gt;0.5),ui!AQ14/$E$1,0))),0)</f>
        <v>2.7777777777777777</v>
      </c>
      <c r="AQ14" s="5">
        <f>MIN('n(f)'!AP14+'n(d)'!AP14,para_Qmax!AQ14,IF('n(f)'!AP14+'n(d)'!AP14&gt;para_Qmax!AQ14,$H$1,1)*MAX((para_N!AQ14-'n(f)'!AQ14-'n(d)'!AQ14),0))-IF('n(d)'!AQ14&gt;=0.5,ui!AQ14/$E$1,IF(AND('n(d)'!AQ14&gt;0,'n(d)'!AP14&gt;0.5),ui!AP14/$E$1,IF(AND('n(d)'!AQ14&gt;0,'n(d)'!AR14&gt;0.5),ui!AR14/$E$1,0)))</f>
        <v>2.7777777777777777</v>
      </c>
      <c r="AR14" s="5"/>
      <c r="AS14" s="5"/>
      <c r="AT14" s="5"/>
      <c r="AU14" s="5"/>
      <c r="AV14" s="5"/>
      <c r="AW14" s="5"/>
      <c r="AX14" s="5"/>
      <c r="AY14" s="5"/>
    </row>
    <row r="15" spans="1:51" x14ac:dyDescent="0.2">
      <c r="A15" s="2">
        <v>10</v>
      </c>
      <c r="B15" s="10">
        <f>('n(f)'!$C$5+'n(d)'!$C$5)/'y(f)'!$B$2*ui!$C$5*$B$1</f>
        <v>2.7777777777777777</v>
      </c>
      <c r="C15" s="5">
        <f>MAX(MIN('n(f)'!B15+'n(d)'!B15,para_Qmax!C15,IF('n(f)'!B15+'n(d)'!B15&gt;para_Qmax!C15,$H$1,1)*MAX((para_N!C15-'n(f)'!C15-'n(d)'!C15),0))-IF('n(d)'!C15&gt;=0.5,ui!C15/$E$1,IF(AND('n(d)'!C15&gt;0,'n(d)'!B15&gt;0.5),ui!B15/$E$1,IF(AND('n(d)'!C15&gt;0,'n(d)'!D15&gt;0.5),ui!D15/$E$1,0))),0)</f>
        <v>2.7777777777777777</v>
      </c>
      <c r="D15" s="5">
        <f>MAX(MIN('n(f)'!C15+'n(d)'!C15,para_Qmax!D15,IF('n(f)'!C15+'n(d)'!C15&gt;para_Qmax!D15,$H$1,1)*MAX((para_N!D15-'n(f)'!D15-'n(d)'!D15),0))-IF('n(d)'!D15&gt;=0.5,ui!D15/$E$1,IF(AND('n(d)'!D15&gt;0,'n(d)'!C15&gt;0.5),ui!C15/$E$1,IF(AND('n(d)'!D15&gt;0,'n(d)'!E15&gt;0.5),ui!E15/$E$1,0))),0)</f>
        <v>2.7777777777777777</v>
      </c>
      <c r="E15" s="5">
        <f>MAX(MIN('n(f)'!D15+'n(d)'!D15,para_Qmax!E15,IF('n(f)'!D15+'n(d)'!D15&gt;para_Qmax!E15,$H$1,1)*MAX((para_N!E15-'n(f)'!E15-'n(d)'!E15),0))-IF('n(d)'!E15&gt;=0.5,ui!E15/$E$1,IF(AND('n(d)'!E15&gt;0,'n(d)'!D15&gt;0.5),ui!D15/$E$1,IF(AND('n(d)'!E15&gt;0,'n(d)'!F15&gt;0.5),ui!F15/$E$1,0))),0)</f>
        <v>2.7777777777777777</v>
      </c>
      <c r="F15" s="5">
        <f>MAX(MIN('n(f)'!E15+'n(d)'!E15,para_Qmax!F15,IF('n(f)'!E15+'n(d)'!E15&gt;para_Qmax!F15,$H$1,1)*MAX((para_N!F15-'n(f)'!F15-'n(d)'!F15),0))-IF('n(d)'!F15&gt;=0.5,ui!F15/$E$1,IF(AND('n(d)'!F15&gt;0,'n(d)'!E15&gt;0.5),ui!E15/$E$1,IF(AND('n(d)'!F15&gt;0,'n(d)'!G15&gt;0.5),ui!G15/$E$1,0))),0)</f>
        <v>2.7777777777777777</v>
      </c>
      <c r="G15" s="5">
        <f>MAX(MIN('n(f)'!F15+'n(d)'!F15,para_Qmax!G15,IF('n(f)'!F15+'n(d)'!F15&gt;para_Qmax!G15,$H$1,1)*MAX((para_N!G15-'n(f)'!G15-'n(d)'!G15),0))-IF('n(d)'!G15&gt;=0.5,ui!G15/$E$1,IF(AND('n(d)'!G15&gt;0,'n(d)'!F15&gt;0.5),ui!F15/$E$1,IF(AND('n(d)'!G15&gt;0,'n(d)'!H15&gt;0.5),ui!H15/$E$1,0))),0)</f>
        <v>2.34355441570123</v>
      </c>
      <c r="H15" s="5">
        <f>MAX(MIN('n(f)'!G15+'n(d)'!G15,para_Qmax!H15,IF('n(f)'!G15+'n(d)'!G15&gt;para_Qmax!H15,$H$1,1)*MAX((para_N!H15-'n(f)'!H15-'n(d)'!H15),0))-IF('n(d)'!H15&gt;=0.5,ui!H15/$E$1,IF(AND('n(d)'!H15&gt;0,'n(d)'!G15&gt;0.5),ui!G15/$E$1,IF(AND('n(d)'!H15&gt;0,'n(d)'!I15&gt;0.5),ui!I15/$E$1,0))),0)</f>
        <v>2.34355441570123</v>
      </c>
      <c r="I15" s="5">
        <f>MAX(MIN('n(f)'!H15+'n(d)'!H15,para_Qmax!I15,IF('n(f)'!H15+'n(d)'!H15&gt;para_Qmax!I15,$H$1,1)*MAX((para_N!I15-'n(f)'!I15-'n(d)'!I15),0))-IF('n(d)'!I15&gt;=0.5,ui!I15/$E$1,IF(AND('n(d)'!I15&gt;0,'n(d)'!H15&gt;0.5),ui!H15/$E$1,IF(AND('n(d)'!I15&gt;0,'n(d)'!J15&gt;0.5),ui!J15/$E$1,0))),0)</f>
        <v>2.7777777777777777</v>
      </c>
      <c r="J15" s="5">
        <f>MAX(MIN('n(f)'!I15+'n(d)'!I15,para_Qmax!J15,IF('n(f)'!I15+'n(d)'!I15&gt;para_Qmax!J15,$H$1,1)*MAX((para_N!J15-'n(f)'!J15-'n(d)'!J15),0))-IF('n(d)'!J15&gt;=0.5,ui!J15/$E$1,IF(AND('n(d)'!J15&gt;0,'n(d)'!I15&gt;0.5),ui!I15/$E$1,IF(AND('n(d)'!J15&gt;0,'n(d)'!K15&gt;0.5),ui!K15/$E$1,0))),0)</f>
        <v>2.7777777777777777</v>
      </c>
      <c r="K15" s="5">
        <f>MAX(MIN('n(f)'!J15+'n(d)'!J15,para_Qmax!K15,IF('n(f)'!J15+'n(d)'!J15&gt;para_Qmax!K15,$H$1,1)*MAX((para_N!K15-'n(f)'!K15-'n(d)'!K15),0))-IF('n(d)'!K15&gt;=0.5,ui!K15/$E$1,IF(AND('n(d)'!K15&gt;0,'n(d)'!J15&gt;0.5),ui!J15/$E$1,IF(AND('n(d)'!K15&gt;0,'n(d)'!L15&gt;0.5),ui!L15/$E$1,0))),0)</f>
        <v>2.7777777777777777</v>
      </c>
      <c r="L15" s="5">
        <f>MAX(MIN('n(f)'!K15+'n(d)'!K15,para_Qmax!L15,IF('n(f)'!K15+'n(d)'!K15&gt;para_Qmax!L15,$H$1,1)*MAX((para_N!L15-'n(f)'!L15-'n(d)'!L15),0))-IF('n(d)'!L15&gt;=0.5,ui!L15/$E$1,IF(AND('n(d)'!L15&gt;0,'n(d)'!K15&gt;0.5),ui!K15/$E$1,IF(AND('n(d)'!L15&gt;0,'n(d)'!M15&gt;0.5),ui!M15/$E$1,0))),0)</f>
        <v>2.7777777777777777</v>
      </c>
      <c r="M15" s="5">
        <f>MAX(MIN('n(f)'!L15+'n(d)'!L15,para_Qmax!M15,IF('n(f)'!L15+'n(d)'!L15&gt;para_Qmax!M15,$H$1,1)*MAX((para_N!M15-'n(f)'!M15-'n(d)'!M15),0))-IF('n(d)'!M15&gt;=0.5,ui!M15/$E$1,IF(AND('n(d)'!M15&gt;0,'n(d)'!L15&gt;0.5),ui!L15/$E$1,IF(AND('n(d)'!M15&gt;0,'n(d)'!N15&gt;0.5),ui!N15/$E$1,0))),0)</f>
        <v>2.7777777777777777</v>
      </c>
      <c r="N15" s="5">
        <f>MAX(MIN('n(f)'!M15+'n(d)'!M15,para_Qmax!N15,IF('n(f)'!M15+'n(d)'!M15&gt;para_Qmax!N15,$H$1,1)*MAX((para_N!N15-'n(f)'!N15-'n(d)'!N15),0))-IF('n(d)'!N15&gt;=0.5,ui!N15/$E$1,IF(AND('n(d)'!N15&gt;0,'n(d)'!M15&gt;0.5),ui!M15/$E$1,IF(AND('n(d)'!N15&gt;0,'n(d)'!O15&gt;0.5),ui!O15/$E$1,0))),0)</f>
        <v>2.7777777777777777</v>
      </c>
      <c r="O15" s="5">
        <f>MAX(MIN('n(f)'!N15+'n(d)'!N15,para_Qmax!O15,IF('n(f)'!N15+'n(d)'!N15&gt;para_Qmax!O15,$H$1,1)*MAX((para_N!O15-'n(f)'!O15-'n(d)'!O15),0))-IF('n(d)'!O15&gt;=0.5,ui!O15/$E$1,IF(AND('n(d)'!O15&gt;0,'n(d)'!N15&gt;0.5),ui!N15/$E$1,IF(AND('n(d)'!O15&gt;0,'n(d)'!P15&gt;0.5),ui!P15/$E$1,0))),0)</f>
        <v>2.7777777777777777</v>
      </c>
      <c r="P15" s="5">
        <f>MAX(MIN('n(f)'!O15+'n(d)'!O15,para_Qmax!P15,IF('n(f)'!O15+'n(d)'!O15&gt;para_Qmax!P15,$H$1,1)*MAX((para_N!P15-'n(f)'!P15-'n(d)'!P15),0))-IF('n(d)'!P15&gt;=0.5,ui!P15/$E$1,IF(AND('n(d)'!P15&gt;0,'n(d)'!O15&gt;0.5),ui!O15/$E$1,IF(AND('n(d)'!P15&gt;0,'n(d)'!Q15&gt;0.5),ui!Q15/$E$1,0))),0)</f>
        <v>2.7777777777777777</v>
      </c>
      <c r="Q15" s="5">
        <f>MAX(MIN('n(f)'!P15+'n(d)'!P15,para_Qmax!Q15,IF('n(f)'!P15+'n(d)'!P15&gt;para_Qmax!Q15,$H$1,1)*MAX((para_N!Q15-'n(f)'!Q15-'n(d)'!Q15),0))-IF('n(d)'!Q15&gt;=0.5,ui!Q15/$E$1,IF(AND('n(d)'!Q15&gt;0,'n(d)'!P15&gt;0.5),ui!P15/$E$1,IF(AND('n(d)'!Q15&gt;0,'n(d)'!R15&gt;0.5),ui!R15/$E$1,0))),0)</f>
        <v>2.7777777777777777</v>
      </c>
      <c r="R15" s="5">
        <f>MAX(MIN('n(f)'!Q15+'n(d)'!Q15,para_Qmax!R15,IF('n(f)'!Q15+'n(d)'!Q15&gt;para_Qmax!R15,$H$1,1)*MAX((para_N!R15-'n(f)'!R15-'n(d)'!R15),0))-IF('n(d)'!R15&gt;=0.5,ui!R15/$E$1,IF(AND('n(d)'!R15&gt;0,'n(d)'!Q15&gt;0.5),ui!Q15/$E$1,IF(AND('n(d)'!R15&gt;0,'n(d)'!S15&gt;0.5),ui!S15/$E$1,0))),0)</f>
        <v>2.7777777777777777</v>
      </c>
      <c r="S15" s="5">
        <f>MAX(MIN('n(f)'!R15+'n(d)'!R15,para_Qmax!S15,IF('n(f)'!R15+'n(d)'!R15&gt;para_Qmax!S15,$H$1,1)*MAX((para_N!S15-'n(f)'!S15-'n(d)'!S15),0))-IF('n(d)'!S15&gt;=0.5,ui!S15/$E$1,IF(AND('n(d)'!S15&gt;0,'n(d)'!R15&gt;0.5),ui!R15/$E$1,IF(AND('n(d)'!S15&gt;0,'n(d)'!T15&gt;0.5),ui!T15/$E$1,0))),0)</f>
        <v>2.7777777777777777</v>
      </c>
      <c r="T15" s="5">
        <f>MAX(MIN('n(f)'!S15+'n(d)'!S15,para_Qmax!T15,IF('n(f)'!S15+'n(d)'!S15&gt;para_Qmax!T15,$H$1,1)*MAX((para_N!T15-'n(f)'!T15-'n(d)'!T15),0))-IF('n(d)'!T15&gt;=0.5,ui!T15/$E$1,IF(AND('n(d)'!T15&gt;0,'n(d)'!S15&gt;0.5),ui!S15/$E$1,IF(AND('n(d)'!T15&gt;0,'n(d)'!U15&gt;0.5),ui!U15/$E$1,0))),0)</f>
        <v>2.7777777777777777</v>
      </c>
      <c r="U15" s="5">
        <f>MAX(MIN('n(f)'!T15+'n(d)'!T15,para_Qmax!U15,IF('n(f)'!T15+'n(d)'!T15&gt;para_Qmax!U15,$H$1,1)*MAX((para_N!U15-'n(f)'!U15-'n(d)'!U15),0))-IF('n(d)'!U15&gt;=0.5,ui!U15/$E$1,IF(AND('n(d)'!U15&gt;0,'n(d)'!T15&gt;0.5),ui!T15/$E$1,IF(AND('n(d)'!U15&gt;0,'n(d)'!V15&gt;0.5),ui!V15/$E$1,0))),0)</f>
        <v>2.7777777777777777</v>
      </c>
      <c r="V15" s="5">
        <f>MAX(MIN('n(f)'!U15+'n(d)'!U15,para_Qmax!V15,IF('n(f)'!U15+'n(d)'!U15&gt;para_Qmax!V15,$H$1,1)*MAX((para_N!V15-'n(f)'!V15-'n(d)'!V15),0))-IF('n(d)'!V15&gt;=0.5,ui!V15/$E$1,IF(AND('n(d)'!V15&gt;0,'n(d)'!U15&gt;0.5),ui!U15/$E$1,IF(AND('n(d)'!V15&gt;0,'n(d)'!W15&gt;0.5),ui!W15/$E$1,0))),0)</f>
        <v>2.7777777777777777</v>
      </c>
      <c r="W15" s="5">
        <f>MAX(MIN('n(f)'!V15+'n(d)'!V15,para_Qmax!W15,IF('n(f)'!V15+'n(d)'!V15&gt;para_Qmax!W15,$H$1,1)*MAX((para_N!W15-'n(f)'!W15-'n(d)'!W15),0))-IF('n(d)'!W15&gt;=0.5,ui!W15/$E$1,IF(AND('n(d)'!W15&gt;0,'n(d)'!V15&gt;0.5),ui!V15/$E$1,IF(AND('n(d)'!W15&gt;0,'n(d)'!X15&gt;0.5),ui!X15/$E$1,0))),0)</f>
        <v>2.7777777777777777</v>
      </c>
      <c r="X15" s="5">
        <f>MAX(MIN('n(f)'!W15+'n(d)'!W15,para_Qmax!X15,IF('n(f)'!W15+'n(d)'!W15&gt;para_Qmax!X15,$H$1,1)*MAX((para_N!X15-'n(f)'!X15-'n(d)'!X15),0))-IF('n(d)'!X15&gt;=0.5,ui!X15/$E$1,IF(AND('n(d)'!X15&gt;0,'n(d)'!W15&gt;0.5),ui!W15/$E$1,IF(AND('n(d)'!X15&gt;0,'n(d)'!Y15&gt;0.5),ui!Y15/$E$1,0))),0)</f>
        <v>2.7777777777777777</v>
      </c>
      <c r="Y15" s="5">
        <f>MAX(MIN('n(f)'!X15+'n(d)'!X15,para_Qmax!Y15,IF('n(f)'!X15+'n(d)'!X15&gt;para_Qmax!Y15,$H$1,1)*MAX((para_N!Y15-'n(f)'!Y15-'n(d)'!Y15),0))-IF('n(d)'!Y15&gt;=0.5,ui!Y15/$E$1,IF(AND('n(d)'!Y15&gt;0,'n(d)'!X15&gt;0.5),ui!X15/$E$1,IF(AND('n(d)'!Y15&gt;0,'n(d)'!Z15&gt;0.5),ui!Z15/$E$1,0))),0)</f>
        <v>2.7777777777777777</v>
      </c>
      <c r="Z15" s="5">
        <f>MAX(MIN('n(f)'!Y15+'n(d)'!Y15,para_Qmax!Z15,IF('n(f)'!Y15+'n(d)'!Y15&gt;para_Qmax!Z15,$H$1,1)*MAX((para_N!Z15-'n(f)'!Z15-'n(d)'!Z15),0))-IF('n(d)'!Z15&gt;=0.5,ui!Z15/$E$1,IF(AND('n(d)'!Z15&gt;0,'n(d)'!Y15&gt;0.5),ui!Y15/$E$1,IF(AND('n(d)'!Z15&gt;0,'n(d)'!AA15&gt;0.5),ui!AA15/$E$1,0))),0)</f>
        <v>2.7777777777777777</v>
      </c>
      <c r="AA15" s="5">
        <f>IF('n(d)'!AA15&gt;=0.5,0,MAX(MIN('n(f)'!Z15+'n(d)'!Z15,para_Qmax!AA15,IF('n(f)'!Z15+'n(d)'!Z15&gt;para_Qmax!AA15,$H$1,1)*MAX((para_N!AA15-'n(f)'!AA15-'n(d)'!AA15),0))-IF('n(d)'!AA15&gt;=0.5,ui!AA15/$E$1,IF(AND('n(d)'!AA15&gt;0,'n(d)'!Z15&gt;0.5),ui!Z15/$E$1,IF(AND('n(d)'!AA15&gt;0,'n(d)'!AB15&gt;0.5),ui!AB15/$E$1,0))),0))</f>
        <v>2.7777777777777777</v>
      </c>
      <c r="AB15" s="5">
        <f>MAX(MIN('n(f)'!AA15+'n(d)'!AA15,para_Qmax!AB15,IF('n(f)'!AA15+'n(d)'!AA15&gt;para_Qmax!AB15,$H$1,1)*MAX((para_N!AB15-'n(f)'!AB15-'n(d)'!AB15),0))-IF('n(d)'!AB15&gt;=0.5,ui!AB15/$E$1,IF(AND('n(d)'!AB15&gt;0,'n(d)'!AA15&gt;0.5),ui!AA15/$E$1,IF(AND('n(d)'!AB15&gt;0,'n(d)'!AC15&gt;0.5),ui!AC15/$E$1,0))),0)</f>
        <v>2.7777777777777777</v>
      </c>
      <c r="AC15" s="5">
        <f>MAX(MIN('n(f)'!AB15+'n(d)'!AB15,para_Qmax!AC15,IF('n(f)'!AB15+'n(d)'!AB15&gt;para_Qmax!AC15,$H$1,1)*MAX((para_N!AC15-'n(f)'!AC15-'n(d)'!AC15),0))-IF('n(d)'!AC15&gt;=0.5,ui!AC15/$E$1,IF(AND('n(d)'!AC15&gt;0,'n(d)'!AB15&gt;0.5),ui!AB15/$E$1,IF(AND('n(d)'!AC15&gt;0,'n(d)'!AD15&gt;0.5),ui!AD15/$E$1,0))),0)</f>
        <v>2.7777777777777777</v>
      </c>
      <c r="AD15" s="5">
        <f>MAX(MIN('n(f)'!AC15+'n(d)'!AC15,para_Qmax!AD15,IF('n(f)'!AC15+'n(d)'!AC15&gt;para_Qmax!AD15,$H$1,1)*MAX((para_N!AD15-'n(f)'!AD15-'n(d)'!AD15),0))-IF('n(d)'!AD15&gt;=0.5,ui!AD15/$E$1,IF(AND('n(d)'!AD15&gt;0,'n(d)'!AC15&gt;0.5),ui!AC15/$E$1,IF(AND('n(d)'!AD15&gt;0,'n(d)'!AE15&gt;0.5),ui!AE15/$E$1,0))),0)</f>
        <v>2.7777777777777777</v>
      </c>
      <c r="AE15" s="5">
        <f>MAX(MIN('n(f)'!AD15+'n(d)'!AD15,para_Qmax!AE15,IF('n(f)'!AD15+'n(d)'!AD15&gt;para_Qmax!AE15,$H$1,1)*MAX((para_N!AE15-'n(f)'!AE15-'n(d)'!AE15),0))-IF('n(d)'!AE15&gt;=0.5,ui!AE15/$E$1,IF(AND('n(d)'!AE15&gt;0,'n(d)'!AD15&gt;0.5),ui!AD15/$E$1,IF(AND('n(d)'!AE15&gt;0,'n(d)'!AF15&gt;0.5),ui!AF15/$E$1,0))),0)</f>
        <v>2.7777777777777777</v>
      </c>
      <c r="AF15" s="5">
        <f>MAX(MIN('n(f)'!AE15+'n(d)'!AE15,para_Qmax!AF15,IF('n(f)'!AE15+'n(d)'!AE15&gt;para_Qmax!AF15,$H$1,1)*MAX((para_N!AF15-'n(f)'!AF15-'n(d)'!AF15),0))-IF('n(d)'!AF15&gt;=0.5,ui!AF15/$E$1,IF(AND('n(d)'!AF15&gt;0,'n(d)'!AE15&gt;0.5),ui!AE15/$E$1,IF(AND('n(d)'!AF15&gt;0,'n(d)'!AG15&gt;0.5),ui!AG15/$E$1,0))),0)</f>
        <v>2.7777777777777777</v>
      </c>
      <c r="AG15" s="5">
        <f>MAX(MIN('n(f)'!AF15+'n(d)'!AF15,para_Qmax!AG15,IF('n(f)'!AF15+'n(d)'!AF15&gt;para_Qmax!AG15,$H$1,1)*MAX((para_N!AG15-'n(f)'!AG15-'n(d)'!AG15),0))-IF('n(d)'!AG15&gt;=0.5,ui!AG15/$E$1,IF(AND('n(d)'!AG15&gt;0,'n(d)'!AF15&gt;0.5),ui!AF15/$E$1,IF(AND('n(d)'!AG15&gt;0,'n(d)'!AH15&gt;0.5),ui!AH15/$E$1,0))),0)</f>
        <v>2.7777777777777777</v>
      </c>
      <c r="AH15" s="5">
        <f>MAX(MIN('n(f)'!AG15+'n(d)'!AG15,para_Qmax!AH15,IF('n(f)'!AG15+'n(d)'!AG15&gt;para_Qmax!AH15,$H$1,1)*MAX((para_N!AH15-'n(f)'!AH15-'n(d)'!AH15),0))-IF('n(d)'!AH15&gt;=0.5,ui!AH15/$E$1,IF(AND('n(d)'!AH15&gt;0,'n(d)'!AG15&gt;0.5),ui!AG15/$E$1,IF(AND('n(d)'!AH15&gt;0,'n(d)'!AI15&gt;0.5),ui!AI15/$E$1,0))),0)</f>
        <v>2.7777777777777777</v>
      </c>
      <c r="AI15" s="5">
        <f>MAX(MIN('n(f)'!AH15+'n(d)'!AH15,para_Qmax!AI15,IF('n(f)'!AH15+'n(d)'!AH15&gt;para_Qmax!AI15,$H$1,1)*MAX((para_N!AI15-'n(f)'!AI15-'n(d)'!AI15),0))-IF('n(d)'!AI15&gt;=0.5,ui!AI15/$E$1,IF(AND('n(d)'!AI15&gt;0,'n(d)'!AH15&gt;0.5),ui!AH15/$E$1,IF(AND('n(d)'!AI15&gt;0,'n(d)'!AJ15&gt;0.5),ui!AJ15/$E$1,0))),0)</f>
        <v>2.7777777777777777</v>
      </c>
      <c r="AJ15" s="5">
        <f>MAX(MIN('n(f)'!AI15+'n(d)'!AI15,para_Qmax!AJ15,IF('n(f)'!AI15+'n(d)'!AI15&gt;para_Qmax!AJ15,$H$1,1)*MAX((para_N!AJ15-'n(f)'!AJ15-'n(d)'!AJ15),0))-IF('n(d)'!AJ15&gt;=0.5,ui!AJ15/$E$1,IF(AND('n(d)'!AJ15&gt;0,'n(d)'!AI15&gt;0.5),ui!AI15/$E$1,IF(AND('n(d)'!AJ15&gt;0,'n(d)'!AK15&gt;0.5),ui!AK15/$E$1,0))),0)</f>
        <v>2.7777777777777777</v>
      </c>
      <c r="AK15" s="5">
        <f>MAX(MIN('n(f)'!AJ15+'n(d)'!AJ15,para_Qmax!AK15,IF('n(f)'!AJ15+'n(d)'!AJ15&gt;para_Qmax!AK15,$H$1,1)*MAX((para_N!AK15-'n(f)'!AK15-'n(d)'!AK15),0))-IF('n(d)'!AK15&gt;=0.5,ui!AK15/$E$1,IF(AND('n(d)'!AK15&gt;0,'n(d)'!AJ15&gt;0.5),ui!AJ15/$E$1,IF(AND('n(d)'!AK15&gt;0,'n(d)'!AL15&gt;0.5),ui!AL15/$E$1,0))),0)</f>
        <v>2.7777777777777777</v>
      </c>
      <c r="AL15" s="5">
        <f>MAX(MIN('n(f)'!AK15+'n(d)'!AK15,para_Qmax!AL15,IF('n(f)'!AK15+'n(d)'!AK15&gt;para_Qmax!AL15,$H$1,1)*MAX((para_N!AL15-'n(f)'!AL15-'n(d)'!AL15),0))-IF('n(d)'!AL15&gt;=0.5,ui!AL15/$E$1,IF(AND('n(d)'!AL15&gt;0,'n(d)'!AK15&gt;0.5),ui!AK15/$E$1,IF(AND('n(d)'!AL15&gt;0,'n(d)'!AM15&gt;0.5),ui!AM15/$E$1,0))),0)</f>
        <v>2.7777777777777777</v>
      </c>
      <c r="AM15" s="5">
        <f>MAX(MIN('n(f)'!AL15+'n(d)'!AL15,para_Qmax!AM15,IF('n(f)'!AL15+'n(d)'!AL15&gt;para_Qmax!AM15,$H$1,1)*MAX((para_N!AM15-'n(f)'!AM15-'n(d)'!AM15),0))-IF('n(d)'!AM15&gt;=0.5,ui!AM15/$E$1,IF(AND('n(d)'!AM15&gt;0,'n(d)'!AL15&gt;0.5),ui!AL15/$E$1,IF(AND('n(d)'!AM15&gt;0,'n(d)'!AN15&gt;0.5),ui!AN15/$E$1,0))),0)</f>
        <v>2.7777777777777777</v>
      </c>
      <c r="AN15" s="5">
        <f>MAX(MIN('n(f)'!AM15+'n(d)'!AM15,para_Qmax!AN15,IF('n(f)'!AM15+'n(d)'!AM15&gt;para_Qmax!AN15,$H$1,1)*MAX((para_N!AN15-'n(f)'!AN15-'n(d)'!AN15),0))-IF('n(d)'!AN15&gt;=0.5,ui!AN15/$E$1,IF(AND('n(d)'!AN15&gt;0,'n(d)'!AM15&gt;0.5),ui!AM15/$E$1,IF(AND('n(d)'!AN15&gt;0,'n(d)'!AO15&gt;0.5),ui!AO15/$E$1,0))),0)</f>
        <v>2.7777777777777777</v>
      </c>
      <c r="AO15" s="5">
        <f>MAX(MIN('n(f)'!AN15+'n(d)'!AN15,para_Qmax!AO15,IF('n(f)'!AN15+'n(d)'!AN15&gt;para_Qmax!AO15,$H$1,1)*MAX((para_N!AO15-'n(f)'!AO15-'n(d)'!AO15),0))-IF('n(d)'!AO15&gt;=0.5,ui!AO15/$E$1,IF(AND('n(d)'!AO15&gt;0,'n(d)'!AN15&gt;0.5),ui!AN15/$E$1,IF(AND('n(d)'!AO15&gt;0,'n(d)'!AP15&gt;0.5),ui!AP15/$E$1,0))),0)</f>
        <v>2.7777777777777777</v>
      </c>
      <c r="AP15" s="5">
        <f>MAX(MIN('n(f)'!AO15+'n(d)'!AO15,para_Qmax!AP15,IF('n(f)'!AO15+'n(d)'!AO15&gt;para_Qmax!AP15,$H$1,1)*MAX((para_N!AP15-'n(f)'!AP15-'n(d)'!AP15),0))-IF('n(d)'!AP15&gt;=0.5,ui!AP15/$E$1,IF(AND('n(d)'!AP15&gt;0,'n(d)'!AO15&gt;0.5),ui!AO15/$E$1,IF(AND('n(d)'!AP15&gt;0,'n(d)'!AQ15&gt;0.5),ui!AQ15/$E$1,0))),0)</f>
        <v>2.7777777777777777</v>
      </c>
      <c r="AQ15" s="5">
        <f>MIN('n(f)'!AP15+'n(d)'!AP15,para_Qmax!AQ15,IF('n(f)'!AP15+'n(d)'!AP15&gt;para_Qmax!AQ15,$H$1,1)*MAX((para_N!AQ15-'n(f)'!AQ15-'n(d)'!AQ15),0))-IF('n(d)'!AQ15&gt;=0.5,ui!AQ15/$E$1,IF(AND('n(d)'!AQ15&gt;0,'n(d)'!AP15&gt;0.5),ui!AP15/$E$1,IF(AND('n(d)'!AQ15&gt;0,'n(d)'!AR15&gt;0.5),ui!AR15/$E$1,0)))</f>
        <v>2.7777777777777777</v>
      </c>
      <c r="AR15" s="5"/>
      <c r="AS15" s="5"/>
      <c r="AT15" s="5"/>
      <c r="AU15" s="5"/>
      <c r="AV15" s="5"/>
      <c r="AW15" s="5"/>
      <c r="AX15" s="5"/>
      <c r="AY15" s="5"/>
    </row>
    <row r="16" spans="1:51" x14ac:dyDescent="0.2">
      <c r="A16" s="2">
        <v>11</v>
      </c>
      <c r="B16" s="10">
        <f>('n(f)'!$C$5+'n(d)'!$C$5)/'y(f)'!$B$2*ui!$C$5*$B$1</f>
        <v>2.7777777777777777</v>
      </c>
      <c r="C16" s="5">
        <f>MAX(MIN('n(f)'!B16+'n(d)'!B16,para_Qmax!C16,IF('n(f)'!B16+'n(d)'!B16&gt;para_Qmax!C16,$H$1,1)*MAX((para_N!C16-'n(f)'!C16-'n(d)'!C16),0))-IF('n(d)'!C16&gt;=0.5,ui!C16/$E$1,IF(AND('n(d)'!C16&gt;0,'n(d)'!B16&gt;0.5),ui!B16/$E$1,IF(AND('n(d)'!C16&gt;0,'n(d)'!D16&gt;0.5),ui!D16/$E$1,0))),0)</f>
        <v>2.7777777777777777</v>
      </c>
      <c r="D16" s="5">
        <f>MAX(MIN('n(f)'!C16+'n(d)'!C16,para_Qmax!D16,IF('n(f)'!C16+'n(d)'!C16&gt;para_Qmax!D16,$H$1,1)*MAX((para_N!D16-'n(f)'!D16-'n(d)'!D16),0))-IF('n(d)'!D16&gt;=0.5,ui!D16/$E$1,IF(AND('n(d)'!D16&gt;0,'n(d)'!C16&gt;0.5),ui!C16/$E$1,IF(AND('n(d)'!D16&gt;0,'n(d)'!E16&gt;0.5),ui!E16/$E$1,0))),0)</f>
        <v>2.7777777777777777</v>
      </c>
      <c r="E16" s="5">
        <f>MAX(MIN('n(f)'!D16+'n(d)'!D16,para_Qmax!E16,IF('n(f)'!D16+'n(d)'!D16&gt;para_Qmax!E16,$H$1,1)*MAX((para_N!E16-'n(f)'!E16-'n(d)'!E16),0))-IF('n(d)'!E16&gt;=0.5,ui!E16/$E$1,IF(AND('n(d)'!E16&gt;0,'n(d)'!D16&gt;0.5),ui!D16/$E$1,IF(AND('n(d)'!E16&gt;0,'n(d)'!F16&gt;0.5),ui!F16/$E$1,0))),0)</f>
        <v>2.7777777777777777</v>
      </c>
      <c r="F16" s="5">
        <f>MAX(MIN('n(f)'!E16+'n(d)'!E16,para_Qmax!F16,IF('n(f)'!E16+'n(d)'!E16&gt;para_Qmax!F16,$H$1,1)*MAX((para_N!F16-'n(f)'!F16-'n(d)'!F16),0))-IF('n(d)'!F16&gt;=0.5,ui!F16/$E$1,IF(AND('n(d)'!F16&gt;0,'n(d)'!E16&gt;0.5),ui!E16/$E$1,IF(AND('n(d)'!F16&gt;0,'n(d)'!G16&gt;0.5),ui!G16/$E$1,0))),0)</f>
        <v>2.7777777777777777</v>
      </c>
      <c r="G16" s="5">
        <f>MAX(MIN('n(f)'!F16+'n(d)'!F16,para_Qmax!G16,IF('n(f)'!F16+'n(d)'!F16&gt;para_Qmax!G16,$H$1,1)*MAX((para_N!G16-'n(f)'!G16-'n(d)'!G16),0))-IF('n(d)'!G16&gt;=0.5,ui!G16/$E$1,IF(AND('n(d)'!G16&gt;0,'n(d)'!F16&gt;0.5),ui!F16/$E$1,IF(AND('n(d)'!G16&gt;0,'n(d)'!H16&gt;0.5),ui!H16/$E$1,0))),0)</f>
        <v>2.7777777777777777</v>
      </c>
      <c r="H16" s="5">
        <f>MAX(MIN('n(f)'!G16+'n(d)'!G16,para_Qmax!H16,IF('n(f)'!G16+'n(d)'!G16&gt;para_Qmax!H16,$H$1,1)*MAX((para_N!H16-'n(f)'!H16-'n(d)'!H16),0))-IF('n(d)'!H16&gt;=0.5,ui!H16/$E$1,IF(AND('n(d)'!H16&gt;0,'n(d)'!G16&gt;0.5),ui!G16/$E$1,IF(AND('n(d)'!H16&gt;0,'n(d)'!I16&gt;0.5),ui!I16/$E$1,0))),0)</f>
        <v>2.2913921379541402</v>
      </c>
      <c r="I16" s="5">
        <f>MAX(MIN('n(f)'!H16+'n(d)'!H16,para_Qmax!I16,IF('n(f)'!H16+'n(d)'!H16&gt;para_Qmax!I16,$H$1,1)*MAX((para_N!I16-'n(f)'!I16-'n(d)'!I16),0))-IF('n(d)'!I16&gt;=0.5,ui!I16/$E$1,IF(AND('n(d)'!I16&gt;0,'n(d)'!H16&gt;0.5),ui!H16/$E$1,IF(AND('n(d)'!I16&gt;0,'n(d)'!J16&gt;0.5),ui!J16/$E$1,0))),0)</f>
        <v>2.2913921379541402</v>
      </c>
      <c r="J16" s="5">
        <f>MAX(MIN('n(f)'!I16+'n(d)'!I16,para_Qmax!J16,IF('n(f)'!I16+'n(d)'!I16&gt;para_Qmax!J16,$H$1,1)*MAX((para_N!J16-'n(f)'!J16-'n(d)'!J16),0))-IF('n(d)'!J16&gt;=0.5,ui!J16/$E$1,IF(AND('n(d)'!J16&gt;0,'n(d)'!I16&gt;0.5),ui!I16/$E$1,IF(AND('n(d)'!J16&gt;0,'n(d)'!K16&gt;0.5),ui!K16/$E$1,0))),0)</f>
        <v>2.7777777777777777</v>
      </c>
      <c r="K16" s="5">
        <f>MAX(MIN('n(f)'!J16+'n(d)'!J16,para_Qmax!K16,IF('n(f)'!J16+'n(d)'!J16&gt;para_Qmax!K16,$H$1,1)*MAX((para_N!K16-'n(f)'!K16-'n(d)'!K16),0))-IF('n(d)'!K16&gt;=0.5,ui!K16/$E$1,IF(AND('n(d)'!K16&gt;0,'n(d)'!J16&gt;0.5),ui!J16/$E$1,IF(AND('n(d)'!K16&gt;0,'n(d)'!L16&gt;0.5),ui!L16/$E$1,0))),0)</f>
        <v>2.7777777777777777</v>
      </c>
      <c r="L16" s="5">
        <f>MAX(MIN('n(f)'!K16+'n(d)'!K16,para_Qmax!L16,IF('n(f)'!K16+'n(d)'!K16&gt;para_Qmax!L16,$H$1,1)*MAX((para_N!L16-'n(f)'!L16-'n(d)'!L16),0))-IF('n(d)'!L16&gt;=0.5,ui!L16/$E$1,IF(AND('n(d)'!L16&gt;0,'n(d)'!K16&gt;0.5),ui!K16/$E$1,IF(AND('n(d)'!L16&gt;0,'n(d)'!M16&gt;0.5),ui!M16/$E$1,0))),0)</f>
        <v>2.7777777777777777</v>
      </c>
      <c r="M16" s="5">
        <f>MAX(MIN('n(f)'!L16+'n(d)'!L16,para_Qmax!M16,IF('n(f)'!L16+'n(d)'!L16&gt;para_Qmax!M16,$H$1,1)*MAX((para_N!M16-'n(f)'!M16-'n(d)'!M16),0))-IF('n(d)'!M16&gt;=0.5,ui!M16/$E$1,IF(AND('n(d)'!M16&gt;0,'n(d)'!L16&gt;0.5),ui!L16/$E$1,IF(AND('n(d)'!M16&gt;0,'n(d)'!N16&gt;0.5),ui!N16/$E$1,0))),0)</f>
        <v>2.7777777777777777</v>
      </c>
      <c r="N16" s="5">
        <f>MAX(MIN('n(f)'!M16+'n(d)'!M16,para_Qmax!N16,IF('n(f)'!M16+'n(d)'!M16&gt;para_Qmax!N16,$H$1,1)*MAX((para_N!N16-'n(f)'!N16-'n(d)'!N16),0))-IF('n(d)'!N16&gt;=0.5,ui!N16/$E$1,IF(AND('n(d)'!N16&gt;0,'n(d)'!M16&gt;0.5),ui!M16/$E$1,IF(AND('n(d)'!N16&gt;0,'n(d)'!O16&gt;0.5),ui!O16/$E$1,0))),0)</f>
        <v>2.7777777777777777</v>
      </c>
      <c r="O16" s="5">
        <f>MAX(MIN('n(f)'!N16+'n(d)'!N16,para_Qmax!O16,IF('n(f)'!N16+'n(d)'!N16&gt;para_Qmax!O16,$H$1,1)*MAX((para_N!O16-'n(f)'!O16-'n(d)'!O16),0))-IF('n(d)'!O16&gt;=0.5,ui!O16/$E$1,IF(AND('n(d)'!O16&gt;0,'n(d)'!N16&gt;0.5),ui!N16/$E$1,IF(AND('n(d)'!O16&gt;0,'n(d)'!P16&gt;0.5),ui!P16/$E$1,0))),0)</f>
        <v>2.7777777777777777</v>
      </c>
      <c r="P16" s="5">
        <f>MAX(MIN('n(f)'!O16+'n(d)'!O16,para_Qmax!P16,IF('n(f)'!O16+'n(d)'!O16&gt;para_Qmax!P16,$H$1,1)*MAX((para_N!P16-'n(f)'!P16-'n(d)'!P16),0))-IF('n(d)'!P16&gt;=0.5,ui!P16/$E$1,IF(AND('n(d)'!P16&gt;0,'n(d)'!O16&gt;0.5),ui!O16/$E$1,IF(AND('n(d)'!P16&gt;0,'n(d)'!Q16&gt;0.5),ui!Q16/$E$1,0))),0)</f>
        <v>2.7777777777777777</v>
      </c>
      <c r="Q16" s="5">
        <f>MAX(MIN('n(f)'!P16+'n(d)'!P16,para_Qmax!Q16,IF('n(f)'!P16+'n(d)'!P16&gt;para_Qmax!Q16,$H$1,1)*MAX((para_N!Q16-'n(f)'!Q16-'n(d)'!Q16),0))-IF('n(d)'!Q16&gt;=0.5,ui!Q16/$E$1,IF(AND('n(d)'!Q16&gt;0,'n(d)'!P16&gt;0.5),ui!P16/$E$1,IF(AND('n(d)'!Q16&gt;0,'n(d)'!R16&gt;0.5),ui!R16/$E$1,0))),0)</f>
        <v>2.7777777777777777</v>
      </c>
      <c r="R16" s="5">
        <f>MAX(MIN('n(f)'!Q16+'n(d)'!Q16,para_Qmax!R16,IF('n(f)'!Q16+'n(d)'!Q16&gt;para_Qmax!R16,$H$1,1)*MAX((para_N!R16-'n(f)'!R16-'n(d)'!R16),0))-IF('n(d)'!R16&gt;=0.5,ui!R16/$E$1,IF(AND('n(d)'!R16&gt;0,'n(d)'!Q16&gt;0.5),ui!Q16/$E$1,IF(AND('n(d)'!R16&gt;0,'n(d)'!S16&gt;0.5),ui!S16/$E$1,0))),0)</f>
        <v>2.7777777777777777</v>
      </c>
      <c r="S16" s="5">
        <f>MAX(MIN('n(f)'!R16+'n(d)'!R16,para_Qmax!S16,IF('n(f)'!R16+'n(d)'!R16&gt;para_Qmax!S16,$H$1,1)*MAX((para_N!S16-'n(f)'!S16-'n(d)'!S16),0))-IF('n(d)'!S16&gt;=0.5,ui!S16/$E$1,IF(AND('n(d)'!S16&gt;0,'n(d)'!R16&gt;0.5),ui!R16/$E$1,IF(AND('n(d)'!S16&gt;0,'n(d)'!T16&gt;0.5),ui!T16/$E$1,0))),0)</f>
        <v>2.7777777777777777</v>
      </c>
      <c r="T16" s="5">
        <f>MAX(MIN('n(f)'!S16+'n(d)'!S16,para_Qmax!T16,IF('n(f)'!S16+'n(d)'!S16&gt;para_Qmax!T16,$H$1,1)*MAX((para_N!T16-'n(f)'!T16-'n(d)'!T16),0))-IF('n(d)'!T16&gt;=0.5,ui!T16/$E$1,IF(AND('n(d)'!T16&gt;0,'n(d)'!S16&gt;0.5),ui!S16/$E$1,IF(AND('n(d)'!T16&gt;0,'n(d)'!U16&gt;0.5),ui!U16/$E$1,0))),0)</f>
        <v>2.7777777777777777</v>
      </c>
      <c r="U16" s="5">
        <f>MAX(MIN('n(f)'!T16+'n(d)'!T16,para_Qmax!U16,IF('n(f)'!T16+'n(d)'!T16&gt;para_Qmax!U16,$H$1,1)*MAX((para_N!U16-'n(f)'!U16-'n(d)'!U16),0))-IF('n(d)'!U16&gt;=0.5,ui!U16/$E$1,IF(AND('n(d)'!U16&gt;0,'n(d)'!T16&gt;0.5),ui!T16/$E$1,IF(AND('n(d)'!U16&gt;0,'n(d)'!V16&gt;0.5),ui!V16/$E$1,0))),0)</f>
        <v>2.7777777777777777</v>
      </c>
      <c r="V16" s="5">
        <f>MAX(MIN('n(f)'!U16+'n(d)'!U16,para_Qmax!V16,IF('n(f)'!U16+'n(d)'!U16&gt;para_Qmax!V16,$H$1,1)*MAX((para_N!V16-'n(f)'!V16-'n(d)'!V16),0))-IF('n(d)'!V16&gt;=0.5,ui!V16/$E$1,IF(AND('n(d)'!V16&gt;0,'n(d)'!U16&gt;0.5),ui!U16/$E$1,IF(AND('n(d)'!V16&gt;0,'n(d)'!W16&gt;0.5),ui!W16/$E$1,0))),0)</f>
        <v>2.7777777777777777</v>
      </c>
      <c r="W16" s="5">
        <f>MAX(MIN('n(f)'!V16+'n(d)'!V16,para_Qmax!W16,IF('n(f)'!V16+'n(d)'!V16&gt;para_Qmax!W16,$H$1,1)*MAX((para_N!W16-'n(f)'!W16-'n(d)'!W16),0))-IF('n(d)'!W16&gt;=0.5,ui!W16/$E$1,IF(AND('n(d)'!W16&gt;0,'n(d)'!V16&gt;0.5),ui!V16/$E$1,IF(AND('n(d)'!W16&gt;0,'n(d)'!X16&gt;0.5),ui!X16/$E$1,0))),0)</f>
        <v>2.7777777777777777</v>
      </c>
      <c r="X16" s="5">
        <f>MAX(MIN('n(f)'!W16+'n(d)'!W16,para_Qmax!X16,IF('n(f)'!W16+'n(d)'!W16&gt;para_Qmax!X16,$H$1,1)*MAX((para_N!X16-'n(f)'!X16-'n(d)'!X16),0))-IF('n(d)'!X16&gt;=0.5,ui!X16/$E$1,IF(AND('n(d)'!X16&gt;0,'n(d)'!W16&gt;0.5),ui!W16/$E$1,IF(AND('n(d)'!X16&gt;0,'n(d)'!Y16&gt;0.5),ui!Y16/$E$1,0))),0)</f>
        <v>2.7777777777777777</v>
      </c>
      <c r="Y16" s="5">
        <f>MAX(MIN('n(f)'!X16+'n(d)'!X16,para_Qmax!Y16,IF('n(f)'!X16+'n(d)'!X16&gt;para_Qmax!Y16,$H$1,1)*MAX((para_N!Y16-'n(f)'!Y16-'n(d)'!Y16),0))-IF('n(d)'!Y16&gt;=0.5,ui!Y16/$E$1,IF(AND('n(d)'!Y16&gt;0,'n(d)'!X16&gt;0.5),ui!X16/$E$1,IF(AND('n(d)'!Y16&gt;0,'n(d)'!Z16&gt;0.5),ui!Z16/$E$1,0))),0)</f>
        <v>2.7777777777777777</v>
      </c>
      <c r="Z16" s="5">
        <f>MAX(MIN('n(f)'!Y16+'n(d)'!Y16,para_Qmax!Z16,IF('n(f)'!Y16+'n(d)'!Y16&gt;para_Qmax!Z16,$H$1,1)*MAX((para_N!Z16-'n(f)'!Z16-'n(d)'!Z16),0))-IF('n(d)'!Z16&gt;=0.5,ui!Z16/$E$1,IF(AND('n(d)'!Z16&gt;0,'n(d)'!Y16&gt;0.5),ui!Y16/$E$1,IF(AND('n(d)'!Z16&gt;0,'n(d)'!AA16&gt;0.5),ui!AA16/$E$1,0))),0)</f>
        <v>2.7777777777777777</v>
      </c>
      <c r="AA16" s="5">
        <f>IF('n(d)'!AA16&gt;=0.5,0,MAX(MIN('n(f)'!Z16+'n(d)'!Z16,para_Qmax!AA16,IF('n(f)'!Z16+'n(d)'!Z16&gt;para_Qmax!AA16,$H$1,1)*MAX((para_N!AA16-'n(f)'!AA16-'n(d)'!AA16),0))-IF('n(d)'!AA16&gt;=0.5,ui!AA16/$E$1,IF(AND('n(d)'!AA16&gt;0,'n(d)'!Z16&gt;0.5),ui!Z16/$E$1,IF(AND('n(d)'!AA16&gt;0,'n(d)'!AB16&gt;0.5),ui!AB16/$E$1,0))),0))</f>
        <v>2.7777777777777777</v>
      </c>
      <c r="AB16" s="5">
        <f>MAX(MIN('n(f)'!AA16+'n(d)'!AA16,para_Qmax!AB16,IF('n(f)'!AA16+'n(d)'!AA16&gt;para_Qmax!AB16,$H$1,1)*MAX((para_N!AB16-'n(f)'!AB16-'n(d)'!AB16),0))-IF('n(d)'!AB16&gt;=0.5,ui!AB16/$E$1,IF(AND('n(d)'!AB16&gt;0,'n(d)'!AA16&gt;0.5),ui!AA16/$E$1,IF(AND('n(d)'!AB16&gt;0,'n(d)'!AC16&gt;0.5),ui!AC16/$E$1,0))),0)</f>
        <v>2.7777777777777777</v>
      </c>
      <c r="AC16" s="5">
        <f>MAX(MIN('n(f)'!AB16+'n(d)'!AB16,para_Qmax!AC16,IF('n(f)'!AB16+'n(d)'!AB16&gt;para_Qmax!AC16,$H$1,1)*MAX((para_N!AC16-'n(f)'!AC16-'n(d)'!AC16),0))-IF('n(d)'!AC16&gt;=0.5,ui!AC16/$E$1,IF(AND('n(d)'!AC16&gt;0,'n(d)'!AB16&gt;0.5),ui!AB16/$E$1,IF(AND('n(d)'!AC16&gt;0,'n(d)'!AD16&gt;0.5),ui!AD16/$E$1,0))),0)</f>
        <v>2.7777777777777777</v>
      </c>
      <c r="AD16" s="5">
        <f>MAX(MIN('n(f)'!AC16+'n(d)'!AC16,para_Qmax!AD16,IF('n(f)'!AC16+'n(d)'!AC16&gt;para_Qmax!AD16,$H$1,1)*MAX((para_N!AD16-'n(f)'!AD16-'n(d)'!AD16),0))-IF('n(d)'!AD16&gt;=0.5,ui!AD16/$E$1,IF(AND('n(d)'!AD16&gt;0,'n(d)'!AC16&gt;0.5),ui!AC16/$E$1,IF(AND('n(d)'!AD16&gt;0,'n(d)'!AE16&gt;0.5),ui!AE16/$E$1,0))),0)</f>
        <v>2.7777777777777777</v>
      </c>
      <c r="AE16" s="5">
        <f>MAX(MIN('n(f)'!AD16+'n(d)'!AD16,para_Qmax!AE16,IF('n(f)'!AD16+'n(d)'!AD16&gt;para_Qmax!AE16,$H$1,1)*MAX((para_N!AE16-'n(f)'!AE16-'n(d)'!AE16),0))-IF('n(d)'!AE16&gt;=0.5,ui!AE16/$E$1,IF(AND('n(d)'!AE16&gt;0,'n(d)'!AD16&gt;0.5),ui!AD16/$E$1,IF(AND('n(d)'!AE16&gt;0,'n(d)'!AF16&gt;0.5),ui!AF16/$E$1,0))),0)</f>
        <v>2.7777777777777777</v>
      </c>
      <c r="AF16" s="5">
        <f>MAX(MIN('n(f)'!AE16+'n(d)'!AE16,para_Qmax!AF16,IF('n(f)'!AE16+'n(d)'!AE16&gt;para_Qmax!AF16,$H$1,1)*MAX((para_N!AF16-'n(f)'!AF16-'n(d)'!AF16),0))-IF('n(d)'!AF16&gt;=0.5,ui!AF16/$E$1,IF(AND('n(d)'!AF16&gt;0,'n(d)'!AE16&gt;0.5),ui!AE16/$E$1,IF(AND('n(d)'!AF16&gt;0,'n(d)'!AG16&gt;0.5),ui!AG16/$E$1,0))),0)</f>
        <v>2.7777777777777777</v>
      </c>
      <c r="AG16" s="5">
        <f>MAX(MIN('n(f)'!AF16+'n(d)'!AF16,para_Qmax!AG16,IF('n(f)'!AF16+'n(d)'!AF16&gt;para_Qmax!AG16,$H$1,1)*MAX((para_N!AG16-'n(f)'!AG16-'n(d)'!AG16),0))-IF('n(d)'!AG16&gt;=0.5,ui!AG16/$E$1,IF(AND('n(d)'!AG16&gt;0,'n(d)'!AF16&gt;0.5),ui!AF16/$E$1,IF(AND('n(d)'!AG16&gt;0,'n(d)'!AH16&gt;0.5),ui!AH16/$E$1,0))),0)</f>
        <v>2.7777777777777777</v>
      </c>
      <c r="AH16" s="5">
        <f>MAX(MIN('n(f)'!AG16+'n(d)'!AG16,para_Qmax!AH16,IF('n(f)'!AG16+'n(d)'!AG16&gt;para_Qmax!AH16,$H$1,1)*MAX((para_N!AH16-'n(f)'!AH16-'n(d)'!AH16),0))-IF('n(d)'!AH16&gt;=0.5,ui!AH16/$E$1,IF(AND('n(d)'!AH16&gt;0,'n(d)'!AG16&gt;0.5),ui!AG16/$E$1,IF(AND('n(d)'!AH16&gt;0,'n(d)'!AI16&gt;0.5),ui!AI16/$E$1,0))),0)</f>
        <v>2.7777777777777777</v>
      </c>
      <c r="AI16" s="5">
        <f>MAX(MIN('n(f)'!AH16+'n(d)'!AH16,para_Qmax!AI16,IF('n(f)'!AH16+'n(d)'!AH16&gt;para_Qmax!AI16,$H$1,1)*MAX((para_N!AI16-'n(f)'!AI16-'n(d)'!AI16),0))-IF('n(d)'!AI16&gt;=0.5,ui!AI16/$E$1,IF(AND('n(d)'!AI16&gt;0,'n(d)'!AH16&gt;0.5),ui!AH16/$E$1,IF(AND('n(d)'!AI16&gt;0,'n(d)'!AJ16&gt;0.5),ui!AJ16/$E$1,0))),0)</f>
        <v>2.7777777777777777</v>
      </c>
      <c r="AJ16" s="5">
        <f>MAX(MIN('n(f)'!AI16+'n(d)'!AI16,para_Qmax!AJ16,IF('n(f)'!AI16+'n(d)'!AI16&gt;para_Qmax!AJ16,$H$1,1)*MAX((para_N!AJ16-'n(f)'!AJ16-'n(d)'!AJ16),0))-IF('n(d)'!AJ16&gt;=0.5,ui!AJ16/$E$1,IF(AND('n(d)'!AJ16&gt;0,'n(d)'!AI16&gt;0.5),ui!AI16/$E$1,IF(AND('n(d)'!AJ16&gt;0,'n(d)'!AK16&gt;0.5),ui!AK16/$E$1,0))),0)</f>
        <v>2.7777777777777777</v>
      </c>
      <c r="AK16" s="5">
        <f>MAX(MIN('n(f)'!AJ16+'n(d)'!AJ16,para_Qmax!AK16,IF('n(f)'!AJ16+'n(d)'!AJ16&gt;para_Qmax!AK16,$H$1,1)*MAX((para_N!AK16-'n(f)'!AK16-'n(d)'!AK16),0))-IF('n(d)'!AK16&gt;=0.5,ui!AK16/$E$1,IF(AND('n(d)'!AK16&gt;0,'n(d)'!AJ16&gt;0.5),ui!AJ16/$E$1,IF(AND('n(d)'!AK16&gt;0,'n(d)'!AL16&gt;0.5),ui!AL16/$E$1,0))),0)</f>
        <v>2.7777777777777777</v>
      </c>
      <c r="AL16" s="5">
        <f>MAX(MIN('n(f)'!AK16+'n(d)'!AK16,para_Qmax!AL16,IF('n(f)'!AK16+'n(d)'!AK16&gt;para_Qmax!AL16,$H$1,1)*MAX((para_N!AL16-'n(f)'!AL16-'n(d)'!AL16),0))-IF('n(d)'!AL16&gt;=0.5,ui!AL16/$E$1,IF(AND('n(d)'!AL16&gt;0,'n(d)'!AK16&gt;0.5),ui!AK16/$E$1,IF(AND('n(d)'!AL16&gt;0,'n(d)'!AM16&gt;0.5),ui!AM16/$E$1,0))),0)</f>
        <v>2.7777777777777777</v>
      </c>
      <c r="AM16" s="5">
        <f>MAX(MIN('n(f)'!AL16+'n(d)'!AL16,para_Qmax!AM16,IF('n(f)'!AL16+'n(d)'!AL16&gt;para_Qmax!AM16,$H$1,1)*MAX((para_N!AM16-'n(f)'!AM16-'n(d)'!AM16),0))-IF('n(d)'!AM16&gt;=0.5,ui!AM16/$E$1,IF(AND('n(d)'!AM16&gt;0,'n(d)'!AL16&gt;0.5),ui!AL16/$E$1,IF(AND('n(d)'!AM16&gt;0,'n(d)'!AN16&gt;0.5),ui!AN16/$E$1,0))),0)</f>
        <v>2.7777777777777777</v>
      </c>
      <c r="AN16" s="5">
        <f>MAX(MIN('n(f)'!AM16+'n(d)'!AM16,para_Qmax!AN16,IF('n(f)'!AM16+'n(d)'!AM16&gt;para_Qmax!AN16,$H$1,1)*MAX((para_N!AN16-'n(f)'!AN16-'n(d)'!AN16),0))-IF('n(d)'!AN16&gt;=0.5,ui!AN16/$E$1,IF(AND('n(d)'!AN16&gt;0,'n(d)'!AM16&gt;0.5),ui!AM16/$E$1,IF(AND('n(d)'!AN16&gt;0,'n(d)'!AO16&gt;0.5),ui!AO16/$E$1,0))),0)</f>
        <v>2.7777777777777777</v>
      </c>
      <c r="AO16" s="5">
        <f>MAX(MIN('n(f)'!AN16+'n(d)'!AN16,para_Qmax!AO16,IF('n(f)'!AN16+'n(d)'!AN16&gt;para_Qmax!AO16,$H$1,1)*MAX((para_N!AO16-'n(f)'!AO16-'n(d)'!AO16),0))-IF('n(d)'!AO16&gt;=0.5,ui!AO16/$E$1,IF(AND('n(d)'!AO16&gt;0,'n(d)'!AN16&gt;0.5),ui!AN16/$E$1,IF(AND('n(d)'!AO16&gt;0,'n(d)'!AP16&gt;0.5),ui!AP16/$E$1,0))),0)</f>
        <v>2.7777777777777777</v>
      </c>
      <c r="AP16" s="5">
        <f>MAX(MIN('n(f)'!AO16+'n(d)'!AO16,para_Qmax!AP16,IF('n(f)'!AO16+'n(d)'!AO16&gt;para_Qmax!AP16,$H$1,1)*MAX((para_N!AP16-'n(f)'!AP16-'n(d)'!AP16),0))-IF('n(d)'!AP16&gt;=0.5,ui!AP16/$E$1,IF(AND('n(d)'!AP16&gt;0,'n(d)'!AO16&gt;0.5),ui!AO16/$E$1,IF(AND('n(d)'!AP16&gt;0,'n(d)'!AQ16&gt;0.5),ui!AQ16/$E$1,0))),0)</f>
        <v>2.7777777777777777</v>
      </c>
      <c r="AQ16" s="5">
        <f>MIN('n(f)'!AP16+'n(d)'!AP16,para_Qmax!AQ16,IF('n(f)'!AP16+'n(d)'!AP16&gt;para_Qmax!AQ16,$H$1,1)*MAX((para_N!AQ16-'n(f)'!AQ16-'n(d)'!AQ16),0))-IF('n(d)'!AQ16&gt;=0.5,ui!AQ16/$E$1,IF(AND('n(d)'!AQ16&gt;0,'n(d)'!AP16&gt;0.5),ui!AP16/$E$1,IF(AND('n(d)'!AQ16&gt;0,'n(d)'!AR16&gt;0.5),ui!AR16/$E$1,0)))</f>
        <v>2.7777777777777777</v>
      </c>
      <c r="AR16" s="5"/>
      <c r="AS16" s="5"/>
      <c r="AT16" s="5"/>
      <c r="AU16" s="5"/>
      <c r="AV16" s="5"/>
      <c r="AW16" s="5"/>
      <c r="AX16" s="5"/>
      <c r="AY16" s="5"/>
    </row>
    <row r="17" spans="1:51" x14ac:dyDescent="0.2">
      <c r="A17" s="2">
        <v>12</v>
      </c>
      <c r="B17" s="10">
        <f>('n(f)'!$C$5+'n(d)'!$C$5)/'y(f)'!$B$2*ui!$C$5*$B$1</f>
        <v>2.7777777777777777</v>
      </c>
      <c r="C17" s="5">
        <f>MAX(MIN('n(f)'!B17+'n(d)'!B17,para_Qmax!C17,IF('n(f)'!B17+'n(d)'!B17&gt;para_Qmax!C17,$H$1,1)*MAX((para_N!C17-'n(f)'!C17-'n(d)'!C17),0))-IF('n(d)'!C17&gt;=0.5,ui!C17/$E$1,IF(AND('n(d)'!C17&gt;0,'n(d)'!B17&gt;0.5),ui!B17/$E$1,IF(AND('n(d)'!C17&gt;0,'n(d)'!D17&gt;0.5),ui!D17/$E$1,0))),0)</f>
        <v>2.7777777777777777</v>
      </c>
      <c r="D17" s="5">
        <f>MAX(MIN('n(f)'!C17+'n(d)'!C17,para_Qmax!D17,IF('n(f)'!C17+'n(d)'!C17&gt;para_Qmax!D17,$H$1,1)*MAX((para_N!D17-'n(f)'!D17-'n(d)'!D17),0))-IF('n(d)'!D17&gt;=0.5,ui!D17/$E$1,IF(AND('n(d)'!D17&gt;0,'n(d)'!C17&gt;0.5),ui!C17/$E$1,IF(AND('n(d)'!D17&gt;0,'n(d)'!E17&gt;0.5),ui!E17/$E$1,0))),0)</f>
        <v>2.7777777777777777</v>
      </c>
      <c r="E17" s="5">
        <f>MAX(MIN('n(f)'!D17+'n(d)'!D17,para_Qmax!E17,IF('n(f)'!D17+'n(d)'!D17&gt;para_Qmax!E17,$H$1,1)*MAX((para_N!E17-'n(f)'!E17-'n(d)'!E17),0))-IF('n(d)'!E17&gt;=0.5,ui!E17/$E$1,IF(AND('n(d)'!E17&gt;0,'n(d)'!D17&gt;0.5),ui!D17/$E$1,IF(AND('n(d)'!E17&gt;0,'n(d)'!F17&gt;0.5),ui!F17/$E$1,0))),0)</f>
        <v>2.7777777777777777</v>
      </c>
      <c r="F17" s="5">
        <f>MAX(MIN('n(f)'!E17+'n(d)'!E17,para_Qmax!F17,IF('n(f)'!E17+'n(d)'!E17&gt;para_Qmax!F17,$H$1,1)*MAX((para_N!F17-'n(f)'!F17-'n(d)'!F17),0))-IF('n(d)'!F17&gt;=0.5,ui!F17/$E$1,IF(AND('n(d)'!F17&gt;0,'n(d)'!E17&gt;0.5),ui!E17/$E$1,IF(AND('n(d)'!F17&gt;0,'n(d)'!G17&gt;0.5),ui!G17/$E$1,0))),0)</f>
        <v>2.7777777777777777</v>
      </c>
      <c r="G17" s="5">
        <f>MAX(MIN('n(f)'!F17+'n(d)'!F17,para_Qmax!G17,IF('n(f)'!F17+'n(d)'!F17&gt;para_Qmax!G17,$H$1,1)*MAX((para_N!G17-'n(f)'!G17-'n(d)'!G17),0))-IF('n(d)'!G17&gt;=0.5,ui!G17/$E$1,IF(AND('n(d)'!G17&gt;0,'n(d)'!F17&gt;0.5),ui!F17/$E$1,IF(AND('n(d)'!G17&gt;0,'n(d)'!H17&gt;0.5),ui!H17/$E$1,0))),0)</f>
        <v>2.7777777777777777</v>
      </c>
      <c r="H17" s="5">
        <f>MAX(MIN('n(f)'!G17+'n(d)'!G17,para_Qmax!H17,IF('n(f)'!G17+'n(d)'!G17&gt;para_Qmax!H17,$H$1,1)*MAX((para_N!H17-'n(f)'!H17-'n(d)'!H17),0))-IF('n(d)'!H17&gt;=0.5,ui!H17/$E$1,IF(AND('n(d)'!H17&gt;0,'n(d)'!G17&gt;0.5),ui!G17/$E$1,IF(AND('n(d)'!H17&gt;0,'n(d)'!I17&gt;0.5),ui!I17/$E$1,0))),0)</f>
        <v>2.3391194250420555</v>
      </c>
      <c r="I17" s="5">
        <f>MAX(MIN('n(f)'!H17+'n(d)'!H17,para_Qmax!I17,IF('n(f)'!H17+'n(d)'!H17&gt;para_Qmax!I17,$H$1,1)*MAX((para_N!I17-'n(f)'!I17-'n(d)'!I17),0))-IF('n(d)'!I17&gt;=0.5,ui!I17/$E$1,IF(AND('n(d)'!I17&gt;0,'n(d)'!H17&gt;0.5),ui!H17/$E$1,IF(AND('n(d)'!I17&gt;0,'n(d)'!J17&gt;0.5),ui!J17/$E$1,0))),0)</f>
        <v>2.3391194250420555</v>
      </c>
      <c r="J17" s="5">
        <f>MAX(MIN('n(f)'!I17+'n(d)'!I17,para_Qmax!J17,IF('n(f)'!I17+'n(d)'!I17&gt;para_Qmax!J17,$H$1,1)*MAX((para_N!J17-'n(f)'!J17-'n(d)'!J17),0))-IF('n(d)'!J17&gt;=0.5,ui!J17/$E$1,IF(AND('n(d)'!J17&gt;0,'n(d)'!I17&gt;0.5),ui!I17/$E$1,IF(AND('n(d)'!J17&gt;0,'n(d)'!K17&gt;0.5),ui!K17/$E$1,0))),0)</f>
        <v>2.7777777777777777</v>
      </c>
      <c r="K17" s="5">
        <f>MAX(MIN('n(f)'!J17+'n(d)'!J17,para_Qmax!K17,IF('n(f)'!J17+'n(d)'!J17&gt;para_Qmax!K17,$H$1,1)*MAX((para_N!K17-'n(f)'!K17-'n(d)'!K17),0))-IF('n(d)'!K17&gt;=0.5,ui!K17/$E$1,IF(AND('n(d)'!K17&gt;0,'n(d)'!J17&gt;0.5),ui!J17/$E$1,IF(AND('n(d)'!K17&gt;0,'n(d)'!L17&gt;0.5),ui!L17/$E$1,0))),0)</f>
        <v>2.7777777777777777</v>
      </c>
      <c r="L17" s="5">
        <f>MAX(MIN('n(f)'!K17+'n(d)'!K17,para_Qmax!L17,IF('n(f)'!K17+'n(d)'!K17&gt;para_Qmax!L17,$H$1,1)*MAX((para_N!L17-'n(f)'!L17-'n(d)'!L17),0))-IF('n(d)'!L17&gt;=0.5,ui!L17/$E$1,IF(AND('n(d)'!L17&gt;0,'n(d)'!K17&gt;0.5),ui!K17/$E$1,IF(AND('n(d)'!L17&gt;0,'n(d)'!M17&gt;0.5),ui!M17/$E$1,0))),0)</f>
        <v>2.7777777777777777</v>
      </c>
      <c r="M17" s="5">
        <f>MAX(MIN('n(f)'!L17+'n(d)'!L17,para_Qmax!M17,IF('n(f)'!L17+'n(d)'!L17&gt;para_Qmax!M17,$H$1,1)*MAX((para_N!M17-'n(f)'!M17-'n(d)'!M17),0))-IF('n(d)'!M17&gt;=0.5,ui!M17/$E$1,IF(AND('n(d)'!M17&gt;0,'n(d)'!L17&gt;0.5),ui!L17/$E$1,IF(AND('n(d)'!M17&gt;0,'n(d)'!N17&gt;0.5),ui!N17/$E$1,0))),0)</f>
        <v>2.7777777777777777</v>
      </c>
      <c r="N17" s="5">
        <f>MAX(MIN('n(f)'!M17+'n(d)'!M17,para_Qmax!N17,IF('n(f)'!M17+'n(d)'!M17&gt;para_Qmax!N17,$H$1,1)*MAX((para_N!N17-'n(f)'!N17-'n(d)'!N17),0))-IF('n(d)'!N17&gt;=0.5,ui!N17/$E$1,IF(AND('n(d)'!N17&gt;0,'n(d)'!M17&gt;0.5),ui!M17/$E$1,IF(AND('n(d)'!N17&gt;0,'n(d)'!O17&gt;0.5),ui!O17/$E$1,0))),0)</f>
        <v>2.7777777777777777</v>
      </c>
      <c r="O17" s="5">
        <f>MAX(MIN('n(f)'!N17+'n(d)'!N17,para_Qmax!O17,IF('n(f)'!N17+'n(d)'!N17&gt;para_Qmax!O17,$H$1,1)*MAX((para_N!O17-'n(f)'!O17-'n(d)'!O17),0))-IF('n(d)'!O17&gt;=0.5,ui!O17/$E$1,IF(AND('n(d)'!O17&gt;0,'n(d)'!N17&gt;0.5),ui!N17/$E$1,IF(AND('n(d)'!O17&gt;0,'n(d)'!P17&gt;0.5),ui!P17/$E$1,0))),0)</f>
        <v>2.7777777777777777</v>
      </c>
      <c r="P17" s="5">
        <f>MAX(MIN('n(f)'!O17+'n(d)'!O17,para_Qmax!P17,IF('n(f)'!O17+'n(d)'!O17&gt;para_Qmax!P17,$H$1,1)*MAX((para_N!P17-'n(f)'!P17-'n(d)'!P17),0))-IF('n(d)'!P17&gt;=0.5,ui!P17/$E$1,IF(AND('n(d)'!P17&gt;0,'n(d)'!O17&gt;0.5),ui!O17/$E$1,IF(AND('n(d)'!P17&gt;0,'n(d)'!Q17&gt;0.5),ui!Q17/$E$1,0))),0)</f>
        <v>2.7777777777777777</v>
      </c>
      <c r="Q17" s="5">
        <f>MAX(MIN('n(f)'!P17+'n(d)'!P17,para_Qmax!Q17,IF('n(f)'!P17+'n(d)'!P17&gt;para_Qmax!Q17,$H$1,1)*MAX((para_N!Q17-'n(f)'!Q17-'n(d)'!Q17),0))-IF('n(d)'!Q17&gt;=0.5,ui!Q17/$E$1,IF(AND('n(d)'!Q17&gt;0,'n(d)'!P17&gt;0.5),ui!P17/$E$1,IF(AND('n(d)'!Q17&gt;0,'n(d)'!R17&gt;0.5),ui!R17/$E$1,0))),0)</f>
        <v>2.7777777777777777</v>
      </c>
      <c r="R17" s="5">
        <f>MAX(MIN('n(f)'!Q17+'n(d)'!Q17,para_Qmax!R17,IF('n(f)'!Q17+'n(d)'!Q17&gt;para_Qmax!R17,$H$1,1)*MAX((para_N!R17-'n(f)'!R17-'n(d)'!R17),0))-IF('n(d)'!R17&gt;=0.5,ui!R17/$E$1,IF(AND('n(d)'!R17&gt;0,'n(d)'!Q17&gt;0.5),ui!Q17/$E$1,IF(AND('n(d)'!R17&gt;0,'n(d)'!S17&gt;0.5),ui!S17/$E$1,0))),0)</f>
        <v>2.7777777777777777</v>
      </c>
      <c r="S17" s="5">
        <f>MAX(MIN('n(f)'!R17+'n(d)'!R17,para_Qmax!S17,IF('n(f)'!R17+'n(d)'!R17&gt;para_Qmax!S17,$H$1,1)*MAX((para_N!S17-'n(f)'!S17-'n(d)'!S17),0))-IF('n(d)'!S17&gt;=0.5,ui!S17/$E$1,IF(AND('n(d)'!S17&gt;0,'n(d)'!R17&gt;0.5),ui!R17/$E$1,IF(AND('n(d)'!S17&gt;0,'n(d)'!T17&gt;0.5),ui!T17/$E$1,0))),0)</f>
        <v>2.7777777777777777</v>
      </c>
      <c r="T17" s="5">
        <f>MAX(MIN('n(f)'!S17+'n(d)'!S17,para_Qmax!T17,IF('n(f)'!S17+'n(d)'!S17&gt;para_Qmax!T17,$H$1,1)*MAX((para_N!T17-'n(f)'!T17-'n(d)'!T17),0))-IF('n(d)'!T17&gt;=0.5,ui!T17/$E$1,IF(AND('n(d)'!T17&gt;0,'n(d)'!S17&gt;0.5),ui!S17/$E$1,IF(AND('n(d)'!T17&gt;0,'n(d)'!U17&gt;0.5),ui!U17/$E$1,0))),0)</f>
        <v>2.7777777777777777</v>
      </c>
      <c r="U17" s="5">
        <f>MAX(MIN('n(f)'!T17+'n(d)'!T17,para_Qmax!U17,IF('n(f)'!T17+'n(d)'!T17&gt;para_Qmax!U17,$H$1,1)*MAX((para_N!U17-'n(f)'!U17-'n(d)'!U17),0))-IF('n(d)'!U17&gt;=0.5,ui!U17/$E$1,IF(AND('n(d)'!U17&gt;0,'n(d)'!T17&gt;0.5),ui!T17/$E$1,IF(AND('n(d)'!U17&gt;0,'n(d)'!V17&gt;0.5),ui!V17/$E$1,0))),0)</f>
        <v>2.7777777777777777</v>
      </c>
      <c r="V17" s="5">
        <f>MAX(MIN('n(f)'!U17+'n(d)'!U17,para_Qmax!V17,IF('n(f)'!U17+'n(d)'!U17&gt;para_Qmax!V17,$H$1,1)*MAX((para_N!V17-'n(f)'!V17-'n(d)'!V17),0))-IF('n(d)'!V17&gt;=0.5,ui!V17/$E$1,IF(AND('n(d)'!V17&gt;0,'n(d)'!U17&gt;0.5),ui!U17/$E$1,IF(AND('n(d)'!V17&gt;0,'n(d)'!W17&gt;0.5),ui!W17/$E$1,0))),0)</f>
        <v>2.7777777777777777</v>
      </c>
      <c r="W17" s="5">
        <f>MAX(MIN('n(f)'!V17+'n(d)'!V17,para_Qmax!W17,IF('n(f)'!V17+'n(d)'!V17&gt;para_Qmax!W17,$H$1,1)*MAX((para_N!W17-'n(f)'!W17-'n(d)'!W17),0))-IF('n(d)'!W17&gt;=0.5,ui!W17/$E$1,IF(AND('n(d)'!W17&gt;0,'n(d)'!V17&gt;0.5),ui!V17/$E$1,IF(AND('n(d)'!W17&gt;0,'n(d)'!X17&gt;0.5),ui!X17/$E$1,0))),0)</f>
        <v>2.7777777777777777</v>
      </c>
      <c r="X17" s="5">
        <f>MAX(MIN('n(f)'!W17+'n(d)'!W17,para_Qmax!X17,IF('n(f)'!W17+'n(d)'!W17&gt;para_Qmax!X17,$H$1,1)*MAX((para_N!X17-'n(f)'!X17-'n(d)'!X17),0))-IF('n(d)'!X17&gt;=0.5,ui!X17/$E$1,IF(AND('n(d)'!X17&gt;0,'n(d)'!W17&gt;0.5),ui!W17/$E$1,IF(AND('n(d)'!X17&gt;0,'n(d)'!Y17&gt;0.5),ui!Y17/$E$1,0))),0)</f>
        <v>2.7777777777777777</v>
      </c>
      <c r="Y17" s="5">
        <f>MAX(MIN('n(f)'!X17+'n(d)'!X17,para_Qmax!Y17,IF('n(f)'!X17+'n(d)'!X17&gt;para_Qmax!Y17,$H$1,1)*MAX((para_N!Y17-'n(f)'!Y17-'n(d)'!Y17),0))-IF('n(d)'!Y17&gt;=0.5,ui!Y17/$E$1,IF(AND('n(d)'!Y17&gt;0,'n(d)'!X17&gt;0.5),ui!X17/$E$1,IF(AND('n(d)'!Y17&gt;0,'n(d)'!Z17&gt;0.5),ui!Z17/$E$1,0))),0)</f>
        <v>2.7777777777777777</v>
      </c>
      <c r="Z17" s="5">
        <f>MAX(MIN('n(f)'!Y17+'n(d)'!Y17,para_Qmax!Z17,IF('n(f)'!Y17+'n(d)'!Y17&gt;para_Qmax!Z17,$H$1,1)*MAX((para_N!Z17-'n(f)'!Z17-'n(d)'!Z17),0))-IF('n(d)'!Z17&gt;=0.5,ui!Z17/$E$1,IF(AND('n(d)'!Z17&gt;0,'n(d)'!Y17&gt;0.5),ui!Y17/$E$1,IF(AND('n(d)'!Z17&gt;0,'n(d)'!AA17&gt;0.5),ui!AA17/$E$1,0))),0)</f>
        <v>2.7777777777777777</v>
      </c>
      <c r="AA17" s="5">
        <f>IF('n(d)'!AA17&gt;=0.5,0,MAX(MIN('n(f)'!Z17+'n(d)'!Z17,para_Qmax!AA17,IF('n(f)'!Z17+'n(d)'!Z17&gt;para_Qmax!AA17,$H$1,1)*MAX((para_N!AA17-'n(f)'!AA17-'n(d)'!AA17),0))-IF('n(d)'!AA17&gt;=0.5,ui!AA17/$E$1,IF(AND('n(d)'!AA17&gt;0,'n(d)'!Z17&gt;0.5),ui!Z17/$E$1,IF(AND('n(d)'!AA17&gt;0,'n(d)'!AB17&gt;0.5),ui!AB17/$E$1,0))),0))</f>
        <v>2.7777777777777777</v>
      </c>
      <c r="AB17" s="5">
        <f>MAX(MIN('n(f)'!AA17+'n(d)'!AA17,para_Qmax!AB17,IF('n(f)'!AA17+'n(d)'!AA17&gt;para_Qmax!AB17,$H$1,1)*MAX((para_N!AB17-'n(f)'!AB17-'n(d)'!AB17),0))-IF('n(d)'!AB17&gt;=0.5,ui!AB17/$E$1,IF(AND('n(d)'!AB17&gt;0,'n(d)'!AA17&gt;0.5),ui!AA17/$E$1,IF(AND('n(d)'!AB17&gt;0,'n(d)'!AC17&gt;0.5),ui!AC17/$E$1,0))),0)</f>
        <v>2.7777777777777777</v>
      </c>
      <c r="AC17" s="5">
        <f>MAX(MIN('n(f)'!AB17+'n(d)'!AB17,para_Qmax!AC17,IF('n(f)'!AB17+'n(d)'!AB17&gt;para_Qmax!AC17,$H$1,1)*MAX((para_N!AC17-'n(f)'!AC17-'n(d)'!AC17),0))-IF('n(d)'!AC17&gt;=0.5,ui!AC17/$E$1,IF(AND('n(d)'!AC17&gt;0,'n(d)'!AB17&gt;0.5),ui!AB17/$E$1,IF(AND('n(d)'!AC17&gt;0,'n(d)'!AD17&gt;0.5),ui!AD17/$E$1,0))),0)</f>
        <v>2.7777777777777777</v>
      </c>
      <c r="AD17" s="5">
        <f>MAX(MIN('n(f)'!AC17+'n(d)'!AC17,para_Qmax!AD17,IF('n(f)'!AC17+'n(d)'!AC17&gt;para_Qmax!AD17,$H$1,1)*MAX((para_N!AD17-'n(f)'!AD17-'n(d)'!AD17),0))-IF('n(d)'!AD17&gt;=0.5,ui!AD17/$E$1,IF(AND('n(d)'!AD17&gt;0,'n(d)'!AC17&gt;0.5),ui!AC17/$E$1,IF(AND('n(d)'!AD17&gt;0,'n(d)'!AE17&gt;0.5),ui!AE17/$E$1,0))),0)</f>
        <v>2.7777777777777777</v>
      </c>
      <c r="AE17" s="5">
        <f>MAX(MIN('n(f)'!AD17+'n(d)'!AD17,para_Qmax!AE17,IF('n(f)'!AD17+'n(d)'!AD17&gt;para_Qmax!AE17,$H$1,1)*MAX((para_N!AE17-'n(f)'!AE17-'n(d)'!AE17),0))-IF('n(d)'!AE17&gt;=0.5,ui!AE17/$E$1,IF(AND('n(d)'!AE17&gt;0,'n(d)'!AD17&gt;0.5),ui!AD17/$E$1,IF(AND('n(d)'!AE17&gt;0,'n(d)'!AF17&gt;0.5),ui!AF17/$E$1,0))),0)</f>
        <v>2.7777777777777777</v>
      </c>
      <c r="AF17" s="5">
        <f>MAX(MIN('n(f)'!AE17+'n(d)'!AE17,para_Qmax!AF17,IF('n(f)'!AE17+'n(d)'!AE17&gt;para_Qmax!AF17,$H$1,1)*MAX((para_N!AF17-'n(f)'!AF17-'n(d)'!AF17),0))-IF('n(d)'!AF17&gt;=0.5,ui!AF17/$E$1,IF(AND('n(d)'!AF17&gt;0,'n(d)'!AE17&gt;0.5),ui!AE17/$E$1,IF(AND('n(d)'!AF17&gt;0,'n(d)'!AG17&gt;0.5),ui!AG17/$E$1,0))),0)</f>
        <v>2.7777777777777777</v>
      </c>
      <c r="AG17" s="5">
        <f>MAX(MIN('n(f)'!AF17+'n(d)'!AF17,para_Qmax!AG17,IF('n(f)'!AF17+'n(d)'!AF17&gt;para_Qmax!AG17,$H$1,1)*MAX((para_N!AG17-'n(f)'!AG17-'n(d)'!AG17),0))-IF('n(d)'!AG17&gt;=0.5,ui!AG17/$E$1,IF(AND('n(d)'!AG17&gt;0,'n(d)'!AF17&gt;0.5),ui!AF17/$E$1,IF(AND('n(d)'!AG17&gt;0,'n(d)'!AH17&gt;0.5),ui!AH17/$E$1,0))),0)</f>
        <v>2.7777777777777777</v>
      </c>
      <c r="AH17" s="5">
        <f>MAX(MIN('n(f)'!AG17+'n(d)'!AG17,para_Qmax!AH17,IF('n(f)'!AG17+'n(d)'!AG17&gt;para_Qmax!AH17,$H$1,1)*MAX((para_N!AH17-'n(f)'!AH17-'n(d)'!AH17),0))-IF('n(d)'!AH17&gt;=0.5,ui!AH17/$E$1,IF(AND('n(d)'!AH17&gt;0,'n(d)'!AG17&gt;0.5),ui!AG17/$E$1,IF(AND('n(d)'!AH17&gt;0,'n(d)'!AI17&gt;0.5),ui!AI17/$E$1,0))),0)</f>
        <v>2.7777777777777777</v>
      </c>
      <c r="AI17" s="5">
        <f>MAX(MIN('n(f)'!AH17+'n(d)'!AH17,para_Qmax!AI17,IF('n(f)'!AH17+'n(d)'!AH17&gt;para_Qmax!AI17,$H$1,1)*MAX((para_N!AI17-'n(f)'!AI17-'n(d)'!AI17),0))-IF('n(d)'!AI17&gt;=0.5,ui!AI17/$E$1,IF(AND('n(d)'!AI17&gt;0,'n(d)'!AH17&gt;0.5),ui!AH17/$E$1,IF(AND('n(d)'!AI17&gt;0,'n(d)'!AJ17&gt;0.5),ui!AJ17/$E$1,0))),0)</f>
        <v>2.7777777777777777</v>
      </c>
      <c r="AJ17" s="5">
        <f>MAX(MIN('n(f)'!AI17+'n(d)'!AI17,para_Qmax!AJ17,IF('n(f)'!AI17+'n(d)'!AI17&gt;para_Qmax!AJ17,$H$1,1)*MAX((para_N!AJ17-'n(f)'!AJ17-'n(d)'!AJ17),0))-IF('n(d)'!AJ17&gt;=0.5,ui!AJ17/$E$1,IF(AND('n(d)'!AJ17&gt;0,'n(d)'!AI17&gt;0.5),ui!AI17/$E$1,IF(AND('n(d)'!AJ17&gt;0,'n(d)'!AK17&gt;0.5),ui!AK17/$E$1,0))),0)</f>
        <v>2.7777777777777777</v>
      </c>
      <c r="AK17" s="5">
        <f>MAX(MIN('n(f)'!AJ17+'n(d)'!AJ17,para_Qmax!AK17,IF('n(f)'!AJ17+'n(d)'!AJ17&gt;para_Qmax!AK17,$H$1,1)*MAX((para_N!AK17-'n(f)'!AK17-'n(d)'!AK17),0))-IF('n(d)'!AK17&gt;=0.5,ui!AK17/$E$1,IF(AND('n(d)'!AK17&gt;0,'n(d)'!AJ17&gt;0.5),ui!AJ17/$E$1,IF(AND('n(d)'!AK17&gt;0,'n(d)'!AL17&gt;0.5),ui!AL17/$E$1,0))),0)</f>
        <v>2.7777777777777777</v>
      </c>
      <c r="AL17" s="5">
        <f>MAX(MIN('n(f)'!AK17+'n(d)'!AK17,para_Qmax!AL17,IF('n(f)'!AK17+'n(d)'!AK17&gt;para_Qmax!AL17,$H$1,1)*MAX((para_N!AL17-'n(f)'!AL17-'n(d)'!AL17),0))-IF('n(d)'!AL17&gt;=0.5,ui!AL17/$E$1,IF(AND('n(d)'!AL17&gt;0,'n(d)'!AK17&gt;0.5),ui!AK17/$E$1,IF(AND('n(d)'!AL17&gt;0,'n(d)'!AM17&gt;0.5),ui!AM17/$E$1,0))),0)</f>
        <v>2.7777777777777777</v>
      </c>
      <c r="AM17" s="5">
        <f>MAX(MIN('n(f)'!AL17+'n(d)'!AL17,para_Qmax!AM17,IF('n(f)'!AL17+'n(d)'!AL17&gt;para_Qmax!AM17,$H$1,1)*MAX((para_N!AM17-'n(f)'!AM17-'n(d)'!AM17),0))-IF('n(d)'!AM17&gt;=0.5,ui!AM17/$E$1,IF(AND('n(d)'!AM17&gt;0,'n(d)'!AL17&gt;0.5),ui!AL17/$E$1,IF(AND('n(d)'!AM17&gt;0,'n(d)'!AN17&gt;0.5),ui!AN17/$E$1,0))),0)</f>
        <v>2.7777777777777777</v>
      </c>
      <c r="AN17" s="5">
        <f>MAX(MIN('n(f)'!AM17+'n(d)'!AM17,para_Qmax!AN17,IF('n(f)'!AM17+'n(d)'!AM17&gt;para_Qmax!AN17,$H$1,1)*MAX((para_N!AN17-'n(f)'!AN17-'n(d)'!AN17),0))-IF('n(d)'!AN17&gt;=0.5,ui!AN17/$E$1,IF(AND('n(d)'!AN17&gt;0,'n(d)'!AM17&gt;0.5),ui!AM17/$E$1,IF(AND('n(d)'!AN17&gt;0,'n(d)'!AO17&gt;0.5),ui!AO17/$E$1,0))),0)</f>
        <v>2.7777777777777777</v>
      </c>
      <c r="AO17" s="5">
        <f>MAX(MIN('n(f)'!AN17+'n(d)'!AN17,para_Qmax!AO17,IF('n(f)'!AN17+'n(d)'!AN17&gt;para_Qmax!AO17,$H$1,1)*MAX((para_N!AO17-'n(f)'!AO17-'n(d)'!AO17),0))-IF('n(d)'!AO17&gt;=0.5,ui!AO17/$E$1,IF(AND('n(d)'!AO17&gt;0,'n(d)'!AN17&gt;0.5),ui!AN17/$E$1,IF(AND('n(d)'!AO17&gt;0,'n(d)'!AP17&gt;0.5),ui!AP17/$E$1,0))),0)</f>
        <v>2.7777777777777777</v>
      </c>
      <c r="AP17" s="5">
        <f>MAX(MIN('n(f)'!AO17+'n(d)'!AO17,para_Qmax!AP17,IF('n(f)'!AO17+'n(d)'!AO17&gt;para_Qmax!AP17,$H$1,1)*MAX((para_N!AP17-'n(f)'!AP17-'n(d)'!AP17),0))-IF('n(d)'!AP17&gt;=0.5,ui!AP17/$E$1,IF(AND('n(d)'!AP17&gt;0,'n(d)'!AO17&gt;0.5),ui!AO17/$E$1,IF(AND('n(d)'!AP17&gt;0,'n(d)'!AQ17&gt;0.5),ui!AQ17/$E$1,0))),0)</f>
        <v>2.7777777777777777</v>
      </c>
      <c r="AQ17" s="5">
        <f>MIN('n(f)'!AP17+'n(d)'!AP17,para_Qmax!AQ17,IF('n(f)'!AP17+'n(d)'!AP17&gt;para_Qmax!AQ17,$H$1,1)*MAX((para_N!AQ17-'n(f)'!AQ17-'n(d)'!AQ17),0))-IF('n(d)'!AQ17&gt;=0.5,ui!AQ17/$E$1,IF(AND('n(d)'!AQ17&gt;0,'n(d)'!AP17&gt;0.5),ui!AP17/$E$1,IF(AND('n(d)'!AQ17&gt;0,'n(d)'!AR17&gt;0.5),ui!AR17/$E$1,0)))</f>
        <v>2.7777777777777777</v>
      </c>
      <c r="AR17" s="5"/>
      <c r="AS17" s="5"/>
      <c r="AT17" s="5"/>
      <c r="AU17" s="5"/>
      <c r="AV17" s="5"/>
      <c r="AW17" s="5"/>
      <c r="AX17" s="5"/>
      <c r="AY17" s="5"/>
    </row>
    <row r="18" spans="1:51" x14ac:dyDescent="0.2">
      <c r="A18" s="2">
        <v>13</v>
      </c>
      <c r="B18" s="10">
        <f>('n(f)'!$C$5+'n(d)'!$C$5)/'y(f)'!$B$2*ui!$C$5*$B$1</f>
        <v>2.7777777777777777</v>
      </c>
      <c r="C18" s="5">
        <f>MAX(MIN('n(f)'!B18+'n(d)'!B18,para_Qmax!C18,IF('n(f)'!B18+'n(d)'!B18&gt;para_Qmax!C18,$H$1,1)*MAX((para_N!C18-'n(f)'!C18-'n(d)'!C18),0))-IF('n(d)'!C18&gt;=0.5,ui!C18/$E$1,IF(AND('n(d)'!C18&gt;0,'n(d)'!B18&gt;0.5),ui!B18/$E$1,IF(AND('n(d)'!C18&gt;0,'n(d)'!D18&gt;0.5),ui!D18/$E$1,0))),0)</f>
        <v>2.7777777777777777</v>
      </c>
      <c r="D18" s="5">
        <f>MAX(MIN('n(f)'!C18+'n(d)'!C18,para_Qmax!D18,IF('n(f)'!C18+'n(d)'!C18&gt;para_Qmax!D18,$H$1,1)*MAX((para_N!D18-'n(f)'!D18-'n(d)'!D18),0))-IF('n(d)'!D18&gt;=0.5,ui!D18/$E$1,IF(AND('n(d)'!D18&gt;0,'n(d)'!C18&gt;0.5),ui!C18/$E$1,IF(AND('n(d)'!D18&gt;0,'n(d)'!E18&gt;0.5),ui!E18/$E$1,0))),0)</f>
        <v>2.7777777777777777</v>
      </c>
      <c r="E18" s="5">
        <f>MAX(MIN('n(f)'!D18+'n(d)'!D18,para_Qmax!E18,IF('n(f)'!D18+'n(d)'!D18&gt;para_Qmax!E18,$H$1,1)*MAX((para_N!E18-'n(f)'!E18-'n(d)'!E18),0))-IF('n(d)'!E18&gt;=0.5,ui!E18/$E$1,IF(AND('n(d)'!E18&gt;0,'n(d)'!D18&gt;0.5),ui!D18/$E$1,IF(AND('n(d)'!E18&gt;0,'n(d)'!F18&gt;0.5),ui!F18/$E$1,0))),0)</f>
        <v>2.7777777777777777</v>
      </c>
      <c r="F18" s="5">
        <f>MAX(MIN('n(f)'!E18+'n(d)'!E18,para_Qmax!F18,IF('n(f)'!E18+'n(d)'!E18&gt;para_Qmax!F18,$H$1,1)*MAX((para_N!F18-'n(f)'!F18-'n(d)'!F18),0))-IF('n(d)'!F18&gt;=0.5,ui!F18/$E$1,IF(AND('n(d)'!F18&gt;0,'n(d)'!E18&gt;0.5),ui!E18/$E$1,IF(AND('n(d)'!F18&gt;0,'n(d)'!G18&gt;0.5),ui!G18/$E$1,0))),0)</f>
        <v>2.7777777777777777</v>
      </c>
      <c r="G18" s="5">
        <f>MAX(MIN('n(f)'!F18+'n(d)'!F18,para_Qmax!G18,IF('n(f)'!F18+'n(d)'!F18&gt;para_Qmax!G18,$H$1,1)*MAX((para_N!G18-'n(f)'!G18-'n(d)'!G18),0))-IF('n(d)'!G18&gt;=0.5,ui!G18/$E$1,IF(AND('n(d)'!G18&gt;0,'n(d)'!F18&gt;0.5),ui!F18/$E$1,IF(AND('n(d)'!G18&gt;0,'n(d)'!H18&gt;0.5),ui!H18/$E$1,0))),0)</f>
        <v>2.7777777777777777</v>
      </c>
      <c r="H18" s="5">
        <f>MAX(MIN('n(f)'!G18+'n(d)'!G18,para_Qmax!H18,IF('n(f)'!G18+'n(d)'!G18&gt;para_Qmax!H18,$H$1,1)*MAX((para_N!H18-'n(f)'!H18-'n(d)'!H18),0))-IF('n(d)'!H18&gt;=0.5,ui!H18/$E$1,IF(AND('n(d)'!H18&gt;0,'n(d)'!G18&gt;0.5),ui!G18/$E$1,IF(AND('n(d)'!H18&gt;0,'n(d)'!I18&gt;0.5),ui!I18/$E$1,0))),0)</f>
        <v>2.7777777777777777</v>
      </c>
      <c r="I18" s="5">
        <f>MAX(MIN('n(f)'!H18+'n(d)'!H18,para_Qmax!I18,IF('n(f)'!H18+'n(d)'!H18&gt;para_Qmax!I18,$H$1,1)*MAX((para_N!I18-'n(f)'!I18-'n(d)'!I18),0))-IF('n(d)'!I18&gt;=0.5,ui!I18/$E$1,IF(AND('n(d)'!I18&gt;0,'n(d)'!H18&gt;0.5),ui!H18/$E$1,IF(AND('n(d)'!I18&gt;0,'n(d)'!J18&gt;0.5),ui!J18/$E$1,0))),0)</f>
        <v>2.2983221974854446</v>
      </c>
      <c r="J18" s="5">
        <f>MAX(MIN('n(f)'!I18+'n(d)'!I18,para_Qmax!J18,IF('n(f)'!I18+'n(d)'!I18&gt;para_Qmax!J18,$H$1,1)*MAX((para_N!J18-'n(f)'!J18-'n(d)'!J18),0))-IF('n(d)'!J18&gt;=0.5,ui!J18/$E$1,IF(AND('n(d)'!J18&gt;0,'n(d)'!I18&gt;0.5),ui!I18/$E$1,IF(AND('n(d)'!J18&gt;0,'n(d)'!K18&gt;0.5),ui!K18/$E$1,0))),0)</f>
        <v>2.2983221974854446</v>
      </c>
      <c r="K18" s="5">
        <f>MAX(MIN('n(f)'!J18+'n(d)'!J18,para_Qmax!K18,IF('n(f)'!J18+'n(d)'!J18&gt;para_Qmax!K18,$H$1,1)*MAX((para_N!K18-'n(f)'!K18-'n(d)'!K18),0))-IF('n(d)'!K18&gt;=0.5,ui!K18/$E$1,IF(AND('n(d)'!K18&gt;0,'n(d)'!J18&gt;0.5),ui!J18/$E$1,IF(AND('n(d)'!K18&gt;0,'n(d)'!L18&gt;0.5),ui!L18/$E$1,0))),0)</f>
        <v>2.7777777777777777</v>
      </c>
      <c r="L18" s="5">
        <f>MAX(MIN('n(f)'!K18+'n(d)'!K18,para_Qmax!L18,IF('n(f)'!K18+'n(d)'!K18&gt;para_Qmax!L18,$H$1,1)*MAX((para_N!L18-'n(f)'!L18-'n(d)'!L18),0))-IF('n(d)'!L18&gt;=0.5,ui!L18/$E$1,IF(AND('n(d)'!L18&gt;0,'n(d)'!K18&gt;0.5),ui!K18/$E$1,IF(AND('n(d)'!L18&gt;0,'n(d)'!M18&gt;0.5),ui!M18/$E$1,0))),0)</f>
        <v>2.7777777777777777</v>
      </c>
      <c r="M18" s="5">
        <f>MAX(MIN('n(f)'!L18+'n(d)'!L18,para_Qmax!M18,IF('n(f)'!L18+'n(d)'!L18&gt;para_Qmax!M18,$H$1,1)*MAX((para_N!M18-'n(f)'!M18-'n(d)'!M18),0))-IF('n(d)'!M18&gt;=0.5,ui!M18/$E$1,IF(AND('n(d)'!M18&gt;0,'n(d)'!L18&gt;0.5),ui!L18/$E$1,IF(AND('n(d)'!M18&gt;0,'n(d)'!N18&gt;0.5),ui!N18/$E$1,0))),0)</f>
        <v>2.7777777777777777</v>
      </c>
      <c r="N18" s="5">
        <f>MAX(MIN('n(f)'!M18+'n(d)'!M18,para_Qmax!N18,IF('n(f)'!M18+'n(d)'!M18&gt;para_Qmax!N18,$H$1,1)*MAX((para_N!N18-'n(f)'!N18-'n(d)'!N18),0))-IF('n(d)'!N18&gt;=0.5,ui!N18/$E$1,IF(AND('n(d)'!N18&gt;0,'n(d)'!M18&gt;0.5),ui!M18/$E$1,IF(AND('n(d)'!N18&gt;0,'n(d)'!O18&gt;0.5),ui!O18/$E$1,0))),0)</f>
        <v>2.7777777777777777</v>
      </c>
      <c r="O18" s="5">
        <f>MAX(MIN('n(f)'!N18+'n(d)'!N18,para_Qmax!O18,IF('n(f)'!N18+'n(d)'!N18&gt;para_Qmax!O18,$H$1,1)*MAX((para_N!O18-'n(f)'!O18-'n(d)'!O18),0))-IF('n(d)'!O18&gt;=0.5,ui!O18/$E$1,IF(AND('n(d)'!O18&gt;0,'n(d)'!N18&gt;0.5),ui!N18/$E$1,IF(AND('n(d)'!O18&gt;0,'n(d)'!P18&gt;0.5),ui!P18/$E$1,0))),0)</f>
        <v>2.7777777777777777</v>
      </c>
      <c r="P18" s="5">
        <f>MAX(MIN('n(f)'!O18+'n(d)'!O18,para_Qmax!P18,IF('n(f)'!O18+'n(d)'!O18&gt;para_Qmax!P18,$H$1,1)*MAX((para_N!P18-'n(f)'!P18-'n(d)'!P18),0))-IF('n(d)'!P18&gt;=0.5,ui!P18/$E$1,IF(AND('n(d)'!P18&gt;0,'n(d)'!O18&gt;0.5),ui!O18/$E$1,IF(AND('n(d)'!P18&gt;0,'n(d)'!Q18&gt;0.5),ui!Q18/$E$1,0))),0)</f>
        <v>2.7777777777777777</v>
      </c>
      <c r="Q18" s="5">
        <f>MAX(MIN('n(f)'!P18+'n(d)'!P18,para_Qmax!Q18,IF('n(f)'!P18+'n(d)'!P18&gt;para_Qmax!Q18,$H$1,1)*MAX((para_N!Q18-'n(f)'!Q18-'n(d)'!Q18),0))-IF('n(d)'!Q18&gt;=0.5,ui!Q18/$E$1,IF(AND('n(d)'!Q18&gt;0,'n(d)'!P18&gt;0.5),ui!P18/$E$1,IF(AND('n(d)'!Q18&gt;0,'n(d)'!R18&gt;0.5),ui!R18/$E$1,0))),0)</f>
        <v>2.7777777777777777</v>
      </c>
      <c r="R18" s="5">
        <f>MAX(MIN('n(f)'!Q18+'n(d)'!Q18,para_Qmax!R18,IF('n(f)'!Q18+'n(d)'!Q18&gt;para_Qmax!R18,$H$1,1)*MAX((para_N!R18-'n(f)'!R18-'n(d)'!R18),0))-IF('n(d)'!R18&gt;=0.5,ui!R18/$E$1,IF(AND('n(d)'!R18&gt;0,'n(d)'!Q18&gt;0.5),ui!Q18/$E$1,IF(AND('n(d)'!R18&gt;0,'n(d)'!S18&gt;0.5),ui!S18/$E$1,0))),0)</f>
        <v>2.7777777777777777</v>
      </c>
      <c r="S18" s="5">
        <f>MAX(MIN('n(f)'!R18+'n(d)'!R18,para_Qmax!S18,IF('n(f)'!R18+'n(d)'!R18&gt;para_Qmax!S18,$H$1,1)*MAX((para_N!S18-'n(f)'!S18-'n(d)'!S18),0))-IF('n(d)'!S18&gt;=0.5,ui!S18/$E$1,IF(AND('n(d)'!S18&gt;0,'n(d)'!R18&gt;0.5),ui!R18/$E$1,IF(AND('n(d)'!S18&gt;0,'n(d)'!T18&gt;0.5),ui!T18/$E$1,0))),0)</f>
        <v>2.7777777777777777</v>
      </c>
      <c r="T18" s="5">
        <f>MAX(MIN('n(f)'!S18+'n(d)'!S18,para_Qmax!T18,IF('n(f)'!S18+'n(d)'!S18&gt;para_Qmax!T18,$H$1,1)*MAX((para_N!T18-'n(f)'!T18-'n(d)'!T18),0))-IF('n(d)'!T18&gt;=0.5,ui!T18/$E$1,IF(AND('n(d)'!T18&gt;0,'n(d)'!S18&gt;0.5),ui!S18/$E$1,IF(AND('n(d)'!T18&gt;0,'n(d)'!U18&gt;0.5),ui!U18/$E$1,0))),0)</f>
        <v>2.7777777777777777</v>
      </c>
      <c r="U18" s="5">
        <f>MAX(MIN('n(f)'!T18+'n(d)'!T18,para_Qmax!U18,IF('n(f)'!T18+'n(d)'!T18&gt;para_Qmax!U18,$H$1,1)*MAX((para_N!U18-'n(f)'!U18-'n(d)'!U18),0))-IF('n(d)'!U18&gt;=0.5,ui!U18/$E$1,IF(AND('n(d)'!U18&gt;0,'n(d)'!T18&gt;0.5),ui!T18/$E$1,IF(AND('n(d)'!U18&gt;0,'n(d)'!V18&gt;0.5),ui!V18/$E$1,0))),0)</f>
        <v>2.7777777777777777</v>
      </c>
      <c r="V18" s="5">
        <f>MAX(MIN('n(f)'!U18+'n(d)'!U18,para_Qmax!V18,IF('n(f)'!U18+'n(d)'!U18&gt;para_Qmax!V18,$H$1,1)*MAX((para_N!V18-'n(f)'!V18-'n(d)'!V18),0))-IF('n(d)'!V18&gt;=0.5,ui!V18/$E$1,IF(AND('n(d)'!V18&gt;0,'n(d)'!U18&gt;0.5),ui!U18/$E$1,IF(AND('n(d)'!V18&gt;0,'n(d)'!W18&gt;0.5),ui!W18/$E$1,0))),0)</f>
        <v>2.7777777777777777</v>
      </c>
      <c r="W18" s="5">
        <f>MAX(MIN('n(f)'!V18+'n(d)'!V18,para_Qmax!W18,IF('n(f)'!V18+'n(d)'!V18&gt;para_Qmax!W18,$H$1,1)*MAX((para_N!W18-'n(f)'!W18-'n(d)'!W18),0))-IF('n(d)'!W18&gt;=0.5,ui!W18/$E$1,IF(AND('n(d)'!W18&gt;0,'n(d)'!V18&gt;0.5),ui!V18/$E$1,IF(AND('n(d)'!W18&gt;0,'n(d)'!X18&gt;0.5),ui!X18/$E$1,0))),0)</f>
        <v>2.7777777777777777</v>
      </c>
      <c r="X18" s="5">
        <f>MAX(MIN('n(f)'!W18+'n(d)'!W18,para_Qmax!X18,IF('n(f)'!W18+'n(d)'!W18&gt;para_Qmax!X18,$H$1,1)*MAX((para_N!X18-'n(f)'!X18-'n(d)'!X18),0))-IF('n(d)'!X18&gt;=0.5,ui!X18/$E$1,IF(AND('n(d)'!X18&gt;0,'n(d)'!W18&gt;0.5),ui!W18/$E$1,IF(AND('n(d)'!X18&gt;0,'n(d)'!Y18&gt;0.5),ui!Y18/$E$1,0))),0)</f>
        <v>2.7777777777777777</v>
      </c>
      <c r="Y18" s="5">
        <f>MAX(MIN('n(f)'!X18+'n(d)'!X18,para_Qmax!Y18,IF('n(f)'!X18+'n(d)'!X18&gt;para_Qmax!Y18,$H$1,1)*MAX((para_N!Y18-'n(f)'!Y18-'n(d)'!Y18),0))-IF('n(d)'!Y18&gt;=0.5,ui!Y18/$E$1,IF(AND('n(d)'!Y18&gt;0,'n(d)'!X18&gt;0.5),ui!X18/$E$1,IF(AND('n(d)'!Y18&gt;0,'n(d)'!Z18&gt;0.5),ui!Z18/$E$1,0))),0)</f>
        <v>2.7777777777777777</v>
      </c>
      <c r="Z18" s="5">
        <f>MAX(MIN('n(f)'!Y18+'n(d)'!Y18,para_Qmax!Z18,IF('n(f)'!Y18+'n(d)'!Y18&gt;para_Qmax!Z18,$H$1,1)*MAX((para_N!Z18-'n(f)'!Z18-'n(d)'!Z18),0))-IF('n(d)'!Z18&gt;=0.5,ui!Z18/$E$1,IF(AND('n(d)'!Z18&gt;0,'n(d)'!Y18&gt;0.5),ui!Y18/$E$1,IF(AND('n(d)'!Z18&gt;0,'n(d)'!AA18&gt;0.5),ui!AA18/$E$1,0))),0)</f>
        <v>2.7777777777777777</v>
      </c>
      <c r="AA18" s="5">
        <f>IF('n(d)'!AA18&gt;=0.5,0,MAX(MIN('n(f)'!Z18+'n(d)'!Z18,para_Qmax!AA18,IF('n(f)'!Z18+'n(d)'!Z18&gt;para_Qmax!AA18,$H$1,1)*MAX((para_N!AA18-'n(f)'!AA18-'n(d)'!AA18),0))-IF('n(d)'!AA18&gt;=0.5,ui!AA18/$E$1,IF(AND('n(d)'!AA18&gt;0,'n(d)'!Z18&gt;0.5),ui!Z18/$E$1,IF(AND('n(d)'!AA18&gt;0,'n(d)'!AB18&gt;0.5),ui!AB18/$E$1,0))),0))</f>
        <v>2.7777777777777777</v>
      </c>
      <c r="AB18" s="5">
        <f>MAX(MIN('n(f)'!AA18+'n(d)'!AA18,para_Qmax!AB18,IF('n(f)'!AA18+'n(d)'!AA18&gt;para_Qmax!AB18,$H$1,1)*MAX((para_N!AB18-'n(f)'!AB18-'n(d)'!AB18),0))-IF('n(d)'!AB18&gt;=0.5,ui!AB18/$E$1,IF(AND('n(d)'!AB18&gt;0,'n(d)'!AA18&gt;0.5),ui!AA18/$E$1,IF(AND('n(d)'!AB18&gt;0,'n(d)'!AC18&gt;0.5),ui!AC18/$E$1,0))),0)</f>
        <v>2.7777777777777777</v>
      </c>
      <c r="AC18" s="5">
        <f>MAX(MIN('n(f)'!AB18+'n(d)'!AB18,para_Qmax!AC18,IF('n(f)'!AB18+'n(d)'!AB18&gt;para_Qmax!AC18,$H$1,1)*MAX((para_N!AC18-'n(f)'!AC18-'n(d)'!AC18),0))-IF('n(d)'!AC18&gt;=0.5,ui!AC18/$E$1,IF(AND('n(d)'!AC18&gt;0,'n(d)'!AB18&gt;0.5),ui!AB18/$E$1,IF(AND('n(d)'!AC18&gt;0,'n(d)'!AD18&gt;0.5),ui!AD18/$E$1,0))),0)</f>
        <v>2.7777777777777777</v>
      </c>
      <c r="AD18" s="5">
        <f>MAX(MIN('n(f)'!AC18+'n(d)'!AC18,para_Qmax!AD18,IF('n(f)'!AC18+'n(d)'!AC18&gt;para_Qmax!AD18,$H$1,1)*MAX((para_N!AD18-'n(f)'!AD18-'n(d)'!AD18),0))-IF('n(d)'!AD18&gt;=0.5,ui!AD18/$E$1,IF(AND('n(d)'!AD18&gt;0,'n(d)'!AC18&gt;0.5),ui!AC18/$E$1,IF(AND('n(d)'!AD18&gt;0,'n(d)'!AE18&gt;0.5),ui!AE18/$E$1,0))),0)</f>
        <v>2.7777777777777777</v>
      </c>
      <c r="AE18" s="5">
        <f>MAX(MIN('n(f)'!AD18+'n(d)'!AD18,para_Qmax!AE18,IF('n(f)'!AD18+'n(d)'!AD18&gt;para_Qmax!AE18,$H$1,1)*MAX((para_N!AE18-'n(f)'!AE18-'n(d)'!AE18),0))-IF('n(d)'!AE18&gt;=0.5,ui!AE18/$E$1,IF(AND('n(d)'!AE18&gt;0,'n(d)'!AD18&gt;0.5),ui!AD18/$E$1,IF(AND('n(d)'!AE18&gt;0,'n(d)'!AF18&gt;0.5),ui!AF18/$E$1,0))),0)</f>
        <v>2.7777777777777777</v>
      </c>
      <c r="AF18" s="5">
        <f>MAX(MIN('n(f)'!AE18+'n(d)'!AE18,para_Qmax!AF18,IF('n(f)'!AE18+'n(d)'!AE18&gt;para_Qmax!AF18,$H$1,1)*MAX((para_N!AF18-'n(f)'!AF18-'n(d)'!AF18),0))-IF('n(d)'!AF18&gt;=0.5,ui!AF18/$E$1,IF(AND('n(d)'!AF18&gt;0,'n(d)'!AE18&gt;0.5),ui!AE18/$E$1,IF(AND('n(d)'!AF18&gt;0,'n(d)'!AG18&gt;0.5),ui!AG18/$E$1,0))),0)</f>
        <v>2.7777777777777777</v>
      </c>
      <c r="AG18" s="5">
        <f>MAX(MIN('n(f)'!AF18+'n(d)'!AF18,para_Qmax!AG18,IF('n(f)'!AF18+'n(d)'!AF18&gt;para_Qmax!AG18,$H$1,1)*MAX((para_N!AG18-'n(f)'!AG18-'n(d)'!AG18),0))-IF('n(d)'!AG18&gt;=0.5,ui!AG18/$E$1,IF(AND('n(d)'!AG18&gt;0,'n(d)'!AF18&gt;0.5),ui!AF18/$E$1,IF(AND('n(d)'!AG18&gt;0,'n(d)'!AH18&gt;0.5),ui!AH18/$E$1,0))),0)</f>
        <v>2.7777777777777777</v>
      </c>
      <c r="AH18" s="5">
        <f>MAX(MIN('n(f)'!AG18+'n(d)'!AG18,para_Qmax!AH18,IF('n(f)'!AG18+'n(d)'!AG18&gt;para_Qmax!AH18,$H$1,1)*MAX((para_N!AH18-'n(f)'!AH18-'n(d)'!AH18),0))-IF('n(d)'!AH18&gt;=0.5,ui!AH18/$E$1,IF(AND('n(d)'!AH18&gt;0,'n(d)'!AG18&gt;0.5),ui!AG18/$E$1,IF(AND('n(d)'!AH18&gt;0,'n(d)'!AI18&gt;0.5),ui!AI18/$E$1,0))),0)</f>
        <v>2.7777777777777777</v>
      </c>
      <c r="AI18" s="5">
        <f>MAX(MIN('n(f)'!AH18+'n(d)'!AH18,para_Qmax!AI18,IF('n(f)'!AH18+'n(d)'!AH18&gt;para_Qmax!AI18,$H$1,1)*MAX((para_N!AI18-'n(f)'!AI18-'n(d)'!AI18),0))-IF('n(d)'!AI18&gt;=0.5,ui!AI18/$E$1,IF(AND('n(d)'!AI18&gt;0,'n(d)'!AH18&gt;0.5),ui!AH18/$E$1,IF(AND('n(d)'!AI18&gt;0,'n(d)'!AJ18&gt;0.5),ui!AJ18/$E$1,0))),0)</f>
        <v>2.7777777777777777</v>
      </c>
      <c r="AJ18" s="5">
        <f>MAX(MIN('n(f)'!AI18+'n(d)'!AI18,para_Qmax!AJ18,IF('n(f)'!AI18+'n(d)'!AI18&gt;para_Qmax!AJ18,$H$1,1)*MAX((para_N!AJ18-'n(f)'!AJ18-'n(d)'!AJ18),0))-IF('n(d)'!AJ18&gt;=0.5,ui!AJ18/$E$1,IF(AND('n(d)'!AJ18&gt;0,'n(d)'!AI18&gt;0.5),ui!AI18/$E$1,IF(AND('n(d)'!AJ18&gt;0,'n(d)'!AK18&gt;0.5),ui!AK18/$E$1,0))),0)</f>
        <v>2.7777777777777777</v>
      </c>
      <c r="AK18" s="5">
        <f>MAX(MIN('n(f)'!AJ18+'n(d)'!AJ18,para_Qmax!AK18,IF('n(f)'!AJ18+'n(d)'!AJ18&gt;para_Qmax!AK18,$H$1,1)*MAX((para_N!AK18-'n(f)'!AK18-'n(d)'!AK18),0))-IF('n(d)'!AK18&gt;=0.5,ui!AK18/$E$1,IF(AND('n(d)'!AK18&gt;0,'n(d)'!AJ18&gt;0.5),ui!AJ18/$E$1,IF(AND('n(d)'!AK18&gt;0,'n(d)'!AL18&gt;0.5),ui!AL18/$E$1,0))),0)</f>
        <v>2.7777777777777777</v>
      </c>
      <c r="AL18" s="5">
        <f>MAX(MIN('n(f)'!AK18+'n(d)'!AK18,para_Qmax!AL18,IF('n(f)'!AK18+'n(d)'!AK18&gt;para_Qmax!AL18,$H$1,1)*MAX((para_N!AL18-'n(f)'!AL18-'n(d)'!AL18),0))-IF('n(d)'!AL18&gt;=0.5,ui!AL18/$E$1,IF(AND('n(d)'!AL18&gt;0,'n(d)'!AK18&gt;0.5),ui!AK18/$E$1,IF(AND('n(d)'!AL18&gt;0,'n(d)'!AM18&gt;0.5),ui!AM18/$E$1,0))),0)</f>
        <v>2.7777777777777777</v>
      </c>
      <c r="AM18" s="5">
        <f>MAX(MIN('n(f)'!AL18+'n(d)'!AL18,para_Qmax!AM18,IF('n(f)'!AL18+'n(d)'!AL18&gt;para_Qmax!AM18,$H$1,1)*MAX((para_N!AM18-'n(f)'!AM18-'n(d)'!AM18),0))-IF('n(d)'!AM18&gt;=0.5,ui!AM18/$E$1,IF(AND('n(d)'!AM18&gt;0,'n(d)'!AL18&gt;0.5),ui!AL18/$E$1,IF(AND('n(d)'!AM18&gt;0,'n(d)'!AN18&gt;0.5),ui!AN18/$E$1,0))),0)</f>
        <v>2.7777777777777777</v>
      </c>
      <c r="AN18" s="5">
        <f>MAX(MIN('n(f)'!AM18+'n(d)'!AM18,para_Qmax!AN18,IF('n(f)'!AM18+'n(d)'!AM18&gt;para_Qmax!AN18,$H$1,1)*MAX((para_N!AN18-'n(f)'!AN18-'n(d)'!AN18),0))-IF('n(d)'!AN18&gt;=0.5,ui!AN18/$E$1,IF(AND('n(d)'!AN18&gt;0,'n(d)'!AM18&gt;0.5),ui!AM18/$E$1,IF(AND('n(d)'!AN18&gt;0,'n(d)'!AO18&gt;0.5),ui!AO18/$E$1,0))),0)</f>
        <v>2.7777777777777777</v>
      </c>
      <c r="AO18" s="5">
        <f>MAX(MIN('n(f)'!AN18+'n(d)'!AN18,para_Qmax!AO18,IF('n(f)'!AN18+'n(d)'!AN18&gt;para_Qmax!AO18,$H$1,1)*MAX((para_N!AO18-'n(f)'!AO18-'n(d)'!AO18),0))-IF('n(d)'!AO18&gt;=0.5,ui!AO18/$E$1,IF(AND('n(d)'!AO18&gt;0,'n(d)'!AN18&gt;0.5),ui!AN18/$E$1,IF(AND('n(d)'!AO18&gt;0,'n(d)'!AP18&gt;0.5),ui!AP18/$E$1,0))),0)</f>
        <v>2.7777777777777777</v>
      </c>
      <c r="AP18" s="5">
        <f>MAX(MIN('n(f)'!AO18+'n(d)'!AO18,para_Qmax!AP18,IF('n(f)'!AO18+'n(d)'!AO18&gt;para_Qmax!AP18,$H$1,1)*MAX((para_N!AP18-'n(f)'!AP18-'n(d)'!AP18),0))-IF('n(d)'!AP18&gt;=0.5,ui!AP18/$E$1,IF(AND('n(d)'!AP18&gt;0,'n(d)'!AO18&gt;0.5),ui!AO18/$E$1,IF(AND('n(d)'!AP18&gt;0,'n(d)'!AQ18&gt;0.5),ui!AQ18/$E$1,0))),0)</f>
        <v>2.7777777777777777</v>
      </c>
      <c r="AQ18" s="5">
        <f>MIN('n(f)'!AP18+'n(d)'!AP18,para_Qmax!AQ18,IF('n(f)'!AP18+'n(d)'!AP18&gt;para_Qmax!AQ18,$H$1,1)*MAX((para_N!AQ18-'n(f)'!AQ18-'n(d)'!AQ18),0))-IF('n(d)'!AQ18&gt;=0.5,ui!AQ18/$E$1,IF(AND('n(d)'!AQ18&gt;0,'n(d)'!AP18&gt;0.5),ui!AP18/$E$1,IF(AND('n(d)'!AQ18&gt;0,'n(d)'!AR18&gt;0.5),ui!AR18/$E$1,0)))</f>
        <v>2.7777777777777777</v>
      </c>
      <c r="AR18" s="5"/>
      <c r="AS18" s="5"/>
      <c r="AT18" s="5"/>
      <c r="AU18" s="5"/>
      <c r="AV18" s="5"/>
      <c r="AW18" s="5"/>
      <c r="AX18" s="5"/>
      <c r="AY18" s="5"/>
    </row>
    <row r="19" spans="1:51" x14ac:dyDescent="0.2">
      <c r="A19" s="2">
        <v>14</v>
      </c>
      <c r="B19" s="10">
        <f>('n(f)'!$C$5+'n(d)'!$C$5)/'y(f)'!$B$2*ui!$C$5*$B$1</f>
        <v>2.7777777777777777</v>
      </c>
      <c r="C19" s="5">
        <f>MAX(MIN('n(f)'!B19+'n(d)'!B19,para_Qmax!C19,IF('n(f)'!B19+'n(d)'!B19&gt;para_Qmax!C19,$H$1,1)*MAX((para_N!C19-'n(f)'!C19-'n(d)'!C19),0))-IF('n(d)'!C19&gt;=0.5,ui!C19/$E$1,IF(AND('n(d)'!C19&gt;0,'n(d)'!B19&gt;0.5),ui!B19/$E$1,IF(AND('n(d)'!C19&gt;0,'n(d)'!D19&gt;0.5),ui!D19/$E$1,0))),0)</f>
        <v>2.7777777777777777</v>
      </c>
      <c r="D19" s="5">
        <f>MAX(MIN('n(f)'!C19+'n(d)'!C19,para_Qmax!D19,IF('n(f)'!C19+'n(d)'!C19&gt;para_Qmax!D19,$H$1,1)*MAX((para_N!D19-'n(f)'!D19-'n(d)'!D19),0))-IF('n(d)'!D19&gt;=0.5,ui!D19/$E$1,IF(AND('n(d)'!D19&gt;0,'n(d)'!C19&gt;0.5),ui!C19/$E$1,IF(AND('n(d)'!D19&gt;0,'n(d)'!E19&gt;0.5),ui!E19/$E$1,0))),0)</f>
        <v>2.7777777777777777</v>
      </c>
      <c r="E19" s="5">
        <f>MAX(MIN('n(f)'!D19+'n(d)'!D19,para_Qmax!E19,IF('n(f)'!D19+'n(d)'!D19&gt;para_Qmax!E19,$H$1,1)*MAX((para_N!E19-'n(f)'!E19-'n(d)'!E19),0))-IF('n(d)'!E19&gt;=0.5,ui!E19/$E$1,IF(AND('n(d)'!E19&gt;0,'n(d)'!D19&gt;0.5),ui!D19/$E$1,IF(AND('n(d)'!E19&gt;0,'n(d)'!F19&gt;0.5),ui!F19/$E$1,0))),0)</f>
        <v>2.7777777777777777</v>
      </c>
      <c r="F19" s="5">
        <f>MAX(MIN('n(f)'!E19+'n(d)'!E19,para_Qmax!F19,IF('n(f)'!E19+'n(d)'!E19&gt;para_Qmax!F19,$H$1,1)*MAX((para_N!F19-'n(f)'!F19-'n(d)'!F19),0))-IF('n(d)'!F19&gt;=0.5,ui!F19/$E$1,IF(AND('n(d)'!F19&gt;0,'n(d)'!E19&gt;0.5),ui!E19/$E$1,IF(AND('n(d)'!F19&gt;0,'n(d)'!G19&gt;0.5),ui!G19/$E$1,0))),0)</f>
        <v>2.7777777777777777</v>
      </c>
      <c r="G19" s="5">
        <f>MAX(MIN('n(f)'!F19+'n(d)'!F19,para_Qmax!G19,IF('n(f)'!F19+'n(d)'!F19&gt;para_Qmax!G19,$H$1,1)*MAX((para_N!G19-'n(f)'!G19-'n(d)'!G19),0))-IF('n(d)'!G19&gt;=0.5,ui!G19/$E$1,IF(AND('n(d)'!G19&gt;0,'n(d)'!F19&gt;0.5),ui!F19/$E$1,IF(AND('n(d)'!G19&gt;0,'n(d)'!H19&gt;0.5),ui!H19/$E$1,0))),0)</f>
        <v>2.7777777777777777</v>
      </c>
      <c r="H19" s="5">
        <f>MAX(MIN('n(f)'!G19+'n(d)'!G19,para_Qmax!H19,IF('n(f)'!G19+'n(d)'!G19&gt;para_Qmax!H19,$H$1,1)*MAX((para_N!H19-'n(f)'!H19-'n(d)'!H19),0))-IF('n(d)'!H19&gt;=0.5,ui!H19/$E$1,IF(AND('n(d)'!H19&gt;0,'n(d)'!G19&gt;0.5),ui!G19/$E$1,IF(AND('n(d)'!H19&gt;0,'n(d)'!I19&gt;0.5),ui!I19/$E$1,0))),0)</f>
        <v>2.7777777777777777</v>
      </c>
      <c r="I19" s="5">
        <f>MAX(MIN('n(f)'!H19+'n(d)'!H19,para_Qmax!I19,IF('n(f)'!H19+'n(d)'!H19&gt;para_Qmax!I19,$H$1,1)*MAX((para_N!I19-'n(f)'!I19-'n(d)'!I19),0))-IF('n(d)'!I19&gt;=0.5,ui!I19/$E$1,IF(AND('n(d)'!I19&gt;0,'n(d)'!H19&gt;0.5),ui!H19/$E$1,IF(AND('n(d)'!I19&gt;0,'n(d)'!J19&gt;0.5),ui!J19/$E$1,0))),0)</f>
        <v>2.3341105815754686</v>
      </c>
      <c r="J19" s="5">
        <f>MAX(MIN('n(f)'!I19+'n(d)'!I19,para_Qmax!J19,IF('n(f)'!I19+'n(d)'!I19&gt;para_Qmax!J19,$H$1,1)*MAX((para_N!J19-'n(f)'!J19-'n(d)'!J19),0))-IF('n(d)'!J19&gt;=0.5,ui!J19/$E$1,IF(AND('n(d)'!J19&gt;0,'n(d)'!I19&gt;0.5),ui!I19/$E$1,IF(AND('n(d)'!J19&gt;0,'n(d)'!K19&gt;0.5),ui!K19/$E$1,0))),0)</f>
        <v>2.3341105815754686</v>
      </c>
      <c r="K19" s="5">
        <f>MAX(MIN('n(f)'!J19+'n(d)'!J19,para_Qmax!K19,IF('n(f)'!J19+'n(d)'!J19&gt;para_Qmax!K19,$H$1,1)*MAX((para_N!K19-'n(f)'!K19-'n(d)'!K19),0))-IF('n(d)'!K19&gt;=0.5,ui!K19/$E$1,IF(AND('n(d)'!K19&gt;0,'n(d)'!J19&gt;0.5),ui!J19/$E$1,IF(AND('n(d)'!K19&gt;0,'n(d)'!L19&gt;0.5),ui!L19/$E$1,0))),0)</f>
        <v>2.7777777777777777</v>
      </c>
      <c r="L19" s="5">
        <f>MAX(MIN('n(f)'!K19+'n(d)'!K19,para_Qmax!L19,IF('n(f)'!K19+'n(d)'!K19&gt;para_Qmax!L19,$H$1,1)*MAX((para_N!L19-'n(f)'!L19-'n(d)'!L19),0))-IF('n(d)'!L19&gt;=0.5,ui!L19/$E$1,IF(AND('n(d)'!L19&gt;0,'n(d)'!K19&gt;0.5),ui!K19/$E$1,IF(AND('n(d)'!L19&gt;0,'n(d)'!M19&gt;0.5),ui!M19/$E$1,0))),0)</f>
        <v>2.7777777777777777</v>
      </c>
      <c r="M19" s="5">
        <f>MAX(MIN('n(f)'!L19+'n(d)'!L19,para_Qmax!M19,IF('n(f)'!L19+'n(d)'!L19&gt;para_Qmax!M19,$H$1,1)*MAX((para_N!M19-'n(f)'!M19-'n(d)'!M19),0))-IF('n(d)'!M19&gt;=0.5,ui!M19/$E$1,IF(AND('n(d)'!M19&gt;0,'n(d)'!L19&gt;0.5),ui!L19/$E$1,IF(AND('n(d)'!M19&gt;0,'n(d)'!N19&gt;0.5),ui!N19/$E$1,0))),0)</f>
        <v>2.7777777777777777</v>
      </c>
      <c r="N19" s="5">
        <f>MAX(MIN('n(f)'!M19+'n(d)'!M19,para_Qmax!N19,IF('n(f)'!M19+'n(d)'!M19&gt;para_Qmax!N19,$H$1,1)*MAX((para_N!N19-'n(f)'!N19-'n(d)'!N19),0))-IF('n(d)'!N19&gt;=0.5,ui!N19/$E$1,IF(AND('n(d)'!N19&gt;0,'n(d)'!M19&gt;0.5),ui!M19/$E$1,IF(AND('n(d)'!N19&gt;0,'n(d)'!O19&gt;0.5),ui!O19/$E$1,0))),0)</f>
        <v>2.7777777777777777</v>
      </c>
      <c r="O19" s="5">
        <f>MAX(MIN('n(f)'!N19+'n(d)'!N19,para_Qmax!O19,IF('n(f)'!N19+'n(d)'!N19&gt;para_Qmax!O19,$H$1,1)*MAX((para_N!O19-'n(f)'!O19-'n(d)'!O19),0))-IF('n(d)'!O19&gt;=0.5,ui!O19/$E$1,IF(AND('n(d)'!O19&gt;0,'n(d)'!N19&gt;0.5),ui!N19/$E$1,IF(AND('n(d)'!O19&gt;0,'n(d)'!P19&gt;0.5),ui!P19/$E$1,0))),0)</f>
        <v>2.7777777777777777</v>
      </c>
      <c r="P19" s="5">
        <f>MAX(MIN('n(f)'!O19+'n(d)'!O19,para_Qmax!P19,IF('n(f)'!O19+'n(d)'!O19&gt;para_Qmax!P19,$H$1,1)*MAX((para_N!P19-'n(f)'!P19-'n(d)'!P19),0))-IF('n(d)'!P19&gt;=0.5,ui!P19/$E$1,IF(AND('n(d)'!P19&gt;0,'n(d)'!O19&gt;0.5),ui!O19/$E$1,IF(AND('n(d)'!P19&gt;0,'n(d)'!Q19&gt;0.5),ui!Q19/$E$1,0))),0)</f>
        <v>2.7777777777777777</v>
      </c>
      <c r="Q19" s="5">
        <f>MAX(MIN('n(f)'!P19+'n(d)'!P19,para_Qmax!Q19,IF('n(f)'!P19+'n(d)'!P19&gt;para_Qmax!Q19,$H$1,1)*MAX((para_N!Q19-'n(f)'!Q19-'n(d)'!Q19),0))-IF('n(d)'!Q19&gt;=0.5,ui!Q19/$E$1,IF(AND('n(d)'!Q19&gt;0,'n(d)'!P19&gt;0.5),ui!P19/$E$1,IF(AND('n(d)'!Q19&gt;0,'n(d)'!R19&gt;0.5),ui!R19/$E$1,0))),0)</f>
        <v>2.7777777777777777</v>
      </c>
      <c r="R19" s="5">
        <f>MAX(MIN('n(f)'!Q19+'n(d)'!Q19,para_Qmax!R19,IF('n(f)'!Q19+'n(d)'!Q19&gt;para_Qmax!R19,$H$1,1)*MAX((para_N!R19-'n(f)'!R19-'n(d)'!R19),0))-IF('n(d)'!R19&gt;=0.5,ui!R19/$E$1,IF(AND('n(d)'!R19&gt;0,'n(d)'!Q19&gt;0.5),ui!Q19/$E$1,IF(AND('n(d)'!R19&gt;0,'n(d)'!S19&gt;0.5),ui!S19/$E$1,0))),0)</f>
        <v>2.7777777777777777</v>
      </c>
      <c r="S19" s="5">
        <f>MAX(MIN('n(f)'!R19+'n(d)'!R19,para_Qmax!S19,IF('n(f)'!R19+'n(d)'!R19&gt;para_Qmax!S19,$H$1,1)*MAX((para_N!S19-'n(f)'!S19-'n(d)'!S19),0))-IF('n(d)'!S19&gt;=0.5,ui!S19/$E$1,IF(AND('n(d)'!S19&gt;0,'n(d)'!R19&gt;0.5),ui!R19/$E$1,IF(AND('n(d)'!S19&gt;0,'n(d)'!T19&gt;0.5),ui!T19/$E$1,0))),0)</f>
        <v>2.7777777777777777</v>
      </c>
      <c r="T19" s="5">
        <f>MAX(MIN('n(f)'!S19+'n(d)'!S19,para_Qmax!T19,IF('n(f)'!S19+'n(d)'!S19&gt;para_Qmax!T19,$H$1,1)*MAX((para_N!T19-'n(f)'!T19-'n(d)'!T19),0))-IF('n(d)'!T19&gt;=0.5,ui!T19/$E$1,IF(AND('n(d)'!T19&gt;0,'n(d)'!S19&gt;0.5),ui!S19/$E$1,IF(AND('n(d)'!T19&gt;0,'n(d)'!U19&gt;0.5),ui!U19/$E$1,0))),0)</f>
        <v>2.7777777777777777</v>
      </c>
      <c r="U19" s="5">
        <f>MAX(MIN('n(f)'!T19+'n(d)'!T19,para_Qmax!U19,IF('n(f)'!T19+'n(d)'!T19&gt;para_Qmax!U19,$H$1,1)*MAX((para_N!U19-'n(f)'!U19-'n(d)'!U19),0))-IF('n(d)'!U19&gt;=0.5,ui!U19/$E$1,IF(AND('n(d)'!U19&gt;0,'n(d)'!T19&gt;0.5),ui!T19/$E$1,IF(AND('n(d)'!U19&gt;0,'n(d)'!V19&gt;0.5),ui!V19/$E$1,0))),0)</f>
        <v>2.7777777777777777</v>
      </c>
      <c r="V19" s="5">
        <f>MAX(MIN('n(f)'!U19+'n(d)'!U19,para_Qmax!V19,IF('n(f)'!U19+'n(d)'!U19&gt;para_Qmax!V19,$H$1,1)*MAX((para_N!V19-'n(f)'!V19-'n(d)'!V19),0))-IF('n(d)'!V19&gt;=0.5,ui!V19/$E$1,IF(AND('n(d)'!V19&gt;0,'n(d)'!U19&gt;0.5),ui!U19/$E$1,IF(AND('n(d)'!V19&gt;0,'n(d)'!W19&gt;0.5),ui!W19/$E$1,0))),0)</f>
        <v>2.7777777777777777</v>
      </c>
      <c r="W19" s="5">
        <f>MAX(MIN('n(f)'!V19+'n(d)'!V19,para_Qmax!W19,IF('n(f)'!V19+'n(d)'!V19&gt;para_Qmax!W19,$H$1,1)*MAX((para_N!W19-'n(f)'!W19-'n(d)'!W19),0))-IF('n(d)'!W19&gt;=0.5,ui!W19/$E$1,IF(AND('n(d)'!W19&gt;0,'n(d)'!V19&gt;0.5),ui!V19/$E$1,IF(AND('n(d)'!W19&gt;0,'n(d)'!X19&gt;0.5),ui!X19/$E$1,0))),0)</f>
        <v>2.7777777777777777</v>
      </c>
      <c r="X19" s="5">
        <f>MAX(MIN('n(f)'!W19+'n(d)'!W19,para_Qmax!X19,IF('n(f)'!W19+'n(d)'!W19&gt;para_Qmax!X19,$H$1,1)*MAX((para_N!X19-'n(f)'!X19-'n(d)'!X19),0))-IF('n(d)'!X19&gt;=0.5,ui!X19/$E$1,IF(AND('n(d)'!X19&gt;0,'n(d)'!W19&gt;0.5),ui!W19/$E$1,IF(AND('n(d)'!X19&gt;0,'n(d)'!Y19&gt;0.5),ui!Y19/$E$1,0))),0)</f>
        <v>2.7777777777777777</v>
      </c>
      <c r="Y19" s="5">
        <f>MAX(MIN('n(f)'!X19+'n(d)'!X19,para_Qmax!Y19,IF('n(f)'!X19+'n(d)'!X19&gt;para_Qmax!Y19,$H$1,1)*MAX((para_N!Y19-'n(f)'!Y19-'n(d)'!Y19),0))-IF('n(d)'!Y19&gt;=0.5,ui!Y19/$E$1,IF(AND('n(d)'!Y19&gt;0,'n(d)'!X19&gt;0.5),ui!X19/$E$1,IF(AND('n(d)'!Y19&gt;0,'n(d)'!Z19&gt;0.5),ui!Z19/$E$1,0))),0)</f>
        <v>2.7777777777777777</v>
      </c>
      <c r="Z19" s="5">
        <f>MAX(MIN('n(f)'!Y19+'n(d)'!Y19,para_Qmax!Z19,IF('n(f)'!Y19+'n(d)'!Y19&gt;para_Qmax!Z19,$H$1,1)*MAX((para_N!Z19-'n(f)'!Z19-'n(d)'!Z19),0))-IF('n(d)'!Z19&gt;=0.5,ui!Z19/$E$1,IF(AND('n(d)'!Z19&gt;0,'n(d)'!Y19&gt;0.5),ui!Y19/$E$1,IF(AND('n(d)'!Z19&gt;0,'n(d)'!AA19&gt;0.5),ui!AA19/$E$1,0))),0)</f>
        <v>2.7777777777777777</v>
      </c>
      <c r="AA19" s="5">
        <f>IF('n(d)'!AA19&gt;=0.5,0,MAX(MIN('n(f)'!Z19+'n(d)'!Z19,para_Qmax!AA19,IF('n(f)'!Z19+'n(d)'!Z19&gt;para_Qmax!AA19,$H$1,1)*MAX((para_N!AA19-'n(f)'!AA19-'n(d)'!AA19),0))-IF('n(d)'!AA19&gt;=0.5,ui!AA19/$E$1,IF(AND('n(d)'!AA19&gt;0,'n(d)'!Z19&gt;0.5),ui!Z19/$E$1,IF(AND('n(d)'!AA19&gt;0,'n(d)'!AB19&gt;0.5),ui!AB19/$E$1,0))),0))</f>
        <v>2.7777777777777777</v>
      </c>
      <c r="AB19" s="5">
        <f>MAX(MIN('n(f)'!AA19+'n(d)'!AA19,para_Qmax!AB19,IF('n(f)'!AA19+'n(d)'!AA19&gt;para_Qmax!AB19,$H$1,1)*MAX((para_N!AB19-'n(f)'!AB19-'n(d)'!AB19),0))-IF('n(d)'!AB19&gt;=0.5,ui!AB19/$E$1,IF(AND('n(d)'!AB19&gt;0,'n(d)'!AA19&gt;0.5),ui!AA19/$E$1,IF(AND('n(d)'!AB19&gt;0,'n(d)'!AC19&gt;0.5),ui!AC19/$E$1,0))),0)</f>
        <v>2.7777777777777777</v>
      </c>
      <c r="AC19" s="5">
        <f>MAX(MIN('n(f)'!AB19+'n(d)'!AB19,para_Qmax!AC19,IF('n(f)'!AB19+'n(d)'!AB19&gt;para_Qmax!AC19,$H$1,1)*MAX((para_N!AC19-'n(f)'!AC19-'n(d)'!AC19),0))-IF('n(d)'!AC19&gt;=0.5,ui!AC19/$E$1,IF(AND('n(d)'!AC19&gt;0,'n(d)'!AB19&gt;0.5),ui!AB19/$E$1,IF(AND('n(d)'!AC19&gt;0,'n(d)'!AD19&gt;0.5),ui!AD19/$E$1,0))),0)</f>
        <v>2.7777777777777777</v>
      </c>
      <c r="AD19" s="5">
        <f>MAX(MIN('n(f)'!AC19+'n(d)'!AC19,para_Qmax!AD19,IF('n(f)'!AC19+'n(d)'!AC19&gt;para_Qmax!AD19,$H$1,1)*MAX((para_N!AD19-'n(f)'!AD19-'n(d)'!AD19),0))-IF('n(d)'!AD19&gt;=0.5,ui!AD19/$E$1,IF(AND('n(d)'!AD19&gt;0,'n(d)'!AC19&gt;0.5),ui!AC19/$E$1,IF(AND('n(d)'!AD19&gt;0,'n(d)'!AE19&gt;0.5),ui!AE19/$E$1,0))),0)</f>
        <v>2.7777777777777777</v>
      </c>
      <c r="AE19" s="5">
        <f>MAX(MIN('n(f)'!AD19+'n(d)'!AD19,para_Qmax!AE19,IF('n(f)'!AD19+'n(d)'!AD19&gt;para_Qmax!AE19,$H$1,1)*MAX((para_N!AE19-'n(f)'!AE19-'n(d)'!AE19),0))-IF('n(d)'!AE19&gt;=0.5,ui!AE19/$E$1,IF(AND('n(d)'!AE19&gt;0,'n(d)'!AD19&gt;0.5),ui!AD19/$E$1,IF(AND('n(d)'!AE19&gt;0,'n(d)'!AF19&gt;0.5),ui!AF19/$E$1,0))),0)</f>
        <v>2.7777777777777777</v>
      </c>
      <c r="AF19" s="5">
        <f>MAX(MIN('n(f)'!AE19+'n(d)'!AE19,para_Qmax!AF19,IF('n(f)'!AE19+'n(d)'!AE19&gt;para_Qmax!AF19,$H$1,1)*MAX((para_N!AF19-'n(f)'!AF19-'n(d)'!AF19),0))-IF('n(d)'!AF19&gt;=0.5,ui!AF19/$E$1,IF(AND('n(d)'!AF19&gt;0,'n(d)'!AE19&gt;0.5),ui!AE19/$E$1,IF(AND('n(d)'!AF19&gt;0,'n(d)'!AG19&gt;0.5),ui!AG19/$E$1,0))),0)</f>
        <v>2.7777777777777777</v>
      </c>
      <c r="AG19" s="5">
        <f>MAX(MIN('n(f)'!AF19+'n(d)'!AF19,para_Qmax!AG19,IF('n(f)'!AF19+'n(d)'!AF19&gt;para_Qmax!AG19,$H$1,1)*MAX((para_N!AG19-'n(f)'!AG19-'n(d)'!AG19),0))-IF('n(d)'!AG19&gt;=0.5,ui!AG19/$E$1,IF(AND('n(d)'!AG19&gt;0,'n(d)'!AF19&gt;0.5),ui!AF19/$E$1,IF(AND('n(d)'!AG19&gt;0,'n(d)'!AH19&gt;0.5),ui!AH19/$E$1,0))),0)</f>
        <v>2.7777777777777777</v>
      </c>
      <c r="AH19" s="5">
        <f>MAX(MIN('n(f)'!AG19+'n(d)'!AG19,para_Qmax!AH19,IF('n(f)'!AG19+'n(d)'!AG19&gt;para_Qmax!AH19,$H$1,1)*MAX((para_N!AH19-'n(f)'!AH19-'n(d)'!AH19),0))-IF('n(d)'!AH19&gt;=0.5,ui!AH19/$E$1,IF(AND('n(d)'!AH19&gt;0,'n(d)'!AG19&gt;0.5),ui!AG19/$E$1,IF(AND('n(d)'!AH19&gt;0,'n(d)'!AI19&gt;0.5),ui!AI19/$E$1,0))),0)</f>
        <v>2.7777777777777777</v>
      </c>
      <c r="AI19" s="5">
        <f>MAX(MIN('n(f)'!AH19+'n(d)'!AH19,para_Qmax!AI19,IF('n(f)'!AH19+'n(d)'!AH19&gt;para_Qmax!AI19,$H$1,1)*MAX((para_N!AI19-'n(f)'!AI19-'n(d)'!AI19),0))-IF('n(d)'!AI19&gt;=0.5,ui!AI19/$E$1,IF(AND('n(d)'!AI19&gt;0,'n(d)'!AH19&gt;0.5),ui!AH19/$E$1,IF(AND('n(d)'!AI19&gt;0,'n(d)'!AJ19&gt;0.5),ui!AJ19/$E$1,0))),0)</f>
        <v>2.7777777777777777</v>
      </c>
      <c r="AJ19" s="5">
        <f>MAX(MIN('n(f)'!AI19+'n(d)'!AI19,para_Qmax!AJ19,IF('n(f)'!AI19+'n(d)'!AI19&gt;para_Qmax!AJ19,$H$1,1)*MAX((para_N!AJ19-'n(f)'!AJ19-'n(d)'!AJ19),0))-IF('n(d)'!AJ19&gt;=0.5,ui!AJ19/$E$1,IF(AND('n(d)'!AJ19&gt;0,'n(d)'!AI19&gt;0.5),ui!AI19/$E$1,IF(AND('n(d)'!AJ19&gt;0,'n(d)'!AK19&gt;0.5),ui!AK19/$E$1,0))),0)</f>
        <v>2.7777777777777777</v>
      </c>
      <c r="AK19" s="5">
        <f>MAX(MIN('n(f)'!AJ19+'n(d)'!AJ19,para_Qmax!AK19,IF('n(f)'!AJ19+'n(d)'!AJ19&gt;para_Qmax!AK19,$H$1,1)*MAX((para_N!AK19-'n(f)'!AK19-'n(d)'!AK19),0))-IF('n(d)'!AK19&gt;=0.5,ui!AK19/$E$1,IF(AND('n(d)'!AK19&gt;0,'n(d)'!AJ19&gt;0.5),ui!AJ19/$E$1,IF(AND('n(d)'!AK19&gt;0,'n(d)'!AL19&gt;0.5),ui!AL19/$E$1,0))),0)</f>
        <v>2.7777777777777777</v>
      </c>
      <c r="AL19" s="5">
        <f>MAX(MIN('n(f)'!AK19+'n(d)'!AK19,para_Qmax!AL19,IF('n(f)'!AK19+'n(d)'!AK19&gt;para_Qmax!AL19,$H$1,1)*MAX((para_N!AL19-'n(f)'!AL19-'n(d)'!AL19),0))-IF('n(d)'!AL19&gt;=0.5,ui!AL19/$E$1,IF(AND('n(d)'!AL19&gt;0,'n(d)'!AK19&gt;0.5),ui!AK19/$E$1,IF(AND('n(d)'!AL19&gt;0,'n(d)'!AM19&gt;0.5),ui!AM19/$E$1,0))),0)</f>
        <v>2.7777777777777777</v>
      </c>
      <c r="AM19" s="5">
        <f>MAX(MIN('n(f)'!AL19+'n(d)'!AL19,para_Qmax!AM19,IF('n(f)'!AL19+'n(d)'!AL19&gt;para_Qmax!AM19,$H$1,1)*MAX((para_N!AM19-'n(f)'!AM19-'n(d)'!AM19),0))-IF('n(d)'!AM19&gt;=0.5,ui!AM19/$E$1,IF(AND('n(d)'!AM19&gt;0,'n(d)'!AL19&gt;0.5),ui!AL19/$E$1,IF(AND('n(d)'!AM19&gt;0,'n(d)'!AN19&gt;0.5),ui!AN19/$E$1,0))),0)</f>
        <v>2.7777777777777777</v>
      </c>
      <c r="AN19" s="5">
        <f>MAX(MIN('n(f)'!AM19+'n(d)'!AM19,para_Qmax!AN19,IF('n(f)'!AM19+'n(d)'!AM19&gt;para_Qmax!AN19,$H$1,1)*MAX((para_N!AN19-'n(f)'!AN19-'n(d)'!AN19),0))-IF('n(d)'!AN19&gt;=0.5,ui!AN19/$E$1,IF(AND('n(d)'!AN19&gt;0,'n(d)'!AM19&gt;0.5),ui!AM19/$E$1,IF(AND('n(d)'!AN19&gt;0,'n(d)'!AO19&gt;0.5),ui!AO19/$E$1,0))),0)</f>
        <v>2.7777777777777777</v>
      </c>
      <c r="AO19" s="5">
        <f>MAX(MIN('n(f)'!AN19+'n(d)'!AN19,para_Qmax!AO19,IF('n(f)'!AN19+'n(d)'!AN19&gt;para_Qmax!AO19,$H$1,1)*MAX((para_N!AO19-'n(f)'!AO19-'n(d)'!AO19),0))-IF('n(d)'!AO19&gt;=0.5,ui!AO19/$E$1,IF(AND('n(d)'!AO19&gt;0,'n(d)'!AN19&gt;0.5),ui!AN19/$E$1,IF(AND('n(d)'!AO19&gt;0,'n(d)'!AP19&gt;0.5),ui!AP19/$E$1,0))),0)</f>
        <v>2.7777777777777777</v>
      </c>
      <c r="AP19" s="5">
        <f>MAX(MIN('n(f)'!AO19+'n(d)'!AO19,para_Qmax!AP19,IF('n(f)'!AO19+'n(d)'!AO19&gt;para_Qmax!AP19,$H$1,1)*MAX((para_N!AP19-'n(f)'!AP19-'n(d)'!AP19),0))-IF('n(d)'!AP19&gt;=0.5,ui!AP19/$E$1,IF(AND('n(d)'!AP19&gt;0,'n(d)'!AO19&gt;0.5),ui!AO19/$E$1,IF(AND('n(d)'!AP19&gt;0,'n(d)'!AQ19&gt;0.5),ui!AQ19/$E$1,0))),0)</f>
        <v>2.7777777777777777</v>
      </c>
      <c r="AQ19" s="5">
        <f>MIN('n(f)'!AP19+'n(d)'!AP19,para_Qmax!AQ19,IF('n(f)'!AP19+'n(d)'!AP19&gt;para_Qmax!AQ19,$H$1,1)*MAX((para_N!AQ19-'n(f)'!AQ19-'n(d)'!AQ19),0))-IF('n(d)'!AQ19&gt;=0.5,ui!AQ19/$E$1,IF(AND('n(d)'!AQ19&gt;0,'n(d)'!AP19&gt;0.5),ui!AP19/$E$1,IF(AND('n(d)'!AQ19&gt;0,'n(d)'!AR19&gt;0.5),ui!AR19/$E$1,0)))</f>
        <v>2.7777777777777777</v>
      </c>
      <c r="AR19" s="5"/>
      <c r="AS19" s="5"/>
      <c r="AT19" s="5"/>
      <c r="AU19" s="5"/>
      <c r="AV19" s="5"/>
      <c r="AW19" s="5"/>
      <c r="AX19" s="5"/>
      <c r="AY19" s="5"/>
    </row>
    <row r="20" spans="1:51" x14ac:dyDescent="0.2">
      <c r="A20" s="2">
        <v>15</v>
      </c>
      <c r="B20" s="10">
        <f>('n(f)'!$C$5+'n(d)'!$C$5)/'y(f)'!$B$2*ui!$C$5*$B$1</f>
        <v>2.7777777777777777</v>
      </c>
      <c r="C20" s="5">
        <f>MAX(MIN('n(f)'!B20+'n(d)'!B20,para_Qmax!C20,IF('n(f)'!B20+'n(d)'!B20&gt;para_Qmax!C20,$H$1,1)*MAX((para_N!C20-'n(f)'!C20-'n(d)'!C20),0))-IF('n(d)'!C20&gt;=0.5,ui!C20/$E$1,IF(AND('n(d)'!C20&gt;0,'n(d)'!B20&gt;0.5),ui!B20/$E$1,IF(AND('n(d)'!C20&gt;0,'n(d)'!D20&gt;0.5),ui!D20/$E$1,0))),0)</f>
        <v>2.7777777777777777</v>
      </c>
      <c r="D20" s="5">
        <f>MAX(MIN('n(f)'!C20+'n(d)'!C20,para_Qmax!D20,IF('n(f)'!C20+'n(d)'!C20&gt;para_Qmax!D20,$H$1,1)*MAX((para_N!D20-'n(f)'!D20-'n(d)'!D20),0))-IF('n(d)'!D20&gt;=0.5,ui!D20/$E$1,IF(AND('n(d)'!D20&gt;0,'n(d)'!C20&gt;0.5),ui!C20/$E$1,IF(AND('n(d)'!D20&gt;0,'n(d)'!E20&gt;0.5),ui!E20/$E$1,0))),0)</f>
        <v>2.7777777777777777</v>
      </c>
      <c r="E20" s="5">
        <f>MAX(MIN('n(f)'!D20+'n(d)'!D20,para_Qmax!E20,IF('n(f)'!D20+'n(d)'!D20&gt;para_Qmax!E20,$H$1,1)*MAX((para_N!E20-'n(f)'!E20-'n(d)'!E20),0))-IF('n(d)'!E20&gt;=0.5,ui!E20/$E$1,IF(AND('n(d)'!E20&gt;0,'n(d)'!D20&gt;0.5),ui!D20/$E$1,IF(AND('n(d)'!E20&gt;0,'n(d)'!F20&gt;0.5),ui!F20/$E$1,0))),0)</f>
        <v>2.7777777777777777</v>
      </c>
      <c r="F20" s="5">
        <f>MAX(MIN('n(f)'!E20+'n(d)'!E20,para_Qmax!F20,IF('n(f)'!E20+'n(d)'!E20&gt;para_Qmax!F20,$H$1,1)*MAX((para_N!F20-'n(f)'!F20-'n(d)'!F20),0))-IF('n(d)'!F20&gt;=0.5,ui!F20/$E$1,IF(AND('n(d)'!F20&gt;0,'n(d)'!E20&gt;0.5),ui!E20/$E$1,IF(AND('n(d)'!F20&gt;0,'n(d)'!G20&gt;0.5),ui!G20/$E$1,0))),0)</f>
        <v>2.7777777777777777</v>
      </c>
      <c r="G20" s="5">
        <f>MAX(MIN('n(f)'!F20+'n(d)'!F20,para_Qmax!G20,IF('n(f)'!F20+'n(d)'!F20&gt;para_Qmax!G20,$H$1,1)*MAX((para_N!G20-'n(f)'!G20-'n(d)'!G20),0))-IF('n(d)'!G20&gt;=0.5,ui!G20/$E$1,IF(AND('n(d)'!G20&gt;0,'n(d)'!F20&gt;0.5),ui!F20/$E$1,IF(AND('n(d)'!G20&gt;0,'n(d)'!H20&gt;0.5),ui!H20/$E$1,0))),0)</f>
        <v>2.7777777777777777</v>
      </c>
      <c r="H20" s="5">
        <f>MAX(MIN('n(f)'!G20+'n(d)'!G20,para_Qmax!H20,IF('n(f)'!G20+'n(d)'!G20&gt;para_Qmax!H20,$H$1,1)*MAX((para_N!H20-'n(f)'!H20-'n(d)'!H20),0))-IF('n(d)'!H20&gt;=0.5,ui!H20/$E$1,IF(AND('n(d)'!H20&gt;0,'n(d)'!G20&gt;0.5),ui!G20/$E$1,IF(AND('n(d)'!H20&gt;0,'n(d)'!I20&gt;0.5),ui!I20/$E$1,0))),0)</f>
        <v>2.7777777777777777</v>
      </c>
      <c r="I20" s="5">
        <f>MAX(MIN('n(f)'!H20+'n(d)'!H20,para_Qmax!I20,IF('n(f)'!H20+'n(d)'!H20&gt;para_Qmax!I20,$H$1,1)*MAX((para_N!I20-'n(f)'!I20-'n(d)'!I20),0))-IF('n(d)'!I20&gt;=0.5,ui!I20/$E$1,IF(AND('n(d)'!I20&gt;0,'n(d)'!H20&gt;0.5),ui!H20/$E$1,IF(AND('n(d)'!I20&gt;0,'n(d)'!J20&gt;0.5),ui!J20/$E$1,0))),0)</f>
        <v>2.7777777777777777</v>
      </c>
      <c r="J20" s="5">
        <f>MAX(MIN('n(f)'!I20+'n(d)'!I20,para_Qmax!J20,IF('n(f)'!I20+'n(d)'!I20&gt;para_Qmax!J20,$H$1,1)*MAX((para_N!J20-'n(f)'!J20-'n(d)'!J20),0))-IF('n(d)'!J20&gt;=0.5,ui!J20/$E$1,IF(AND('n(d)'!J20&gt;0,'n(d)'!I20&gt;0.5),ui!I20/$E$1,IF(AND('n(d)'!J20&gt;0,'n(d)'!K20&gt;0.5),ui!K20/$E$1,0))),0)</f>
        <v>2.3049573805870485</v>
      </c>
      <c r="K20" s="5">
        <f>MAX(MIN('n(f)'!J20+'n(d)'!J20,para_Qmax!K20,IF('n(f)'!J20+'n(d)'!J20&gt;para_Qmax!K20,$H$1,1)*MAX((para_N!K20-'n(f)'!K20-'n(d)'!K20),0))-IF('n(d)'!K20&gt;=0.5,ui!K20/$E$1,IF(AND('n(d)'!K20&gt;0,'n(d)'!J20&gt;0.5),ui!J20/$E$1,IF(AND('n(d)'!K20&gt;0,'n(d)'!L20&gt;0.5),ui!L20/$E$1,0))),0)</f>
        <v>2.3049573805870485</v>
      </c>
      <c r="L20" s="5">
        <f>MAX(MIN('n(f)'!K20+'n(d)'!K20,para_Qmax!L20,IF('n(f)'!K20+'n(d)'!K20&gt;para_Qmax!L20,$H$1,1)*MAX((para_N!L20-'n(f)'!L20-'n(d)'!L20),0))-IF('n(d)'!L20&gt;=0.5,ui!L20/$E$1,IF(AND('n(d)'!L20&gt;0,'n(d)'!K20&gt;0.5),ui!K20/$E$1,IF(AND('n(d)'!L20&gt;0,'n(d)'!M20&gt;0.5),ui!M20/$E$1,0))),0)</f>
        <v>2.7777777777777777</v>
      </c>
      <c r="M20" s="5">
        <f>MAX(MIN('n(f)'!L20+'n(d)'!L20,para_Qmax!M20,IF('n(f)'!L20+'n(d)'!L20&gt;para_Qmax!M20,$H$1,1)*MAX((para_N!M20-'n(f)'!M20-'n(d)'!M20),0))-IF('n(d)'!M20&gt;=0.5,ui!M20/$E$1,IF(AND('n(d)'!M20&gt;0,'n(d)'!L20&gt;0.5),ui!L20/$E$1,IF(AND('n(d)'!M20&gt;0,'n(d)'!N20&gt;0.5),ui!N20/$E$1,0))),0)</f>
        <v>2.7777777777777777</v>
      </c>
      <c r="N20" s="5">
        <f>MAX(MIN('n(f)'!M20+'n(d)'!M20,para_Qmax!N20,IF('n(f)'!M20+'n(d)'!M20&gt;para_Qmax!N20,$H$1,1)*MAX((para_N!N20-'n(f)'!N20-'n(d)'!N20),0))-IF('n(d)'!N20&gt;=0.5,ui!N20/$E$1,IF(AND('n(d)'!N20&gt;0,'n(d)'!M20&gt;0.5),ui!M20/$E$1,IF(AND('n(d)'!N20&gt;0,'n(d)'!O20&gt;0.5),ui!O20/$E$1,0))),0)</f>
        <v>2.7777777777777777</v>
      </c>
      <c r="O20" s="5">
        <f>MAX(MIN('n(f)'!N20+'n(d)'!N20,para_Qmax!O20,IF('n(f)'!N20+'n(d)'!N20&gt;para_Qmax!O20,$H$1,1)*MAX((para_N!O20-'n(f)'!O20-'n(d)'!O20),0))-IF('n(d)'!O20&gt;=0.5,ui!O20/$E$1,IF(AND('n(d)'!O20&gt;0,'n(d)'!N20&gt;0.5),ui!N20/$E$1,IF(AND('n(d)'!O20&gt;0,'n(d)'!P20&gt;0.5),ui!P20/$E$1,0))),0)</f>
        <v>2.7777777777777777</v>
      </c>
      <c r="P20" s="5">
        <f>MAX(MIN('n(f)'!O20+'n(d)'!O20,para_Qmax!P20,IF('n(f)'!O20+'n(d)'!O20&gt;para_Qmax!P20,$H$1,1)*MAX((para_N!P20-'n(f)'!P20-'n(d)'!P20),0))-IF('n(d)'!P20&gt;=0.5,ui!P20/$E$1,IF(AND('n(d)'!P20&gt;0,'n(d)'!O20&gt;0.5),ui!O20/$E$1,IF(AND('n(d)'!P20&gt;0,'n(d)'!Q20&gt;0.5),ui!Q20/$E$1,0))),0)</f>
        <v>2.7777777777777777</v>
      </c>
      <c r="Q20" s="5">
        <f>MAX(MIN('n(f)'!P20+'n(d)'!P20,para_Qmax!Q20,IF('n(f)'!P20+'n(d)'!P20&gt;para_Qmax!Q20,$H$1,1)*MAX((para_N!Q20-'n(f)'!Q20-'n(d)'!Q20),0))-IF('n(d)'!Q20&gt;=0.5,ui!Q20/$E$1,IF(AND('n(d)'!Q20&gt;0,'n(d)'!P20&gt;0.5),ui!P20/$E$1,IF(AND('n(d)'!Q20&gt;0,'n(d)'!R20&gt;0.5),ui!R20/$E$1,0))),0)</f>
        <v>2.7777777777777777</v>
      </c>
      <c r="R20" s="5">
        <f>MAX(MIN('n(f)'!Q20+'n(d)'!Q20,para_Qmax!R20,IF('n(f)'!Q20+'n(d)'!Q20&gt;para_Qmax!R20,$H$1,1)*MAX((para_N!R20-'n(f)'!R20-'n(d)'!R20),0))-IF('n(d)'!R20&gt;=0.5,ui!R20/$E$1,IF(AND('n(d)'!R20&gt;0,'n(d)'!Q20&gt;0.5),ui!Q20/$E$1,IF(AND('n(d)'!R20&gt;0,'n(d)'!S20&gt;0.5),ui!S20/$E$1,0))),0)</f>
        <v>2.7777777777777777</v>
      </c>
      <c r="S20" s="5">
        <f>MAX(MIN('n(f)'!R20+'n(d)'!R20,para_Qmax!S20,IF('n(f)'!R20+'n(d)'!R20&gt;para_Qmax!S20,$H$1,1)*MAX((para_N!S20-'n(f)'!S20-'n(d)'!S20),0))-IF('n(d)'!S20&gt;=0.5,ui!S20/$E$1,IF(AND('n(d)'!S20&gt;0,'n(d)'!R20&gt;0.5),ui!R20/$E$1,IF(AND('n(d)'!S20&gt;0,'n(d)'!T20&gt;0.5),ui!T20/$E$1,0))),0)</f>
        <v>2.7777777777777777</v>
      </c>
      <c r="T20" s="5">
        <f>MAX(MIN('n(f)'!S20+'n(d)'!S20,para_Qmax!T20,IF('n(f)'!S20+'n(d)'!S20&gt;para_Qmax!T20,$H$1,1)*MAX((para_N!T20-'n(f)'!T20-'n(d)'!T20),0))-IF('n(d)'!T20&gt;=0.5,ui!T20/$E$1,IF(AND('n(d)'!T20&gt;0,'n(d)'!S20&gt;0.5),ui!S20/$E$1,IF(AND('n(d)'!T20&gt;0,'n(d)'!U20&gt;0.5),ui!U20/$E$1,0))),0)</f>
        <v>2.7777777777777777</v>
      </c>
      <c r="U20" s="5">
        <f>MAX(MIN('n(f)'!T20+'n(d)'!T20,para_Qmax!U20,IF('n(f)'!T20+'n(d)'!T20&gt;para_Qmax!U20,$H$1,1)*MAX((para_N!U20-'n(f)'!U20-'n(d)'!U20),0))-IF('n(d)'!U20&gt;=0.5,ui!U20/$E$1,IF(AND('n(d)'!U20&gt;0,'n(d)'!T20&gt;0.5),ui!T20/$E$1,IF(AND('n(d)'!U20&gt;0,'n(d)'!V20&gt;0.5),ui!V20/$E$1,0))),0)</f>
        <v>2.7777777777777777</v>
      </c>
      <c r="V20" s="5">
        <f>MAX(MIN('n(f)'!U20+'n(d)'!U20,para_Qmax!V20,IF('n(f)'!U20+'n(d)'!U20&gt;para_Qmax!V20,$H$1,1)*MAX((para_N!V20-'n(f)'!V20-'n(d)'!V20),0))-IF('n(d)'!V20&gt;=0.5,ui!V20/$E$1,IF(AND('n(d)'!V20&gt;0,'n(d)'!U20&gt;0.5),ui!U20/$E$1,IF(AND('n(d)'!V20&gt;0,'n(d)'!W20&gt;0.5),ui!W20/$E$1,0))),0)</f>
        <v>2.7777777777777777</v>
      </c>
      <c r="W20" s="5">
        <f>MAX(MIN('n(f)'!V20+'n(d)'!V20,para_Qmax!W20,IF('n(f)'!V20+'n(d)'!V20&gt;para_Qmax!W20,$H$1,1)*MAX((para_N!W20-'n(f)'!W20-'n(d)'!W20),0))-IF('n(d)'!W20&gt;=0.5,ui!W20/$E$1,IF(AND('n(d)'!W20&gt;0,'n(d)'!V20&gt;0.5),ui!V20/$E$1,IF(AND('n(d)'!W20&gt;0,'n(d)'!X20&gt;0.5),ui!X20/$E$1,0))),0)</f>
        <v>2.7777777777777777</v>
      </c>
      <c r="X20" s="5">
        <f>MAX(MIN('n(f)'!W20+'n(d)'!W20,para_Qmax!X20,IF('n(f)'!W20+'n(d)'!W20&gt;para_Qmax!X20,$H$1,1)*MAX((para_N!X20-'n(f)'!X20-'n(d)'!X20),0))-IF('n(d)'!X20&gt;=0.5,ui!X20/$E$1,IF(AND('n(d)'!X20&gt;0,'n(d)'!W20&gt;0.5),ui!W20/$E$1,IF(AND('n(d)'!X20&gt;0,'n(d)'!Y20&gt;0.5),ui!Y20/$E$1,0))),0)</f>
        <v>2.7777777777777777</v>
      </c>
      <c r="Y20" s="5">
        <f>MAX(MIN('n(f)'!X20+'n(d)'!X20,para_Qmax!Y20,IF('n(f)'!X20+'n(d)'!X20&gt;para_Qmax!Y20,$H$1,1)*MAX((para_N!Y20-'n(f)'!Y20-'n(d)'!Y20),0))-IF('n(d)'!Y20&gt;=0.5,ui!Y20/$E$1,IF(AND('n(d)'!Y20&gt;0,'n(d)'!X20&gt;0.5),ui!X20/$E$1,IF(AND('n(d)'!Y20&gt;0,'n(d)'!Z20&gt;0.5),ui!Z20/$E$1,0))),0)</f>
        <v>2.7777777777777777</v>
      </c>
      <c r="Z20" s="5">
        <f>MAX(MIN('n(f)'!Y20+'n(d)'!Y20,para_Qmax!Z20,IF('n(f)'!Y20+'n(d)'!Y20&gt;para_Qmax!Z20,$H$1,1)*MAX((para_N!Z20-'n(f)'!Z20-'n(d)'!Z20),0))-IF('n(d)'!Z20&gt;=0.5,ui!Z20/$E$1,IF(AND('n(d)'!Z20&gt;0,'n(d)'!Y20&gt;0.5),ui!Y20/$E$1,IF(AND('n(d)'!Z20&gt;0,'n(d)'!AA20&gt;0.5),ui!AA20/$E$1,0))),0)</f>
        <v>2.7777777777777777</v>
      </c>
      <c r="AA20" s="5">
        <f>IF('n(d)'!AA20&gt;=0.5,0,MAX(MIN('n(f)'!Z20+'n(d)'!Z20,para_Qmax!AA20,IF('n(f)'!Z20+'n(d)'!Z20&gt;para_Qmax!AA20,$H$1,1)*MAX((para_N!AA20-'n(f)'!AA20-'n(d)'!AA20),0))-IF('n(d)'!AA20&gt;=0.5,ui!AA20/$E$1,IF(AND('n(d)'!AA20&gt;0,'n(d)'!Z20&gt;0.5),ui!Z20/$E$1,IF(AND('n(d)'!AA20&gt;0,'n(d)'!AB20&gt;0.5),ui!AB20/$E$1,0))),0))</f>
        <v>2.7777777777777777</v>
      </c>
      <c r="AB20" s="5">
        <f>MAX(MIN('n(f)'!AA20+'n(d)'!AA20,para_Qmax!AB20,IF('n(f)'!AA20+'n(d)'!AA20&gt;para_Qmax!AB20,$H$1,1)*MAX((para_N!AB20-'n(f)'!AB20-'n(d)'!AB20),0))-IF('n(d)'!AB20&gt;=0.5,ui!AB20/$E$1,IF(AND('n(d)'!AB20&gt;0,'n(d)'!AA20&gt;0.5),ui!AA20/$E$1,IF(AND('n(d)'!AB20&gt;0,'n(d)'!AC20&gt;0.5),ui!AC20/$E$1,0))),0)</f>
        <v>2.7777777777777777</v>
      </c>
      <c r="AC20" s="5">
        <f>MAX(MIN('n(f)'!AB20+'n(d)'!AB20,para_Qmax!AC20,IF('n(f)'!AB20+'n(d)'!AB20&gt;para_Qmax!AC20,$H$1,1)*MAX((para_N!AC20-'n(f)'!AC20-'n(d)'!AC20),0))-IF('n(d)'!AC20&gt;=0.5,ui!AC20/$E$1,IF(AND('n(d)'!AC20&gt;0,'n(d)'!AB20&gt;0.5),ui!AB20/$E$1,IF(AND('n(d)'!AC20&gt;0,'n(d)'!AD20&gt;0.5),ui!AD20/$E$1,0))),0)</f>
        <v>2.7777777777777777</v>
      </c>
      <c r="AD20" s="5">
        <f>MAX(MIN('n(f)'!AC20+'n(d)'!AC20,para_Qmax!AD20,IF('n(f)'!AC20+'n(d)'!AC20&gt;para_Qmax!AD20,$H$1,1)*MAX((para_N!AD20-'n(f)'!AD20-'n(d)'!AD20),0))-IF('n(d)'!AD20&gt;=0.5,ui!AD20/$E$1,IF(AND('n(d)'!AD20&gt;0,'n(d)'!AC20&gt;0.5),ui!AC20/$E$1,IF(AND('n(d)'!AD20&gt;0,'n(d)'!AE20&gt;0.5),ui!AE20/$E$1,0))),0)</f>
        <v>2.7777777777777777</v>
      </c>
      <c r="AE20" s="5">
        <f>MAX(MIN('n(f)'!AD20+'n(d)'!AD20,para_Qmax!AE20,IF('n(f)'!AD20+'n(d)'!AD20&gt;para_Qmax!AE20,$H$1,1)*MAX((para_N!AE20-'n(f)'!AE20-'n(d)'!AE20),0))-IF('n(d)'!AE20&gt;=0.5,ui!AE20/$E$1,IF(AND('n(d)'!AE20&gt;0,'n(d)'!AD20&gt;0.5),ui!AD20/$E$1,IF(AND('n(d)'!AE20&gt;0,'n(d)'!AF20&gt;0.5),ui!AF20/$E$1,0))),0)</f>
        <v>2.7777777777777777</v>
      </c>
      <c r="AF20" s="5">
        <f>MAX(MIN('n(f)'!AE20+'n(d)'!AE20,para_Qmax!AF20,IF('n(f)'!AE20+'n(d)'!AE20&gt;para_Qmax!AF20,$H$1,1)*MAX((para_N!AF20-'n(f)'!AF20-'n(d)'!AF20),0))-IF('n(d)'!AF20&gt;=0.5,ui!AF20/$E$1,IF(AND('n(d)'!AF20&gt;0,'n(d)'!AE20&gt;0.5),ui!AE20/$E$1,IF(AND('n(d)'!AF20&gt;0,'n(d)'!AG20&gt;0.5),ui!AG20/$E$1,0))),0)</f>
        <v>2.7777777777777777</v>
      </c>
      <c r="AG20" s="5">
        <f>MAX(MIN('n(f)'!AF20+'n(d)'!AF20,para_Qmax!AG20,IF('n(f)'!AF20+'n(d)'!AF20&gt;para_Qmax!AG20,$H$1,1)*MAX((para_N!AG20-'n(f)'!AG20-'n(d)'!AG20),0))-IF('n(d)'!AG20&gt;=0.5,ui!AG20/$E$1,IF(AND('n(d)'!AG20&gt;0,'n(d)'!AF20&gt;0.5),ui!AF20/$E$1,IF(AND('n(d)'!AG20&gt;0,'n(d)'!AH20&gt;0.5),ui!AH20/$E$1,0))),0)</f>
        <v>2.7777777777777777</v>
      </c>
      <c r="AH20" s="5">
        <f>MAX(MIN('n(f)'!AG20+'n(d)'!AG20,para_Qmax!AH20,IF('n(f)'!AG20+'n(d)'!AG20&gt;para_Qmax!AH20,$H$1,1)*MAX((para_N!AH20-'n(f)'!AH20-'n(d)'!AH20),0))-IF('n(d)'!AH20&gt;=0.5,ui!AH20/$E$1,IF(AND('n(d)'!AH20&gt;0,'n(d)'!AG20&gt;0.5),ui!AG20/$E$1,IF(AND('n(d)'!AH20&gt;0,'n(d)'!AI20&gt;0.5),ui!AI20/$E$1,0))),0)</f>
        <v>2.7777777777777777</v>
      </c>
      <c r="AI20" s="5">
        <f>MAX(MIN('n(f)'!AH20+'n(d)'!AH20,para_Qmax!AI20,IF('n(f)'!AH20+'n(d)'!AH20&gt;para_Qmax!AI20,$H$1,1)*MAX((para_N!AI20-'n(f)'!AI20-'n(d)'!AI20),0))-IF('n(d)'!AI20&gt;=0.5,ui!AI20/$E$1,IF(AND('n(d)'!AI20&gt;0,'n(d)'!AH20&gt;0.5),ui!AH20/$E$1,IF(AND('n(d)'!AI20&gt;0,'n(d)'!AJ20&gt;0.5),ui!AJ20/$E$1,0))),0)</f>
        <v>2.7777777777777777</v>
      </c>
      <c r="AJ20" s="5">
        <f>MAX(MIN('n(f)'!AI20+'n(d)'!AI20,para_Qmax!AJ20,IF('n(f)'!AI20+'n(d)'!AI20&gt;para_Qmax!AJ20,$H$1,1)*MAX((para_N!AJ20-'n(f)'!AJ20-'n(d)'!AJ20),0))-IF('n(d)'!AJ20&gt;=0.5,ui!AJ20/$E$1,IF(AND('n(d)'!AJ20&gt;0,'n(d)'!AI20&gt;0.5),ui!AI20/$E$1,IF(AND('n(d)'!AJ20&gt;0,'n(d)'!AK20&gt;0.5),ui!AK20/$E$1,0))),0)</f>
        <v>2.7777777777777777</v>
      </c>
      <c r="AK20" s="5">
        <f>MAX(MIN('n(f)'!AJ20+'n(d)'!AJ20,para_Qmax!AK20,IF('n(f)'!AJ20+'n(d)'!AJ20&gt;para_Qmax!AK20,$H$1,1)*MAX((para_N!AK20-'n(f)'!AK20-'n(d)'!AK20),0))-IF('n(d)'!AK20&gt;=0.5,ui!AK20/$E$1,IF(AND('n(d)'!AK20&gt;0,'n(d)'!AJ20&gt;0.5),ui!AJ20/$E$1,IF(AND('n(d)'!AK20&gt;0,'n(d)'!AL20&gt;0.5),ui!AL20/$E$1,0))),0)</f>
        <v>2.7777777777777777</v>
      </c>
      <c r="AL20" s="5">
        <f>MAX(MIN('n(f)'!AK20+'n(d)'!AK20,para_Qmax!AL20,IF('n(f)'!AK20+'n(d)'!AK20&gt;para_Qmax!AL20,$H$1,1)*MAX((para_N!AL20-'n(f)'!AL20-'n(d)'!AL20),0))-IF('n(d)'!AL20&gt;=0.5,ui!AL20/$E$1,IF(AND('n(d)'!AL20&gt;0,'n(d)'!AK20&gt;0.5),ui!AK20/$E$1,IF(AND('n(d)'!AL20&gt;0,'n(d)'!AM20&gt;0.5),ui!AM20/$E$1,0))),0)</f>
        <v>2.7777777777777777</v>
      </c>
      <c r="AM20" s="5">
        <f>MAX(MIN('n(f)'!AL20+'n(d)'!AL20,para_Qmax!AM20,IF('n(f)'!AL20+'n(d)'!AL20&gt;para_Qmax!AM20,$H$1,1)*MAX((para_N!AM20-'n(f)'!AM20-'n(d)'!AM20),0))-IF('n(d)'!AM20&gt;=0.5,ui!AM20/$E$1,IF(AND('n(d)'!AM20&gt;0,'n(d)'!AL20&gt;0.5),ui!AL20/$E$1,IF(AND('n(d)'!AM20&gt;0,'n(d)'!AN20&gt;0.5),ui!AN20/$E$1,0))),0)</f>
        <v>2.7777777777777777</v>
      </c>
      <c r="AN20" s="5">
        <f>MAX(MIN('n(f)'!AM20+'n(d)'!AM20,para_Qmax!AN20,IF('n(f)'!AM20+'n(d)'!AM20&gt;para_Qmax!AN20,$H$1,1)*MAX((para_N!AN20-'n(f)'!AN20-'n(d)'!AN20),0))-IF('n(d)'!AN20&gt;=0.5,ui!AN20/$E$1,IF(AND('n(d)'!AN20&gt;0,'n(d)'!AM20&gt;0.5),ui!AM20/$E$1,IF(AND('n(d)'!AN20&gt;0,'n(d)'!AO20&gt;0.5),ui!AO20/$E$1,0))),0)</f>
        <v>2.7777777777777777</v>
      </c>
      <c r="AO20" s="5">
        <f>MAX(MIN('n(f)'!AN20+'n(d)'!AN20,para_Qmax!AO20,IF('n(f)'!AN20+'n(d)'!AN20&gt;para_Qmax!AO20,$H$1,1)*MAX((para_N!AO20-'n(f)'!AO20-'n(d)'!AO20),0))-IF('n(d)'!AO20&gt;=0.5,ui!AO20/$E$1,IF(AND('n(d)'!AO20&gt;0,'n(d)'!AN20&gt;0.5),ui!AN20/$E$1,IF(AND('n(d)'!AO20&gt;0,'n(d)'!AP20&gt;0.5),ui!AP20/$E$1,0))),0)</f>
        <v>2.7777777777777777</v>
      </c>
      <c r="AP20" s="5">
        <f>MAX(MIN('n(f)'!AO20+'n(d)'!AO20,para_Qmax!AP20,IF('n(f)'!AO20+'n(d)'!AO20&gt;para_Qmax!AP20,$H$1,1)*MAX((para_N!AP20-'n(f)'!AP20-'n(d)'!AP20),0))-IF('n(d)'!AP20&gt;=0.5,ui!AP20/$E$1,IF(AND('n(d)'!AP20&gt;0,'n(d)'!AO20&gt;0.5),ui!AO20/$E$1,IF(AND('n(d)'!AP20&gt;0,'n(d)'!AQ20&gt;0.5),ui!AQ20/$E$1,0))),0)</f>
        <v>2.7777777777777777</v>
      </c>
      <c r="AQ20" s="5">
        <f>MIN('n(f)'!AP20+'n(d)'!AP20,para_Qmax!AQ20,IF('n(f)'!AP20+'n(d)'!AP20&gt;para_Qmax!AQ20,$H$1,1)*MAX((para_N!AQ20-'n(f)'!AQ20-'n(d)'!AQ20),0))-IF('n(d)'!AQ20&gt;=0.5,ui!AQ20/$E$1,IF(AND('n(d)'!AQ20&gt;0,'n(d)'!AP20&gt;0.5),ui!AP20/$E$1,IF(AND('n(d)'!AQ20&gt;0,'n(d)'!AR20&gt;0.5),ui!AR20/$E$1,0)))</f>
        <v>2.7777777777777777</v>
      </c>
      <c r="AR20" s="5"/>
      <c r="AS20" s="5"/>
      <c r="AT20" s="5"/>
      <c r="AU20" s="5"/>
      <c r="AV20" s="5"/>
      <c r="AW20" s="5"/>
      <c r="AX20" s="5"/>
      <c r="AY20" s="5"/>
    </row>
    <row r="21" spans="1:51" x14ac:dyDescent="0.2">
      <c r="A21" s="2">
        <v>16</v>
      </c>
      <c r="B21" s="10">
        <f>('n(f)'!$C$5+'n(d)'!$C$5)/'y(f)'!$B$2*ui!$C$5*$B$1</f>
        <v>2.7777777777777777</v>
      </c>
      <c r="C21" s="5">
        <f>MAX(MIN('n(f)'!B21+'n(d)'!B21,para_Qmax!C21,IF('n(f)'!B21+'n(d)'!B21&gt;para_Qmax!C21,$H$1,1)*MAX((para_N!C21-'n(f)'!C21-'n(d)'!C21),0))-IF('n(d)'!C21&gt;=0.5,ui!C21/$E$1,IF(AND('n(d)'!C21&gt;0,'n(d)'!B21&gt;0.5),ui!B21/$E$1,IF(AND('n(d)'!C21&gt;0,'n(d)'!D21&gt;0.5),ui!D21/$E$1,0))),0)</f>
        <v>2.7777777777777777</v>
      </c>
      <c r="D21" s="5">
        <f>MAX(MIN('n(f)'!C21+'n(d)'!C21,para_Qmax!D21,IF('n(f)'!C21+'n(d)'!C21&gt;para_Qmax!D21,$H$1,1)*MAX((para_N!D21-'n(f)'!D21-'n(d)'!D21),0))-IF('n(d)'!D21&gt;=0.5,ui!D21/$E$1,IF(AND('n(d)'!D21&gt;0,'n(d)'!C21&gt;0.5),ui!C21/$E$1,IF(AND('n(d)'!D21&gt;0,'n(d)'!E21&gt;0.5),ui!E21/$E$1,0))),0)</f>
        <v>2.7777777777777777</v>
      </c>
      <c r="E21" s="5">
        <f>MAX(MIN('n(f)'!D21+'n(d)'!D21,para_Qmax!E21,IF('n(f)'!D21+'n(d)'!D21&gt;para_Qmax!E21,$H$1,1)*MAX((para_N!E21-'n(f)'!E21-'n(d)'!E21),0))-IF('n(d)'!E21&gt;=0.5,ui!E21/$E$1,IF(AND('n(d)'!E21&gt;0,'n(d)'!D21&gt;0.5),ui!D21/$E$1,IF(AND('n(d)'!E21&gt;0,'n(d)'!F21&gt;0.5),ui!F21/$E$1,0))),0)</f>
        <v>2.7777777777777777</v>
      </c>
      <c r="F21" s="5">
        <f>MAX(MIN('n(f)'!E21+'n(d)'!E21,para_Qmax!F21,IF('n(f)'!E21+'n(d)'!E21&gt;para_Qmax!F21,$H$1,1)*MAX((para_N!F21-'n(f)'!F21-'n(d)'!F21),0))-IF('n(d)'!F21&gt;=0.5,ui!F21/$E$1,IF(AND('n(d)'!F21&gt;0,'n(d)'!E21&gt;0.5),ui!E21/$E$1,IF(AND('n(d)'!F21&gt;0,'n(d)'!G21&gt;0.5),ui!G21/$E$1,0))),0)</f>
        <v>2.7777777777777777</v>
      </c>
      <c r="G21" s="5">
        <f>MAX(MIN('n(f)'!F21+'n(d)'!F21,para_Qmax!G21,IF('n(f)'!F21+'n(d)'!F21&gt;para_Qmax!G21,$H$1,1)*MAX((para_N!G21-'n(f)'!G21-'n(d)'!G21),0))-IF('n(d)'!G21&gt;=0.5,ui!G21/$E$1,IF(AND('n(d)'!G21&gt;0,'n(d)'!F21&gt;0.5),ui!F21/$E$1,IF(AND('n(d)'!G21&gt;0,'n(d)'!H21&gt;0.5),ui!H21/$E$1,0))),0)</f>
        <v>2.7777777777777777</v>
      </c>
      <c r="H21" s="5">
        <f>MAX(MIN('n(f)'!G21+'n(d)'!G21,para_Qmax!H21,IF('n(f)'!G21+'n(d)'!G21&gt;para_Qmax!H21,$H$1,1)*MAX((para_N!H21-'n(f)'!H21-'n(d)'!H21),0))-IF('n(d)'!H21&gt;=0.5,ui!H21/$E$1,IF(AND('n(d)'!H21&gt;0,'n(d)'!G21&gt;0.5),ui!G21/$E$1,IF(AND('n(d)'!H21&gt;0,'n(d)'!I21&gt;0.5),ui!I21/$E$1,0))),0)</f>
        <v>2.7777777777777777</v>
      </c>
      <c r="I21" s="5">
        <f>MAX(MIN('n(f)'!H21+'n(d)'!H21,para_Qmax!I21,IF('n(f)'!H21+'n(d)'!H21&gt;para_Qmax!I21,$H$1,1)*MAX((para_N!I21-'n(f)'!I21-'n(d)'!I21),0))-IF('n(d)'!I21&gt;=0.5,ui!I21/$E$1,IF(AND('n(d)'!I21&gt;0,'n(d)'!H21&gt;0.5),ui!H21/$E$1,IF(AND('n(d)'!I21&gt;0,'n(d)'!J21&gt;0.5),ui!J21/$E$1,0))),0)</f>
        <v>2.7777777777777777</v>
      </c>
      <c r="J21" s="5">
        <f>MAX(MIN('n(f)'!I21+'n(d)'!I21,para_Qmax!J21,IF('n(f)'!I21+'n(d)'!I21&gt;para_Qmax!J21,$H$1,1)*MAX((para_N!J21-'n(f)'!J21-'n(d)'!J21),0))-IF('n(d)'!J21&gt;=0.5,ui!J21/$E$1,IF(AND('n(d)'!J21&gt;0,'n(d)'!I21&gt;0.5),ui!I21/$E$1,IF(AND('n(d)'!J21&gt;0,'n(d)'!K21&gt;0.5),ui!K21/$E$1,0))),0)</f>
        <v>2.3288359830882834</v>
      </c>
      <c r="K21" s="5">
        <f>MAX(MIN('n(f)'!J21+'n(d)'!J21,para_Qmax!K21,IF('n(f)'!J21+'n(d)'!J21&gt;para_Qmax!K21,$H$1,1)*MAX((para_N!K21-'n(f)'!K21-'n(d)'!K21),0))-IF('n(d)'!K21&gt;=0.5,ui!K21/$E$1,IF(AND('n(d)'!K21&gt;0,'n(d)'!J21&gt;0.5),ui!J21/$E$1,IF(AND('n(d)'!K21&gt;0,'n(d)'!L21&gt;0.5),ui!L21/$E$1,0))),0)</f>
        <v>2.3288359830882834</v>
      </c>
      <c r="L21" s="5">
        <f>MAX(MIN('n(f)'!K21+'n(d)'!K21,para_Qmax!L21,IF('n(f)'!K21+'n(d)'!K21&gt;para_Qmax!L21,$H$1,1)*MAX((para_N!L21-'n(f)'!L21-'n(d)'!L21),0))-IF('n(d)'!L21&gt;=0.5,ui!L21/$E$1,IF(AND('n(d)'!L21&gt;0,'n(d)'!K21&gt;0.5),ui!K21/$E$1,IF(AND('n(d)'!L21&gt;0,'n(d)'!M21&gt;0.5),ui!M21/$E$1,0))),0)</f>
        <v>2.7777777777777777</v>
      </c>
      <c r="M21" s="5">
        <f>MAX(MIN('n(f)'!L21+'n(d)'!L21,para_Qmax!M21,IF('n(f)'!L21+'n(d)'!L21&gt;para_Qmax!M21,$H$1,1)*MAX((para_N!M21-'n(f)'!M21-'n(d)'!M21),0))-IF('n(d)'!M21&gt;=0.5,ui!M21/$E$1,IF(AND('n(d)'!M21&gt;0,'n(d)'!L21&gt;0.5),ui!L21/$E$1,IF(AND('n(d)'!M21&gt;0,'n(d)'!N21&gt;0.5),ui!N21/$E$1,0))),0)</f>
        <v>2.7777777777777777</v>
      </c>
      <c r="N21" s="5">
        <f>MAX(MIN('n(f)'!M21+'n(d)'!M21,para_Qmax!N21,IF('n(f)'!M21+'n(d)'!M21&gt;para_Qmax!N21,$H$1,1)*MAX((para_N!N21-'n(f)'!N21-'n(d)'!N21),0))-IF('n(d)'!N21&gt;=0.5,ui!N21/$E$1,IF(AND('n(d)'!N21&gt;0,'n(d)'!M21&gt;0.5),ui!M21/$E$1,IF(AND('n(d)'!N21&gt;0,'n(d)'!O21&gt;0.5),ui!O21/$E$1,0))),0)</f>
        <v>2.7777777777777777</v>
      </c>
      <c r="O21" s="5">
        <f>MAX(MIN('n(f)'!N21+'n(d)'!N21,para_Qmax!O21,IF('n(f)'!N21+'n(d)'!N21&gt;para_Qmax!O21,$H$1,1)*MAX((para_N!O21-'n(f)'!O21-'n(d)'!O21),0))-IF('n(d)'!O21&gt;=0.5,ui!O21/$E$1,IF(AND('n(d)'!O21&gt;0,'n(d)'!N21&gt;0.5),ui!N21/$E$1,IF(AND('n(d)'!O21&gt;0,'n(d)'!P21&gt;0.5),ui!P21/$E$1,0))),0)</f>
        <v>2.7777777777777777</v>
      </c>
      <c r="P21" s="5">
        <f>MAX(MIN('n(f)'!O21+'n(d)'!O21,para_Qmax!P21,IF('n(f)'!O21+'n(d)'!O21&gt;para_Qmax!P21,$H$1,1)*MAX((para_N!P21-'n(f)'!P21-'n(d)'!P21),0))-IF('n(d)'!P21&gt;=0.5,ui!P21/$E$1,IF(AND('n(d)'!P21&gt;0,'n(d)'!O21&gt;0.5),ui!O21/$E$1,IF(AND('n(d)'!P21&gt;0,'n(d)'!Q21&gt;0.5),ui!Q21/$E$1,0))),0)</f>
        <v>2.7777777777777777</v>
      </c>
      <c r="Q21" s="5">
        <f>MAX(MIN('n(f)'!P21+'n(d)'!P21,para_Qmax!Q21,IF('n(f)'!P21+'n(d)'!P21&gt;para_Qmax!Q21,$H$1,1)*MAX((para_N!Q21-'n(f)'!Q21-'n(d)'!Q21),0))-IF('n(d)'!Q21&gt;=0.5,ui!Q21/$E$1,IF(AND('n(d)'!Q21&gt;0,'n(d)'!P21&gt;0.5),ui!P21/$E$1,IF(AND('n(d)'!Q21&gt;0,'n(d)'!R21&gt;0.5),ui!R21/$E$1,0))),0)</f>
        <v>2.7777777777777777</v>
      </c>
      <c r="R21" s="5">
        <f>MAX(MIN('n(f)'!Q21+'n(d)'!Q21,para_Qmax!R21,IF('n(f)'!Q21+'n(d)'!Q21&gt;para_Qmax!R21,$H$1,1)*MAX((para_N!R21-'n(f)'!R21-'n(d)'!R21),0))-IF('n(d)'!R21&gt;=0.5,ui!R21/$E$1,IF(AND('n(d)'!R21&gt;0,'n(d)'!Q21&gt;0.5),ui!Q21/$E$1,IF(AND('n(d)'!R21&gt;0,'n(d)'!S21&gt;0.5),ui!S21/$E$1,0))),0)</f>
        <v>2.7777777777777777</v>
      </c>
      <c r="S21" s="5">
        <f>MAX(MIN('n(f)'!R21+'n(d)'!R21,para_Qmax!S21,IF('n(f)'!R21+'n(d)'!R21&gt;para_Qmax!S21,$H$1,1)*MAX((para_N!S21-'n(f)'!S21-'n(d)'!S21),0))-IF('n(d)'!S21&gt;=0.5,ui!S21/$E$1,IF(AND('n(d)'!S21&gt;0,'n(d)'!R21&gt;0.5),ui!R21/$E$1,IF(AND('n(d)'!S21&gt;0,'n(d)'!T21&gt;0.5),ui!T21/$E$1,0))),0)</f>
        <v>2.7777777777777777</v>
      </c>
      <c r="T21" s="5">
        <f>MAX(MIN('n(f)'!S21+'n(d)'!S21,para_Qmax!T21,IF('n(f)'!S21+'n(d)'!S21&gt;para_Qmax!T21,$H$1,1)*MAX((para_N!T21-'n(f)'!T21-'n(d)'!T21),0))-IF('n(d)'!T21&gt;=0.5,ui!T21/$E$1,IF(AND('n(d)'!T21&gt;0,'n(d)'!S21&gt;0.5),ui!S21/$E$1,IF(AND('n(d)'!T21&gt;0,'n(d)'!U21&gt;0.5),ui!U21/$E$1,0))),0)</f>
        <v>2.7777777777777777</v>
      </c>
      <c r="U21" s="5">
        <f>MAX(MIN('n(f)'!T21+'n(d)'!T21,para_Qmax!U21,IF('n(f)'!T21+'n(d)'!T21&gt;para_Qmax!U21,$H$1,1)*MAX((para_N!U21-'n(f)'!U21-'n(d)'!U21),0))-IF('n(d)'!U21&gt;=0.5,ui!U21/$E$1,IF(AND('n(d)'!U21&gt;0,'n(d)'!T21&gt;0.5),ui!T21/$E$1,IF(AND('n(d)'!U21&gt;0,'n(d)'!V21&gt;0.5),ui!V21/$E$1,0))),0)</f>
        <v>2.7777777777777777</v>
      </c>
      <c r="V21" s="5">
        <f>MAX(MIN('n(f)'!U21+'n(d)'!U21,para_Qmax!V21,IF('n(f)'!U21+'n(d)'!U21&gt;para_Qmax!V21,$H$1,1)*MAX((para_N!V21-'n(f)'!V21-'n(d)'!V21),0))-IF('n(d)'!V21&gt;=0.5,ui!V21/$E$1,IF(AND('n(d)'!V21&gt;0,'n(d)'!U21&gt;0.5),ui!U21/$E$1,IF(AND('n(d)'!V21&gt;0,'n(d)'!W21&gt;0.5),ui!W21/$E$1,0))),0)</f>
        <v>2.7777777777777777</v>
      </c>
      <c r="W21" s="5">
        <f>MAX(MIN('n(f)'!V21+'n(d)'!V21,para_Qmax!W21,IF('n(f)'!V21+'n(d)'!V21&gt;para_Qmax!W21,$H$1,1)*MAX((para_N!W21-'n(f)'!W21-'n(d)'!W21),0))-IF('n(d)'!W21&gt;=0.5,ui!W21/$E$1,IF(AND('n(d)'!W21&gt;0,'n(d)'!V21&gt;0.5),ui!V21/$E$1,IF(AND('n(d)'!W21&gt;0,'n(d)'!X21&gt;0.5),ui!X21/$E$1,0))),0)</f>
        <v>2.7777777777777777</v>
      </c>
      <c r="X21" s="5">
        <f>MAX(MIN('n(f)'!W21+'n(d)'!W21,para_Qmax!X21,IF('n(f)'!W21+'n(d)'!W21&gt;para_Qmax!X21,$H$1,1)*MAX((para_N!X21-'n(f)'!X21-'n(d)'!X21),0))-IF('n(d)'!X21&gt;=0.5,ui!X21/$E$1,IF(AND('n(d)'!X21&gt;0,'n(d)'!W21&gt;0.5),ui!W21/$E$1,IF(AND('n(d)'!X21&gt;0,'n(d)'!Y21&gt;0.5),ui!Y21/$E$1,0))),0)</f>
        <v>2.7777777777777777</v>
      </c>
      <c r="Y21" s="5">
        <f>MAX(MIN('n(f)'!X21+'n(d)'!X21,para_Qmax!Y21,IF('n(f)'!X21+'n(d)'!X21&gt;para_Qmax!Y21,$H$1,1)*MAX((para_N!Y21-'n(f)'!Y21-'n(d)'!Y21),0))-IF('n(d)'!Y21&gt;=0.5,ui!Y21/$E$1,IF(AND('n(d)'!Y21&gt;0,'n(d)'!X21&gt;0.5),ui!X21/$E$1,IF(AND('n(d)'!Y21&gt;0,'n(d)'!Z21&gt;0.5),ui!Z21/$E$1,0))),0)</f>
        <v>2.7777777777777777</v>
      </c>
      <c r="Z21" s="5">
        <f>MAX(MIN('n(f)'!Y21+'n(d)'!Y21,para_Qmax!Z21,IF('n(f)'!Y21+'n(d)'!Y21&gt;para_Qmax!Z21,$H$1,1)*MAX((para_N!Z21-'n(f)'!Z21-'n(d)'!Z21),0))-IF('n(d)'!Z21&gt;=0.5,ui!Z21/$E$1,IF(AND('n(d)'!Z21&gt;0,'n(d)'!Y21&gt;0.5),ui!Y21/$E$1,IF(AND('n(d)'!Z21&gt;0,'n(d)'!AA21&gt;0.5),ui!AA21/$E$1,0))),0)</f>
        <v>2.7777777777777777</v>
      </c>
      <c r="AA21" s="5">
        <f>IF('n(d)'!AA21&gt;=0.5,0,MAX(MIN('n(f)'!Z21+'n(d)'!Z21,para_Qmax!AA21,IF('n(f)'!Z21+'n(d)'!Z21&gt;para_Qmax!AA21,$H$1,1)*MAX((para_N!AA21-'n(f)'!AA21-'n(d)'!AA21),0))-IF('n(d)'!AA21&gt;=0.5,ui!AA21/$E$1,IF(AND('n(d)'!AA21&gt;0,'n(d)'!Z21&gt;0.5),ui!Z21/$E$1,IF(AND('n(d)'!AA21&gt;0,'n(d)'!AB21&gt;0.5),ui!AB21/$E$1,0))),0))</f>
        <v>2.7777777777777777</v>
      </c>
      <c r="AB21" s="5">
        <f>MAX(MIN('n(f)'!AA21+'n(d)'!AA21,para_Qmax!AB21,IF('n(f)'!AA21+'n(d)'!AA21&gt;para_Qmax!AB21,$H$1,1)*MAX((para_N!AB21-'n(f)'!AB21-'n(d)'!AB21),0))-IF('n(d)'!AB21&gt;=0.5,ui!AB21/$E$1,IF(AND('n(d)'!AB21&gt;0,'n(d)'!AA21&gt;0.5),ui!AA21/$E$1,IF(AND('n(d)'!AB21&gt;0,'n(d)'!AC21&gt;0.5),ui!AC21/$E$1,0))),0)</f>
        <v>2.7777777777777777</v>
      </c>
      <c r="AC21" s="5">
        <f>MAX(MIN('n(f)'!AB21+'n(d)'!AB21,para_Qmax!AC21,IF('n(f)'!AB21+'n(d)'!AB21&gt;para_Qmax!AC21,$H$1,1)*MAX((para_N!AC21-'n(f)'!AC21-'n(d)'!AC21),0))-IF('n(d)'!AC21&gt;=0.5,ui!AC21/$E$1,IF(AND('n(d)'!AC21&gt;0,'n(d)'!AB21&gt;0.5),ui!AB21/$E$1,IF(AND('n(d)'!AC21&gt;0,'n(d)'!AD21&gt;0.5),ui!AD21/$E$1,0))),0)</f>
        <v>2.7777777777777777</v>
      </c>
      <c r="AD21" s="5">
        <f>MAX(MIN('n(f)'!AC21+'n(d)'!AC21,para_Qmax!AD21,IF('n(f)'!AC21+'n(d)'!AC21&gt;para_Qmax!AD21,$H$1,1)*MAX((para_N!AD21-'n(f)'!AD21-'n(d)'!AD21),0))-IF('n(d)'!AD21&gt;=0.5,ui!AD21/$E$1,IF(AND('n(d)'!AD21&gt;0,'n(d)'!AC21&gt;0.5),ui!AC21/$E$1,IF(AND('n(d)'!AD21&gt;0,'n(d)'!AE21&gt;0.5),ui!AE21/$E$1,0))),0)</f>
        <v>2.7777777777777777</v>
      </c>
      <c r="AE21" s="5">
        <f>MAX(MIN('n(f)'!AD21+'n(d)'!AD21,para_Qmax!AE21,IF('n(f)'!AD21+'n(d)'!AD21&gt;para_Qmax!AE21,$H$1,1)*MAX((para_N!AE21-'n(f)'!AE21-'n(d)'!AE21),0))-IF('n(d)'!AE21&gt;=0.5,ui!AE21/$E$1,IF(AND('n(d)'!AE21&gt;0,'n(d)'!AD21&gt;0.5),ui!AD21/$E$1,IF(AND('n(d)'!AE21&gt;0,'n(d)'!AF21&gt;0.5),ui!AF21/$E$1,0))),0)</f>
        <v>2.7777777777777777</v>
      </c>
      <c r="AF21" s="5">
        <f>MAX(MIN('n(f)'!AE21+'n(d)'!AE21,para_Qmax!AF21,IF('n(f)'!AE21+'n(d)'!AE21&gt;para_Qmax!AF21,$H$1,1)*MAX((para_N!AF21-'n(f)'!AF21-'n(d)'!AF21),0))-IF('n(d)'!AF21&gt;=0.5,ui!AF21/$E$1,IF(AND('n(d)'!AF21&gt;0,'n(d)'!AE21&gt;0.5),ui!AE21/$E$1,IF(AND('n(d)'!AF21&gt;0,'n(d)'!AG21&gt;0.5),ui!AG21/$E$1,0))),0)</f>
        <v>2.7777777777777777</v>
      </c>
      <c r="AG21" s="5">
        <f>MAX(MIN('n(f)'!AF21+'n(d)'!AF21,para_Qmax!AG21,IF('n(f)'!AF21+'n(d)'!AF21&gt;para_Qmax!AG21,$H$1,1)*MAX((para_N!AG21-'n(f)'!AG21-'n(d)'!AG21),0))-IF('n(d)'!AG21&gt;=0.5,ui!AG21/$E$1,IF(AND('n(d)'!AG21&gt;0,'n(d)'!AF21&gt;0.5),ui!AF21/$E$1,IF(AND('n(d)'!AG21&gt;0,'n(d)'!AH21&gt;0.5),ui!AH21/$E$1,0))),0)</f>
        <v>2.7777777777777777</v>
      </c>
      <c r="AH21" s="5">
        <f>MAX(MIN('n(f)'!AG21+'n(d)'!AG21,para_Qmax!AH21,IF('n(f)'!AG21+'n(d)'!AG21&gt;para_Qmax!AH21,$H$1,1)*MAX((para_N!AH21-'n(f)'!AH21-'n(d)'!AH21),0))-IF('n(d)'!AH21&gt;=0.5,ui!AH21/$E$1,IF(AND('n(d)'!AH21&gt;0,'n(d)'!AG21&gt;0.5),ui!AG21/$E$1,IF(AND('n(d)'!AH21&gt;0,'n(d)'!AI21&gt;0.5),ui!AI21/$E$1,0))),0)</f>
        <v>2.7777777777777777</v>
      </c>
      <c r="AI21" s="5">
        <f>MAX(MIN('n(f)'!AH21+'n(d)'!AH21,para_Qmax!AI21,IF('n(f)'!AH21+'n(d)'!AH21&gt;para_Qmax!AI21,$H$1,1)*MAX((para_N!AI21-'n(f)'!AI21-'n(d)'!AI21),0))-IF('n(d)'!AI21&gt;=0.5,ui!AI21/$E$1,IF(AND('n(d)'!AI21&gt;0,'n(d)'!AH21&gt;0.5),ui!AH21/$E$1,IF(AND('n(d)'!AI21&gt;0,'n(d)'!AJ21&gt;0.5),ui!AJ21/$E$1,0))),0)</f>
        <v>2.7777777777777777</v>
      </c>
      <c r="AJ21" s="5">
        <f>MAX(MIN('n(f)'!AI21+'n(d)'!AI21,para_Qmax!AJ21,IF('n(f)'!AI21+'n(d)'!AI21&gt;para_Qmax!AJ21,$H$1,1)*MAX((para_N!AJ21-'n(f)'!AJ21-'n(d)'!AJ21),0))-IF('n(d)'!AJ21&gt;=0.5,ui!AJ21/$E$1,IF(AND('n(d)'!AJ21&gt;0,'n(d)'!AI21&gt;0.5),ui!AI21/$E$1,IF(AND('n(d)'!AJ21&gt;0,'n(d)'!AK21&gt;0.5),ui!AK21/$E$1,0))),0)</f>
        <v>2.7777777777777777</v>
      </c>
      <c r="AK21" s="5">
        <f>MAX(MIN('n(f)'!AJ21+'n(d)'!AJ21,para_Qmax!AK21,IF('n(f)'!AJ21+'n(d)'!AJ21&gt;para_Qmax!AK21,$H$1,1)*MAX((para_N!AK21-'n(f)'!AK21-'n(d)'!AK21),0))-IF('n(d)'!AK21&gt;=0.5,ui!AK21/$E$1,IF(AND('n(d)'!AK21&gt;0,'n(d)'!AJ21&gt;0.5),ui!AJ21/$E$1,IF(AND('n(d)'!AK21&gt;0,'n(d)'!AL21&gt;0.5),ui!AL21/$E$1,0))),0)</f>
        <v>2.7777777777777777</v>
      </c>
      <c r="AL21" s="5">
        <f>MAX(MIN('n(f)'!AK21+'n(d)'!AK21,para_Qmax!AL21,IF('n(f)'!AK21+'n(d)'!AK21&gt;para_Qmax!AL21,$H$1,1)*MAX((para_N!AL21-'n(f)'!AL21-'n(d)'!AL21),0))-IF('n(d)'!AL21&gt;=0.5,ui!AL21/$E$1,IF(AND('n(d)'!AL21&gt;0,'n(d)'!AK21&gt;0.5),ui!AK21/$E$1,IF(AND('n(d)'!AL21&gt;0,'n(d)'!AM21&gt;0.5),ui!AM21/$E$1,0))),0)</f>
        <v>2.7777777777777777</v>
      </c>
      <c r="AM21" s="5">
        <f>MAX(MIN('n(f)'!AL21+'n(d)'!AL21,para_Qmax!AM21,IF('n(f)'!AL21+'n(d)'!AL21&gt;para_Qmax!AM21,$H$1,1)*MAX((para_N!AM21-'n(f)'!AM21-'n(d)'!AM21),0))-IF('n(d)'!AM21&gt;=0.5,ui!AM21/$E$1,IF(AND('n(d)'!AM21&gt;0,'n(d)'!AL21&gt;0.5),ui!AL21/$E$1,IF(AND('n(d)'!AM21&gt;0,'n(d)'!AN21&gt;0.5),ui!AN21/$E$1,0))),0)</f>
        <v>2.7777777777777777</v>
      </c>
      <c r="AN21" s="5">
        <f>MAX(MIN('n(f)'!AM21+'n(d)'!AM21,para_Qmax!AN21,IF('n(f)'!AM21+'n(d)'!AM21&gt;para_Qmax!AN21,$H$1,1)*MAX((para_N!AN21-'n(f)'!AN21-'n(d)'!AN21),0))-IF('n(d)'!AN21&gt;=0.5,ui!AN21/$E$1,IF(AND('n(d)'!AN21&gt;0,'n(d)'!AM21&gt;0.5),ui!AM21/$E$1,IF(AND('n(d)'!AN21&gt;0,'n(d)'!AO21&gt;0.5),ui!AO21/$E$1,0))),0)</f>
        <v>2.7777777777777777</v>
      </c>
      <c r="AO21" s="5">
        <f>MAX(MIN('n(f)'!AN21+'n(d)'!AN21,para_Qmax!AO21,IF('n(f)'!AN21+'n(d)'!AN21&gt;para_Qmax!AO21,$H$1,1)*MAX((para_N!AO21-'n(f)'!AO21-'n(d)'!AO21),0))-IF('n(d)'!AO21&gt;=0.5,ui!AO21/$E$1,IF(AND('n(d)'!AO21&gt;0,'n(d)'!AN21&gt;0.5),ui!AN21/$E$1,IF(AND('n(d)'!AO21&gt;0,'n(d)'!AP21&gt;0.5),ui!AP21/$E$1,0))),0)</f>
        <v>2.7777777777777777</v>
      </c>
      <c r="AP21" s="5">
        <f>MAX(MIN('n(f)'!AO21+'n(d)'!AO21,para_Qmax!AP21,IF('n(f)'!AO21+'n(d)'!AO21&gt;para_Qmax!AP21,$H$1,1)*MAX((para_N!AP21-'n(f)'!AP21-'n(d)'!AP21),0))-IF('n(d)'!AP21&gt;=0.5,ui!AP21/$E$1,IF(AND('n(d)'!AP21&gt;0,'n(d)'!AO21&gt;0.5),ui!AO21/$E$1,IF(AND('n(d)'!AP21&gt;0,'n(d)'!AQ21&gt;0.5),ui!AQ21/$E$1,0))),0)</f>
        <v>2.7777777777777777</v>
      </c>
      <c r="AQ21" s="5">
        <f>MIN('n(f)'!AP21+'n(d)'!AP21,para_Qmax!AQ21,IF('n(f)'!AP21+'n(d)'!AP21&gt;para_Qmax!AQ21,$H$1,1)*MAX((para_N!AQ21-'n(f)'!AQ21-'n(d)'!AQ21),0))-IF('n(d)'!AQ21&gt;=0.5,ui!AQ21/$E$1,IF(AND('n(d)'!AQ21&gt;0,'n(d)'!AP21&gt;0.5),ui!AP21/$E$1,IF(AND('n(d)'!AQ21&gt;0,'n(d)'!AR21&gt;0.5),ui!AR21/$E$1,0)))</f>
        <v>2.7777777777777777</v>
      </c>
      <c r="AR21" s="5"/>
      <c r="AS21" s="5"/>
      <c r="AT21" s="5"/>
      <c r="AU21" s="5"/>
      <c r="AV21" s="5"/>
      <c r="AW21" s="5"/>
      <c r="AX21" s="5"/>
      <c r="AY21" s="5"/>
    </row>
    <row r="22" spans="1:51" x14ac:dyDescent="0.2">
      <c r="A22" s="2">
        <v>17</v>
      </c>
      <c r="B22" s="10">
        <f>('n(f)'!$C$5+'n(d)'!$C$5)/'y(f)'!$B$2*ui!$C$5*$B$1</f>
        <v>2.7777777777777777</v>
      </c>
      <c r="C22" s="5">
        <f>MAX(MIN('n(f)'!B22+'n(d)'!B22,para_Qmax!C22,IF('n(f)'!B22+'n(d)'!B22&gt;para_Qmax!C22,$H$1,1)*MAX((para_N!C22-'n(f)'!C22-'n(d)'!C22),0))-IF('n(d)'!C22&gt;=0.5,ui!C22/$E$1,IF(AND('n(d)'!C22&gt;0,'n(d)'!B22&gt;0.5),ui!B22/$E$1,IF(AND('n(d)'!C22&gt;0,'n(d)'!D22&gt;0.5),ui!D22/$E$1,0))),0)</f>
        <v>2.7777777777777777</v>
      </c>
      <c r="D22" s="5">
        <f>MAX(MIN('n(f)'!C22+'n(d)'!C22,para_Qmax!D22,IF('n(f)'!C22+'n(d)'!C22&gt;para_Qmax!D22,$H$1,1)*MAX((para_N!D22-'n(f)'!D22-'n(d)'!D22),0))-IF('n(d)'!D22&gt;=0.5,ui!D22/$E$1,IF(AND('n(d)'!D22&gt;0,'n(d)'!C22&gt;0.5),ui!C22/$E$1,IF(AND('n(d)'!D22&gt;0,'n(d)'!E22&gt;0.5),ui!E22/$E$1,0))),0)</f>
        <v>2.7777777777777777</v>
      </c>
      <c r="E22" s="5">
        <f>MAX(MIN('n(f)'!D22+'n(d)'!D22,para_Qmax!E22,IF('n(f)'!D22+'n(d)'!D22&gt;para_Qmax!E22,$H$1,1)*MAX((para_N!E22-'n(f)'!E22-'n(d)'!E22),0))-IF('n(d)'!E22&gt;=0.5,ui!E22/$E$1,IF(AND('n(d)'!E22&gt;0,'n(d)'!D22&gt;0.5),ui!D22/$E$1,IF(AND('n(d)'!E22&gt;0,'n(d)'!F22&gt;0.5),ui!F22/$E$1,0))),0)</f>
        <v>2.7777777777777777</v>
      </c>
      <c r="F22" s="5">
        <f>MAX(MIN('n(f)'!E22+'n(d)'!E22,para_Qmax!F22,IF('n(f)'!E22+'n(d)'!E22&gt;para_Qmax!F22,$H$1,1)*MAX((para_N!F22-'n(f)'!F22-'n(d)'!F22),0))-IF('n(d)'!F22&gt;=0.5,ui!F22/$E$1,IF(AND('n(d)'!F22&gt;0,'n(d)'!E22&gt;0.5),ui!E22/$E$1,IF(AND('n(d)'!F22&gt;0,'n(d)'!G22&gt;0.5),ui!G22/$E$1,0))),0)</f>
        <v>2.7777777777777777</v>
      </c>
      <c r="G22" s="5">
        <f>MAX(MIN('n(f)'!F22+'n(d)'!F22,para_Qmax!G22,IF('n(f)'!F22+'n(d)'!F22&gt;para_Qmax!G22,$H$1,1)*MAX((para_N!G22-'n(f)'!G22-'n(d)'!G22),0))-IF('n(d)'!G22&gt;=0.5,ui!G22/$E$1,IF(AND('n(d)'!G22&gt;0,'n(d)'!F22&gt;0.5),ui!F22/$E$1,IF(AND('n(d)'!G22&gt;0,'n(d)'!H22&gt;0.5),ui!H22/$E$1,0))),0)</f>
        <v>2.7777777777777777</v>
      </c>
      <c r="H22" s="5">
        <f>MAX(MIN('n(f)'!G22+'n(d)'!G22,para_Qmax!H22,IF('n(f)'!G22+'n(d)'!G22&gt;para_Qmax!H22,$H$1,1)*MAX((para_N!H22-'n(f)'!H22-'n(d)'!H22),0))-IF('n(d)'!H22&gt;=0.5,ui!H22/$E$1,IF(AND('n(d)'!H22&gt;0,'n(d)'!G22&gt;0.5),ui!G22/$E$1,IF(AND('n(d)'!H22&gt;0,'n(d)'!I22&gt;0.5),ui!I22/$E$1,0))),0)</f>
        <v>2.7777777777777777</v>
      </c>
      <c r="I22" s="5">
        <f>MAX(MIN('n(f)'!H22+'n(d)'!H22,para_Qmax!I22,IF('n(f)'!H22+'n(d)'!H22&gt;para_Qmax!I22,$H$1,1)*MAX((para_N!I22-'n(f)'!I22-'n(d)'!I22),0))-IF('n(d)'!I22&gt;=0.5,ui!I22/$E$1,IF(AND('n(d)'!I22&gt;0,'n(d)'!H22&gt;0.5),ui!H22/$E$1,IF(AND('n(d)'!I22&gt;0,'n(d)'!J22&gt;0.5),ui!J22/$E$1,0))),0)</f>
        <v>2.7777777777777777</v>
      </c>
      <c r="J22" s="5">
        <f>MAX(MIN('n(f)'!I22+'n(d)'!I22,para_Qmax!J22,IF('n(f)'!I22+'n(d)'!I22&gt;para_Qmax!J22,$H$1,1)*MAX((para_N!J22-'n(f)'!J22-'n(d)'!J22),0))-IF('n(d)'!J22&gt;=0.5,ui!J22/$E$1,IF(AND('n(d)'!J22&gt;0,'n(d)'!I22&gt;0.5),ui!I22/$E$1,IF(AND('n(d)'!J22&gt;0,'n(d)'!K22&gt;0.5),ui!K22/$E$1,0))),0)</f>
        <v>2.7777777777777777</v>
      </c>
      <c r="K22" s="5">
        <f>MAX(MIN('n(f)'!J22+'n(d)'!J22,para_Qmax!K22,IF('n(f)'!J22+'n(d)'!J22&gt;para_Qmax!K22,$H$1,1)*MAX((para_N!K22-'n(f)'!K22-'n(d)'!K22),0))-IF('n(d)'!K22&gt;=0.5,ui!K22/$E$1,IF(AND('n(d)'!K22&gt;0,'n(d)'!J22&gt;0.5),ui!J22/$E$1,IF(AND('n(d)'!K22&gt;0,'n(d)'!L22&gt;0.5),ui!L22/$E$1,0))),0)</f>
        <v>2.3114844503748939</v>
      </c>
      <c r="L22" s="5">
        <f>MAX(MIN('n(f)'!K22+'n(d)'!K22,para_Qmax!L22,IF('n(f)'!K22+'n(d)'!K22&gt;para_Qmax!L22,$H$1,1)*MAX((para_N!L22-'n(f)'!L22-'n(d)'!L22),0))-IF('n(d)'!L22&gt;=0.5,ui!L22/$E$1,IF(AND('n(d)'!L22&gt;0,'n(d)'!K22&gt;0.5),ui!K22/$E$1,IF(AND('n(d)'!L22&gt;0,'n(d)'!M22&gt;0.5),ui!M22/$E$1,0))),0)</f>
        <v>2.3114844503748939</v>
      </c>
      <c r="M22" s="5">
        <f>MAX(MIN('n(f)'!L22+'n(d)'!L22,para_Qmax!M22,IF('n(f)'!L22+'n(d)'!L22&gt;para_Qmax!M22,$H$1,1)*MAX((para_N!M22-'n(f)'!M22-'n(d)'!M22),0))-IF('n(d)'!M22&gt;=0.5,ui!M22/$E$1,IF(AND('n(d)'!M22&gt;0,'n(d)'!L22&gt;0.5),ui!L22/$E$1,IF(AND('n(d)'!M22&gt;0,'n(d)'!N22&gt;0.5),ui!N22/$E$1,0))),0)</f>
        <v>2.7777777777777777</v>
      </c>
      <c r="N22" s="5">
        <f>MAX(MIN('n(f)'!M22+'n(d)'!M22,para_Qmax!N22,IF('n(f)'!M22+'n(d)'!M22&gt;para_Qmax!N22,$H$1,1)*MAX((para_N!N22-'n(f)'!N22-'n(d)'!N22),0))-IF('n(d)'!N22&gt;=0.5,ui!N22/$E$1,IF(AND('n(d)'!N22&gt;0,'n(d)'!M22&gt;0.5),ui!M22/$E$1,IF(AND('n(d)'!N22&gt;0,'n(d)'!O22&gt;0.5),ui!O22/$E$1,0))),0)</f>
        <v>2.7777777777777777</v>
      </c>
      <c r="O22" s="5">
        <f>MAX(MIN('n(f)'!N22+'n(d)'!N22,para_Qmax!O22,IF('n(f)'!N22+'n(d)'!N22&gt;para_Qmax!O22,$H$1,1)*MAX((para_N!O22-'n(f)'!O22-'n(d)'!O22),0))-IF('n(d)'!O22&gt;=0.5,ui!O22/$E$1,IF(AND('n(d)'!O22&gt;0,'n(d)'!N22&gt;0.5),ui!N22/$E$1,IF(AND('n(d)'!O22&gt;0,'n(d)'!P22&gt;0.5),ui!P22/$E$1,0))),0)</f>
        <v>2.7777777777777777</v>
      </c>
      <c r="P22" s="5">
        <f>MAX(MIN('n(f)'!O22+'n(d)'!O22,para_Qmax!P22,IF('n(f)'!O22+'n(d)'!O22&gt;para_Qmax!P22,$H$1,1)*MAX((para_N!P22-'n(f)'!P22-'n(d)'!P22),0))-IF('n(d)'!P22&gt;=0.5,ui!P22/$E$1,IF(AND('n(d)'!P22&gt;0,'n(d)'!O22&gt;0.5),ui!O22/$E$1,IF(AND('n(d)'!P22&gt;0,'n(d)'!Q22&gt;0.5),ui!Q22/$E$1,0))),0)</f>
        <v>2.7777777777777777</v>
      </c>
      <c r="Q22" s="5">
        <f>MAX(MIN('n(f)'!P22+'n(d)'!P22,para_Qmax!Q22,IF('n(f)'!P22+'n(d)'!P22&gt;para_Qmax!Q22,$H$1,1)*MAX((para_N!Q22-'n(f)'!Q22-'n(d)'!Q22),0))-IF('n(d)'!Q22&gt;=0.5,ui!Q22/$E$1,IF(AND('n(d)'!Q22&gt;0,'n(d)'!P22&gt;0.5),ui!P22/$E$1,IF(AND('n(d)'!Q22&gt;0,'n(d)'!R22&gt;0.5),ui!R22/$E$1,0))),0)</f>
        <v>2.7777777777777777</v>
      </c>
      <c r="R22" s="5">
        <f>MAX(MIN('n(f)'!Q22+'n(d)'!Q22,para_Qmax!R22,IF('n(f)'!Q22+'n(d)'!Q22&gt;para_Qmax!R22,$H$1,1)*MAX((para_N!R22-'n(f)'!R22-'n(d)'!R22),0))-IF('n(d)'!R22&gt;=0.5,ui!R22/$E$1,IF(AND('n(d)'!R22&gt;0,'n(d)'!Q22&gt;0.5),ui!Q22/$E$1,IF(AND('n(d)'!R22&gt;0,'n(d)'!S22&gt;0.5),ui!S22/$E$1,0))),0)</f>
        <v>2.7777777777777777</v>
      </c>
      <c r="S22" s="5">
        <f>MAX(MIN('n(f)'!R22+'n(d)'!R22,para_Qmax!S22,IF('n(f)'!R22+'n(d)'!R22&gt;para_Qmax!S22,$H$1,1)*MAX((para_N!S22-'n(f)'!S22-'n(d)'!S22),0))-IF('n(d)'!S22&gt;=0.5,ui!S22/$E$1,IF(AND('n(d)'!S22&gt;0,'n(d)'!R22&gt;0.5),ui!R22/$E$1,IF(AND('n(d)'!S22&gt;0,'n(d)'!T22&gt;0.5),ui!T22/$E$1,0))),0)</f>
        <v>2.7777777777777777</v>
      </c>
      <c r="T22" s="5">
        <f>MAX(MIN('n(f)'!S22+'n(d)'!S22,para_Qmax!T22,IF('n(f)'!S22+'n(d)'!S22&gt;para_Qmax!T22,$H$1,1)*MAX((para_N!T22-'n(f)'!T22-'n(d)'!T22),0))-IF('n(d)'!T22&gt;=0.5,ui!T22/$E$1,IF(AND('n(d)'!T22&gt;0,'n(d)'!S22&gt;0.5),ui!S22/$E$1,IF(AND('n(d)'!T22&gt;0,'n(d)'!U22&gt;0.5),ui!U22/$E$1,0))),0)</f>
        <v>2.7777777777777777</v>
      </c>
      <c r="U22" s="5">
        <f>MAX(MIN('n(f)'!T22+'n(d)'!T22,para_Qmax!U22,IF('n(f)'!T22+'n(d)'!T22&gt;para_Qmax!U22,$H$1,1)*MAX((para_N!U22-'n(f)'!U22-'n(d)'!U22),0))-IF('n(d)'!U22&gt;=0.5,ui!U22/$E$1,IF(AND('n(d)'!U22&gt;0,'n(d)'!T22&gt;0.5),ui!T22/$E$1,IF(AND('n(d)'!U22&gt;0,'n(d)'!V22&gt;0.5),ui!V22/$E$1,0))),0)</f>
        <v>2.7777777777777777</v>
      </c>
      <c r="V22" s="5">
        <f>MAX(MIN('n(f)'!U22+'n(d)'!U22,para_Qmax!V22,IF('n(f)'!U22+'n(d)'!U22&gt;para_Qmax!V22,$H$1,1)*MAX((para_N!V22-'n(f)'!V22-'n(d)'!V22),0))-IF('n(d)'!V22&gt;=0.5,ui!V22/$E$1,IF(AND('n(d)'!V22&gt;0,'n(d)'!U22&gt;0.5),ui!U22/$E$1,IF(AND('n(d)'!V22&gt;0,'n(d)'!W22&gt;0.5),ui!W22/$E$1,0))),0)</f>
        <v>2.7777777777777777</v>
      </c>
      <c r="W22" s="5">
        <f>MAX(MIN('n(f)'!V22+'n(d)'!V22,para_Qmax!W22,IF('n(f)'!V22+'n(d)'!V22&gt;para_Qmax!W22,$H$1,1)*MAX((para_N!W22-'n(f)'!W22-'n(d)'!W22),0))-IF('n(d)'!W22&gt;=0.5,ui!W22/$E$1,IF(AND('n(d)'!W22&gt;0,'n(d)'!V22&gt;0.5),ui!V22/$E$1,IF(AND('n(d)'!W22&gt;0,'n(d)'!X22&gt;0.5),ui!X22/$E$1,0))),0)</f>
        <v>2.7777777777777777</v>
      </c>
      <c r="X22" s="5">
        <f>MAX(MIN('n(f)'!W22+'n(d)'!W22,para_Qmax!X22,IF('n(f)'!W22+'n(d)'!W22&gt;para_Qmax!X22,$H$1,1)*MAX((para_N!X22-'n(f)'!X22-'n(d)'!X22),0))-IF('n(d)'!X22&gt;=0.5,ui!X22/$E$1,IF(AND('n(d)'!X22&gt;0,'n(d)'!W22&gt;0.5),ui!W22/$E$1,IF(AND('n(d)'!X22&gt;0,'n(d)'!Y22&gt;0.5),ui!Y22/$E$1,0))),0)</f>
        <v>2.7777777777777777</v>
      </c>
      <c r="Y22" s="5">
        <f>MAX(MIN('n(f)'!X22+'n(d)'!X22,para_Qmax!Y22,IF('n(f)'!X22+'n(d)'!X22&gt;para_Qmax!Y22,$H$1,1)*MAX((para_N!Y22-'n(f)'!Y22-'n(d)'!Y22),0))-IF('n(d)'!Y22&gt;=0.5,ui!Y22/$E$1,IF(AND('n(d)'!Y22&gt;0,'n(d)'!X22&gt;0.5),ui!X22/$E$1,IF(AND('n(d)'!Y22&gt;0,'n(d)'!Z22&gt;0.5),ui!Z22/$E$1,0))),0)</f>
        <v>2.7777777777777777</v>
      </c>
      <c r="Z22" s="5">
        <f>MAX(MIN('n(f)'!Y22+'n(d)'!Y22,para_Qmax!Z22,IF('n(f)'!Y22+'n(d)'!Y22&gt;para_Qmax!Z22,$H$1,1)*MAX((para_N!Z22-'n(f)'!Z22-'n(d)'!Z22),0))-IF('n(d)'!Z22&gt;=0.5,ui!Z22/$E$1,IF(AND('n(d)'!Z22&gt;0,'n(d)'!Y22&gt;0.5),ui!Y22/$E$1,IF(AND('n(d)'!Z22&gt;0,'n(d)'!AA22&gt;0.5),ui!AA22/$E$1,0))),0)</f>
        <v>2.7777777777777777</v>
      </c>
      <c r="AA22" s="5">
        <f>IF('n(d)'!AA22&gt;=0.5,0,MAX(MIN('n(f)'!Z22+'n(d)'!Z22,para_Qmax!AA22,IF('n(f)'!Z22+'n(d)'!Z22&gt;para_Qmax!AA22,$H$1,1)*MAX((para_N!AA22-'n(f)'!AA22-'n(d)'!AA22),0))-IF('n(d)'!AA22&gt;=0.5,ui!AA22/$E$1,IF(AND('n(d)'!AA22&gt;0,'n(d)'!Z22&gt;0.5),ui!Z22/$E$1,IF(AND('n(d)'!AA22&gt;0,'n(d)'!AB22&gt;0.5),ui!AB22/$E$1,0))),0))</f>
        <v>2.7777777777777777</v>
      </c>
      <c r="AB22" s="5">
        <f>MAX(MIN('n(f)'!AA22+'n(d)'!AA22,para_Qmax!AB22,IF('n(f)'!AA22+'n(d)'!AA22&gt;para_Qmax!AB22,$H$1,1)*MAX((para_N!AB22-'n(f)'!AB22-'n(d)'!AB22),0))-IF('n(d)'!AB22&gt;=0.5,ui!AB22/$E$1,IF(AND('n(d)'!AB22&gt;0,'n(d)'!AA22&gt;0.5),ui!AA22/$E$1,IF(AND('n(d)'!AB22&gt;0,'n(d)'!AC22&gt;0.5),ui!AC22/$E$1,0))),0)</f>
        <v>2.7777777777777777</v>
      </c>
      <c r="AC22" s="5">
        <f>MAX(MIN('n(f)'!AB22+'n(d)'!AB22,para_Qmax!AC22,IF('n(f)'!AB22+'n(d)'!AB22&gt;para_Qmax!AC22,$H$1,1)*MAX((para_N!AC22-'n(f)'!AC22-'n(d)'!AC22),0))-IF('n(d)'!AC22&gt;=0.5,ui!AC22/$E$1,IF(AND('n(d)'!AC22&gt;0,'n(d)'!AB22&gt;0.5),ui!AB22/$E$1,IF(AND('n(d)'!AC22&gt;0,'n(d)'!AD22&gt;0.5),ui!AD22/$E$1,0))),0)</f>
        <v>2.7777777777777777</v>
      </c>
      <c r="AD22" s="5">
        <f>MAX(MIN('n(f)'!AC22+'n(d)'!AC22,para_Qmax!AD22,IF('n(f)'!AC22+'n(d)'!AC22&gt;para_Qmax!AD22,$H$1,1)*MAX((para_N!AD22-'n(f)'!AD22-'n(d)'!AD22),0))-IF('n(d)'!AD22&gt;=0.5,ui!AD22/$E$1,IF(AND('n(d)'!AD22&gt;0,'n(d)'!AC22&gt;0.5),ui!AC22/$E$1,IF(AND('n(d)'!AD22&gt;0,'n(d)'!AE22&gt;0.5),ui!AE22/$E$1,0))),0)</f>
        <v>2.7777777777777777</v>
      </c>
      <c r="AE22" s="5">
        <f>MAX(MIN('n(f)'!AD22+'n(d)'!AD22,para_Qmax!AE22,IF('n(f)'!AD22+'n(d)'!AD22&gt;para_Qmax!AE22,$H$1,1)*MAX((para_N!AE22-'n(f)'!AE22-'n(d)'!AE22),0))-IF('n(d)'!AE22&gt;=0.5,ui!AE22/$E$1,IF(AND('n(d)'!AE22&gt;0,'n(d)'!AD22&gt;0.5),ui!AD22/$E$1,IF(AND('n(d)'!AE22&gt;0,'n(d)'!AF22&gt;0.5),ui!AF22/$E$1,0))),0)</f>
        <v>2.7777777777777777</v>
      </c>
      <c r="AF22" s="5">
        <f>MAX(MIN('n(f)'!AE22+'n(d)'!AE22,para_Qmax!AF22,IF('n(f)'!AE22+'n(d)'!AE22&gt;para_Qmax!AF22,$H$1,1)*MAX((para_N!AF22-'n(f)'!AF22-'n(d)'!AF22),0))-IF('n(d)'!AF22&gt;=0.5,ui!AF22/$E$1,IF(AND('n(d)'!AF22&gt;0,'n(d)'!AE22&gt;0.5),ui!AE22/$E$1,IF(AND('n(d)'!AF22&gt;0,'n(d)'!AG22&gt;0.5),ui!AG22/$E$1,0))),0)</f>
        <v>2.7777777777777777</v>
      </c>
      <c r="AG22" s="5">
        <f>MAX(MIN('n(f)'!AF22+'n(d)'!AF22,para_Qmax!AG22,IF('n(f)'!AF22+'n(d)'!AF22&gt;para_Qmax!AG22,$H$1,1)*MAX((para_N!AG22-'n(f)'!AG22-'n(d)'!AG22),0))-IF('n(d)'!AG22&gt;=0.5,ui!AG22/$E$1,IF(AND('n(d)'!AG22&gt;0,'n(d)'!AF22&gt;0.5),ui!AF22/$E$1,IF(AND('n(d)'!AG22&gt;0,'n(d)'!AH22&gt;0.5),ui!AH22/$E$1,0))),0)</f>
        <v>2.7777777777777777</v>
      </c>
      <c r="AH22" s="5">
        <f>MAX(MIN('n(f)'!AG22+'n(d)'!AG22,para_Qmax!AH22,IF('n(f)'!AG22+'n(d)'!AG22&gt;para_Qmax!AH22,$H$1,1)*MAX((para_N!AH22-'n(f)'!AH22-'n(d)'!AH22),0))-IF('n(d)'!AH22&gt;=0.5,ui!AH22/$E$1,IF(AND('n(d)'!AH22&gt;0,'n(d)'!AG22&gt;0.5),ui!AG22/$E$1,IF(AND('n(d)'!AH22&gt;0,'n(d)'!AI22&gt;0.5),ui!AI22/$E$1,0))),0)</f>
        <v>2.7777777777777777</v>
      </c>
      <c r="AI22" s="5">
        <f>MAX(MIN('n(f)'!AH22+'n(d)'!AH22,para_Qmax!AI22,IF('n(f)'!AH22+'n(d)'!AH22&gt;para_Qmax!AI22,$H$1,1)*MAX((para_N!AI22-'n(f)'!AI22-'n(d)'!AI22),0))-IF('n(d)'!AI22&gt;=0.5,ui!AI22/$E$1,IF(AND('n(d)'!AI22&gt;0,'n(d)'!AH22&gt;0.5),ui!AH22/$E$1,IF(AND('n(d)'!AI22&gt;0,'n(d)'!AJ22&gt;0.5),ui!AJ22/$E$1,0))),0)</f>
        <v>2.7777777777777777</v>
      </c>
      <c r="AJ22" s="5">
        <f>MAX(MIN('n(f)'!AI22+'n(d)'!AI22,para_Qmax!AJ22,IF('n(f)'!AI22+'n(d)'!AI22&gt;para_Qmax!AJ22,$H$1,1)*MAX((para_N!AJ22-'n(f)'!AJ22-'n(d)'!AJ22),0))-IF('n(d)'!AJ22&gt;=0.5,ui!AJ22/$E$1,IF(AND('n(d)'!AJ22&gt;0,'n(d)'!AI22&gt;0.5),ui!AI22/$E$1,IF(AND('n(d)'!AJ22&gt;0,'n(d)'!AK22&gt;0.5),ui!AK22/$E$1,0))),0)</f>
        <v>2.7777777777777777</v>
      </c>
      <c r="AK22" s="5">
        <f>MAX(MIN('n(f)'!AJ22+'n(d)'!AJ22,para_Qmax!AK22,IF('n(f)'!AJ22+'n(d)'!AJ22&gt;para_Qmax!AK22,$H$1,1)*MAX((para_N!AK22-'n(f)'!AK22-'n(d)'!AK22),0))-IF('n(d)'!AK22&gt;=0.5,ui!AK22/$E$1,IF(AND('n(d)'!AK22&gt;0,'n(d)'!AJ22&gt;0.5),ui!AJ22/$E$1,IF(AND('n(d)'!AK22&gt;0,'n(d)'!AL22&gt;0.5),ui!AL22/$E$1,0))),0)</f>
        <v>2.7777777777777777</v>
      </c>
      <c r="AL22" s="5">
        <f>MAX(MIN('n(f)'!AK22+'n(d)'!AK22,para_Qmax!AL22,IF('n(f)'!AK22+'n(d)'!AK22&gt;para_Qmax!AL22,$H$1,1)*MAX((para_N!AL22-'n(f)'!AL22-'n(d)'!AL22),0))-IF('n(d)'!AL22&gt;=0.5,ui!AL22/$E$1,IF(AND('n(d)'!AL22&gt;0,'n(d)'!AK22&gt;0.5),ui!AK22/$E$1,IF(AND('n(d)'!AL22&gt;0,'n(d)'!AM22&gt;0.5),ui!AM22/$E$1,0))),0)</f>
        <v>2.7777777777777777</v>
      </c>
      <c r="AM22" s="5">
        <f>MAX(MIN('n(f)'!AL22+'n(d)'!AL22,para_Qmax!AM22,IF('n(f)'!AL22+'n(d)'!AL22&gt;para_Qmax!AM22,$H$1,1)*MAX((para_N!AM22-'n(f)'!AM22-'n(d)'!AM22),0))-IF('n(d)'!AM22&gt;=0.5,ui!AM22/$E$1,IF(AND('n(d)'!AM22&gt;0,'n(d)'!AL22&gt;0.5),ui!AL22/$E$1,IF(AND('n(d)'!AM22&gt;0,'n(d)'!AN22&gt;0.5),ui!AN22/$E$1,0))),0)</f>
        <v>2.7777777777777777</v>
      </c>
      <c r="AN22" s="5">
        <f>MAX(MIN('n(f)'!AM22+'n(d)'!AM22,para_Qmax!AN22,IF('n(f)'!AM22+'n(d)'!AM22&gt;para_Qmax!AN22,$H$1,1)*MAX((para_N!AN22-'n(f)'!AN22-'n(d)'!AN22),0))-IF('n(d)'!AN22&gt;=0.5,ui!AN22/$E$1,IF(AND('n(d)'!AN22&gt;0,'n(d)'!AM22&gt;0.5),ui!AM22/$E$1,IF(AND('n(d)'!AN22&gt;0,'n(d)'!AO22&gt;0.5),ui!AO22/$E$1,0))),0)</f>
        <v>2.7777777777777777</v>
      </c>
      <c r="AO22" s="5">
        <f>MAX(MIN('n(f)'!AN22+'n(d)'!AN22,para_Qmax!AO22,IF('n(f)'!AN22+'n(d)'!AN22&gt;para_Qmax!AO22,$H$1,1)*MAX((para_N!AO22-'n(f)'!AO22-'n(d)'!AO22),0))-IF('n(d)'!AO22&gt;=0.5,ui!AO22/$E$1,IF(AND('n(d)'!AO22&gt;0,'n(d)'!AN22&gt;0.5),ui!AN22/$E$1,IF(AND('n(d)'!AO22&gt;0,'n(d)'!AP22&gt;0.5),ui!AP22/$E$1,0))),0)</f>
        <v>2.7777777777777777</v>
      </c>
      <c r="AP22" s="5">
        <f>MAX(MIN('n(f)'!AO22+'n(d)'!AO22,para_Qmax!AP22,IF('n(f)'!AO22+'n(d)'!AO22&gt;para_Qmax!AP22,$H$1,1)*MAX((para_N!AP22-'n(f)'!AP22-'n(d)'!AP22),0))-IF('n(d)'!AP22&gt;=0.5,ui!AP22/$E$1,IF(AND('n(d)'!AP22&gt;0,'n(d)'!AO22&gt;0.5),ui!AO22/$E$1,IF(AND('n(d)'!AP22&gt;0,'n(d)'!AQ22&gt;0.5),ui!AQ22/$E$1,0))),0)</f>
        <v>2.7777777777777777</v>
      </c>
      <c r="AQ22" s="5">
        <f>MIN('n(f)'!AP22+'n(d)'!AP22,para_Qmax!AQ22,IF('n(f)'!AP22+'n(d)'!AP22&gt;para_Qmax!AQ22,$H$1,1)*MAX((para_N!AQ22-'n(f)'!AQ22-'n(d)'!AQ22),0))-IF('n(d)'!AQ22&gt;=0.5,ui!AQ22/$E$1,IF(AND('n(d)'!AQ22&gt;0,'n(d)'!AP22&gt;0.5),ui!AP22/$E$1,IF(AND('n(d)'!AQ22&gt;0,'n(d)'!AR22&gt;0.5),ui!AR22/$E$1,0)))</f>
        <v>2.7777777777777777</v>
      </c>
      <c r="AR22" s="5"/>
      <c r="AS22" s="5"/>
      <c r="AT22" s="5"/>
      <c r="AU22" s="5"/>
      <c r="AV22" s="5"/>
      <c r="AW22" s="5"/>
      <c r="AX22" s="5"/>
      <c r="AY22" s="5"/>
    </row>
    <row r="23" spans="1:51" x14ac:dyDescent="0.2">
      <c r="A23" s="2">
        <v>18</v>
      </c>
      <c r="B23" s="10">
        <f>('n(f)'!$C$5+'n(d)'!$C$5)/'y(f)'!$B$2*ui!$C$5*$B$1</f>
        <v>2.7777777777777777</v>
      </c>
      <c r="C23" s="5">
        <f>MAX(MIN('n(f)'!B23+'n(d)'!B23,para_Qmax!C23,IF('n(f)'!B23+'n(d)'!B23&gt;para_Qmax!C23,$H$1,1)*MAX((para_N!C23-'n(f)'!C23-'n(d)'!C23),0))-IF('n(d)'!C23&gt;=0.5,ui!C23/$E$1,IF(AND('n(d)'!C23&gt;0,'n(d)'!B23&gt;0.5),ui!B23/$E$1,IF(AND('n(d)'!C23&gt;0,'n(d)'!D23&gt;0.5),ui!D23/$E$1,0))),0)</f>
        <v>2.7777777777777777</v>
      </c>
      <c r="D23" s="5">
        <f>MAX(MIN('n(f)'!C23+'n(d)'!C23,para_Qmax!D23,IF('n(f)'!C23+'n(d)'!C23&gt;para_Qmax!D23,$H$1,1)*MAX((para_N!D23-'n(f)'!D23-'n(d)'!D23),0))-IF('n(d)'!D23&gt;=0.5,ui!D23/$E$1,IF(AND('n(d)'!D23&gt;0,'n(d)'!C23&gt;0.5),ui!C23/$E$1,IF(AND('n(d)'!D23&gt;0,'n(d)'!E23&gt;0.5),ui!E23/$E$1,0))),0)</f>
        <v>2.7777777777777777</v>
      </c>
      <c r="E23" s="5">
        <f>MAX(MIN('n(f)'!D23+'n(d)'!D23,para_Qmax!E23,IF('n(f)'!D23+'n(d)'!D23&gt;para_Qmax!E23,$H$1,1)*MAX((para_N!E23-'n(f)'!E23-'n(d)'!E23),0))-IF('n(d)'!E23&gt;=0.5,ui!E23/$E$1,IF(AND('n(d)'!E23&gt;0,'n(d)'!D23&gt;0.5),ui!D23/$E$1,IF(AND('n(d)'!E23&gt;0,'n(d)'!F23&gt;0.5),ui!F23/$E$1,0))),0)</f>
        <v>2.7777777777777777</v>
      </c>
      <c r="F23" s="5">
        <f>MAX(MIN('n(f)'!E23+'n(d)'!E23,para_Qmax!F23,IF('n(f)'!E23+'n(d)'!E23&gt;para_Qmax!F23,$H$1,1)*MAX((para_N!F23-'n(f)'!F23-'n(d)'!F23),0))-IF('n(d)'!F23&gt;=0.5,ui!F23/$E$1,IF(AND('n(d)'!F23&gt;0,'n(d)'!E23&gt;0.5),ui!E23/$E$1,IF(AND('n(d)'!F23&gt;0,'n(d)'!G23&gt;0.5),ui!G23/$E$1,0))),0)</f>
        <v>2.7777777777777777</v>
      </c>
      <c r="G23" s="5">
        <f>MAX(MIN('n(f)'!F23+'n(d)'!F23,para_Qmax!G23,IF('n(f)'!F23+'n(d)'!F23&gt;para_Qmax!G23,$H$1,1)*MAX((para_N!G23-'n(f)'!G23-'n(d)'!G23),0))-IF('n(d)'!G23&gt;=0.5,ui!G23/$E$1,IF(AND('n(d)'!G23&gt;0,'n(d)'!F23&gt;0.5),ui!F23/$E$1,IF(AND('n(d)'!G23&gt;0,'n(d)'!H23&gt;0.5),ui!H23/$E$1,0))),0)</f>
        <v>2.7777777777777777</v>
      </c>
      <c r="H23" s="5">
        <f>MAX(MIN('n(f)'!G23+'n(d)'!G23,para_Qmax!H23,IF('n(f)'!G23+'n(d)'!G23&gt;para_Qmax!H23,$H$1,1)*MAX((para_N!H23-'n(f)'!H23-'n(d)'!H23),0))-IF('n(d)'!H23&gt;=0.5,ui!H23/$E$1,IF(AND('n(d)'!H23&gt;0,'n(d)'!G23&gt;0.5),ui!G23/$E$1,IF(AND('n(d)'!H23&gt;0,'n(d)'!I23&gt;0.5),ui!I23/$E$1,0))),0)</f>
        <v>2.7777777777777777</v>
      </c>
      <c r="I23" s="5">
        <f>MAX(MIN('n(f)'!H23+'n(d)'!H23,para_Qmax!I23,IF('n(f)'!H23+'n(d)'!H23&gt;para_Qmax!I23,$H$1,1)*MAX((para_N!I23-'n(f)'!I23-'n(d)'!I23),0))-IF('n(d)'!I23&gt;=0.5,ui!I23/$E$1,IF(AND('n(d)'!I23&gt;0,'n(d)'!H23&gt;0.5),ui!H23/$E$1,IF(AND('n(d)'!I23&gt;0,'n(d)'!J23&gt;0.5),ui!J23/$E$1,0))),0)</f>
        <v>2.7777777777777777</v>
      </c>
      <c r="J23" s="5">
        <f>MAX(MIN('n(f)'!I23+'n(d)'!I23,para_Qmax!J23,IF('n(f)'!I23+'n(d)'!I23&gt;para_Qmax!J23,$H$1,1)*MAX((para_N!J23-'n(f)'!J23-'n(d)'!J23),0))-IF('n(d)'!J23&gt;=0.5,ui!J23/$E$1,IF(AND('n(d)'!J23&gt;0,'n(d)'!I23&gt;0.5),ui!I23/$E$1,IF(AND('n(d)'!J23&gt;0,'n(d)'!K23&gt;0.5),ui!K23/$E$1,0))),0)</f>
        <v>2.7777777777777777</v>
      </c>
      <c r="K23" s="5">
        <f>MAX(MIN('n(f)'!J23+'n(d)'!J23,para_Qmax!K23,IF('n(f)'!J23+'n(d)'!J23&gt;para_Qmax!K23,$H$1,1)*MAX((para_N!K23-'n(f)'!K23-'n(d)'!K23),0))-IF('n(d)'!K23&gt;=0.5,ui!K23/$E$1,IF(AND('n(d)'!K23&gt;0,'n(d)'!J23&gt;0.5),ui!J23/$E$1,IF(AND('n(d)'!K23&gt;0,'n(d)'!L23&gt;0.5),ui!L23/$E$1,0))),0)</f>
        <v>2.323329308043145</v>
      </c>
      <c r="L23" s="5">
        <f>MAX(MIN('n(f)'!K23+'n(d)'!K23,para_Qmax!L23,IF('n(f)'!K23+'n(d)'!K23&gt;para_Qmax!L23,$H$1,1)*MAX((para_N!L23-'n(f)'!L23-'n(d)'!L23),0))-IF('n(d)'!L23&gt;=0.5,ui!L23/$E$1,IF(AND('n(d)'!L23&gt;0,'n(d)'!K23&gt;0.5),ui!K23/$E$1,IF(AND('n(d)'!L23&gt;0,'n(d)'!M23&gt;0.5),ui!M23/$E$1,0))),0)</f>
        <v>2.323329308043145</v>
      </c>
      <c r="M23" s="5">
        <f>MAX(MIN('n(f)'!L23+'n(d)'!L23,para_Qmax!M23,IF('n(f)'!L23+'n(d)'!L23&gt;para_Qmax!M23,$H$1,1)*MAX((para_N!M23-'n(f)'!M23-'n(d)'!M23),0))-IF('n(d)'!M23&gt;=0.5,ui!M23/$E$1,IF(AND('n(d)'!M23&gt;0,'n(d)'!L23&gt;0.5),ui!L23/$E$1,IF(AND('n(d)'!M23&gt;0,'n(d)'!N23&gt;0.5),ui!N23/$E$1,0))),0)</f>
        <v>2.7777777777777777</v>
      </c>
      <c r="N23" s="5">
        <f>MAX(MIN('n(f)'!M23+'n(d)'!M23,para_Qmax!N23,IF('n(f)'!M23+'n(d)'!M23&gt;para_Qmax!N23,$H$1,1)*MAX((para_N!N23-'n(f)'!N23-'n(d)'!N23),0))-IF('n(d)'!N23&gt;=0.5,ui!N23/$E$1,IF(AND('n(d)'!N23&gt;0,'n(d)'!M23&gt;0.5),ui!M23/$E$1,IF(AND('n(d)'!N23&gt;0,'n(d)'!O23&gt;0.5),ui!O23/$E$1,0))),0)</f>
        <v>2.7777777777777777</v>
      </c>
      <c r="O23" s="5">
        <f>MAX(MIN('n(f)'!N23+'n(d)'!N23,para_Qmax!O23,IF('n(f)'!N23+'n(d)'!N23&gt;para_Qmax!O23,$H$1,1)*MAX((para_N!O23-'n(f)'!O23-'n(d)'!O23),0))-IF('n(d)'!O23&gt;=0.5,ui!O23/$E$1,IF(AND('n(d)'!O23&gt;0,'n(d)'!N23&gt;0.5),ui!N23/$E$1,IF(AND('n(d)'!O23&gt;0,'n(d)'!P23&gt;0.5),ui!P23/$E$1,0))),0)</f>
        <v>2.7777777777777777</v>
      </c>
      <c r="P23" s="5">
        <f>MAX(MIN('n(f)'!O23+'n(d)'!O23,para_Qmax!P23,IF('n(f)'!O23+'n(d)'!O23&gt;para_Qmax!P23,$H$1,1)*MAX((para_N!P23-'n(f)'!P23-'n(d)'!P23),0))-IF('n(d)'!P23&gt;=0.5,ui!P23/$E$1,IF(AND('n(d)'!P23&gt;0,'n(d)'!O23&gt;0.5),ui!O23/$E$1,IF(AND('n(d)'!P23&gt;0,'n(d)'!Q23&gt;0.5),ui!Q23/$E$1,0))),0)</f>
        <v>2.7777777777777777</v>
      </c>
      <c r="Q23" s="5">
        <f>MAX(MIN('n(f)'!P23+'n(d)'!P23,para_Qmax!Q23,IF('n(f)'!P23+'n(d)'!P23&gt;para_Qmax!Q23,$H$1,1)*MAX((para_N!Q23-'n(f)'!Q23-'n(d)'!Q23),0))-IF('n(d)'!Q23&gt;=0.5,ui!Q23/$E$1,IF(AND('n(d)'!Q23&gt;0,'n(d)'!P23&gt;0.5),ui!P23/$E$1,IF(AND('n(d)'!Q23&gt;0,'n(d)'!R23&gt;0.5),ui!R23/$E$1,0))),0)</f>
        <v>2.7777777777777777</v>
      </c>
      <c r="R23" s="5">
        <f>MAX(MIN('n(f)'!Q23+'n(d)'!Q23,para_Qmax!R23,IF('n(f)'!Q23+'n(d)'!Q23&gt;para_Qmax!R23,$H$1,1)*MAX((para_N!R23-'n(f)'!R23-'n(d)'!R23),0))-IF('n(d)'!R23&gt;=0.5,ui!R23/$E$1,IF(AND('n(d)'!R23&gt;0,'n(d)'!Q23&gt;0.5),ui!Q23/$E$1,IF(AND('n(d)'!R23&gt;0,'n(d)'!S23&gt;0.5),ui!S23/$E$1,0))),0)</f>
        <v>2.7777777777777777</v>
      </c>
      <c r="S23" s="5">
        <f>MAX(MIN('n(f)'!R23+'n(d)'!R23,para_Qmax!S23,IF('n(f)'!R23+'n(d)'!R23&gt;para_Qmax!S23,$H$1,1)*MAX((para_N!S23-'n(f)'!S23-'n(d)'!S23),0))-IF('n(d)'!S23&gt;=0.5,ui!S23/$E$1,IF(AND('n(d)'!S23&gt;0,'n(d)'!R23&gt;0.5),ui!R23/$E$1,IF(AND('n(d)'!S23&gt;0,'n(d)'!T23&gt;0.5),ui!T23/$E$1,0))),0)</f>
        <v>2.7777777777777777</v>
      </c>
      <c r="T23" s="5">
        <f>MAX(MIN('n(f)'!S23+'n(d)'!S23,para_Qmax!T23,IF('n(f)'!S23+'n(d)'!S23&gt;para_Qmax!T23,$H$1,1)*MAX((para_N!T23-'n(f)'!T23-'n(d)'!T23),0))-IF('n(d)'!T23&gt;=0.5,ui!T23/$E$1,IF(AND('n(d)'!T23&gt;0,'n(d)'!S23&gt;0.5),ui!S23/$E$1,IF(AND('n(d)'!T23&gt;0,'n(d)'!U23&gt;0.5),ui!U23/$E$1,0))),0)</f>
        <v>2.7777777777777777</v>
      </c>
      <c r="U23" s="5">
        <f>MAX(MIN('n(f)'!T23+'n(d)'!T23,para_Qmax!U23,IF('n(f)'!T23+'n(d)'!T23&gt;para_Qmax!U23,$H$1,1)*MAX((para_N!U23-'n(f)'!U23-'n(d)'!U23),0))-IF('n(d)'!U23&gt;=0.5,ui!U23/$E$1,IF(AND('n(d)'!U23&gt;0,'n(d)'!T23&gt;0.5),ui!T23/$E$1,IF(AND('n(d)'!U23&gt;0,'n(d)'!V23&gt;0.5),ui!V23/$E$1,0))),0)</f>
        <v>2.7777777777777777</v>
      </c>
      <c r="V23" s="5">
        <f>MAX(MIN('n(f)'!U23+'n(d)'!U23,para_Qmax!V23,IF('n(f)'!U23+'n(d)'!U23&gt;para_Qmax!V23,$H$1,1)*MAX((para_N!V23-'n(f)'!V23-'n(d)'!V23),0))-IF('n(d)'!V23&gt;=0.5,ui!V23/$E$1,IF(AND('n(d)'!V23&gt;0,'n(d)'!U23&gt;0.5),ui!U23/$E$1,IF(AND('n(d)'!V23&gt;0,'n(d)'!W23&gt;0.5),ui!W23/$E$1,0))),0)</f>
        <v>2.7777777777777777</v>
      </c>
      <c r="W23" s="5">
        <f>MAX(MIN('n(f)'!V23+'n(d)'!V23,para_Qmax!W23,IF('n(f)'!V23+'n(d)'!V23&gt;para_Qmax!W23,$H$1,1)*MAX((para_N!W23-'n(f)'!W23-'n(d)'!W23),0))-IF('n(d)'!W23&gt;=0.5,ui!W23/$E$1,IF(AND('n(d)'!W23&gt;0,'n(d)'!V23&gt;0.5),ui!V23/$E$1,IF(AND('n(d)'!W23&gt;0,'n(d)'!X23&gt;0.5),ui!X23/$E$1,0))),0)</f>
        <v>2.7777777777777777</v>
      </c>
      <c r="X23" s="5">
        <f>MAX(MIN('n(f)'!W23+'n(d)'!W23,para_Qmax!X23,IF('n(f)'!W23+'n(d)'!W23&gt;para_Qmax!X23,$H$1,1)*MAX((para_N!X23-'n(f)'!X23-'n(d)'!X23),0))-IF('n(d)'!X23&gt;=0.5,ui!X23/$E$1,IF(AND('n(d)'!X23&gt;0,'n(d)'!W23&gt;0.5),ui!W23/$E$1,IF(AND('n(d)'!X23&gt;0,'n(d)'!Y23&gt;0.5),ui!Y23/$E$1,0))),0)</f>
        <v>2.7777777777777777</v>
      </c>
      <c r="Y23" s="5">
        <f>MAX(MIN('n(f)'!X23+'n(d)'!X23,para_Qmax!Y23,IF('n(f)'!X23+'n(d)'!X23&gt;para_Qmax!Y23,$H$1,1)*MAX((para_N!Y23-'n(f)'!Y23-'n(d)'!Y23),0))-IF('n(d)'!Y23&gt;=0.5,ui!Y23/$E$1,IF(AND('n(d)'!Y23&gt;0,'n(d)'!X23&gt;0.5),ui!X23/$E$1,IF(AND('n(d)'!Y23&gt;0,'n(d)'!Z23&gt;0.5),ui!Z23/$E$1,0))),0)</f>
        <v>2.7777777777777777</v>
      </c>
      <c r="Z23" s="5">
        <f>MAX(MIN('n(f)'!Y23+'n(d)'!Y23,para_Qmax!Z23,IF('n(f)'!Y23+'n(d)'!Y23&gt;para_Qmax!Z23,$H$1,1)*MAX((para_N!Z23-'n(f)'!Z23-'n(d)'!Z23),0))-IF('n(d)'!Z23&gt;=0.5,ui!Z23/$E$1,IF(AND('n(d)'!Z23&gt;0,'n(d)'!Y23&gt;0.5),ui!Y23/$E$1,IF(AND('n(d)'!Z23&gt;0,'n(d)'!AA23&gt;0.5),ui!AA23/$E$1,0))),0)</f>
        <v>2.7777777777777777</v>
      </c>
      <c r="AA23" s="5">
        <f>IF('n(d)'!AA23&gt;=0.5,0,MAX(MIN('n(f)'!Z23+'n(d)'!Z23,para_Qmax!AA23,IF('n(f)'!Z23+'n(d)'!Z23&gt;para_Qmax!AA23,$H$1,1)*MAX((para_N!AA23-'n(f)'!AA23-'n(d)'!AA23),0))-IF('n(d)'!AA23&gt;=0.5,ui!AA23/$E$1,IF(AND('n(d)'!AA23&gt;0,'n(d)'!Z23&gt;0.5),ui!Z23/$E$1,IF(AND('n(d)'!AA23&gt;0,'n(d)'!AB23&gt;0.5),ui!AB23/$E$1,0))),0))</f>
        <v>2.7777777777777777</v>
      </c>
      <c r="AB23" s="5">
        <f>MAX(MIN('n(f)'!AA23+'n(d)'!AA23,para_Qmax!AB23,IF('n(f)'!AA23+'n(d)'!AA23&gt;para_Qmax!AB23,$H$1,1)*MAX((para_N!AB23-'n(f)'!AB23-'n(d)'!AB23),0))-IF('n(d)'!AB23&gt;=0.5,ui!AB23/$E$1,IF(AND('n(d)'!AB23&gt;0,'n(d)'!AA23&gt;0.5),ui!AA23/$E$1,IF(AND('n(d)'!AB23&gt;0,'n(d)'!AC23&gt;0.5),ui!AC23/$E$1,0))),0)</f>
        <v>2.7777777777777777</v>
      </c>
      <c r="AC23" s="5">
        <f>MAX(MIN('n(f)'!AB23+'n(d)'!AB23,para_Qmax!AC23,IF('n(f)'!AB23+'n(d)'!AB23&gt;para_Qmax!AC23,$H$1,1)*MAX((para_N!AC23-'n(f)'!AC23-'n(d)'!AC23),0))-IF('n(d)'!AC23&gt;=0.5,ui!AC23/$E$1,IF(AND('n(d)'!AC23&gt;0,'n(d)'!AB23&gt;0.5),ui!AB23/$E$1,IF(AND('n(d)'!AC23&gt;0,'n(d)'!AD23&gt;0.5),ui!AD23/$E$1,0))),0)</f>
        <v>2.7777777777777777</v>
      </c>
      <c r="AD23" s="5">
        <f>MAX(MIN('n(f)'!AC23+'n(d)'!AC23,para_Qmax!AD23,IF('n(f)'!AC23+'n(d)'!AC23&gt;para_Qmax!AD23,$H$1,1)*MAX((para_N!AD23-'n(f)'!AD23-'n(d)'!AD23),0))-IF('n(d)'!AD23&gt;=0.5,ui!AD23/$E$1,IF(AND('n(d)'!AD23&gt;0,'n(d)'!AC23&gt;0.5),ui!AC23/$E$1,IF(AND('n(d)'!AD23&gt;0,'n(d)'!AE23&gt;0.5),ui!AE23/$E$1,0))),0)</f>
        <v>2.7777777777777777</v>
      </c>
      <c r="AE23" s="5">
        <f>MAX(MIN('n(f)'!AD23+'n(d)'!AD23,para_Qmax!AE23,IF('n(f)'!AD23+'n(d)'!AD23&gt;para_Qmax!AE23,$H$1,1)*MAX((para_N!AE23-'n(f)'!AE23-'n(d)'!AE23),0))-IF('n(d)'!AE23&gt;=0.5,ui!AE23/$E$1,IF(AND('n(d)'!AE23&gt;0,'n(d)'!AD23&gt;0.5),ui!AD23/$E$1,IF(AND('n(d)'!AE23&gt;0,'n(d)'!AF23&gt;0.5),ui!AF23/$E$1,0))),0)</f>
        <v>2.7777777777777777</v>
      </c>
      <c r="AF23" s="5">
        <f>MAX(MIN('n(f)'!AE23+'n(d)'!AE23,para_Qmax!AF23,IF('n(f)'!AE23+'n(d)'!AE23&gt;para_Qmax!AF23,$H$1,1)*MAX((para_N!AF23-'n(f)'!AF23-'n(d)'!AF23),0))-IF('n(d)'!AF23&gt;=0.5,ui!AF23/$E$1,IF(AND('n(d)'!AF23&gt;0,'n(d)'!AE23&gt;0.5),ui!AE23/$E$1,IF(AND('n(d)'!AF23&gt;0,'n(d)'!AG23&gt;0.5),ui!AG23/$E$1,0))),0)</f>
        <v>2.7777777777777777</v>
      </c>
      <c r="AG23" s="5">
        <f>MAX(MIN('n(f)'!AF23+'n(d)'!AF23,para_Qmax!AG23,IF('n(f)'!AF23+'n(d)'!AF23&gt;para_Qmax!AG23,$H$1,1)*MAX((para_N!AG23-'n(f)'!AG23-'n(d)'!AG23),0))-IF('n(d)'!AG23&gt;=0.5,ui!AG23/$E$1,IF(AND('n(d)'!AG23&gt;0,'n(d)'!AF23&gt;0.5),ui!AF23/$E$1,IF(AND('n(d)'!AG23&gt;0,'n(d)'!AH23&gt;0.5),ui!AH23/$E$1,0))),0)</f>
        <v>2.7777777777777777</v>
      </c>
      <c r="AH23" s="5">
        <f>MAX(MIN('n(f)'!AG23+'n(d)'!AG23,para_Qmax!AH23,IF('n(f)'!AG23+'n(d)'!AG23&gt;para_Qmax!AH23,$H$1,1)*MAX((para_N!AH23-'n(f)'!AH23-'n(d)'!AH23),0))-IF('n(d)'!AH23&gt;=0.5,ui!AH23/$E$1,IF(AND('n(d)'!AH23&gt;0,'n(d)'!AG23&gt;0.5),ui!AG23/$E$1,IF(AND('n(d)'!AH23&gt;0,'n(d)'!AI23&gt;0.5),ui!AI23/$E$1,0))),0)</f>
        <v>2.7777777777777777</v>
      </c>
      <c r="AI23" s="5">
        <f>MAX(MIN('n(f)'!AH23+'n(d)'!AH23,para_Qmax!AI23,IF('n(f)'!AH23+'n(d)'!AH23&gt;para_Qmax!AI23,$H$1,1)*MAX((para_N!AI23-'n(f)'!AI23-'n(d)'!AI23),0))-IF('n(d)'!AI23&gt;=0.5,ui!AI23/$E$1,IF(AND('n(d)'!AI23&gt;0,'n(d)'!AH23&gt;0.5),ui!AH23/$E$1,IF(AND('n(d)'!AI23&gt;0,'n(d)'!AJ23&gt;0.5),ui!AJ23/$E$1,0))),0)</f>
        <v>2.7777777777777777</v>
      </c>
      <c r="AJ23" s="5">
        <f>MAX(MIN('n(f)'!AI23+'n(d)'!AI23,para_Qmax!AJ23,IF('n(f)'!AI23+'n(d)'!AI23&gt;para_Qmax!AJ23,$H$1,1)*MAX((para_N!AJ23-'n(f)'!AJ23-'n(d)'!AJ23),0))-IF('n(d)'!AJ23&gt;=0.5,ui!AJ23/$E$1,IF(AND('n(d)'!AJ23&gt;0,'n(d)'!AI23&gt;0.5),ui!AI23/$E$1,IF(AND('n(d)'!AJ23&gt;0,'n(d)'!AK23&gt;0.5),ui!AK23/$E$1,0))),0)</f>
        <v>2.7777777777777777</v>
      </c>
      <c r="AK23" s="5">
        <f>MAX(MIN('n(f)'!AJ23+'n(d)'!AJ23,para_Qmax!AK23,IF('n(f)'!AJ23+'n(d)'!AJ23&gt;para_Qmax!AK23,$H$1,1)*MAX((para_N!AK23-'n(f)'!AK23-'n(d)'!AK23),0))-IF('n(d)'!AK23&gt;=0.5,ui!AK23/$E$1,IF(AND('n(d)'!AK23&gt;0,'n(d)'!AJ23&gt;0.5),ui!AJ23/$E$1,IF(AND('n(d)'!AK23&gt;0,'n(d)'!AL23&gt;0.5),ui!AL23/$E$1,0))),0)</f>
        <v>2.7777777777777777</v>
      </c>
      <c r="AL23" s="5">
        <f>MAX(MIN('n(f)'!AK23+'n(d)'!AK23,para_Qmax!AL23,IF('n(f)'!AK23+'n(d)'!AK23&gt;para_Qmax!AL23,$H$1,1)*MAX((para_N!AL23-'n(f)'!AL23-'n(d)'!AL23),0))-IF('n(d)'!AL23&gt;=0.5,ui!AL23/$E$1,IF(AND('n(d)'!AL23&gt;0,'n(d)'!AK23&gt;0.5),ui!AK23/$E$1,IF(AND('n(d)'!AL23&gt;0,'n(d)'!AM23&gt;0.5),ui!AM23/$E$1,0))),0)</f>
        <v>2.7777777777777777</v>
      </c>
      <c r="AM23" s="5">
        <f>MAX(MIN('n(f)'!AL23+'n(d)'!AL23,para_Qmax!AM23,IF('n(f)'!AL23+'n(d)'!AL23&gt;para_Qmax!AM23,$H$1,1)*MAX((para_N!AM23-'n(f)'!AM23-'n(d)'!AM23),0))-IF('n(d)'!AM23&gt;=0.5,ui!AM23/$E$1,IF(AND('n(d)'!AM23&gt;0,'n(d)'!AL23&gt;0.5),ui!AL23/$E$1,IF(AND('n(d)'!AM23&gt;0,'n(d)'!AN23&gt;0.5),ui!AN23/$E$1,0))),0)</f>
        <v>2.7777777777777777</v>
      </c>
      <c r="AN23" s="5">
        <f>MAX(MIN('n(f)'!AM23+'n(d)'!AM23,para_Qmax!AN23,IF('n(f)'!AM23+'n(d)'!AM23&gt;para_Qmax!AN23,$H$1,1)*MAX((para_N!AN23-'n(f)'!AN23-'n(d)'!AN23),0))-IF('n(d)'!AN23&gt;=0.5,ui!AN23/$E$1,IF(AND('n(d)'!AN23&gt;0,'n(d)'!AM23&gt;0.5),ui!AM23/$E$1,IF(AND('n(d)'!AN23&gt;0,'n(d)'!AO23&gt;0.5),ui!AO23/$E$1,0))),0)</f>
        <v>2.7777777777777777</v>
      </c>
      <c r="AO23" s="5">
        <f>MAX(MIN('n(f)'!AN23+'n(d)'!AN23,para_Qmax!AO23,IF('n(f)'!AN23+'n(d)'!AN23&gt;para_Qmax!AO23,$H$1,1)*MAX((para_N!AO23-'n(f)'!AO23-'n(d)'!AO23),0))-IF('n(d)'!AO23&gt;=0.5,ui!AO23/$E$1,IF(AND('n(d)'!AO23&gt;0,'n(d)'!AN23&gt;0.5),ui!AN23/$E$1,IF(AND('n(d)'!AO23&gt;0,'n(d)'!AP23&gt;0.5),ui!AP23/$E$1,0))),0)</f>
        <v>2.7777777777777777</v>
      </c>
      <c r="AP23" s="5">
        <f>MAX(MIN('n(f)'!AO23+'n(d)'!AO23,para_Qmax!AP23,IF('n(f)'!AO23+'n(d)'!AO23&gt;para_Qmax!AP23,$H$1,1)*MAX((para_N!AP23-'n(f)'!AP23-'n(d)'!AP23),0))-IF('n(d)'!AP23&gt;=0.5,ui!AP23/$E$1,IF(AND('n(d)'!AP23&gt;0,'n(d)'!AO23&gt;0.5),ui!AO23/$E$1,IF(AND('n(d)'!AP23&gt;0,'n(d)'!AQ23&gt;0.5),ui!AQ23/$E$1,0))),0)</f>
        <v>2.7777777777777777</v>
      </c>
      <c r="AQ23" s="5">
        <f>MIN('n(f)'!AP23+'n(d)'!AP23,para_Qmax!AQ23,IF('n(f)'!AP23+'n(d)'!AP23&gt;para_Qmax!AQ23,$H$1,1)*MAX((para_N!AQ23-'n(f)'!AQ23-'n(d)'!AQ23),0))-IF('n(d)'!AQ23&gt;=0.5,ui!AQ23/$E$1,IF(AND('n(d)'!AQ23&gt;0,'n(d)'!AP23&gt;0.5),ui!AP23/$E$1,IF(AND('n(d)'!AQ23&gt;0,'n(d)'!AR23&gt;0.5),ui!AR23/$E$1,0)))</f>
        <v>2.7777777777777777</v>
      </c>
      <c r="AR23" s="5"/>
      <c r="AS23" s="5"/>
      <c r="AT23" s="5"/>
      <c r="AU23" s="5"/>
      <c r="AV23" s="5"/>
      <c r="AW23" s="5"/>
      <c r="AX23" s="5"/>
      <c r="AY23" s="5"/>
    </row>
    <row r="24" spans="1:51" x14ac:dyDescent="0.2">
      <c r="A24" s="2">
        <v>19</v>
      </c>
      <c r="B24" s="10">
        <f>('n(f)'!$C$5+'n(d)'!$C$5)/'y(f)'!$B$2*ui!$C$5*$B$1</f>
        <v>2.7777777777777777</v>
      </c>
      <c r="C24" s="5">
        <f>MAX(MIN('n(f)'!B24+'n(d)'!B24,para_Qmax!C24,IF('n(f)'!B24+'n(d)'!B24&gt;para_Qmax!C24,$H$1,1)*MAX((para_N!C24-'n(f)'!C24-'n(d)'!C24),0))-IF('n(d)'!C24&gt;=0.5,ui!C24/$E$1,IF(AND('n(d)'!C24&gt;0,'n(d)'!B24&gt;0.5),ui!B24/$E$1,IF(AND('n(d)'!C24&gt;0,'n(d)'!D24&gt;0.5),ui!D24/$E$1,0))),0)</f>
        <v>2.7777777777777777</v>
      </c>
      <c r="D24" s="5">
        <f>MAX(MIN('n(f)'!C24+'n(d)'!C24,para_Qmax!D24,IF('n(f)'!C24+'n(d)'!C24&gt;para_Qmax!D24,$H$1,1)*MAX((para_N!D24-'n(f)'!D24-'n(d)'!D24),0))-IF('n(d)'!D24&gt;=0.5,ui!D24/$E$1,IF(AND('n(d)'!D24&gt;0,'n(d)'!C24&gt;0.5),ui!C24/$E$1,IF(AND('n(d)'!D24&gt;0,'n(d)'!E24&gt;0.5),ui!E24/$E$1,0))),0)</f>
        <v>2.7777777777777777</v>
      </c>
      <c r="E24" s="5">
        <f>MAX(MIN('n(f)'!D24+'n(d)'!D24,para_Qmax!E24,IF('n(f)'!D24+'n(d)'!D24&gt;para_Qmax!E24,$H$1,1)*MAX((para_N!E24-'n(f)'!E24-'n(d)'!E24),0))-IF('n(d)'!E24&gt;=0.5,ui!E24/$E$1,IF(AND('n(d)'!E24&gt;0,'n(d)'!D24&gt;0.5),ui!D24/$E$1,IF(AND('n(d)'!E24&gt;0,'n(d)'!F24&gt;0.5),ui!F24/$E$1,0))),0)</f>
        <v>2.7777777777777777</v>
      </c>
      <c r="F24" s="5">
        <f>MAX(MIN('n(f)'!E24+'n(d)'!E24,para_Qmax!F24,IF('n(f)'!E24+'n(d)'!E24&gt;para_Qmax!F24,$H$1,1)*MAX((para_N!F24-'n(f)'!F24-'n(d)'!F24),0))-IF('n(d)'!F24&gt;=0.5,ui!F24/$E$1,IF(AND('n(d)'!F24&gt;0,'n(d)'!E24&gt;0.5),ui!E24/$E$1,IF(AND('n(d)'!F24&gt;0,'n(d)'!G24&gt;0.5),ui!G24/$E$1,0))),0)</f>
        <v>2.7777777777777777</v>
      </c>
      <c r="G24" s="5">
        <f>MAX(MIN('n(f)'!F24+'n(d)'!F24,para_Qmax!G24,IF('n(f)'!F24+'n(d)'!F24&gt;para_Qmax!G24,$H$1,1)*MAX((para_N!G24-'n(f)'!G24-'n(d)'!G24),0))-IF('n(d)'!G24&gt;=0.5,ui!G24/$E$1,IF(AND('n(d)'!G24&gt;0,'n(d)'!F24&gt;0.5),ui!F24/$E$1,IF(AND('n(d)'!G24&gt;0,'n(d)'!H24&gt;0.5),ui!H24/$E$1,0))),0)</f>
        <v>2.7777777777777777</v>
      </c>
      <c r="H24" s="5">
        <f>MAX(MIN('n(f)'!G24+'n(d)'!G24,para_Qmax!H24,IF('n(f)'!G24+'n(d)'!G24&gt;para_Qmax!H24,$H$1,1)*MAX((para_N!H24-'n(f)'!H24-'n(d)'!H24),0))-IF('n(d)'!H24&gt;=0.5,ui!H24/$E$1,IF(AND('n(d)'!H24&gt;0,'n(d)'!G24&gt;0.5),ui!G24/$E$1,IF(AND('n(d)'!H24&gt;0,'n(d)'!I24&gt;0.5),ui!I24/$E$1,0))),0)</f>
        <v>2.7777777777777777</v>
      </c>
      <c r="I24" s="5">
        <f>MAX(MIN('n(f)'!H24+'n(d)'!H24,para_Qmax!I24,IF('n(f)'!H24+'n(d)'!H24&gt;para_Qmax!I24,$H$1,1)*MAX((para_N!I24-'n(f)'!I24-'n(d)'!I24),0))-IF('n(d)'!I24&gt;=0.5,ui!I24/$E$1,IF(AND('n(d)'!I24&gt;0,'n(d)'!H24&gt;0.5),ui!H24/$E$1,IF(AND('n(d)'!I24&gt;0,'n(d)'!J24&gt;0.5),ui!J24/$E$1,0))),0)</f>
        <v>2.7777777777777777</v>
      </c>
      <c r="J24" s="5">
        <f>MAX(MIN('n(f)'!I24+'n(d)'!I24,para_Qmax!J24,IF('n(f)'!I24+'n(d)'!I24&gt;para_Qmax!J24,$H$1,1)*MAX((para_N!J24-'n(f)'!J24-'n(d)'!J24),0))-IF('n(d)'!J24&gt;=0.5,ui!J24/$E$1,IF(AND('n(d)'!J24&gt;0,'n(d)'!I24&gt;0.5),ui!I24/$E$1,IF(AND('n(d)'!J24&gt;0,'n(d)'!K24&gt;0.5),ui!K24/$E$1,0))),0)</f>
        <v>2.7777777777777777</v>
      </c>
      <c r="K24" s="5">
        <f>MAX(MIN('n(f)'!J24+'n(d)'!J24,para_Qmax!K24,IF('n(f)'!J24+'n(d)'!J24&gt;para_Qmax!K24,$H$1,1)*MAX((para_N!K24-'n(f)'!K24-'n(d)'!K24),0))-IF('n(d)'!K24&gt;=0.5,ui!K24/$E$1,IF(AND('n(d)'!K24&gt;0,'n(d)'!J24&gt;0.5),ui!J24/$E$1,IF(AND('n(d)'!K24&gt;0,'n(d)'!L24&gt;0.5),ui!L24/$E$1,0))),0)</f>
        <v>2.7777777777777777</v>
      </c>
      <c r="L24" s="5">
        <f>MAX(MIN('n(f)'!K24+'n(d)'!K24,para_Qmax!L24,IF('n(f)'!K24+'n(d)'!K24&gt;para_Qmax!L24,$H$1,1)*MAX((para_N!L24-'n(f)'!L24-'n(d)'!L24),0))-IF('n(d)'!L24&gt;=0.5,ui!L24/$E$1,IF(AND('n(d)'!L24&gt;0,'n(d)'!K24&gt;0.5),ui!K24/$E$1,IF(AND('n(d)'!L24&gt;0,'n(d)'!M24&gt;0.5),ui!M24/$E$1,0))),0)</f>
        <v>2.3178943993778458</v>
      </c>
      <c r="M24" s="5">
        <f>MAX(MIN('n(f)'!L24+'n(d)'!L24,para_Qmax!M24,IF('n(f)'!L24+'n(d)'!L24&gt;para_Qmax!M24,$H$1,1)*MAX((para_N!M24-'n(f)'!M24-'n(d)'!M24),0))-IF('n(d)'!M24&gt;=0.5,ui!M24/$E$1,IF(AND('n(d)'!M24&gt;0,'n(d)'!L24&gt;0.5),ui!L24/$E$1,IF(AND('n(d)'!M24&gt;0,'n(d)'!N24&gt;0.5),ui!N24/$E$1,0))),0)</f>
        <v>2.3178943993778458</v>
      </c>
      <c r="N24" s="5">
        <f>MAX(MIN('n(f)'!M24+'n(d)'!M24,para_Qmax!N24,IF('n(f)'!M24+'n(d)'!M24&gt;para_Qmax!N24,$H$1,1)*MAX((para_N!N24-'n(f)'!N24-'n(d)'!N24),0))-IF('n(d)'!N24&gt;=0.5,ui!N24/$E$1,IF(AND('n(d)'!N24&gt;0,'n(d)'!M24&gt;0.5),ui!M24/$E$1,IF(AND('n(d)'!N24&gt;0,'n(d)'!O24&gt;0.5),ui!O24/$E$1,0))),0)</f>
        <v>2.7777777777777777</v>
      </c>
      <c r="O24" s="5">
        <f>MAX(MIN('n(f)'!N24+'n(d)'!N24,para_Qmax!O24,IF('n(f)'!N24+'n(d)'!N24&gt;para_Qmax!O24,$H$1,1)*MAX((para_N!O24-'n(f)'!O24-'n(d)'!O24),0))-IF('n(d)'!O24&gt;=0.5,ui!O24/$E$1,IF(AND('n(d)'!O24&gt;0,'n(d)'!N24&gt;0.5),ui!N24/$E$1,IF(AND('n(d)'!O24&gt;0,'n(d)'!P24&gt;0.5),ui!P24/$E$1,0))),0)</f>
        <v>2.7777777777777777</v>
      </c>
      <c r="P24" s="5">
        <f>MAX(MIN('n(f)'!O24+'n(d)'!O24,para_Qmax!P24,IF('n(f)'!O24+'n(d)'!O24&gt;para_Qmax!P24,$H$1,1)*MAX((para_N!P24-'n(f)'!P24-'n(d)'!P24),0))-IF('n(d)'!P24&gt;=0.5,ui!P24/$E$1,IF(AND('n(d)'!P24&gt;0,'n(d)'!O24&gt;0.5),ui!O24/$E$1,IF(AND('n(d)'!P24&gt;0,'n(d)'!Q24&gt;0.5),ui!Q24/$E$1,0))),0)</f>
        <v>2.7777777777777777</v>
      </c>
      <c r="Q24" s="5">
        <f>MAX(MIN('n(f)'!P24+'n(d)'!P24,para_Qmax!Q24,IF('n(f)'!P24+'n(d)'!P24&gt;para_Qmax!Q24,$H$1,1)*MAX((para_N!Q24-'n(f)'!Q24-'n(d)'!Q24),0))-IF('n(d)'!Q24&gt;=0.5,ui!Q24/$E$1,IF(AND('n(d)'!Q24&gt;0,'n(d)'!P24&gt;0.5),ui!P24/$E$1,IF(AND('n(d)'!Q24&gt;0,'n(d)'!R24&gt;0.5),ui!R24/$E$1,0))),0)</f>
        <v>2.7777777777777777</v>
      </c>
      <c r="R24" s="5">
        <f>MAX(MIN('n(f)'!Q24+'n(d)'!Q24,para_Qmax!R24,IF('n(f)'!Q24+'n(d)'!Q24&gt;para_Qmax!R24,$H$1,1)*MAX((para_N!R24-'n(f)'!R24-'n(d)'!R24),0))-IF('n(d)'!R24&gt;=0.5,ui!R24/$E$1,IF(AND('n(d)'!R24&gt;0,'n(d)'!Q24&gt;0.5),ui!Q24/$E$1,IF(AND('n(d)'!R24&gt;0,'n(d)'!S24&gt;0.5),ui!S24/$E$1,0))),0)</f>
        <v>2.7777777777777777</v>
      </c>
      <c r="S24" s="5">
        <f>MAX(MIN('n(f)'!R24+'n(d)'!R24,para_Qmax!S24,IF('n(f)'!R24+'n(d)'!R24&gt;para_Qmax!S24,$H$1,1)*MAX((para_N!S24-'n(f)'!S24-'n(d)'!S24),0))-IF('n(d)'!S24&gt;=0.5,ui!S24/$E$1,IF(AND('n(d)'!S24&gt;0,'n(d)'!R24&gt;0.5),ui!R24/$E$1,IF(AND('n(d)'!S24&gt;0,'n(d)'!T24&gt;0.5),ui!T24/$E$1,0))),0)</f>
        <v>2.7777777777777777</v>
      </c>
      <c r="T24" s="5">
        <f>MAX(MIN('n(f)'!S24+'n(d)'!S24,para_Qmax!T24,IF('n(f)'!S24+'n(d)'!S24&gt;para_Qmax!T24,$H$1,1)*MAX((para_N!T24-'n(f)'!T24-'n(d)'!T24),0))-IF('n(d)'!T24&gt;=0.5,ui!T24/$E$1,IF(AND('n(d)'!T24&gt;0,'n(d)'!S24&gt;0.5),ui!S24/$E$1,IF(AND('n(d)'!T24&gt;0,'n(d)'!U24&gt;0.5),ui!U24/$E$1,0))),0)</f>
        <v>2.7777777777777777</v>
      </c>
      <c r="U24" s="5">
        <f>MAX(MIN('n(f)'!T24+'n(d)'!T24,para_Qmax!U24,IF('n(f)'!T24+'n(d)'!T24&gt;para_Qmax!U24,$H$1,1)*MAX((para_N!U24-'n(f)'!U24-'n(d)'!U24),0))-IF('n(d)'!U24&gt;=0.5,ui!U24/$E$1,IF(AND('n(d)'!U24&gt;0,'n(d)'!T24&gt;0.5),ui!T24/$E$1,IF(AND('n(d)'!U24&gt;0,'n(d)'!V24&gt;0.5),ui!V24/$E$1,0))),0)</f>
        <v>2.7777777777777777</v>
      </c>
      <c r="V24" s="5">
        <f>MAX(MIN('n(f)'!U24+'n(d)'!U24,para_Qmax!V24,IF('n(f)'!U24+'n(d)'!U24&gt;para_Qmax!V24,$H$1,1)*MAX((para_N!V24-'n(f)'!V24-'n(d)'!V24),0))-IF('n(d)'!V24&gt;=0.5,ui!V24/$E$1,IF(AND('n(d)'!V24&gt;0,'n(d)'!U24&gt;0.5),ui!U24/$E$1,IF(AND('n(d)'!V24&gt;0,'n(d)'!W24&gt;0.5),ui!W24/$E$1,0))),0)</f>
        <v>2.7777777777777777</v>
      </c>
      <c r="W24" s="5">
        <f>MAX(MIN('n(f)'!V24+'n(d)'!V24,para_Qmax!W24,IF('n(f)'!V24+'n(d)'!V24&gt;para_Qmax!W24,$H$1,1)*MAX((para_N!W24-'n(f)'!W24-'n(d)'!W24),0))-IF('n(d)'!W24&gt;=0.5,ui!W24/$E$1,IF(AND('n(d)'!W24&gt;0,'n(d)'!V24&gt;0.5),ui!V24/$E$1,IF(AND('n(d)'!W24&gt;0,'n(d)'!X24&gt;0.5),ui!X24/$E$1,0))),0)</f>
        <v>2.7777777777777777</v>
      </c>
      <c r="X24" s="5">
        <f>MAX(MIN('n(f)'!W24+'n(d)'!W24,para_Qmax!X24,IF('n(f)'!W24+'n(d)'!W24&gt;para_Qmax!X24,$H$1,1)*MAX((para_N!X24-'n(f)'!X24-'n(d)'!X24),0))-IF('n(d)'!X24&gt;=0.5,ui!X24/$E$1,IF(AND('n(d)'!X24&gt;0,'n(d)'!W24&gt;0.5),ui!W24/$E$1,IF(AND('n(d)'!X24&gt;0,'n(d)'!Y24&gt;0.5),ui!Y24/$E$1,0))),0)</f>
        <v>2.7777777777777777</v>
      </c>
      <c r="Y24" s="5">
        <f>MAX(MIN('n(f)'!X24+'n(d)'!X24,para_Qmax!Y24,IF('n(f)'!X24+'n(d)'!X24&gt;para_Qmax!Y24,$H$1,1)*MAX((para_N!Y24-'n(f)'!Y24-'n(d)'!Y24),0))-IF('n(d)'!Y24&gt;=0.5,ui!Y24/$E$1,IF(AND('n(d)'!Y24&gt;0,'n(d)'!X24&gt;0.5),ui!X24/$E$1,IF(AND('n(d)'!Y24&gt;0,'n(d)'!Z24&gt;0.5),ui!Z24/$E$1,0))),0)</f>
        <v>2.7777777777777777</v>
      </c>
      <c r="Z24" s="5">
        <f>MAX(MIN('n(f)'!Y24+'n(d)'!Y24,para_Qmax!Z24,IF('n(f)'!Y24+'n(d)'!Y24&gt;para_Qmax!Z24,$H$1,1)*MAX((para_N!Z24-'n(f)'!Z24-'n(d)'!Z24),0))-IF('n(d)'!Z24&gt;=0.5,ui!Z24/$E$1,IF(AND('n(d)'!Z24&gt;0,'n(d)'!Y24&gt;0.5),ui!Y24/$E$1,IF(AND('n(d)'!Z24&gt;0,'n(d)'!AA24&gt;0.5),ui!AA24/$E$1,0))),0)</f>
        <v>2.7777777777777777</v>
      </c>
      <c r="AA24" s="5">
        <f>IF('n(d)'!AA24&gt;=0.5,0,MAX(MIN('n(f)'!Z24+'n(d)'!Z24,para_Qmax!AA24,IF('n(f)'!Z24+'n(d)'!Z24&gt;para_Qmax!AA24,$H$1,1)*MAX((para_N!AA24-'n(f)'!AA24-'n(d)'!AA24),0))-IF('n(d)'!AA24&gt;=0.5,ui!AA24/$E$1,IF(AND('n(d)'!AA24&gt;0,'n(d)'!Z24&gt;0.5),ui!Z24/$E$1,IF(AND('n(d)'!AA24&gt;0,'n(d)'!AB24&gt;0.5),ui!AB24/$E$1,0))),0))</f>
        <v>2.7777777777777777</v>
      </c>
      <c r="AB24" s="5">
        <f>MAX(MIN('n(f)'!AA24+'n(d)'!AA24,para_Qmax!AB24,IF('n(f)'!AA24+'n(d)'!AA24&gt;para_Qmax!AB24,$H$1,1)*MAX((para_N!AB24-'n(f)'!AB24-'n(d)'!AB24),0))-IF('n(d)'!AB24&gt;=0.5,ui!AB24/$E$1,IF(AND('n(d)'!AB24&gt;0,'n(d)'!AA24&gt;0.5),ui!AA24/$E$1,IF(AND('n(d)'!AB24&gt;0,'n(d)'!AC24&gt;0.5),ui!AC24/$E$1,0))),0)</f>
        <v>2.7777777777777777</v>
      </c>
      <c r="AC24" s="5">
        <f>MAX(MIN('n(f)'!AB24+'n(d)'!AB24,para_Qmax!AC24,IF('n(f)'!AB24+'n(d)'!AB24&gt;para_Qmax!AC24,$H$1,1)*MAX((para_N!AC24-'n(f)'!AC24-'n(d)'!AC24),0))-IF('n(d)'!AC24&gt;=0.5,ui!AC24/$E$1,IF(AND('n(d)'!AC24&gt;0,'n(d)'!AB24&gt;0.5),ui!AB24/$E$1,IF(AND('n(d)'!AC24&gt;0,'n(d)'!AD24&gt;0.5),ui!AD24/$E$1,0))),0)</f>
        <v>2.7777777777777777</v>
      </c>
      <c r="AD24" s="5">
        <f>MAX(MIN('n(f)'!AC24+'n(d)'!AC24,para_Qmax!AD24,IF('n(f)'!AC24+'n(d)'!AC24&gt;para_Qmax!AD24,$H$1,1)*MAX((para_N!AD24-'n(f)'!AD24-'n(d)'!AD24),0))-IF('n(d)'!AD24&gt;=0.5,ui!AD24/$E$1,IF(AND('n(d)'!AD24&gt;0,'n(d)'!AC24&gt;0.5),ui!AC24/$E$1,IF(AND('n(d)'!AD24&gt;0,'n(d)'!AE24&gt;0.5),ui!AE24/$E$1,0))),0)</f>
        <v>2.7777777777777777</v>
      </c>
      <c r="AE24" s="5">
        <f>MAX(MIN('n(f)'!AD24+'n(d)'!AD24,para_Qmax!AE24,IF('n(f)'!AD24+'n(d)'!AD24&gt;para_Qmax!AE24,$H$1,1)*MAX((para_N!AE24-'n(f)'!AE24-'n(d)'!AE24),0))-IF('n(d)'!AE24&gt;=0.5,ui!AE24/$E$1,IF(AND('n(d)'!AE24&gt;0,'n(d)'!AD24&gt;0.5),ui!AD24/$E$1,IF(AND('n(d)'!AE24&gt;0,'n(d)'!AF24&gt;0.5),ui!AF24/$E$1,0))),0)</f>
        <v>2.7777777777777777</v>
      </c>
      <c r="AF24" s="5">
        <f>MAX(MIN('n(f)'!AE24+'n(d)'!AE24,para_Qmax!AF24,IF('n(f)'!AE24+'n(d)'!AE24&gt;para_Qmax!AF24,$H$1,1)*MAX((para_N!AF24-'n(f)'!AF24-'n(d)'!AF24),0))-IF('n(d)'!AF24&gt;=0.5,ui!AF24/$E$1,IF(AND('n(d)'!AF24&gt;0,'n(d)'!AE24&gt;0.5),ui!AE24/$E$1,IF(AND('n(d)'!AF24&gt;0,'n(d)'!AG24&gt;0.5),ui!AG24/$E$1,0))),0)</f>
        <v>2.7777777777777777</v>
      </c>
      <c r="AG24" s="5">
        <f>MAX(MIN('n(f)'!AF24+'n(d)'!AF24,para_Qmax!AG24,IF('n(f)'!AF24+'n(d)'!AF24&gt;para_Qmax!AG24,$H$1,1)*MAX((para_N!AG24-'n(f)'!AG24-'n(d)'!AG24),0))-IF('n(d)'!AG24&gt;=0.5,ui!AG24/$E$1,IF(AND('n(d)'!AG24&gt;0,'n(d)'!AF24&gt;0.5),ui!AF24/$E$1,IF(AND('n(d)'!AG24&gt;0,'n(d)'!AH24&gt;0.5),ui!AH24/$E$1,0))),0)</f>
        <v>2.7777777777777777</v>
      </c>
      <c r="AH24" s="5">
        <f>MAX(MIN('n(f)'!AG24+'n(d)'!AG24,para_Qmax!AH24,IF('n(f)'!AG24+'n(d)'!AG24&gt;para_Qmax!AH24,$H$1,1)*MAX((para_N!AH24-'n(f)'!AH24-'n(d)'!AH24),0))-IF('n(d)'!AH24&gt;=0.5,ui!AH24/$E$1,IF(AND('n(d)'!AH24&gt;0,'n(d)'!AG24&gt;0.5),ui!AG24/$E$1,IF(AND('n(d)'!AH24&gt;0,'n(d)'!AI24&gt;0.5),ui!AI24/$E$1,0))),0)</f>
        <v>2.7777777777777777</v>
      </c>
      <c r="AI24" s="5">
        <f>MAX(MIN('n(f)'!AH24+'n(d)'!AH24,para_Qmax!AI24,IF('n(f)'!AH24+'n(d)'!AH24&gt;para_Qmax!AI24,$H$1,1)*MAX((para_N!AI24-'n(f)'!AI24-'n(d)'!AI24),0))-IF('n(d)'!AI24&gt;=0.5,ui!AI24/$E$1,IF(AND('n(d)'!AI24&gt;0,'n(d)'!AH24&gt;0.5),ui!AH24/$E$1,IF(AND('n(d)'!AI24&gt;0,'n(d)'!AJ24&gt;0.5),ui!AJ24/$E$1,0))),0)</f>
        <v>2.7777777777777777</v>
      </c>
      <c r="AJ24" s="5">
        <f>MAX(MIN('n(f)'!AI24+'n(d)'!AI24,para_Qmax!AJ24,IF('n(f)'!AI24+'n(d)'!AI24&gt;para_Qmax!AJ24,$H$1,1)*MAX((para_N!AJ24-'n(f)'!AJ24-'n(d)'!AJ24),0))-IF('n(d)'!AJ24&gt;=0.5,ui!AJ24/$E$1,IF(AND('n(d)'!AJ24&gt;0,'n(d)'!AI24&gt;0.5),ui!AI24/$E$1,IF(AND('n(d)'!AJ24&gt;0,'n(d)'!AK24&gt;0.5),ui!AK24/$E$1,0))),0)</f>
        <v>2.7777777777777777</v>
      </c>
      <c r="AK24" s="5">
        <f>MAX(MIN('n(f)'!AJ24+'n(d)'!AJ24,para_Qmax!AK24,IF('n(f)'!AJ24+'n(d)'!AJ24&gt;para_Qmax!AK24,$H$1,1)*MAX((para_N!AK24-'n(f)'!AK24-'n(d)'!AK24),0))-IF('n(d)'!AK24&gt;=0.5,ui!AK24/$E$1,IF(AND('n(d)'!AK24&gt;0,'n(d)'!AJ24&gt;0.5),ui!AJ24/$E$1,IF(AND('n(d)'!AK24&gt;0,'n(d)'!AL24&gt;0.5),ui!AL24/$E$1,0))),0)</f>
        <v>2.7777777777777777</v>
      </c>
      <c r="AL24" s="5">
        <f>MAX(MIN('n(f)'!AK24+'n(d)'!AK24,para_Qmax!AL24,IF('n(f)'!AK24+'n(d)'!AK24&gt;para_Qmax!AL24,$H$1,1)*MAX((para_N!AL24-'n(f)'!AL24-'n(d)'!AL24),0))-IF('n(d)'!AL24&gt;=0.5,ui!AL24/$E$1,IF(AND('n(d)'!AL24&gt;0,'n(d)'!AK24&gt;0.5),ui!AK24/$E$1,IF(AND('n(d)'!AL24&gt;0,'n(d)'!AM24&gt;0.5),ui!AM24/$E$1,0))),0)</f>
        <v>2.7777777777777777</v>
      </c>
      <c r="AM24" s="5">
        <f>MAX(MIN('n(f)'!AL24+'n(d)'!AL24,para_Qmax!AM24,IF('n(f)'!AL24+'n(d)'!AL24&gt;para_Qmax!AM24,$H$1,1)*MAX((para_N!AM24-'n(f)'!AM24-'n(d)'!AM24),0))-IF('n(d)'!AM24&gt;=0.5,ui!AM24/$E$1,IF(AND('n(d)'!AM24&gt;0,'n(d)'!AL24&gt;0.5),ui!AL24/$E$1,IF(AND('n(d)'!AM24&gt;0,'n(d)'!AN24&gt;0.5),ui!AN24/$E$1,0))),0)</f>
        <v>2.7777777777777777</v>
      </c>
      <c r="AN24" s="5">
        <f>MAX(MIN('n(f)'!AM24+'n(d)'!AM24,para_Qmax!AN24,IF('n(f)'!AM24+'n(d)'!AM24&gt;para_Qmax!AN24,$H$1,1)*MAX((para_N!AN24-'n(f)'!AN24-'n(d)'!AN24),0))-IF('n(d)'!AN24&gt;=0.5,ui!AN24/$E$1,IF(AND('n(d)'!AN24&gt;0,'n(d)'!AM24&gt;0.5),ui!AM24/$E$1,IF(AND('n(d)'!AN24&gt;0,'n(d)'!AO24&gt;0.5),ui!AO24/$E$1,0))),0)</f>
        <v>2.7777777777777777</v>
      </c>
      <c r="AO24" s="5">
        <f>MAX(MIN('n(f)'!AN24+'n(d)'!AN24,para_Qmax!AO24,IF('n(f)'!AN24+'n(d)'!AN24&gt;para_Qmax!AO24,$H$1,1)*MAX((para_N!AO24-'n(f)'!AO24-'n(d)'!AO24),0))-IF('n(d)'!AO24&gt;=0.5,ui!AO24/$E$1,IF(AND('n(d)'!AO24&gt;0,'n(d)'!AN24&gt;0.5),ui!AN24/$E$1,IF(AND('n(d)'!AO24&gt;0,'n(d)'!AP24&gt;0.5),ui!AP24/$E$1,0))),0)</f>
        <v>2.7777777777777777</v>
      </c>
      <c r="AP24" s="5">
        <f>MAX(MIN('n(f)'!AO24+'n(d)'!AO24,para_Qmax!AP24,IF('n(f)'!AO24+'n(d)'!AO24&gt;para_Qmax!AP24,$H$1,1)*MAX((para_N!AP24-'n(f)'!AP24-'n(d)'!AP24),0))-IF('n(d)'!AP24&gt;=0.5,ui!AP24/$E$1,IF(AND('n(d)'!AP24&gt;0,'n(d)'!AO24&gt;0.5),ui!AO24/$E$1,IF(AND('n(d)'!AP24&gt;0,'n(d)'!AQ24&gt;0.5),ui!AQ24/$E$1,0))),0)</f>
        <v>2.7777777777777777</v>
      </c>
      <c r="AQ24" s="5">
        <f>MIN('n(f)'!AP24+'n(d)'!AP24,para_Qmax!AQ24,IF('n(f)'!AP24+'n(d)'!AP24&gt;para_Qmax!AQ24,$H$1,1)*MAX((para_N!AQ24-'n(f)'!AQ24-'n(d)'!AQ24),0))-IF('n(d)'!AQ24&gt;=0.5,ui!AQ24/$E$1,IF(AND('n(d)'!AQ24&gt;0,'n(d)'!AP24&gt;0.5),ui!AP24/$E$1,IF(AND('n(d)'!AQ24&gt;0,'n(d)'!AR24&gt;0.5),ui!AR24/$E$1,0)))</f>
        <v>2.7777777777777777</v>
      </c>
      <c r="AR24" s="5"/>
      <c r="AS24" s="5"/>
      <c r="AT24" s="5"/>
      <c r="AU24" s="5"/>
      <c r="AV24" s="5"/>
      <c r="AW24" s="5"/>
      <c r="AX24" s="5"/>
      <c r="AY24" s="5"/>
    </row>
    <row r="25" spans="1:51" x14ac:dyDescent="0.2">
      <c r="A25" s="2">
        <v>20</v>
      </c>
      <c r="B25" s="10">
        <f>('n(f)'!$C$5+'n(d)'!$C$5)/'y(f)'!$B$2*ui!$C$5*$B$1</f>
        <v>2.7777777777777777</v>
      </c>
      <c r="C25" s="5">
        <f>MAX(MIN('n(f)'!B25+'n(d)'!B25,para_Qmax!C25,IF('n(f)'!B25+'n(d)'!B25&gt;para_Qmax!C25,$H$1,1)*MAX((para_N!C25-'n(f)'!C25-'n(d)'!C25),0))-IF('n(d)'!C25&gt;=0.5,ui!C25/$E$1,IF(AND('n(d)'!C25&gt;0,'n(d)'!B25&gt;0.5),ui!B25/$E$1,IF(AND('n(d)'!C25&gt;0,'n(d)'!D25&gt;0.5),ui!D25/$E$1,0))),0)</f>
        <v>2.7777777777777777</v>
      </c>
      <c r="D25" s="5">
        <f>MAX(MIN('n(f)'!C25+'n(d)'!C25,para_Qmax!D25,IF('n(f)'!C25+'n(d)'!C25&gt;para_Qmax!D25,$H$1,1)*MAX((para_N!D25-'n(f)'!D25-'n(d)'!D25),0))-IF('n(d)'!D25&gt;=0.5,ui!D25/$E$1,IF(AND('n(d)'!D25&gt;0,'n(d)'!C25&gt;0.5),ui!C25/$E$1,IF(AND('n(d)'!D25&gt;0,'n(d)'!E25&gt;0.5),ui!E25/$E$1,0))),0)</f>
        <v>2.7777777777777777</v>
      </c>
      <c r="E25" s="5">
        <f>MAX(MIN('n(f)'!D25+'n(d)'!D25,para_Qmax!E25,IF('n(f)'!D25+'n(d)'!D25&gt;para_Qmax!E25,$H$1,1)*MAX((para_N!E25-'n(f)'!E25-'n(d)'!E25),0))-IF('n(d)'!E25&gt;=0.5,ui!E25/$E$1,IF(AND('n(d)'!E25&gt;0,'n(d)'!D25&gt;0.5),ui!D25/$E$1,IF(AND('n(d)'!E25&gt;0,'n(d)'!F25&gt;0.5),ui!F25/$E$1,0))),0)</f>
        <v>2.7777777777777777</v>
      </c>
      <c r="F25" s="5">
        <f>MAX(MIN('n(f)'!E25+'n(d)'!E25,para_Qmax!F25,IF('n(f)'!E25+'n(d)'!E25&gt;para_Qmax!F25,$H$1,1)*MAX((para_N!F25-'n(f)'!F25-'n(d)'!F25),0))-IF('n(d)'!F25&gt;=0.5,ui!F25/$E$1,IF(AND('n(d)'!F25&gt;0,'n(d)'!E25&gt;0.5),ui!E25/$E$1,IF(AND('n(d)'!F25&gt;0,'n(d)'!G25&gt;0.5),ui!G25/$E$1,0))),0)</f>
        <v>2.7777777777777777</v>
      </c>
      <c r="G25" s="5">
        <f>MAX(MIN('n(f)'!F25+'n(d)'!F25,para_Qmax!G25,IF('n(f)'!F25+'n(d)'!F25&gt;para_Qmax!G25,$H$1,1)*MAX((para_N!G25-'n(f)'!G25-'n(d)'!G25),0))-IF('n(d)'!G25&gt;=0.5,ui!G25/$E$1,IF(AND('n(d)'!G25&gt;0,'n(d)'!F25&gt;0.5),ui!F25/$E$1,IF(AND('n(d)'!G25&gt;0,'n(d)'!H25&gt;0.5),ui!H25/$E$1,0))),0)</f>
        <v>2.7777777777777777</v>
      </c>
      <c r="H25" s="5">
        <f>MAX(MIN('n(f)'!G25+'n(d)'!G25,para_Qmax!H25,IF('n(f)'!G25+'n(d)'!G25&gt;para_Qmax!H25,$H$1,1)*MAX((para_N!H25-'n(f)'!H25-'n(d)'!H25),0))-IF('n(d)'!H25&gt;=0.5,ui!H25/$E$1,IF(AND('n(d)'!H25&gt;0,'n(d)'!G25&gt;0.5),ui!G25/$E$1,IF(AND('n(d)'!H25&gt;0,'n(d)'!I25&gt;0.5),ui!I25/$E$1,0))),0)</f>
        <v>2.7777777777777777</v>
      </c>
      <c r="I25" s="5">
        <f>MAX(MIN('n(f)'!H25+'n(d)'!H25,para_Qmax!I25,IF('n(f)'!H25+'n(d)'!H25&gt;para_Qmax!I25,$H$1,1)*MAX((para_N!I25-'n(f)'!I25-'n(d)'!I25),0))-IF('n(d)'!I25&gt;=0.5,ui!I25/$E$1,IF(AND('n(d)'!I25&gt;0,'n(d)'!H25&gt;0.5),ui!H25/$E$1,IF(AND('n(d)'!I25&gt;0,'n(d)'!J25&gt;0.5),ui!J25/$E$1,0))),0)</f>
        <v>2.7777777777777777</v>
      </c>
      <c r="J25" s="5">
        <f>MAX(MIN('n(f)'!I25+'n(d)'!I25,para_Qmax!J25,IF('n(f)'!I25+'n(d)'!I25&gt;para_Qmax!J25,$H$1,1)*MAX((para_N!J25-'n(f)'!J25-'n(d)'!J25),0))-IF('n(d)'!J25&gt;=0.5,ui!J25/$E$1,IF(AND('n(d)'!J25&gt;0,'n(d)'!I25&gt;0.5),ui!I25/$E$1,IF(AND('n(d)'!J25&gt;0,'n(d)'!K25&gt;0.5),ui!K25/$E$1,0))),0)</f>
        <v>2.7777777777777777</v>
      </c>
      <c r="K25" s="5">
        <f>MAX(MIN('n(f)'!J25+'n(d)'!J25,para_Qmax!K25,IF('n(f)'!J25+'n(d)'!J25&gt;para_Qmax!K25,$H$1,1)*MAX((para_N!K25-'n(f)'!K25-'n(d)'!K25),0))-IF('n(d)'!K25&gt;=0.5,ui!K25/$E$1,IF(AND('n(d)'!K25&gt;0,'n(d)'!J25&gt;0.5),ui!J25/$E$1,IF(AND('n(d)'!K25&gt;0,'n(d)'!L25&gt;0.5),ui!L25/$E$1,0))),0)</f>
        <v>2.7777777777777777</v>
      </c>
      <c r="L25" s="5">
        <f>MAX(MIN('n(f)'!K25+'n(d)'!K25,para_Qmax!L25,IF('n(f)'!K25+'n(d)'!K25&gt;para_Qmax!L25,$H$1,1)*MAX((para_N!L25-'n(f)'!L25-'n(d)'!L25),0))-IF('n(d)'!L25&gt;=0.5,ui!L25/$E$1,IF(AND('n(d)'!L25&gt;0,'n(d)'!K25&gt;0.5),ui!K25/$E$1,IF(AND('n(d)'!L25&gt;0,'n(d)'!M25&gt;0.5),ui!M25/$E$1,0))),0)</f>
        <v>2.2802367727849213</v>
      </c>
      <c r="M25" s="5">
        <f>MAX(MIN('n(f)'!L25+'n(d)'!L25,para_Qmax!M25,IF('n(f)'!L25+'n(d)'!L25&gt;para_Qmax!M25,$H$1,1)*MAX((para_N!M25-'n(f)'!M25-'n(d)'!M25),0))-IF('n(d)'!M25&gt;=0.5,ui!M25/$E$1,IF(AND('n(d)'!M25&gt;0,'n(d)'!L25&gt;0.5),ui!L25/$E$1,IF(AND('n(d)'!M25&gt;0,'n(d)'!N25&gt;0.5),ui!N25/$E$1,0))),0)</f>
        <v>2.2802367727849213</v>
      </c>
      <c r="N25" s="5">
        <f>MAX(MIN('n(f)'!M25+'n(d)'!M25,para_Qmax!N25,IF('n(f)'!M25+'n(d)'!M25&gt;para_Qmax!N25,$H$1,1)*MAX((para_N!N25-'n(f)'!N25-'n(d)'!N25),0))-IF('n(d)'!N25&gt;=0.5,ui!N25/$E$1,IF(AND('n(d)'!N25&gt;0,'n(d)'!M25&gt;0.5),ui!M25/$E$1,IF(AND('n(d)'!N25&gt;0,'n(d)'!O25&gt;0.5),ui!O25/$E$1,0))),0)</f>
        <v>2.7777777777777777</v>
      </c>
      <c r="O25" s="5">
        <f>MAX(MIN('n(f)'!N25+'n(d)'!N25,para_Qmax!O25,IF('n(f)'!N25+'n(d)'!N25&gt;para_Qmax!O25,$H$1,1)*MAX((para_N!O25-'n(f)'!O25-'n(d)'!O25),0))-IF('n(d)'!O25&gt;=0.5,ui!O25/$E$1,IF(AND('n(d)'!O25&gt;0,'n(d)'!N25&gt;0.5),ui!N25/$E$1,IF(AND('n(d)'!O25&gt;0,'n(d)'!P25&gt;0.5),ui!P25/$E$1,0))),0)</f>
        <v>2.7777777777777777</v>
      </c>
      <c r="P25" s="5">
        <f>MAX(MIN('n(f)'!O25+'n(d)'!O25,para_Qmax!P25,IF('n(f)'!O25+'n(d)'!O25&gt;para_Qmax!P25,$H$1,1)*MAX((para_N!P25-'n(f)'!P25-'n(d)'!P25),0))-IF('n(d)'!P25&gt;=0.5,ui!P25/$E$1,IF(AND('n(d)'!P25&gt;0,'n(d)'!O25&gt;0.5),ui!O25/$E$1,IF(AND('n(d)'!P25&gt;0,'n(d)'!Q25&gt;0.5),ui!Q25/$E$1,0))),0)</f>
        <v>2.7777777777777777</v>
      </c>
      <c r="Q25" s="5">
        <f>MAX(MIN('n(f)'!P25+'n(d)'!P25,para_Qmax!Q25,IF('n(f)'!P25+'n(d)'!P25&gt;para_Qmax!Q25,$H$1,1)*MAX((para_N!Q25-'n(f)'!Q25-'n(d)'!Q25),0))-IF('n(d)'!Q25&gt;=0.5,ui!Q25/$E$1,IF(AND('n(d)'!Q25&gt;0,'n(d)'!P25&gt;0.5),ui!P25/$E$1,IF(AND('n(d)'!Q25&gt;0,'n(d)'!R25&gt;0.5),ui!R25/$E$1,0))),0)</f>
        <v>2.7777777777777777</v>
      </c>
      <c r="R25" s="5">
        <f>MAX(MIN('n(f)'!Q25+'n(d)'!Q25,para_Qmax!R25,IF('n(f)'!Q25+'n(d)'!Q25&gt;para_Qmax!R25,$H$1,1)*MAX((para_N!R25-'n(f)'!R25-'n(d)'!R25),0))-IF('n(d)'!R25&gt;=0.5,ui!R25/$E$1,IF(AND('n(d)'!R25&gt;0,'n(d)'!Q25&gt;0.5),ui!Q25/$E$1,IF(AND('n(d)'!R25&gt;0,'n(d)'!S25&gt;0.5),ui!S25/$E$1,0))),0)</f>
        <v>2.7777777777777777</v>
      </c>
      <c r="S25" s="5">
        <f>MAX(MIN('n(f)'!R25+'n(d)'!R25,para_Qmax!S25,IF('n(f)'!R25+'n(d)'!R25&gt;para_Qmax!S25,$H$1,1)*MAX((para_N!S25-'n(f)'!S25-'n(d)'!S25),0))-IF('n(d)'!S25&gt;=0.5,ui!S25/$E$1,IF(AND('n(d)'!S25&gt;0,'n(d)'!R25&gt;0.5),ui!R25/$E$1,IF(AND('n(d)'!S25&gt;0,'n(d)'!T25&gt;0.5),ui!T25/$E$1,0))),0)</f>
        <v>2.7777777777777777</v>
      </c>
      <c r="T25" s="5">
        <f>MAX(MIN('n(f)'!S25+'n(d)'!S25,para_Qmax!T25,IF('n(f)'!S25+'n(d)'!S25&gt;para_Qmax!T25,$H$1,1)*MAX((para_N!T25-'n(f)'!T25-'n(d)'!T25),0))-IF('n(d)'!T25&gt;=0.5,ui!T25/$E$1,IF(AND('n(d)'!T25&gt;0,'n(d)'!S25&gt;0.5),ui!S25/$E$1,IF(AND('n(d)'!T25&gt;0,'n(d)'!U25&gt;0.5),ui!U25/$E$1,0))),0)</f>
        <v>2.7777777777777777</v>
      </c>
      <c r="U25" s="5">
        <f>MAX(MIN('n(f)'!T25+'n(d)'!T25,para_Qmax!U25,IF('n(f)'!T25+'n(d)'!T25&gt;para_Qmax!U25,$H$1,1)*MAX((para_N!U25-'n(f)'!U25-'n(d)'!U25),0))-IF('n(d)'!U25&gt;=0.5,ui!U25/$E$1,IF(AND('n(d)'!U25&gt;0,'n(d)'!T25&gt;0.5),ui!T25/$E$1,IF(AND('n(d)'!U25&gt;0,'n(d)'!V25&gt;0.5),ui!V25/$E$1,0))),0)</f>
        <v>2.7777777777777777</v>
      </c>
      <c r="V25" s="5">
        <f>MAX(MIN('n(f)'!U25+'n(d)'!U25,para_Qmax!V25,IF('n(f)'!U25+'n(d)'!U25&gt;para_Qmax!V25,$H$1,1)*MAX((para_N!V25-'n(f)'!V25-'n(d)'!V25),0))-IF('n(d)'!V25&gt;=0.5,ui!V25/$E$1,IF(AND('n(d)'!V25&gt;0,'n(d)'!U25&gt;0.5),ui!U25/$E$1,IF(AND('n(d)'!V25&gt;0,'n(d)'!W25&gt;0.5),ui!W25/$E$1,0))),0)</f>
        <v>2.7777777777777777</v>
      </c>
      <c r="W25" s="5">
        <f>MAX(MIN('n(f)'!V25+'n(d)'!V25,para_Qmax!W25,IF('n(f)'!V25+'n(d)'!V25&gt;para_Qmax!W25,$H$1,1)*MAX((para_N!W25-'n(f)'!W25-'n(d)'!W25),0))-IF('n(d)'!W25&gt;=0.5,ui!W25/$E$1,IF(AND('n(d)'!W25&gt;0,'n(d)'!V25&gt;0.5),ui!V25/$E$1,IF(AND('n(d)'!W25&gt;0,'n(d)'!X25&gt;0.5),ui!X25/$E$1,0))),0)</f>
        <v>2.7777777777777777</v>
      </c>
      <c r="X25" s="5">
        <f>MAX(MIN('n(f)'!W25+'n(d)'!W25,para_Qmax!X25,IF('n(f)'!W25+'n(d)'!W25&gt;para_Qmax!X25,$H$1,1)*MAX((para_N!X25-'n(f)'!X25-'n(d)'!X25),0))-IF('n(d)'!X25&gt;=0.5,ui!X25/$E$1,IF(AND('n(d)'!X25&gt;0,'n(d)'!W25&gt;0.5),ui!W25/$E$1,IF(AND('n(d)'!X25&gt;0,'n(d)'!Y25&gt;0.5),ui!Y25/$E$1,0))),0)</f>
        <v>2.7777777777777777</v>
      </c>
      <c r="Y25" s="5">
        <f>MAX(MIN('n(f)'!X25+'n(d)'!X25,para_Qmax!Y25,IF('n(f)'!X25+'n(d)'!X25&gt;para_Qmax!Y25,$H$1,1)*MAX((para_N!Y25-'n(f)'!Y25-'n(d)'!Y25),0))-IF('n(d)'!Y25&gt;=0.5,ui!Y25/$E$1,IF(AND('n(d)'!Y25&gt;0,'n(d)'!X25&gt;0.5),ui!X25/$E$1,IF(AND('n(d)'!Y25&gt;0,'n(d)'!Z25&gt;0.5),ui!Z25/$E$1,0))),0)</f>
        <v>2.7777777777777777</v>
      </c>
      <c r="Z25" s="5">
        <f>MAX(MIN('n(f)'!Y25+'n(d)'!Y25,para_Qmax!Z25,IF('n(f)'!Y25+'n(d)'!Y25&gt;para_Qmax!Z25,$H$1,1)*MAX((para_N!Z25-'n(f)'!Z25-'n(d)'!Z25),0))-IF('n(d)'!Z25&gt;=0.5,ui!Z25/$E$1,IF(AND('n(d)'!Z25&gt;0,'n(d)'!Y25&gt;0.5),ui!Y25/$E$1,IF(AND('n(d)'!Z25&gt;0,'n(d)'!AA25&gt;0.5),ui!AA25/$E$1,0))),0)</f>
        <v>2.7777777777777777</v>
      </c>
      <c r="AA25" s="5">
        <f>IF('n(d)'!AA25&gt;=0.5,0,MAX(MIN('n(f)'!Z25+'n(d)'!Z25,para_Qmax!AA25,IF('n(f)'!Z25+'n(d)'!Z25&gt;para_Qmax!AA25,$H$1,1)*MAX((para_N!AA25-'n(f)'!AA25-'n(d)'!AA25),0))-IF('n(d)'!AA25&gt;=0.5,ui!AA25/$E$1,IF(AND('n(d)'!AA25&gt;0,'n(d)'!Z25&gt;0.5),ui!Z25/$E$1,IF(AND('n(d)'!AA25&gt;0,'n(d)'!AB25&gt;0.5),ui!AB25/$E$1,0))),0))</f>
        <v>2.7777777777777777</v>
      </c>
      <c r="AB25" s="5">
        <f>MAX(MIN('n(f)'!AA25+'n(d)'!AA25,para_Qmax!AB25,IF('n(f)'!AA25+'n(d)'!AA25&gt;para_Qmax!AB25,$H$1,1)*MAX((para_N!AB25-'n(f)'!AB25-'n(d)'!AB25),0))-IF('n(d)'!AB25&gt;=0.5,ui!AB25/$E$1,IF(AND('n(d)'!AB25&gt;0,'n(d)'!AA25&gt;0.5),ui!AA25/$E$1,IF(AND('n(d)'!AB25&gt;0,'n(d)'!AC25&gt;0.5),ui!AC25/$E$1,0))),0)</f>
        <v>2.7777777777777777</v>
      </c>
      <c r="AC25" s="5">
        <f>MAX(MIN('n(f)'!AB25+'n(d)'!AB25,para_Qmax!AC25,IF('n(f)'!AB25+'n(d)'!AB25&gt;para_Qmax!AC25,$H$1,1)*MAX((para_N!AC25-'n(f)'!AC25-'n(d)'!AC25),0))-IF('n(d)'!AC25&gt;=0.5,ui!AC25/$E$1,IF(AND('n(d)'!AC25&gt;0,'n(d)'!AB25&gt;0.5),ui!AB25/$E$1,IF(AND('n(d)'!AC25&gt;0,'n(d)'!AD25&gt;0.5),ui!AD25/$E$1,0))),0)</f>
        <v>2.7777777777777777</v>
      </c>
      <c r="AD25" s="5">
        <f>MAX(MIN('n(f)'!AC25+'n(d)'!AC25,para_Qmax!AD25,IF('n(f)'!AC25+'n(d)'!AC25&gt;para_Qmax!AD25,$H$1,1)*MAX((para_N!AD25-'n(f)'!AD25-'n(d)'!AD25),0))-IF('n(d)'!AD25&gt;=0.5,ui!AD25/$E$1,IF(AND('n(d)'!AD25&gt;0,'n(d)'!AC25&gt;0.5),ui!AC25/$E$1,IF(AND('n(d)'!AD25&gt;0,'n(d)'!AE25&gt;0.5),ui!AE25/$E$1,0))),0)</f>
        <v>2.7777777777777777</v>
      </c>
      <c r="AE25" s="5">
        <f>MAX(MIN('n(f)'!AD25+'n(d)'!AD25,para_Qmax!AE25,IF('n(f)'!AD25+'n(d)'!AD25&gt;para_Qmax!AE25,$H$1,1)*MAX((para_N!AE25-'n(f)'!AE25-'n(d)'!AE25),0))-IF('n(d)'!AE25&gt;=0.5,ui!AE25/$E$1,IF(AND('n(d)'!AE25&gt;0,'n(d)'!AD25&gt;0.5),ui!AD25/$E$1,IF(AND('n(d)'!AE25&gt;0,'n(d)'!AF25&gt;0.5),ui!AF25/$E$1,0))),0)</f>
        <v>2.7777777777777777</v>
      </c>
      <c r="AF25" s="5">
        <f>MAX(MIN('n(f)'!AE25+'n(d)'!AE25,para_Qmax!AF25,IF('n(f)'!AE25+'n(d)'!AE25&gt;para_Qmax!AF25,$H$1,1)*MAX((para_N!AF25-'n(f)'!AF25-'n(d)'!AF25),0))-IF('n(d)'!AF25&gt;=0.5,ui!AF25/$E$1,IF(AND('n(d)'!AF25&gt;0,'n(d)'!AE25&gt;0.5),ui!AE25/$E$1,IF(AND('n(d)'!AF25&gt;0,'n(d)'!AG25&gt;0.5),ui!AG25/$E$1,0))),0)</f>
        <v>2.7777777777777777</v>
      </c>
      <c r="AG25" s="5">
        <f>MAX(MIN('n(f)'!AF25+'n(d)'!AF25,para_Qmax!AG25,IF('n(f)'!AF25+'n(d)'!AF25&gt;para_Qmax!AG25,$H$1,1)*MAX((para_N!AG25-'n(f)'!AG25-'n(d)'!AG25),0))-IF('n(d)'!AG25&gt;=0.5,ui!AG25/$E$1,IF(AND('n(d)'!AG25&gt;0,'n(d)'!AF25&gt;0.5),ui!AF25/$E$1,IF(AND('n(d)'!AG25&gt;0,'n(d)'!AH25&gt;0.5),ui!AH25/$E$1,0))),0)</f>
        <v>2.7777777777777777</v>
      </c>
      <c r="AH25" s="5">
        <f>MAX(MIN('n(f)'!AG25+'n(d)'!AG25,para_Qmax!AH25,IF('n(f)'!AG25+'n(d)'!AG25&gt;para_Qmax!AH25,$H$1,1)*MAX((para_N!AH25-'n(f)'!AH25-'n(d)'!AH25),0))-IF('n(d)'!AH25&gt;=0.5,ui!AH25/$E$1,IF(AND('n(d)'!AH25&gt;0,'n(d)'!AG25&gt;0.5),ui!AG25/$E$1,IF(AND('n(d)'!AH25&gt;0,'n(d)'!AI25&gt;0.5),ui!AI25/$E$1,0))),0)</f>
        <v>2.7777777777777777</v>
      </c>
      <c r="AI25" s="5">
        <f>MAX(MIN('n(f)'!AH25+'n(d)'!AH25,para_Qmax!AI25,IF('n(f)'!AH25+'n(d)'!AH25&gt;para_Qmax!AI25,$H$1,1)*MAX((para_N!AI25-'n(f)'!AI25-'n(d)'!AI25),0))-IF('n(d)'!AI25&gt;=0.5,ui!AI25/$E$1,IF(AND('n(d)'!AI25&gt;0,'n(d)'!AH25&gt;0.5),ui!AH25/$E$1,IF(AND('n(d)'!AI25&gt;0,'n(d)'!AJ25&gt;0.5),ui!AJ25/$E$1,0))),0)</f>
        <v>2.7777777777777777</v>
      </c>
      <c r="AJ25" s="5">
        <f>MAX(MIN('n(f)'!AI25+'n(d)'!AI25,para_Qmax!AJ25,IF('n(f)'!AI25+'n(d)'!AI25&gt;para_Qmax!AJ25,$H$1,1)*MAX((para_N!AJ25-'n(f)'!AJ25-'n(d)'!AJ25),0))-IF('n(d)'!AJ25&gt;=0.5,ui!AJ25/$E$1,IF(AND('n(d)'!AJ25&gt;0,'n(d)'!AI25&gt;0.5),ui!AI25/$E$1,IF(AND('n(d)'!AJ25&gt;0,'n(d)'!AK25&gt;0.5),ui!AK25/$E$1,0))),0)</f>
        <v>2.7777777777777777</v>
      </c>
      <c r="AK25" s="5">
        <f>MAX(MIN('n(f)'!AJ25+'n(d)'!AJ25,para_Qmax!AK25,IF('n(f)'!AJ25+'n(d)'!AJ25&gt;para_Qmax!AK25,$H$1,1)*MAX((para_N!AK25-'n(f)'!AK25-'n(d)'!AK25),0))-IF('n(d)'!AK25&gt;=0.5,ui!AK25/$E$1,IF(AND('n(d)'!AK25&gt;0,'n(d)'!AJ25&gt;0.5),ui!AJ25/$E$1,IF(AND('n(d)'!AK25&gt;0,'n(d)'!AL25&gt;0.5),ui!AL25/$E$1,0))),0)</f>
        <v>2.7777777777777777</v>
      </c>
      <c r="AL25" s="5">
        <f>MAX(MIN('n(f)'!AK25+'n(d)'!AK25,para_Qmax!AL25,IF('n(f)'!AK25+'n(d)'!AK25&gt;para_Qmax!AL25,$H$1,1)*MAX((para_N!AL25-'n(f)'!AL25-'n(d)'!AL25),0))-IF('n(d)'!AL25&gt;=0.5,ui!AL25/$E$1,IF(AND('n(d)'!AL25&gt;0,'n(d)'!AK25&gt;0.5),ui!AK25/$E$1,IF(AND('n(d)'!AL25&gt;0,'n(d)'!AM25&gt;0.5),ui!AM25/$E$1,0))),0)</f>
        <v>2.7777777777777777</v>
      </c>
      <c r="AM25" s="5">
        <f>MAX(MIN('n(f)'!AL25+'n(d)'!AL25,para_Qmax!AM25,IF('n(f)'!AL25+'n(d)'!AL25&gt;para_Qmax!AM25,$H$1,1)*MAX((para_N!AM25-'n(f)'!AM25-'n(d)'!AM25),0))-IF('n(d)'!AM25&gt;=0.5,ui!AM25/$E$1,IF(AND('n(d)'!AM25&gt;0,'n(d)'!AL25&gt;0.5),ui!AL25/$E$1,IF(AND('n(d)'!AM25&gt;0,'n(d)'!AN25&gt;0.5),ui!AN25/$E$1,0))),0)</f>
        <v>2.7777777777777777</v>
      </c>
      <c r="AN25" s="5">
        <f>MAX(MIN('n(f)'!AM25+'n(d)'!AM25,para_Qmax!AN25,IF('n(f)'!AM25+'n(d)'!AM25&gt;para_Qmax!AN25,$H$1,1)*MAX((para_N!AN25-'n(f)'!AN25-'n(d)'!AN25),0))-IF('n(d)'!AN25&gt;=0.5,ui!AN25/$E$1,IF(AND('n(d)'!AN25&gt;0,'n(d)'!AM25&gt;0.5),ui!AM25/$E$1,IF(AND('n(d)'!AN25&gt;0,'n(d)'!AO25&gt;0.5),ui!AO25/$E$1,0))),0)</f>
        <v>2.7777777777777777</v>
      </c>
      <c r="AO25" s="5">
        <f>MAX(MIN('n(f)'!AN25+'n(d)'!AN25,para_Qmax!AO25,IF('n(f)'!AN25+'n(d)'!AN25&gt;para_Qmax!AO25,$H$1,1)*MAX((para_N!AO25-'n(f)'!AO25-'n(d)'!AO25),0))-IF('n(d)'!AO25&gt;=0.5,ui!AO25/$E$1,IF(AND('n(d)'!AO25&gt;0,'n(d)'!AN25&gt;0.5),ui!AN25/$E$1,IF(AND('n(d)'!AO25&gt;0,'n(d)'!AP25&gt;0.5),ui!AP25/$E$1,0))),0)</f>
        <v>2.7777777777777777</v>
      </c>
      <c r="AP25" s="5">
        <f>MAX(MIN('n(f)'!AO25+'n(d)'!AO25,para_Qmax!AP25,IF('n(f)'!AO25+'n(d)'!AO25&gt;para_Qmax!AP25,$H$1,1)*MAX((para_N!AP25-'n(f)'!AP25-'n(d)'!AP25),0))-IF('n(d)'!AP25&gt;=0.5,ui!AP25/$E$1,IF(AND('n(d)'!AP25&gt;0,'n(d)'!AO25&gt;0.5),ui!AO25/$E$1,IF(AND('n(d)'!AP25&gt;0,'n(d)'!AQ25&gt;0.5),ui!AQ25/$E$1,0))),0)</f>
        <v>2.7777777777777777</v>
      </c>
      <c r="AQ25" s="5">
        <f>MIN('n(f)'!AP25+'n(d)'!AP25,para_Qmax!AQ25,IF('n(f)'!AP25+'n(d)'!AP25&gt;para_Qmax!AQ25,$H$1,1)*MAX((para_N!AQ25-'n(f)'!AQ25-'n(d)'!AQ25),0))-IF('n(d)'!AQ25&gt;=0.5,ui!AQ25/$E$1,IF(AND('n(d)'!AQ25&gt;0,'n(d)'!AP25&gt;0.5),ui!AP25/$E$1,IF(AND('n(d)'!AQ25&gt;0,'n(d)'!AR25&gt;0.5),ui!AR25/$E$1,0)))</f>
        <v>2.7777777777777777</v>
      </c>
      <c r="AR25" s="5"/>
      <c r="AS25" s="5"/>
      <c r="AT25" s="5"/>
      <c r="AU25" s="5"/>
      <c r="AV25" s="5"/>
      <c r="AW25" s="5"/>
      <c r="AX25" s="5"/>
      <c r="AY25" s="5"/>
    </row>
    <row r="26" spans="1:51" x14ac:dyDescent="0.2">
      <c r="A26" s="2">
        <v>21</v>
      </c>
      <c r="B26" s="10">
        <f>('n(f)'!$C$5+'n(d)'!$C$5)/'y(f)'!$B$2*ui!$C$5*$B$1</f>
        <v>2.7777777777777777</v>
      </c>
      <c r="C26" s="5">
        <f>MAX(MIN('n(f)'!B26+'n(d)'!B26,para_Qmax!C26,IF('n(f)'!B26+'n(d)'!B26&gt;para_Qmax!C26,$H$1,1)*MAX((para_N!C26-'n(f)'!C26-'n(d)'!C26),0))-IF('n(d)'!C26&gt;=0.5,ui!C26/$E$1,IF(AND('n(d)'!C26&gt;0,'n(d)'!B26&gt;0.5),ui!B26/$E$1,IF(AND('n(d)'!C26&gt;0,'n(d)'!D26&gt;0.5),ui!D26/$E$1,0))),0)</f>
        <v>2.7777777777777777</v>
      </c>
      <c r="D26" s="5">
        <f>MAX(MIN('n(f)'!C26+'n(d)'!C26,para_Qmax!D26,IF('n(f)'!C26+'n(d)'!C26&gt;para_Qmax!D26,$H$1,1)*MAX((para_N!D26-'n(f)'!D26-'n(d)'!D26),0))-IF('n(d)'!D26&gt;=0.5,ui!D26/$E$1,IF(AND('n(d)'!D26&gt;0,'n(d)'!C26&gt;0.5),ui!C26/$E$1,IF(AND('n(d)'!D26&gt;0,'n(d)'!E26&gt;0.5),ui!E26/$E$1,0))),0)</f>
        <v>2.7777777777777777</v>
      </c>
      <c r="E26" s="5">
        <f>MAX(MIN('n(f)'!D26+'n(d)'!D26,para_Qmax!E26,IF('n(f)'!D26+'n(d)'!D26&gt;para_Qmax!E26,$H$1,1)*MAX((para_N!E26-'n(f)'!E26-'n(d)'!E26),0))-IF('n(d)'!E26&gt;=0.5,ui!E26/$E$1,IF(AND('n(d)'!E26&gt;0,'n(d)'!D26&gt;0.5),ui!D26/$E$1,IF(AND('n(d)'!E26&gt;0,'n(d)'!F26&gt;0.5),ui!F26/$E$1,0))),0)</f>
        <v>2.7777777777777777</v>
      </c>
      <c r="F26" s="5">
        <f>MAX(MIN('n(f)'!E26+'n(d)'!E26,para_Qmax!F26,IF('n(f)'!E26+'n(d)'!E26&gt;para_Qmax!F26,$H$1,1)*MAX((para_N!F26-'n(f)'!F26-'n(d)'!F26),0))-IF('n(d)'!F26&gt;=0.5,ui!F26/$E$1,IF(AND('n(d)'!F26&gt;0,'n(d)'!E26&gt;0.5),ui!E26/$E$1,IF(AND('n(d)'!F26&gt;0,'n(d)'!G26&gt;0.5),ui!G26/$E$1,0))),0)</f>
        <v>2.7777777777777777</v>
      </c>
      <c r="G26" s="5">
        <f>MAX(MIN('n(f)'!F26+'n(d)'!F26,para_Qmax!G26,IF('n(f)'!F26+'n(d)'!F26&gt;para_Qmax!G26,$H$1,1)*MAX((para_N!G26-'n(f)'!G26-'n(d)'!G26),0))-IF('n(d)'!G26&gt;=0.5,ui!G26/$E$1,IF(AND('n(d)'!G26&gt;0,'n(d)'!F26&gt;0.5),ui!F26/$E$1,IF(AND('n(d)'!G26&gt;0,'n(d)'!H26&gt;0.5),ui!H26/$E$1,0))),0)</f>
        <v>2.7777777777777777</v>
      </c>
      <c r="H26" s="5">
        <f>MAX(MIN('n(f)'!G26+'n(d)'!G26,para_Qmax!H26,IF('n(f)'!G26+'n(d)'!G26&gt;para_Qmax!H26,$H$1,1)*MAX((para_N!H26-'n(f)'!H26-'n(d)'!H26),0))-IF('n(d)'!H26&gt;=0.5,ui!H26/$E$1,IF(AND('n(d)'!H26&gt;0,'n(d)'!G26&gt;0.5),ui!G26/$E$1,IF(AND('n(d)'!H26&gt;0,'n(d)'!I26&gt;0.5),ui!I26/$E$1,0))),0)</f>
        <v>2.7777777777777777</v>
      </c>
      <c r="I26" s="5">
        <f>MAX(MIN('n(f)'!H26+'n(d)'!H26,para_Qmax!I26,IF('n(f)'!H26+'n(d)'!H26&gt;para_Qmax!I26,$H$1,1)*MAX((para_N!I26-'n(f)'!I26-'n(d)'!I26),0))-IF('n(d)'!I26&gt;=0.5,ui!I26/$E$1,IF(AND('n(d)'!I26&gt;0,'n(d)'!H26&gt;0.5),ui!H26/$E$1,IF(AND('n(d)'!I26&gt;0,'n(d)'!J26&gt;0.5),ui!J26/$E$1,0))),0)</f>
        <v>2.7777777777777777</v>
      </c>
      <c r="J26" s="5">
        <f>MAX(MIN('n(f)'!I26+'n(d)'!I26,para_Qmax!J26,IF('n(f)'!I26+'n(d)'!I26&gt;para_Qmax!J26,$H$1,1)*MAX((para_N!J26-'n(f)'!J26-'n(d)'!J26),0))-IF('n(d)'!J26&gt;=0.5,ui!J26/$E$1,IF(AND('n(d)'!J26&gt;0,'n(d)'!I26&gt;0.5),ui!I26/$E$1,IF(AND('n(d)'!J26&gt;0,'n(d)'!K26&gt;0.5),ui!K26/$E$1,0))),0)</f>
        <v>2.7777777777777777</v>
      </c>
      <c r="K26" s="5">
        <f>MAX(MIN('n(f)'!J26+'n(d)'!J26,para_Qmax!K26,IF('n(f)'!J26+'n(d)'!J26&gt;para_Qmax!K26,$H$1,1)*MAX((para_N!K26-'n(f)'!K26-'n(d)'!K26),0))-IF('n(d)'!K26&gt;=0.5,ui!K26/$E$1,IF(AND('n(d)'!K26&gt;0,'n(d)'!J26&gt;0.5),ui!J26/$E$1,IF(AND('n(d)'!K26&gt;0,'n(d)'!L26&gt;0.5),ui!L26/$E$1,0))),0)</f>
        <v>2.7777777777777777</v>
      </c>
      <c r="L26" s="5">
        <f>MAX(MIN('n(f)'!K26+'n(d)'!K26,para_Qmax!L26,IF('n(f)'!K26+'n(d)'!K26&gt;para_Qmax!L26,$H$1,1)*MAX((para_N!L26-'n(f)'!L26-'n(d)'!L26),0))-IF('n(d)'!L26&gt;=0.5,ui!L26/$E$1,IF(AND('n(d)'!L26&gt;0,'n(d)'!K26&gt;0.5),ui!K26/$E$1,IF(AND('n(d)'!L26&gt;0,'n(d)'!M26&gt;0.5),ui!M26/$E$1,0))),0)</f>
        <v>2.3161637475365371</v>
      </c>
      <c r="M26" s="5">
        <f>MAX(MIN('n(f)'!L26+'n(d)'!L26,para_Qmax!M26,IF('n(f)'!L26+'n(d)'!L26&gt;para_Qmax!M26,$H$1,1)*MAX((para_N!M26-'n(f)'!M26-'n(d)'!M26),0))-IF('n(d)'!M26&gt;=0.5,ui!M26/$E$1,IF(AND('n(d)'!M26&gt;0,'n(d)'!L26&gt;0.5),ui!L26/$E$1,IF(AND('n(d)'!M26&gt;0,'n(d)'!N26&gt;0.5),ui!N26/$E$1,0))),0)</f>
        <v>2.3161637475365371</v>
      </c>
      <c r="N26" s="5">
        <f>MAX(MIN('n(f)'!M26+'n(d)'!M26,para_Qmax!N26,IF('n(f)'!M26+'n(d)'!M26&gt;para_Qmax!N26,$H$1,1)*MAX((para_N!N26-'n(f)'!N26-'n(d)'!N26),0))-IF('n(d)'!N26&gt;=0.5,ui!N26/$E$1,IF(AND('n(d)'!N26&gt;0,'n(d)'!M26&gt;0.5),ui!M26/$E$1,IF(AND('n(d)'!N26&gt;0,'n(d)'!O26&gt;0.5),ui!O26/$E$1,0))),0)</f>
        <v>2.7777777777777777</v>
      </c>
      <c r="O26" s="5">
        <f>MAX(MIN('n(f)'!N26+'n(d)'!N26,para_Qmax!O26,IF('n(f)'!N26+'n(d)'!N26&gt;para_Qmax!O26,$H$1,1)*MAX((para_N!O26-'n(f)'!O26-'n(d)'!O26),0))-IF('n(d)'!O26&gt;=0.5,ui!O26/$E$1,IF(AND('n(d)'!O26&gt;0,'n(d)'!N26&gt;0.5),ui!N26/$E$1,IF(AND('n(d)'!O26&gt;0,'n(d)'!P26&gt;0.5),ui!P26/$E$1,0))),0)</f>
        <v>2.7777777777777777</v>
      </c>
      <c r="P26" s="5">
        <f>MAX(MIN('n(f)'!O26+'n(d)'!O26,para_Qmax!P26,IF('n(f)'!O26+'n(d)'!O26&gt;para_Qmax!P26,$H$1,1)*MAX((para_N!P26-'n(f)'!P26-'n(d)'!P26),0))-IF('n(d)'!P26&gt;=0.5,ui!P26/$E$1,IF(AND('n(d)'!P26&gt;0,'n(d)'!O26&gt;0.5),ui!O26/$E$1,IF(AND('n(d)'!P26&gt;0,'n(d)'!Q26&gt;0.5),ui!Q26/$E$1,0))),0)</f>
        <v>2.7777777777777777</v>
      </c>
      <c r="Q26" s="5">
        <f>MAX(MIN('n(f)'!P26+'n(d)'!P26,para_Qmax!Q26,IF('n(f)'!P26+'n(d)'!P26&gt;para_Qmax!Q26,$H$1,1)*MAX((para_N!Q26-'n(f)'!Q26-'n(d)'!Q26),0))-IF('n(d)'!Q26&gt;=0.5,ui!Q26/$E$1,IF(AND('n(d)'!Q26&gt;0,'n(d)'!P26&gt;0.5),ui!P26/$E$1,IF(AND('n(d)'!Q26&gt;0,'n(d)'!R26&gt;0.5),ui!R26/$E$1,0))),0)</f>
        <v>2.7777777777777777</v>
      </c>
      <c r="R26" s="5">
        <f>MAX(MIN('n(f)'!Q26+'n(d)'!Q26,para_Qmax!R26,IF('n(f)'!Q26+'n(d)'!Q26&gt;para_Qmax!R26,$H$1,1)*MAX((para_N!R26-'n(f)'!R26-'n(d)'!R26),0))-IF('n(d)'!R26&gt;=0.5,ui!R26/$E$1,IF(AND('n(d)'!R26&gt;0,'n(d)'!Q26&gt;0.5),ui!Q26/$E$1,IF(AND('n(d)'!R26&gt;0,'n(d)'!S26&gt;0.5),ui!S26/$E$1,0))),0)</f>
        <v>2.7777777777777777</v>
      </c>
      <c r="S26" s="5">
        <f>MAX(MIN('n(f)'!R26+'n(d)'!R26,para_Qmax!S26,IF('n(f)'!R26+'n(d)'!R26&gt;para_Qmax!S26,$H$1,1)*MAX((para_N!S26-'n(f)'!S26-'n(d)'!S26),0))-IF('n(d)'!S26&gt;=0.5,ui!S26/$E$1,IF(AND('n(d)'!S26&gt;0,'n(d)'!R26&gt;0.5),ui!R26/$E$1,IF(AND('n(d)'!S26&gt;0,'n(d)'!T26&gt;0.5),ui!T26/$E$1,0))),0)</f>
        <v>2.7777777777777777</v>
      </c>
      <c r="T26" s="5">
        <f>MAX(MIN('n(f)'!S26+'n(d)'!S26,para_Qmax!T26,IF('n(f)'!S26+'n(d)'!S26&gt;para_Qmax!T26,$H$1,1)*MAX((para_N!T26-'n(f)'!T26-'n(d)'!T26),0))-IF('n(d)'!T26&gt;=0.5,ui!T26/$E$1,IF(AND('n(d)'!T26&gt;0,'n(d)'!S26&gt;0.5),ui!S26/$E$1,IF(AND('n(d)'!T26&gt;0,'n(d)'!U26&gt;0.5),ui!U26/$E$1,0))),0)</f>
        <v>2.7777777777777777</v>
      </c>
      <c r="U26" s="5">
        <f>MAX(MIN('n(f)'!T26+'n(d)'!T26,para_Qmax!U26,IF('n(f)'!T26+'n(d)'!T26&gt;para_Qmax!U26,$H$1,1)*MAX((para_N!U26-'n(f)'!U26-'n(d)'!U26),0))-IF('n(d)'!U26&gt;=0.5,ui!U26/$E$1,IF(AND('n(d)'!U26&gt;0,'n(d)'!T26&gt;0.5),ui!T26/$E$1,IF(AND('n(d)'!U26&gt;0,'n(d)'!V26&gt;0.5),ui!V26/$E$1,0))),0)</f>
        <v>2.7777777777777777</v>
      </c>
      <c r="V26" s="5">
        <f>MAX(MIN('n(f)'!U26+'n(d)'!U26,para_Qmax!V26,IF('n(f)'!U26+'n(d)'!U26&gt;para_Qmax!V26,$H$1,1)*MAX((para_N!V26-'n(f)'!V26-'n(d)'!V26),0))-IF('n(d)'!V26&gt;=0.5,ui!V26/$E$1,IF(AND('n(d)'!V26&gt;0,'n(d)'!U26&gt;0.5),ui!U26/$E$1,IF(AND('n(d)'!V26&gt;0,'n(d)'!W26&gt;0.5),ui!W26/$E$1,0))),0)</f>
        <v>2.7777777777777777</v>
      </c>
      <c r="W26" s="5">
        <f>MAX(MIN('n(f)'!V26+'n(d)'!V26,para_Qmax!W26,IF('n(f)'!V26+'n(d)'!V26&gt;para_Qmax!W26,$H$1,1)*MAX((para_N!W26-'n(f)'!W26-'n(d)'!W26),0))-IF('n(d)'!W26&gt;=0.5,ui!W26/$E$1,IF(AND('n(d)'!W26&gt;0,'n(d)'!V26&gt;0.5),ui!V26/$E$1,IF(AND('n(d)'!W26&gt;0,'n(d)'!X26&gt;0.5),ui!X26/$E$1,0))),0)</f>
        <v>2.7777777777777777</v>
      </c>
      <c r="X26" s="5">
        <f>MAX(MIN('n(f)'!W26+'n(d)'!W26,para_Qmax!X26,IF('n(f)'!W26+'n(d)'!W26&gt;para_Qmax!X26,$H$1,1)*MAX((para_N!X26-'n(f)'!X26-'n(d)'!X26),0))-IF('n(d)'!X26&gt;=0.5,ui!X26/$E$1,IF(AND('n(d)'!X26&gt;0,'n(d)'!W26&gt;0.5),ui!W26/$E$1,IF(AND('n(d)'!X26&gt;0,'n(d)'!Y26&gt;0.5),ui!Y26/$E$1,0))),0)</f>
        <v>2.7777777777777777</v>
      </c>
      <c r="Y26" s="5">
        <f>MAX(MIN('n(f)'!X26+'n(d)'!X26,para_Qmax!Y26,IF('n(f)'!X26+'n(d)'!X26&gt;para_Qmax!Y26,$H$1,1)*MAX((para_N!Y26-'n(f)'!Y26-'n(d)'!Y26),0))-IF('n(d)'!Y26&gt;=0.5,ui!Y26/$E$1,IF(AND('n(d)'!Y26&gt;0,'n(d)'!X26&gt;0.5),ui!X26/$E$1,IF(AND('n(d)'!Y26&gt;0,'n(d)'!Z26&gt;0.5),ui!Z26/$E$1,0))),0)</f>
        <v>2.7777777777777777</v>
      </c>
      <c r="Z26" s="5">
        <f>MAX(MIN('n(f)'!Y26+'n(d)'!Y26,para_Qmax!Z26,IF('n(f)'!Y26+'n(d)'!Y26&gt;para_Qmax!Z26,$H$1,1)*MAX((para_N!Z26-'n(f)'!Z26-'n(d)'!Z26),0))-IF('n(d)'!Z26&gt;=0.5,ui!Z26/$E$1,IF(AND('n(d)'!Z26&gt;0,'n(d)'!Y26&gt;0.5),ui!Y26/$E$1,IF(AND('n(d)'!Z26&gt;0,'n(d)'!AA26&gt;0.5),ui!AA26/$E$1,0))),0)</f>
        <v>2.7777777777777777</v>
      </c>
      <c r="AA26" s="5">
        <f>IF('n(d)'!AA26&gt;=0.5,0,MAX(MIN('n(f)'!Z26+'n(d)'!Z26,para_Qmax!AA26,IF('n(f)'!Z26+'n(d)'!Z26&gt;para_Qmax!AA26,$H$1,1)*MAX((para_N!AA26-'n(f)'!AA26-'n(d)'!AA26),0))-IF('n(d)'!AA26&gt;=0.5,ui!AA26/$E$1,IF(AND('n(d)'!AA26&gt;0,'n(d)'!Z26&gt;0.5),ui!Z26/$E$1,IF(AND('n(d)'!AA26&gt;0,'n(d)'!AB26&gt;0.5),ui!AB26/$E$1,0))),0))</f>
        <v>2.7777777777777777</v>
      </c>
      <c r="AB26" s="5">
        <f>MAX(MIN('n(f)'!AA26+'n(d)'!AA26,para_Qmax!AB26,IF('n(f)'!AA26+'n(d)'!AA26&gt;para_Qmax!AB26,$H$1,1)*MAX((para_N!AB26-'n(f)'!AB26-'n(d)'!AB26),0))-IF('n(d)'!AB26&gt;=0.5,ui!AB26/$E$1,IF(AND('n(d)'!AB26&gt;0,'n(d)'!AA26&gt;0.5),ui!AA26/$E$1,IF(AND('n(d)'!AB26&gt;0,'n(d)'!AC26&gt;0.5),ui!AC26/$E$1,0))),0)</f>
        <v>2.7777777777777777</v>
      </c>
      <c r="AC26" s="5">
        <f>MAX(MIN('n(f)'!AB26+'n(d)'!AB26,para_Qmax!AC26,IF('n(f)'!AB26+'n(d)'!AB26&gt;para_Qmax!AC26,$H$1,1)*MAX((para_N!AC26-'n(f)'!AC26-'n(d)'!AC26),0))-IF('n(d)'!AC26&gt;=0.5,ui!AC26/$E$1,IF(AND('n(d)'!AC26&gt;0,'n(d)'!AB26&gt;0.5),ui!AB26/$E$1,IF(AND('n(d)'!AC26&gt;0,'n(d)'!AD26&gt;0.5),ui!AD26/$E$1,0))),0)</f>
        <v>2.7777777777777777</v>
      </c>
      <c r="AD26" s="5">
        <f>MAX(MIN('n(f)'!AC26+'n(d)'!AC26,para_Qmax!AD26,IF('n(f)'!AC26+'n(d)'!AC26&gt;para_Qmax!AD26,$H$1,1)*MAX((para_N!AD26-'n(f)'!AD26-'n(d)'!AD26),0))-IF('n(d)'!AD26&gt;=0.5,ui!AD26/$E$1,IF(AND('n(d)'!AD26&gt;0,'n(d)'!AC26&gt;0.5),ui!AC26/$E$1,IF(AND('n(d)'!AD26&gt;0,'n(d)'!AE26&gt;0.5),ui!AE26/$E$1,0))),0)</f>
        <v>2.7777777777777777</v>
      </c>
      <c r="AE26" s="5">
        <f>MAX(MIN('n(f)'!AD26+'n(d)'!AD26,para_Qmax!AE26,IF('n(f)'!AD26+'n(d)'!AD26&gt;para_Qmax!AE26,$H$1,1)*MAX((para_N!AE26-'n(f)'!AE26-'n(d)'!AE26),0))-IF('n(d)'!AE26&gt;=0.5,ui!AE26/$E$1,IF(AND('n(d)'!AE26&gt;0,'n(d)'!AD26&gt;0.5),ui!AD26/$E$1,IF(AND('n(d)'!AE26&gt;0,'n(d)'!AF26&gt;0.5),ui!AF26/$E$1,0))),0)</f>
        <v>2.7777777777777777</v>
      </c>
      <c r="AF26" s="5">
        <f>MAX(MIN('n(f)'!AE26+'n(d)'!AE26,para_Qmax!AF26,IF('n(f)'!AE26+'n(d)'!AE26&gt;para_Qmax!AF26,$H$1,1)*MAX((para_N!AF26-'n(f)'!AF26-'n(d)'!AF26),0))-IF('n(d)'!AF26&gt;=0.5,ui!AF26/$E$1,IF(AND('n(d)'!AF26&gt;0,'n(d)'!AE26&gt;0.5),ui!AE26/$E$1,IF(AND('n(d)'!AF26&gt;0,'n(d)'!AG26&gt;0.5),ui!AG26/$E$1,0))),0)</f>
        <v>2.7777777777777777</v>
      </c>
      <c r="AG26" s="5">
        <f>MAX(MIN('n(f)'!AF26+'n(d)'!AF26,para_Qmax!AG26,IF('n(f)'!AF26+'n(d)'!AF26&gt;para_Qmax!AG26,$H$1,1)*MAX((para_N!AG26-'n(f)'!AG26-'n(d)'!AG26),0))-IF('n(d)'!AG26&gt;=0.5,ui!AG26/$E$1,IF(AND('n(d)'!AG26&gt;0,'n(d)'!AF26&gt;0.5),ui!AF26/$E$1,IF(AND('n(d)'!AG26&gt;0,'n(d)'!AH26&gt;0.5),ui!AH26/$E$1,0))),0)</f>
        <v>2.7777777777777777</v>
      </c>
      <c r="AH26" s="5">
        <f>MAX(MIN('n(f)'!AG26+'n(d)'!AG26,para_Qmax!AH26,IF('n(f)'!AG26+'n(d)'!AG26&gt;para_Qmax!AH26,$H$1,1)*MAX((para_N!AH26-'n(f)'!AH26-'n(d)'!AH26),0))-IF('n(d)'!AH26&gt;=0.5,ui!AH26/$E$1,IF(AND('n(d)'!AH26&gt;0,'n(d)'!AG26&gt;0.5),ui!AG26/$E$1,IF(AND('n(d)'!AH26&gt;0,'n(d)'!AI26&gt;0.5),ui!AI26/$E$1,0))),0)</f>
        <v>2.7777777777777777</v>
      </c>
      <c r="AI26" s="5">
        <f>MAX(MIN('n(f)'!AH26+'n(d)'!AH26,para_Qmax!AI26,IF('n(f)'!AH26+'n(d)'!AH26&gt;para_Qmax!AI26,$H$1,1)*MAX((para_N!AI26-'n(f)'!AI26-'n(d)'!AI26),0))-IF('n(d)'!AI26&gt;=0.5,ui!AI26/$E$1,IF(AND('n(d)'!AI26&gt;0,'n(d)'!AH26&gt;0.5),ui!AH26/$E$1,IF(AND('n(d)'!AI26&gt;0,'n(d)'!AJ26&gt;0.5),ui!AJ26/$E$1,0))),0)</f>
        <v>2.7777777777777777</v>
      </c>
      <c r="AJ26" s="5">
        <f>MAX(MIN('n(f)'!AI26+'n(d)'!AI26,para_Qmax!AJ26,IF('n(f)'!AI26+'n(d)'!AI26&gt;para_Qmax!AJ26,$H$1,1)*MAX((para_N!AJ26-'n(f)'!AJ26-'n(d)'!AJ26),0))-IF('n(d)'!AJ26&gt;=0.5,ui!AJ26/$E$1,IF(AND('n(d)'!AJ26&gt;0,'n(d)'!AI26&gt;0.5),ui!AI26/$E$1,IF(AND('n(d)'!AJ26&gt;0,'n(d)'!AK26&gt;0.5),ui!AK26/$E$1,0))),0)</f>
        <v>2.7777777777777777</v>
      </c>
      <c r="AK26" s="5">
        <f>MAX(MIN('n(f)'!AJ26+'n(d)'!AJ26,para_Qmax!AK26,IF('n(f)'!AJ26+'n(d)'!AJ26&gt;para_Qmax!AK26,$H$1,1)*MAX((para_N!AK26-'n(f)'!AK26-'n(d)'!AK26),0))-IF('n(d)'!AK26&gt;=0.5,ui!AK26/$E$1,IF(AND('n(d)'!AK26&gt;0,'n(d)'!AJ26&gt;0.5),ui!AJ26/$E$1,IF(AND('n(d)'!AK26&gt;0,'n(d)'!AL26&gt;0.5),ui!AL26/$E$1,0))),0)</f>
        <v>2.7777777777777777</v>
      </c>
      <c r="AL26" s="5">
        <f>MAX(MIN('n(f)'!AK26+'n(d)'!AK26,para_Qmax!AL26,IF('n(f)'!AK26+'n(d)'!AK26&gt;para_Qmax!AL26,$H$1,1)*MAX((para_N!AL26-'n(f)'!AL26-'n(d)'!AL26),0))-IF('n(d)'!AL26&gt;=0.5,ui!AL26/$E$1,IF(AND('n(d)'!AL26&gt;0,'n(d)'!AK26&gt;0.5),ui!AK26/$E$1,IF(AND('n(d)'!AL26&gt;0,'n(d)'!AM26&gt;0.5),ui!AM26/$E$1,0))),0)</f>
        <v>2.7777777777777777</v>
      </c>
      <c r="AM26" s="5">
        <f>MAX(MIN('n(f)'!AL26+'n(d)'!AL26,para_Qmax!AM26,IF('n(f)'!AL26+'n(d)'!AL26&gt;para_Qmax!AM26,$H$1,1)*MAX((para_N!AM26-'n(f)'!AM26-'n(d)'!AM26),0))-IF('n(d)'!AM26&gt;=0.5,ui!AM26/$E$1,IF(AND('n(d)'!AM26&gt;0,'n(d)'!AL26&gt;0.5),ui!AL26/$E$1,IF(AND('n(d)'!AM26&gt;0,'n(d)'!AN26&gt;0.5),ui!AN26/$E$1,0))),0)</f>
        <v>2.7777777777777777</v>
      </c>
      <c r="AN26" s="5">
        <f>MAX(MIN('n(f)'!AM26+'n(d)'!AM26,para_Qmax!AN26,IF('n(f)'!AM26+'n(d)'!AM26&gt;para_Qmax!AN26,$H$1,1)*MAX((para_N!AN26-'n(f)'!AN26-'n(d)'!AN26),0))-IF('n(d)'!AN26&gt;=0.5,ui!AN26/$E$1,IF(AND('n(d)'!AN26&gt;0,'n(d)'!AM26&gt;0.5),ui!AM26/$E$1,IF(AND('n(d)'!AN26&gt;0,'n(d)'!AO26&gt;0.5),ui!AO26/$E$1,0))),0)</f>
        <v>2.7777777777777777</v>
      </c>
      <c r="AO26" s="5">
        <f>MAX(MIN('n(f)'!AN26+'n(d)'!AN26,para_Qmax!AO26,IF('n(f)'!AN26+'n(d)'!AN26&gt;para_Qmax!AO26,$H$1,1)*MAX((para_N!AO26-'n(f)'!AO26-'n(d)'!AO26),0))-IF('n(d)'!AO26&gt;=0.5,ui!AO26/$E$1,IF(AND('n(d)'!AO26&gt;0,'n(d)'!AN26&gt;0.5),ui!AN26/$E$1,IF(AND('n(d)'!AO26&gt;0,'n(d)'!AP26&gt;0.5),ui!AP26/$E$1,0))),0)</f>
        <v>2.7777777777777777</v>
      </c>
      <c r="AP26" s="5">
        <f>MAX(MIN('n(f)'!AO26+'n(d)'!AO26,para_Qmax!AP26,IF('n(f)'!AO26+'n(d)'!AO26&gt;para_Qmax!AP26,$H$1,1)*MAX((para_N!AP26-'n(f)'!AP26-'n(d)'!AP26),0))-IF('n(d)'!AP26&gt;=0.5,ui!AP26/$E$1,IF(AND('n(d)'!AP26&gt;0,'n(d)'!AO26&gt;0.5),ui!AO26/$E$1,IF(AND('n(d)'!AP26&gt;0,'n(d)'!AQ26&gt;0.5),ui!AQ26/$E$1,0))),0)</f>
        <v>2.7777777777777777</v>
      </c>
      <c r="AQ26" s="5">
        <f>MIN('n(f)'!AP26+'n(d)'!AP26,para_Qmax!AQ26,IF('n(f)'!AP26+'n(d)'!AP26&gt;para_Qmax!AQ26,$H$1,1)*MAX((para_N!AQ26-'n(f)'!AQ26-'n(d)'!AQ26),0))-IF('n(d)'!AQ26&gt;=0.5,ui!AQ26/$E$1,IF(AND('n(d)'!AQ26&gt;0,'n(d)'!AP26&gt;0.5),ui!AP26/$E$1,IF(AND('n(d)'!AQ26&gt;0,'n(d)'!AR26&gt;0.5),ui!AR26/$E$1,0)))</f>
        <v>2.7777777777777777</v>
      </c>
      <c r="AR26" s="5"/>
      <c r="AS26" s="5"/>
      <c r="AT26" s="5"/>
      <c r="AU26" s="5"/>
      <c r="AV26" s="5"/>
      <c r="AW26" s="5"/>
      <c r="AX26" s="5"/>
      <c r="AY26" s="5"/>
    </row>
    <row r="27" spans="1:51" x14ac:dyDescent="0.2">
      <c r="A27" s="2">
        <v>22</v>
      </c>
      <c r="B27" s="10">
        <f>('n(f)'!$C$5+'n(d)'!$C$5)/'y(f)'!$B$2*ui!$C$5*$B$1</f>
        <v>2.7777777777777777</v>
      </c>
      <c r="C27" s="5">
        <f>MAX(MIN('n(f)'!B27+'n(d)'!B27,para_Qmax!C27,IF('n(f)'!B27+'n(d)'!B27&gt;para_Qmax!C27,$H$1,1)*MAX((para_N!C27-'n(f)'!C27-'n(d)'!C27),0))-IF('n(d)'!C27&gt;=0.5,ui!C27/$E$1,IF(AND('n(d)'!C27&gt;0,'n(d)'!B27&gt;0.5),ui!B27/$E$1,IF(AND('n(d)'!C27&gt;0,'n(d)'!D27&gt;0.5),ui!D27/$E$1,0))),0)</f>
        <v>2.7777777777777777</v>
      </c>
      <c r="D27" s="5">
        <f>MAX(MIN('n(f)'!C27+'n(d)'!C27,para_Qmax!D27,IF('n(f)'!C27+'n(d)'!C27&gt;para_Qmax!D27,$H$1,1)*MAX((para_N!D27-'n(f)'!D27-'n(d)'!D27),0))-IF('n(d)'!D27&gt;=0.5,ui!D27/$E$1,IF(AND('n(d)'!D27&gt;0,'n(d)'!C27&gt;0.5),ui!C27/$E$1,IF(AND('n(d)'!D27&gt;0,'n(d)'!E27&gt;0.5),ui!E27/$E$1,0))),0)</f>
        <v>2.7777777777777777</v>
      </c>
      <c r="E27" s="5">
        <f>MAX(MIN('n(f)'!D27+'n(d)'!D27,para_Qmax!E27,IF('n(f)'!D27+'n(d)'!D27&gt;para_Qmax!E27,$H$1,1)*MAX((para_N!E27-'n(f)'!E27-'n(d)'!E27),0))-IF('n(d)'!E27&gt;=0.5,ui!E27/$E$1,IF(AND('n(d)'!E27&gt;0,'n(d)'!D27&gt;0.5),ui!D27/$E$1,IF(AND('n(d)'!E27&gt;0,'n(d)'!F27&gt;0.5),ui!F27/$E$1,0))),0)</f>
        <v>2.7777777777777777</v>
      </c>
      <c r="F27" s="5">
        <f>MAX(MIN('n(f)'!E27+'n(d)'!E27,para_Qmax!F27,IF('n(f)'!E27+'n(d)'!E27&gt;para_Qmax!F27,$H$1,1)*MAX((para_N!F27-'n(f)'!F27-'n(d)'!F27),0))-IF('n(d)'!F27&gt;=0.5,ui!F27/$E$1,IF(AND('n(d)'!F27&gt;0,'n(d)'!E27&gt;0.5),ui!E27/$E$1,IF(AND('n(d)'!F27&gt;0,'n(d)'!G27&gt;0.5),ui!G27/$E$1,0))),0)</f>
        <v>2.7777777777777777</v>
      </c>
      <c r="G27" s="5">
        <f>MAX(MIN('n(f)'!F27+'n(d)'!F27,para_Qmax!G27,IF('n(f)'!F27+'n(d)'!F27&gt;para_Qmax!G27,$H$1,1)*MAX((para_N!G27-'n(f)'!G27-'n(d)'!G27),0))-IF('n(d)'!G27&gt;=0.5,ui!G27/$E$1,IF(AND('n(d)'!G27&gt;0,'n(d)'!F27&gt;0.5),ui!F27/$E$1,IF(AND('n(d)'!G27&gt;0,'n(d)'!H27&gt;0.5),ui!H27/$E$1,0))),0)</f>
        <v>2.7777777777777777</v>
      </c>
      <c r="H27" s="5">
        <f>MAX(MIN('n(f)'!G27+'n(d)'!G27,para_Qmax!H27,IF('n(f)'!G27+'n(d)'!G27&gt;para_Qmax!H27,$H$1,1)*MAX((para_N!H27-'n(f)'!H27-'n(d)'!H27),0))-IF('n(d)'!H27&gt;=0.5,ui!H27/$E$1,IF(AND('n(d)'!H27&gt;0,'n(d)'!G27&gt;0.5),ui!G27/$E$1,IF(AND('n(d)'!H27&gt;0,'n(d)'!I27&gt;0.5),ui!I27/$E$1,0))),0)</f>
        <v>2.7777777777777777</v>
      </c>
      <c r="I27" s="5">
        <f>MAX(MIN('n(f)'!H27+'n(d)'!H27,para_Qmax!I27,IF('n(f)'!H27+'n(d)'!H27&gt;para_Qmax!I27,$H$1,1)*MAX((para_N!I27-'n(f)'!I27-'n(d)'!I27),0))-IF('n(d)'!I27&gt;=0.5,ui!I27/$E$1,IF(AND('n(d)'!I27&gt;0,'n(d)'!H27&gt;0.5),ui!H27/$E$1,IF(AND('n(d)'!I27&gt;0,'n(d)'!J27&gt;0.5),ui!J27/$E$1,0))),0)</f>
        <v>2.7777777777777777</v>
      </c>
      <c r="J27" s="5">
        <f>MAX(MIN('n(f)'!I27+'n(d)'!I27,para_Qmax!J27,IF('n(f)'!I27+'n(d)'!I27&gt;para_Qmax!J27,$H$1,1)*MAX((para_N!J27-'n(f)'!J27-'n(d)'!J27),0))-IF('n(d)'!J27&gt;=0.5,ui!J27/$E$1,IF(AND('n(d)'!J27&gt;0,'n(d)'!I27&gt;0.5),ui!I27/$E$1,IF(AND('n(d)'!J27&gt;0,'n(d)'!K27&gt;0.5),ui!K27/$E$1,0))),0)</f>
        <v>2.7777777777777777</v>
      </c>
      <c r="K27" s="5">
        <f>MAX(MIN('n(f)'!J27+'n(d)'!J27,para_Qmax!K27,IF('n(f)'!J27+'n(d)'!J27&gt;para_Qmax!K27,$H$1,1)*MAX((para_N!K27-'n(f)'!K27-'n(d)'!K27),0))-IF('n(d)'!K27&gt;=0.5,ui!K27/$E$1,IF(AND('n(d)'!K27&gt;0,'n(d)'!J27&gt;0.5),ui!J27/$E$1,IF(AND('n(d)'!K27&gt;0,'n(d)'!L27&gt;0.5),ui!L27/$E$1,0))),0)</f>
        <v>2.7777777777777777</v>
      </c>
      <c r="L27" s="5">
        <f>MAX(MIN('n(f)'!K27+'n(d)'!K27,para_Qmax!L27,IF('n(f)'!K27+'n(d)'!K27&gt;para_Qmax!L27,$H$1,1)*MAX((para_N!L27-'n(f)'!L27-'n(d)'!L27),0))-IF('n(d)'!L27&gt;=0.5,ui!L27/$E$1,IF(AND('n(d)'!L27&gt;0,'n(d)'!K27&gt;0.5),ui!K27/$E$1,IF(AND('n(d)'!L27&gt;0,'n(d)'!M27&gt;0.5),ui!M27/$E$1,0))),0)</f>
        <v>2.7777777777777777</v>
      </c>
      <c r="M27" s="5">
        <f>MAX(MIN('n(f)'!L27+'n(d)'!L27,para_Qmax!M27,IF('n(f)'!L27+'n(d)'!L27&gt;para_Qmax!M27,$H$1,1)*MAX((para_N!M27-'n(f)'!M27-'n(d)'!M27),0))-IF('n(d)'!M27&gt;=0.5,ui!M27/$E$1,IF(AND('n(d)'!M27&gt;0,'n(d)'!L27&gt;0.5),ui!L27/$E$1,IF(AND('n(d)'!M27&gt;0,'n(d)'!N27&gt;0.5),ui!N27/$E$1,0))),0)</f>
        <v>2.2359231710042269</v>
      </c>
      <c r="N27" s="5">
        <f>MAX(MIN('n(f)'!M27+'n(d)'!M27,para_Qmax!N27,IF('n(f)'!M27+'n(d)'!M27&gt;para_Qmax!N27,$H$1,1)*MAX((para_N!N27-'n(f)'!N27-'n(d)'!N27),0))-IF('n(d)'!N27&gt;=0.5,ui!N27/$E$1,IF(AND('n(d)'!N27&gt;0,'n(d)'!M27&gt;0.5),ui!M27/$E$1,IF(AND('n(d)'!N27&gt;0,'n(d)'!O27&gt;0.5),ui!O27/$E$1,0))),0)</f>
        <v>2.2359231710042269</v>
      </c>
      <c r="O27" s="5">
        <f>MAX(MIN('n(f)'!N27+'n(d)'!N27,para_Qmax!O27,IF('n(f)'!N27+'n(d)'!N27&gt;para_Qmax!O27,$H$1,1)*MAX((para_N!O27-'n(f)'!O27-'n(d)'!O27),0))-IF('n(d)'!O27&gt;=0.5,ui!O27/$E$1,IF(AND('n(d)'!O27&gt;0,'n(d)'!N27&gt;0.5),ui!N27/$E$1,IF(AND('n(d)'!O27&gt;0,'n(d)'!P27&gt;0.5),ui!P27/$E$1,0))),0)</f>
        <v>2.7777777777777777</v>
      </c>
      <c r="P27" s="5">
        <f>MAX(MIN('n(f)'!O27+'n(d)'!O27,para_Qmax!P27,IF('n(f)'!O27+'n(d)'!O27&gt;para_Qmax!P27,$H$1,1)*MAX((para_N!P27-'n(f)'!P27-'n(d)'!P27),0))-IF('n(d)'!P27&gt;=0.5,ui!P27/$E$1,IF(AND('n(d)'!P27&gt;0,'n(d)'!O27&gt;0.5),ui!O27/$E$1,IF(AND('n(d)'!P27&gt;0,'n(d)'!Q27&gt;0.5),ui!Q27/$E$1,0))),0)</f>
        <v>2.7777777777777777</v>
      </c>
      <c r="Q27" s="5">
        <f>MAX(MIN('n(f)'!P27+'n(d)'!P27,para_Qmax!Q27,IF('n(f)'!P27+'n(d)'!P27&gt;para_Qmax!Q27,$H$1,1)*MAX((para_N!Q27-'n(f)'!Q27-'n(d)'!Q27),0))-IF('n(d)'!Q27&gt;=0.5,ui!Q27/$E$1,IF(AND('n(d)'!Q27&gt;0,'n(d)'!P27&gt;0.5),ui!P27/$E$1,IF(AND('n(d)'!Q27&gt;0,'n(d)'!R27&gt;0.5),ui!R27/$E$1,0))),0)</f>
        <v>2.7777777777777777</v>
      </c>
      <c r="R27" s="5">
        <f>MAX(MIN('n(f)'!Q27+'n(d)'!Q27,para_Qmax!R27,IF('n(f)'!Q27+'n(d)'!Q27&gt;para_Qmax!R27,$H$1,1)*MAX((para_N!R27-'n(f)'!R27-'n(d)'!R27),0))-IF('n(d)'!R27&gt;=0.5,ui!R27/$E$1,IF(AND('n(d)'!R27&gt;0,'n(d)'!Q27&gt;0.5),ui!Q27/$E$1,IF(AND('n(d)'!R27&gt;0,'n(d)'!S27&gt;0.5),ui!S27/$E$1,0))),0)</f>
        <v>2.7777777777777777</v>
      </c>
      <c r="S27" s="5">
        <f>MAX(MIN('n(f)'!R27+'n(d)'!R27,para_Qmax!S27,IF('n(f)'!R27+'n(d)'!R27&gt;para_Qmax!S27,$H$1,1)*MAX((para_N!S27-'n(f)'!S27-'n(d)'!S27),0))-IF('n(d)'!S27&gt;=0.5,ui!S27/$E$1,IF(AND('n(d)'!S27&gt;0,'n(d)'!R27&gt;0.5),ui!R27/$E$1,IF(AND('n(d)'!S27&gt;0,'n(d)'!T27&gt;0.5),ui!T27/$E$1,0))),0)</f>
        <v>2.7777777777777777</v>
      </c>
      <c r="T27" s="5">
        <f>MAX(MIN('n(f)'!S27+'n(d)'!S27,para_Qmax!T27,IF('n(f)'!S27+'n(d)'!S27&gt;para_Qmax!T27,$H$1,1)*MAX((para_N!T27-'n(f)'!T27-'n(d)'!T27),0))-IF('n(d)'!T27&gt;=0.5,ui!T27/$E$1,IF(AND('n(d)'!T27&gt;0,'n(d)'!S27&gt;0.5),ui!S27/$E$1,IF(AND('n(d)'!T27&gt;0,'n(d)'!U27&gt;0.5),ui!U27/$E$1,0))),0)</f>
        <v>2.7777777777777777</v>
      </c>
      <c r="U27" s="5">
        <f>MAX(MIN('n(f)'!T27+'n(d)'!T27,para_Qmax!U27,IF('n(f)'!T27+'n(d)'!T27&gt;para_Qmax!U27,$H$1,1)*MAX((para_N!U27-'n(f)'!U27-'n(d)'!U27),0))-IF('n(d)'!U27&gt;=0.5,ui!U27/$E$1,IF(AND('n(d)'!U27&gt;0,'n(d)'!T27&gt;0.5),ui!T27/$E$1,IF(AND('n(d)'!U27&gt;0,'n(d)'!V27&gt;0.5),ui!V27/$E$1,0))),0)</f>
        <v>2.7777777777777777</v>
      </c>
      <c r="V27" s="5">
        <f>MAX(MIN('n(f)'!U27+'n(d)'!U27,para_Qmax!V27,IF('n(f)'!U27+'n(d)'!U27&gt;para_Qmax!V27,$H$1,1)*MAX((para_N!V27-'n(f)'!V27-'n(d)'!V27),0))-IF('n(d)'!V27&gt;=0.5,ui!V27/$E$1,IF(AND('n(d)'!V27&gt;0,'n(d)'!U27&gt;0.5),ui!U27/$E$1,IF(AND('n(d)'!V27&gt;0,'n(d)'!W27&gt;0.5),ui!W27/$E$1,0))),0)</f>
        <v>2.7777777777777777</v>
      </c>
      <c r="W27" s="5">
        <f>MAX(MIN('n(f)'!V27+'n(d)'!V27,para_Qmax!W27,IF('n(f)'!V27+'n(d)'!V27&gt;para_Qmax!W27,$H$1,1)*MAX((para_N!W27-'n(f)'!W27-'n(d)'!W27),0))-IF('n(d)'!W27&gt;=0.5,ui!W27/$E$1,IF(AND('n(d)'!W27&gt;0,'n(d)'!V27&gt;0.5),ui!V27/$E$1,IF(AND('n(d)'!W27&gt;0,'n(d)'!X27&gt;0.5),ui!X27/$E$1,0))),0)</f>
        <v>2.7777777777777777</v>
      </c>
      <c r="X27" s="5">
        <f>MAX(MIN('n(f)'!W27+'n(d)'!W27,para_Qmax!X27,IF('n(f)'!W27+'n(d)'!W27&gt;para_Qmax!X27,$H$1,1)*MAX((para_N!X27-'n(f)'!X27-'n(d)'!X27),0))-IF('n(d)'!X27&gt;=0.5,ui!X27/$E$1,IF(AND('n(d)'!X27&gt;0,'n(d)'!W27&gt;0.5),ui!W27/$E$1,IF(AND('n(d)'!X27&gt;0,'n(d)'!Y27&gt;0.5),ui!Y27/$E$1,0))),0)</f>
        <v>2.7777777777777777</v>
      </c>
      <c r="Y27" s="5">
        <f>MAX(MIN('n(f)'!X27+'n(d)'!X27,para_Qmax!Y27,IF('n(f)'!X27+'n(d)'!X27&gt;para_Qmax!Y27,$H$1,1)*MAX((para_N!Y27-'n(f)'!Y27-'n(d)'!Y27),0))-IF('n(d)'!Y27&gt;=0.5,ui!Y27/$E$1,IF(AND('n(d)'!Y27&gt;0,'n(d)'!X27&gt;0.5),ui!X27/$E$1,IF(AND('n(d)'!Y27&gt;0,'n(d)'!Z27&gt;0.5),ui!Z27/$E$1,0))),0)</f>
        <v>2.7777777777777777</v>
      </c>
      <c r="Z27" s="5">
        <f>MAX(MIN('n(f)'!Y27+'n(d)'!Y27,para_Qmax!Z27,IF('n(f)'!Y27+'n(d)'!Y27&gt;para_Qmax!Z27,$H$1,1)*MAX((para_N!Z27-'n(f)'!Z27-'n(d)'!Z27),0))-IF('n(d)'!Z27&gt;=0.5,ui!Z27/$E$1,IF(AND('n(d)'!Z27&gt;0,'n(d)'!Y27&gt;0.5),ui!Y27/$E$1,IF(AND('n(d)'!Z27&gt;0,'n(d)'!AA27&gt;0.5),ui!AA27/$E$1,0))),0)</f>
        <v>2.7777777777777777</v>
      </c>
      <c r="AA27" s="5">
        <f>IF('n(d)'!AA27&gt;=0.5,0,MAX(MIN('n(f)'!Z27+'n(d)'!Z27,para_Qmax!AA27,IF('n(f)'!Z27+'n(d)'!Z27&gt;para_Qmax!AA27,$H$1,1)*MAX((para_N!AA27-'n(f)'!AA27-'n(d)'!AA27),0))-IF('n(d)'!AA27&gt;=0.5,ui!AA27/$E$1,IF(AND('n(d)'!AA27&gt;0,'n(d)'!Z27&gt;0.5),ui!Z27/$E$1,IF(AND('n(d)'!AA27&gt;0,'n(d)'!AB27&gt;0.5),ui!AB27/$E$1,0))),0))</f>
        <v>2.7777777777777777</v>
      </c>
      <c r="AB27" s="5">
        <f>MAX(MIN('n(f)'!AA27+'n(d)'!AA27,para_Qmax!AB27,IF('n(f)'!AA27+'n(d)'!AA27&gt;para_Qmax!AB27,$H$1,1)*MAX((para_N!AB27-'n(f)'!AB27-'n(d)'!AB27),0))-IF('n(d)'!AB27&gt;=0.5,ui!AB27/$E$1,IF(AND('n(d)'!AB27&gt;0,'n(d)'!AA27&gt;0.5),ui!AA27/$E$1,IF(AND('n(d)'!AB27&gt;0,'n(d)'!AC27&gt;0.5),ui!AC27/$E$1,0))),0)</f>
        <v>2.7777777777777777</v>
      </c>
      <c r="AC27" s="5">
        <f>MAX(MIN('n(f)'!AB27+'n(d)'!AB27,para_Qmax!AC27,IF('n(f)'!AB27+'n(d)'!AB27&gt;para_Qmax!AC27,$H$1,1)*MAX((para_N!AC27-'n(f)'!AC27-'n(d)'!AC27),0))-IF('n(d)'!AC27&gt;=0.5,ui!AC27/$E$1,IF(AND('n(d)'!AC27&gt;0,'n(d)'!AB27&gt;0.5),ui!AB27/$E$1,IF(AND('n(d)'!AC27&gt;0,'n(d)'!AD27&gt;0.5),ui!AD27/$E$1,0))),0)</f>
        <v>2.7777777777777777</v>
      </c>
      <c r="AD27" s="5">
        <f>MAX(MIN('n(f)'!AC27+'n(d)'!AC27,para_Qmax!AD27,IF('n(f)'!AC27+'n(d)'!AC27&gt;para_Qmax!AD27,$H$1,1)*MAX((para_N!AD27-'n(f)'!AD27-'n(d)'!AD27),0))-IF('n(d)'!AD27&gt;=0.5,ui!AD27/$E$1,IF(AND('n(d)'!AD27&gt;0,'n(d)'!AC27&gt;0.5),ui!AC27/$E$1,IF(AND('n(d)'!AD27&gt;0,'n(d)'!AE27&gt;0.5),ui!AE27/$E$1,0))),0)</f>
        <v>2.7777777777777777</v>
      </c>
      <c r="AE27" s="5">
        <f>MAX(MIN('n(f)'!AD27+'n(d)'!AD27,para_Qmax!AE27,IF('n(f)'!AD27+'n(d)'!AD27&gt;para_Qmax!AE27,$H$1,1)*MAX((para_N!AE27-'n(f)'!AE27-'n(d)'!AE27),0))-IF('n(d)'!AE27&gt;=0.5,ui!AE27/$E$1,IF(AND('n(d)'!AE27&gt;0,'n(d)'!AD27&gt;0.5),ui!AD27/$E$1,IF(AND('n(d)'!AE27&gt;0,'n(d)'!AF27&gt;0.5),ui!AF27/$E$1,0))),0)</f>
        <v>2.7777777777777777</v>
      </c>
      <c r="AF27" s="5">
        <f>MAX(MIN('n(f)'!AE27+'n(d)'!AE27,para_Qmax!AF27,IF('n(f)'!AE27+'n(d)'!AE27&gt;para_Qmax!AF27,$H$1,1)*MAX((para_N!AF27-'n(f)'!AF27-'n(d)'!AF27),0))-IF('n(d)'!AF27&gt;=0.5,ui!AF27/$E$1,IF(AND('n(d)'!AF27&gt;0,'n(d)'!AE27&gt;0.5),ui!AE27/$E$1,IF(AND('n(d)'!AF27&gt;0,'n(d)'!AG27&gt;0.5),ui!AG27/$E$1,0))),0)</f>
        <v>2.7777777777777777</v>
      </c>
      <c r="AG27" s="5">
        <f>MAX(MIN('n(f)'!AF27+'n(d)'!AF27,para_Qmax!AG27,IF('n(f)'!AF27+'n(d)'!AF27&gt;para_Qmax!AG27,$H$1,1)*MAX((para_N!AG27-'n(f)'!AG27-'n(d)'!AG27),0))-IF('n(d)'!AG27&gt;=0.5,ui!AG27/$E$1,IF(AND('n(d)'!AG27&gt;0,'n(d)'!AF27&gt;0.5),ui!AF27/$E$1,IF(AND('n(d)'!AG27&gt;0,'n(d)'!AH27&gt;0.5),ui!AH27/$E$1,0))),0)</f>
        <v>2.7777777777777777</v>
      </c>
      <c r="AH27" s="5">
        <f>MAX(MIN('n(f)'!AG27+'n(d)'!AG27,para_Qmax!AH27,IF('n(f)'!AG27+'n(d)'!AG27&gt;para_Qmax!AH27,$H$1,1)*MAX((para_N!AH27-'n(f)'!AH27-'n(d)'!AH27),0))-IF('n(d)'!AH27&gt;=0.5,ui!AH27/$E$1,IF(AND('n(d)'!AH27&gt;0,'n(d)'!AG27&gt;0.5),ui!AG27/$E$1,IF(AND('n(d)'!AH27&gt;0,'n(d)'!AI27&gt;0.5),ui!AI27/$E$1,0))),0)</f>
        <v>2.7777777777777777</v>
      </c>
      <c r="AI27" s="5">
        <f>MAX(MIN('n(f)'!AH27+'n(d)'!AH27,para_Qmax!AI27,IF('n(f)'!AH27+'n(d)'!AH27&gt;para_Qmax!AI27,$H$1,1)*MAX((para_N!AI27-'n(f)'!AI27-'n(d)'!AI27),0))-IF('n(d)'!AI27&gt;=0.5,ui!AI27/$E$1,IF(AND('n(d)'!AI27&gt;0,'n(d)'!AH27&gt;0.5),ui!AH27/$E$1,IF(AND('n(d)'!AI27&gt;0,'n(d)'!AJ27&gt;0.5),ui!AJ27/$E$1,0))),0)</f>
        <v>2.7777777777777777</v>
      </c>
      <c r="AJ27" s="5">
        <f>MAX(MIN('n(f)'!AI27+'n(d)'!AI27,para_Qmax!AJ27,IF('n(f)'!AI27+'n(d)'!AI27&gt;para_Qmax!AJ27,$H$1,1)*MAX((para_N!AJ27-'n(f)'!AJ27-'n(d)'!AJ27),0))-IF('n(d)'!AJ27&gt;=0.5,ui!AJ27/$E$1,IF(AND('n(d)'!AJ27&gt;0,'n(d)'!AI27&gt;0.5),ui!AI27/$E$1,IF(AND('n(d)'!AJ27&gt;0,'n(d)'!AK27&gt;0.5),ui!AK27/$E$1,0))),0)</f>
        <v>2.7777777777777777</v>
      </c>
      <c r="AK27" s="5">
        <f>MAX(MIN('n(f)'!AJ27+'n(d)'!AJ27,para_Qmax!AK27,IF('n(f)'!AJ27+'n(d)'!AJ27&gt;para_Qmax!AK27,$H$1,1)*MAX((para_N!AK27-'n(f)'!AK27-'n(d)'!AK27),0))-IF('n(d)'!AK27&gt;=0.5,ui!AK27/$E$1,IF(AND('n(d)'!AK27&gt;0,'n(d)'!AJ27&gt;0.5),ui!AJ27/$E$1,IF(AND('n(d)'!AK27&gt;0,'n(d)'!AL27&gt;0.5),ui!AL27/$E$1,0))),0)</f>
        <v>2.7777777777777777</v>
      </c>
      <c r="AL27" s="5">
        <f>MAX(MIN('n(f)'!AK27+'n(d)'!AK27,para_Qmax!AL27,IF('n(f)'!AK27+'n(d)'!AK27&gt;para_Qmax!AL27,$H$1,1)*MAX((para_N!AL27-'n(f)'!AL27-'n(d)'!AL27),0))-IF('n(d)'!AL27&gt;=0.5,ui!AL27/$E$1,IF(AND('n(d)'!AL27&gt;0,'n(d)'!AK27&gt;0.5),ui!AK27/$E$1,IF(AND('n(d)'!AL27&gt;0,'n(d)'!AM27&gt;0.5),ui!AM27/$E$1,0))),0)</f>
        <v>2.7777777777777777</v>
      </c>
      <c r="AM27" s="5">
        <f>MAX(MIN('n(f)'!AL27+'n(d)'!AL27,para_Qmax!AM27,IF('n(f)'!AL27+'n(d)'!AL27&gt;para_Qmax!AM27,$H$1,1)*MAX((para_N!AM27-'n(f)'!AM27-'n(d)'!AM27),0))-IF('n(d)'!AM27&gt;=0.5,ui!AM27/$E$1,IF(AND('n(d)'!AM27&gt;0,'n(d)'!AL27&gt;0.5),ui!AL27/$E$1,IF(AND('n(d)'!AM27&gt;0,'n(d)'!AN27&gt;0.5),ui!AN27/$E$1,0))),0)</f>
        <v>2.7777777777777777</v>
      </c>
      <c r="AN27" s="5">
        <f>MAX(MIN('n(f)'!AM27+'n(d)'!AM27,para_Qmax!AN27,IF('n(f)'!AM27+'n(d)'!AM27&gt;para_Qmax!AN27,$H$1,1)*MAX((para_N!AN27-'n(f)'!AN27-'n(d)'!AN27),0))-IF('n(d)'!AN27&gt;=0.5,ui!AN27/$E$1,IF(AND('n(d)'!AN27&gt;0,'n(d)'!AM27&gt;0.5),ui!AM27/$E$1,IF(AND('n(d)'!AN27&gt;0,'n(d)'!AO27&gt;0.5),ui!AO27/$E$1,0))),0)</f>
        <v>2.7777777777777777</v>
      </c>
      <c r="AO27" s="5">
        <f>MAX(MIN('n(f)'!AN27+'n(d)'!AN27,para_Qmax!AO27,IF('n(f)'!AN27+'n(d)'!AN27&gt;para_Qmax!AO27,$H$1,1)*MAX((para_N!AO27-'n(f)'!AO27-'n(d)'!AO27),0))-IF('n(d)'!AO27&gt;=0.5,ui!AO27/$E$1,IF(AND('n(d)'!AO27&gt;0,'n(d)'!AN27&gt;0.5),ui!AN27/$E$1,IF(AND('n(d)'!AO27&gt;0,'n(d)'!AP27&gt;0.5),ui!AP27/$E$1,0))),0)</f>
        <v>2.7777777777777777</v>
      </c>
      <c r="AP27" s="5">
        <f>MAX(MIN('n(f)'!AO27+'n(d)'!AO27,para_Qmax!AP27,IF('n(f)'!AO27+'n(d)'!AO27&gt;para_Qmax!AP27,$H$1,1)*MAX((para_N!AP27-'n(f)'!AP27-'n(d)'!AP27),0))-IF('n(d)'!AP27&gt;=0.5,ui!AP27/$E$1,IF(AND('n(d)'!AP27&gt;0,'n(d)'!AO27&gt;0.5),ui!AO27/$E$1,IF(AND('n(d)'!AP27&gt;0,'n(d)'!AQ27&gt;0.5),ui!AQ27/$E$1,0))),0)</f>
        <v>2.7777777777777777</v>
      </c>
      <c r="AQ27" s="5">
        <f>MIN('n(f)'!AP27+'n(d)'!AP27,para_Qmax!AQ27,IF('n(f)'!AP27+'n(d)'!AP27&gt;para_Qmax!AQ27,$H$1,1)*MAX((para_N!AQ27-'n(f)'!AQ27-'n(d)'!AQ27),0))-IF('n(d)'!AQ27&gt;=0.5,ui!AQ27/$E$1,IF(AND('n(d)'!AQ27&gt;0,'n(d)'!AP27&gt;0.5),ui!AP27/$E$1,IF(AND('n(d)'!AQ27&gt;0,'n(d)'!AR27&gt;0.5),ui!AR27/$E$1,0)))</f>
        <v>2.7777777777777777</v>
      </c>
      <c r="AR27" s="5"/>
      <c r="AS27" s="5"/>
      <c r="AT27" s="5"/>
      <c r="AU27" s="5"/>
      <c r="AV27" s="5"/>
      <c r="AW27" s="5"/>
      <c r="AX27" s="5"/>
      <c r="AY27" s="5"/>
    </row>
    <row r="28" spans="1:51" x14ac:dyDescent="0.2">
      <c r="A28" s="2">
        <v>23</v>
      </c>
      <c r="B28" s="10">
        <f>('n(f)'!$C$5+'n(d)'!$C$5)/'y(f)'!$B$2*ui!$C$5*$B$1</f>
        <v>2.7777777777777777</v>
      </c>
      <c r="C28" s="5">
        <f>MAX(MIN('n(f)'!B28+'n(d)'!B28,para_Qmax!C28,IF('n(f)'!B28+'n(d)'!B28&gt;para_Qmax!C28,$H$1,1)*MAX((para_N!C28-'n(f)'!C28-'n(d)'!C28),0))-IF('n(d)'!C28&gt;=0.5,ui!C28/$E$1,IF(AND('n(d)'!C28&gt;0,'n(d)'!B28&gt;0.5),ui!B28/$E$1,IF(AND('n(d)'!C28&gt;0,'n(d)'!D28&gt;0.5),ui!D28/$E$1,0))),0)</f>
        <v>2.7777777777777777</v>
      </c>
      <c r="D28" s="5">
        <f>MAX(MIN('n(f)'!C28+'n(d)'!C28,para_Qmax!D28,IF('n(f)'!C28+'n(d)'!C28&gt;para_Qmax!D28,$H$1,1)*MAX((para_N!D28-'n(f)'!D28-'n(d)'!D28),0))-IF('n(d)'!D28&gt;=0.5,ui!D28/$E$1,IF(AND('n(d)'!D28&gt;0,'n(d)'!C28&gt;0.5),ui!C28/$E$1,IF(AND('n(d)'!D28&gt;0,'n(d)'!E28&gt;0.5),ui!E28/$E$1,0))),0)</f>
        <v>2.7777777777777777</v>
      </c>
      <c r="E28" s="5">
        <f>MAX(MIN('n(f)'!D28+'n(d)'!D28,para_Qmax!E28,IF('n(f)'!D28+'n(d)'!D28&gt;para_Qmax!E28,$H$1,1)*MAX((para_N!E28-'n(f)'!E28-'n(d)'!E28),0))-IF('n(d)'!E28&gt;=0.5,ui!E28/$E$1,IF(AND('n(d)'!E28&gt;0,'n(d)'!D28&gt;0.5),ui!D28/$E$1,IF(AND('n(d)'!E28&gt;0,'n(d)'!F28&gt;0.5),ui!F28/$E$1,0))),0)</f>
        <v>2.7777777777777777</v>
      </c>
      <c r="F28" s="5">
        <f>MAX(MIN('n(f)'!E28+'n(d)'!E28,para_Qmax!F28,IF('n(f)'!E28+'n(d)'!E28&gt;para_Qmax!F28,$H$1,1)*MAX((para_N!F28-'n(f)'!F28-'n(d)'!F28),0))-IF('n(d)'!F28&gt;=0.5,ui!F28/$E$1,IF(AND('n(d)'!F28&gt;0,'n(d)'!E28&gt;0.5),ui!E28/$E$1,IF(AND('n(d)'!F28&gt;0,'n(d)'!G28&gt;0.5),ui!G28/$E$1,0))),0)</f>
        <v>2.7777777777777777</v>
      </c>
      <c r="G28" s="5">
        <f>MAX(MIN('n(f)'!F28+'n(d)'!F28,para_Qmax!G28,IF('n(f)'!F28+'n(d)'!F28&gt;para_Qmax!G28,$H$1,1)*MAX((para_N!G28-'n(f)'!G28-'n(d)'!G28),0))-IF('n(d)'!G28&gt;=0.5,ui!G28/$E$1,IF(AND('n(d)'!G28&gt;0,'n(d)'!F28&gt;0.5),ui!F28/$E$1,IF(AND('n(d)'!G28&gt;0,'n(d)'!H28&gt;0.5),ui!H28/$E$1,0))),0)</f>
        <v>2.7777777777777777</v>
      </c>
      <c r="H28" s="5">
        <f>MAX(MIN('n(f)'!G28+'n(d)'!G28,para_Qmax!H28,IF('n(f)'!G28+'n(d)'!G28&gt;para_Qmax!H28,$H$1,1)*MAX((para_N!H28-'n(f)'!H28-'n(d)'!H28),0))-IF('n(d)'!H28&gt;=0.5,ui!H28/$E$1,IF(AND('n(d)'!H28&gt;0,'n(d)'!G28&gt;0.5),ui!G28/$E$1,IF(AND('n(d)'!H28&gt;0,'n(d)'!I28&gt;0.5),ui!I28/$E$1,0))),0)</f>
        <v>2.7777777777777777</v>
      </c>
      <c r="I28" s="5">
        <f>MAX(MIN('n(f)'!H28+'n(d)'!H28,para_Qmax!I28,IF('n(f)'!H28+'n(d)'!H28&gt;para_Qmax!I28,$H$1,1)*MAX((para_N!I28-'n(f)'!I28-'n(d)'!I28),0))-IF('n(d)'!I28&gt;=0.5,ui!I28/$E$1,IF(AND('n(d)'!I28&gt;0,'n(d)'!H28&gt;0.5),ui!H28/$E$1,IF(AND('n(d)'!I28&gt;0,'n(d)'!J28&gt;0.5),ui!J28/$E$1,0))),0)</f>
        <v>2.7777777777777777</v>
      </c>
      <c r="J28" s="5">
        <f>MAX(MIN('n(f)'!I28+'n(d)'!I28,para_Qmax!J28,IF('n(f)'!I28+'n(d)'!I28&gt;para_Qmax!J28,$H$1,1)*MAX((para_N!J28-'n(f)'!J28-'n(d)'!J28),0))-IF('n(d)'!J28&gt;=0.5,ui!J28/$E$1,IF(AND('n(d)'!J28&gt;0,'n(d)'!I28&gt;0.5),ui!I28/$E$1,IF(AND('n(d)'!J28&gt;0,'n(d)'!K28&gt;0.5),ui!K28/$E$1,0))),0)</f>
        <v>2.7777777777777777</v>
      </c>
      <c r="K28" s="5">
        <f>MAX(MIN('n(f)'!J28+'n(d)'!J28,para_Qmax!K28,IF('n(f)'!J28+'n(d)'!J28&gt;para_Qmax!K28,$H$1,1)*MAX((para_N!K28-'n(f)'!K28-'n(d)'!K28),0))-IF('n(d)'!K28&gt;=0.5,ui!K28/$E$1,IF(AND('n(d)'!K28&gt;0,'n(d)'!J28&gt;0.5),ui!J28/$E$1,IF(AND('n(d)'!K28&gt;0,'n(d)'!L28&gt;0.5),ui!L28/$E$1,0))),0)</f>
        <v>2.7777777777777777</v>
      </c>
      <c r="L28" s="5">
        <f>MAX(MIN('n(f)'!K28+'n(d)'!K28,para_Qmax!L28,IF('n(f)'!K28+'n(d)'!K28&gt;para_Qmax!L28,$H$1,1)*MAX((para_N!L28-'n(f)'!L28-'n(d)'!L28),0))-IF('n(d)'!L28&gt;=0.5,ui!L28/$E$1,IF(AND('n(d)'!L28&gt;0,'n(d)'!K28&gt;0.5),ui!K28/$E$1,IF(AND('n(d)'!L28&gt;0,'n(d)'!M28&gt;0.5),ui!M28/$E$1,0))),0)</f>
        <v>2.7777777777777777</v>
      </c>
      <c r="M28" s="5">
        <f>MAX(MIN('n(f)'!L28+'n(d)'!L28,para_Qmax!M28,IF('n(f)'!L28+'n(d)'!L28&gt;para_Qmax!M28,$H$1,1)*MAX((para_N!M28-'n(f)'!M28-'n(d)'!M28),0))-IF('n(d)'!M28&gt;=0.5,ui!M28/$E$1,IF(AND('n(d)'!M28&gt;0,'n(d)'!L28&gt;0.5),ui!L28/$E$1,IF(AND('n(d)'!M28&gt;0,'n(d)'!N28&gt;0.5),ui!N28/$E$1,0))),0)</f>
        <v>2.3447253739008187</v>
      </c>
      <c r="N28" s="5">
        <f>MAX(MIN('n(f)'!M28+'n(d)'!M28,para_Qmax!N28,IF('n(f)'!M28+'n(d)'!M28&gt;para_Qmax!N28,$H$1,1)*MAX((para_N!N28-'n(f)'!N28-'n(d)'!N28),0))-IF('n(d)'!N28&gt;=0.5,ui!N28/$E$1,IF(AND('n(d)'!N28&gt;0,'n(d)'!M28&gt;0.5),ui!M28/$E$1,IF(AND('n(d)'!N28&gt;0,'n(d)'!O28&gt;0.5),ui!O28/$E$1,0))),0)</f>
        <v>2.3447253739008187</v>
      </c>
      <c r="O28" s="5">
        <f>MAX(MIN('n(f)'!N28+'n(d)'!N28,para_Qmax!O28,IF('n(f)'!N28+'n(d)'!N28&gt;para_Qmax!O28,$H$1,1)*MAX((para_N!O28-'n(f)'!O28-'n(d)'!O28),0))-IF('n(d)'!O28&gt;=0.5,ui!O28/$E$1,IF(AND('n(d)'!O28&gt;0,'n(d)'!N28&gt;0.5),ui!N28/$E$1,IF(AND('n(d)'!O28&gt;0,'n(d)'!P28&gt;0.5),ui!P28/$E$1,0))),0)</f>
        <v>2.7777777777777777</v>
      </c>
      <c r="P28" s="5">
        <f>MAX(MIN('n(f)'!O28+'n(d)'!O28,para_Qmax!P28,IF('n(f)'!O28+'n(d)'!O28&gt;para_Qmax!P28,$H$1,1)*MAX((para_N!P28-'n(f)'!P28-'n(d)'!P28),0))-IF('n(d)'!P28&gt;=0.5,ui!P28/$E$1,IF(AND('n(d)'!P28&gt;0,'n(d)'!O28&gt;0.5),ui!O28/$E$1,IF(AND('n(d)'!P28&gt;0,'n(d)'!Q28&gt;0.5),ui!Q28/$E$1,0))),0)</f>
        <v>2.7777777777777777</v>
      </c>
      <c r="Q28" s="5">
        <f>MAX(MIN('n(f)'!P28+'n(d)'!P28,para_Qmax!Q28,IF('n(f)'!P28+'n(d)'!P28&gt;para_Qmax!Q28,$H$1,1)*MAX((para_N!Q28-'n(f)'!Q28-'n(d)'!Q28),0))-IF('n(d)'!Q28&gt;=0.5,ui!Q28/$E$1,IF(AND('n(d)'!Q28&gt;0,'n(d)'!P28&gt;0.5),ui!P28/$E$1,IF(AND('n(d)'!Q28&gt;0,'n(d)'!R28&gt;0.5),ui!R28/$E$1,0))),0)</f>
        <v>2.7777777777777777</v>
      </c>
      <c r="R28" s="5">
        <f>MAX(MIN('n(f)'!Q28+'n(d)'!Q28,para_Qmax!R28,IF('n(f)'!Q28+'n(d)'!Q28&gt;para_Qmax!R28,$H$1,1)*MAX((para_N!R28-'n(f)'!R28-'n(d)'!R28),0))-IF('n(d)'!R28&gt;=0.5,ui!R28/$E$1,IF(AND('n(d)'!R28&gt;0,'n(d)'!Q28&gt;0.5),ui!Q28/$E$1,IF(AND('n(d)'!R28&gt;0,'n(d)'!S28&gt;0.5),ui!S28/$E$1,0))),0)</f>
        <v>2.7777777777777777</v>
      </c>
      <c r="S28" s="5">
        <f>MAX(MIN('n(f)'!R28+'n(d)'!R28,para_Qmax!S28,IF('n(f)'!R28+'n(d)'!R28&gt;para_Qmax!S28,$H$1,1)*MAX((para_N!S28-'n(f)'!S28-'n(d)'!S28),0))-IF('n(d)'!S28&gt;=0.5,ui!S28/$E$1,IF(AND('n(d)'!S28&gt;0,'n(d)'!R28&gt;0.5),ui!R28/$E$1,IF(AND('n(d)'!S28&gt;0,'n(d)'!T28&gt;0.5),ui!T28/$E$1,0))),0)</f>
        <v>2.7777777777777777</v>
      </c>
      <c r="T28" s="5">
        <f>MAX(MIN('n(f)'!S28+'n(d)'!S28,para_Qmax!T28,IF('n(f)'!S28+'n(d)'!S28&gt;para_Qmax!T28,$H$1,1)*MAX((para_N!T28-'n(f)'!T28-'n(d)'!T28),0))-IF('n(d)'!T28&gt;=0.5,ui!T28/$E$1,IF(AND('n(d)'!T28&gt;0,'n(d)'!S28&gt;0.5),ui!S28/$E$1,IF(AND('n(d)'!T28&gt;0,'n(d)'!U28&gt;0.5),ui!U28/$E$1,0))),0)</f>
        <v>2.7777777777777777</v>
      </c>
      <c r="U28" s="5">
        <f>MAX(MIN('n(f)'!T28+'n(d)'!T28,para_Qmax!U28,IF('n(f)'!T28+'n(d)'!T28&gt;para_Qmax!U28,$H$1,1)*MAX((para_N!U28-'n(f)'!U28-'n(d)'!U28),0))-IF('n(d)'!U28&gt;=0.5,ui!U28/$E$1,IF(AND('n(d)'!U28&gt;0,'n(d)'!T28&gt;0.5),ui!T28/$E$1,IF(AND('n(d)'!U28&gt;0,'n(d)'!V28&gt;0.5),ui!V28/$E$1,0))),0)</f>
        <v>2.7777777777777777</v>
      </c>
      <c r="V28" s="5">
        <f>MAX(MIN('n(f)'!U28+'n(d)'!U28,para_Qmax!V28,IF('n(f)'!U28+'n(d)'!U28&gt;para_Qmax!V28,$H$1,1)*MAX((para_N!V28-'n(f)'!V28-'n(d)'!V28),0))-IF('n(d)'!V28&gt;=0.5,ui!V28/$E$1,IF(AND('n(d)'!V28&gt;0,'n(d)'!U28&gt;0.5),ui!U28/$E$1,IF(AND('n(d)'!V28&gt;0,'n(d)'!W28&gt;0.5),ui!W28/$E$1,0))),0)</f>
        <v>2.7777777777777777</v>
      </c>
      <c r="W28" s="5">
        <f>MAX(MIN('n(f)'!V28+'n(d)'!V28,para_Qmax!W28,IF('n(f)'!V28+'n(d)'!V28&gt;para_Qmax!W28,$H$1,1)*MAX((para_N!W28-'n(f)'!W28-'n(d)'!W28),0))-IF('n(d)'!W28&gt;=0.5,ui!W28/$E$1,IF(AND('n(d)'!W28&gt;0,'n(d)'!V28&gt;0.5),ui!V28/$E$1,IF(AND('n(d)'!W28&gt;0,'n(d)'!X28&gt;0.5),ui!X28/$E$1,0))),0)</f>
        <v>2.7777777777777777</v>
      </c>
      <c r="X28" s="5">
        <f>MAX(MIN('n(f)'!W28+'n(d)'!W28,para_Qmax!X28,IF('n(f)'!W28+'n(d)'!W28&gt;para_Qmax!X28,$H$1,1)*MAX((para_N!X28-'n(f)'!X28-'n(d)'!X28),0))-IF('n(d)'!X28&gt;=0.5,ui!X28/$E$1,IF(AND('n(d)'!X28&gt;0,'n(d)'!W28&gt;0.5),ui!W28/$E$1,IF(AND('n(d)'!X28&gt;0,'n(d)'!Y28&gt;0.5),ui!Y28/$E$1,0))),0)</f>
        <v>2.7777777777777777</v>
      </c>
      <c r="Y28" s="5">
        <f>MAX(MIN('n(f)'!X28+'n(d)'!X28,para_Qmax!Y28,IF('n(f)'!X28+'n(d)'!X28&gt;para_Qmax!Y28,$H$1,1)*MAX((para_N!Y28-'n(f)'!Y28-'n(d)'!Y28),0))-IF('n(d)'!Y28&gt;=0.5,ui!Y28/$E$1,IF(AND('n(d)'!Y28&gt;0,'n(d)'!X28&gt;0.5),ui!X28/$E$1,IF(AND('n(d)'!Y28&gt;0,'n(d)'!Z28&gt;0.5),ui!Z28/$E$1,0))),0)</f>
        <v>2.7777777777777777</v>
      </c>
      <c r="Z28" s="5">
        <f>MAX(MIN('n(f)'!Y28+'n(d)'!Y28,para_Qmax!Z28,IF('n(f)'!Y28+'n(d)'!Y28&gt;para_Qmax!Z28,$H$1,1)*MAX((para_N!Z28-'n(f)'!Z28-'n(d)'!Z28),0))-IF('n(d)'!Z28&gt;=0.5,ui!Z28/$E$1,IF(AND('n(d)'!Z28&gt;0,'n(d)'!Y28&gt;0.5),ui!Y28/$E$1,IF(AND('n(d)'!Z28&gt;0,'n(d)'!AA28&gt;0.5),ui!AA28/$E$1,0))),0)</f>
        <v>2.7777777777777777</v>
      </c>
      <c r="AA28" s="5">
        <f>IF('n(d)'!AA28&gt;=0.5,0,MAX(MIN('n(f)'!Z28+'n(d)'!Z28,para_Qmax!AA28,IF('n(f)'!Z28+'n(d)'!Z28&gt;para_Qmax!AA28,$H$1,1)*MAX((para_N!AA28-'n(f)'!AA28-'n(d)'!AA28),0))-IF('n(d)'!AA28&gt;=0.5,ui!AA28/$E$1,IF(AND('n(d)'!AA28&gt;0,'n(d)'!Z28&gt;0.5),ui!Z28/$E$1,IF(AND('n(d)'!AA28&gt;0,'n(d)'!AB28&gt;0.5),ui!AB28/$E$1,0))),0))</f>
        <v>2.7777777777777777</v>
      </c>
      <c r="AB28" s="5">
        <f>MAX(MIN('n(f)'!AA28+'n(d)'!AA28,para_Qmax!AB28,IF('n(f)'!AA28+'n(d)'!AA28&gt;para_Qmax!AB28,$H$1,1)*MAX((para_N!AB28-'n(f)'!AB28-'n(d)'!AB28),0))-IF('n(d)'!AB28&gt;=0.5,ui!AB28/$E$1,IF(AND('n(d)'!AB28&gt;0,'n(d)'!AA28&gt;0.5),ui!AA28/$E$1,IF(AND('n(d)'!AB28&gt;0,'n(d)'!AC28&gt;0.5),ui!AC28/$E$1,0))),0)</f>
        <v>2.7777777777777777</v>
      </c>
      <c r="AC28" s="5">
        <f>MAX(MIN('n(f)'!AB28+'n(d)'!AB28,para_Qmax!AC28,IF('n(f)'!AB28+'n(d)'!AB28&gt;para_Qmax!AC28,$H$1,1)*MAX((para_N!AC28-'n(f)'!AC28-'n(d)'!AC28),0))-IF('n(d)'!AC28&gt;=0.5,ui!AC28/$E$1,IF(AND('n(d)'!AC28&gt;0,'n(d)'!AB28&gt;0.5),ui!AB28/$E$1,IF(AND('n(d)'!AC28&gt;0,'n(d)'!AD28&gt;0.5),ui!AD28/$E$1,0))),0)</f>
        <v>2.7777777777777777</v>
      </c>
      <c r="AD28" s="5">
        <f>MAX(MIN('n(f)'!AC28+'n(d)'!AC28,para_Qmax!AD28,IF('n(f)'!AC28+'n(d)'!AC28&gt;para_Qmax!AD28,$H$1,1)*MAX((para_N!AD28-'n(f)'!AD28-'n(d)'!AD28),0))-IF('n(d)'!AD28&gt;=0.5,ui!AD28/$E$1,IF(AND('n(d)'!AD28&gt;0,'n(d)'!AC28&gt;0.5),ui!AC28/$E$1,IF(AND('n(d)'!AD28&gt;0,'n(d)'!AE28&gt;0.5),ui!AE28/$E$1,0))),0)</f>
        <v>2.7777777777777777</v>
      </c>
      <c r="AE28" s="5">
        <f>MAX(MIN('n(f)'!AD28+'n(d)'!AD28,para_Qmax!AE28,IF('n(f)'!AD28+'n(d)'!AD28&gt;para_Qmax!AE28,$H$1,1)*MAX((para_N!AE28-'n(f)'!AE28-'n(d)'!AE28),0))-IF('n(d)'!AE28&gt;=0.5,ui!AE28/$E$1,IF(AND('n(d)'!AE28&gt;0,'n(d)'!AD28&gt;0.5),ui!AD28/$E$1,IF(AND('n(d)'!AE28&gt;0,'n(d)'!AF28&gt;0.5),ui!AF28/$E$1,0))),0)</f>
        <v>2.7777777777777777</v>
      </c>
      <c r="AF28" s="5">
        <f>MAX(MIN('n(f)'!AE28+'n(d)'!AE28,para_Qmax!AF28,IF('n(f)'!AE28+'n(d)'!AE28&gt;para_Qmax!AF28,$H$1,1)*MAX((para_N!AF28-'n(f)'!AF28-'n(d)'!AF28),0))-IF('n(d)'!AF28&gt;=0.5,ui!AF28/$E$1,IF(AND('n(d)'!AF28&gt;0,'n(d)'!AE28&gt;0.5),ui!AE28/$E$1,IF(AND('n(d)'!AF28&gt;0,'n(d)'!AG28&gt;0.5),ui!AG28/$E$1,0))),0)</f>
        <v>2.7777777777777777</v>
      </c>
      <c r="AG28" s="5">
        <f>MAX(MIN('n(f)'!AF28+'n(d)'!AF28,para_Qmax!AG28,IF('n(f)'!AF28+'n(d)'!AF28&gt;para_Qmax!AG28,$H$1,1)*MAX((para_N!AG28-'n(f)'!AG28-'n(d)'!AG28),0))-IF('n(d)'!AG28&gt;=0.5,ui!AG28/$E$1,IF(AND('n(d)'!AG28&gt;0,'n(d)'!AF28&gt;0.5),ui!AF28/$E$1,IF(AND('n(d)'!AG28&gt;0,'n(d)'!AH28&gt;0.5),ui!AH28/$E$1,0))),0)</f>
        <v>2.7777777777777777</v>
      </c>
      <c r="AH28" s="5">
        <f>MAX(MIN('n(f)'!AG28+'n(d)'!AG28,para_Qmax!AH28,IF('n(f)'!AG28+'n(d)'!AG28&gt;para_Qmax!AH28,$H$1,1)*MAX((para_N!AH28-'n(f)'!AH28-'n(d)'!AH28),0))-IF('n(d)'!AH28&gt;=0.5,ui!AH28/$E$1,IF(AND('n(d)'!AH28&gt;0,'n(d)'!AG28&gt;0.5),ui!AG28/$E$1,IF(AND('n(d)'!AH28&gt;0,'n(d)'!AI28&gt;0.5),ui!AI28/$E$1,0))),0)</f>
        <v>2.7777777777777777</v>
      </c>
      <c r="AI28" s="5">
        <f>MAX(MIN('n(f)'!AH28+'n(d)'!AH28,para_Qmax!AI28,IF('n(f)'!AH28+'n(d)'!AH28&gt;para_Qmax!AI28,$H$1,1)*MAX((para_N!AI28-'n(f)'!AI28-'n(d)'!AI28),0))-IF('n(d)'!AI28&gt;=0.5,ui!AI28/$E$1,IF(AND('n(d)'!AI28&gt;0,'n(d)'!AH28&gt;0.5),ui!AH28/$E$1,IF(AND('n(d)'!AI28&gt;0,'n(d)'!AJ28&gt;0.5),ui!AJ28/$E$1,0))),0)</f>
        <v>2.7777777777777777</v>
      </c>
      <c r="AJ28" s="5">
        <f>MAX(MIN('n(f)'!AI28+'n(d)'!AI28,para_Qmax!AJ28,IF('n(f)'!AI28+'n(d)'!AI28&gt;para_Qmax!AJ28,$H$1,1)*MAX((para_N!AJ28-'n(f)'!AJ28-'n(d)'!AJ28),0))-IF('n(d)'!AJ28&gt;=0.5,ui!AJ28/$E$1,IF(AND('n(d)'!AJ28&gt;0,'n(d)'!AI28&gt;0.5),ui!AI28/$E$1,IF(AND('n(d)'!AJ28&gt;0,'n(d)'!AK28&gt;0.5),ui!AK28/$E$1,0))),0)</f>
        <v>2.7777777777777777</v>
      </c>
      <c r="AK28" s="5">
        <f>MAX(MIN('n(f)'!AJ28+'n(d)'!AJ28,para_Qmax!AK28,IF('n(f)'!AJ28+'n(d)'!AJ28&gt;para_Qmax!AK28,$H$1,1)*MAX((para_N!AK28-'n(f)'!AK28-'n(d)'!AK28),0))-IF('n(d)'!AK28&gt;=0.5,ui!AK28/$E$1,IF(AND('n(d)'!AK28&gt;0,'n(d)'!AJ28&gt;0.5),ui!AJ28/$E$1,IF(AND('n(d)'!AK28&gt;0,'n(d)'!AL28&gt;0.5),ui!AL28/$E$1,0))),0)</f>
        <v>2.7777777777777777</v>
      </c>
      <c r="AL28" s="5">
        <f>MAX(MIN('n(f)'!AK28+'n(d)'!AK28,para_Qmax!AL28,IF('n(f)'!AK28+'n(d)'!AK28&gt;para_Qmax!AL28,$H$1,1)*MAX((para_N!AL28-'n(f)'!AL28-'n(d)'!AL28),0))-IF('n(d)'!AL28&gt;=0.5,ui!AL28/$E$1,IF(AND('n(d)'!AL28&gt;0,'n(d)'!AK28&gt;0.5),ui!AK28/$E$1,IF(AND('n(d)'!AL28&gt;0,'n(d)'!AM28&gt;0.5),ui!AM28/$E$1,0))),0)</f>
        <v>2.7777777777777777</v>
      </c>
      <c r="AM28" s="5">
        <f>MAX(MIN('n(f)'!AL28+'n(d)'!AL28,para_Qmax!AM28,IF('n(f)'!AL28+'n(d)'!AL28&gt;para_Qmax!AM28,$H$1,1)*MAX((para_N!AM28-'n(f)'!AM28-'n(d)'!AM28),0))-IF('n(d)'!AM28&gt;=0.5,ui!AM28/$E$1,IF(AND('n(d)'!AM28&gt;0,'n(d)'!AL28&gt;0.5),ui!AL28/$E$1,IF(AND('n(d)'!AM28&gt;0,'n(d)'!AN28&gt;0.5),ui!AN28/$E$1,0))),0)</f>
        <v>2.7777777777777777</v>
      </c>
      <c r="AN28" s="5">
        <f>MAX(MIN('n(f)'!AM28+'n(d)'!AM28,para_Qmax!AN28,IF('n(f)'!AM28+'n(d)'!AM28&gt;para_Qmax!AN28,$H$1,1)*MAX((para_N!AN28-'n(f)'!AN28-'n(d)'!AN28),0))-IF('n(d)'!AN28&gt;=0.5,ui!AN28/$E$1,IF(AND('n(d)'!AN28&gt;0,'n(d)'!AM28&gt;0.5),ui!AM28/$E$1,IF(AND('n(d)'!AN28&gt;0,'n(d)'!AO28&gt;0.5),ui!AO28/$E$1,0))),0)</f>
        <v>2.7777777777777777</v>
      </c>
      <c r="AO28" s="5">
        <f>MAX(MIN('n(f)'!AN28+'n(d)'!AN28,para_Qmax!AO28,IF('n(f)'!AN28+'n(d)'!AN28&gt;para_Qmax!AO28,$H$1,1)*MAX((para_N!AO28-'n(f)'!AO28-'n(d)'!AO28),0))-IF('n(d)'!AO28&gt;=0.5,ui!AO28/$E$1,IF(AND('n(d)'!AO28&gt;0,'n(d)'!AN28&gt;0.5),ui!AN28/$E$1,IF(AND('n(d)'!AO28&gt;0,'n(d)'!AP28&gt;0.5),ui!AP28/$E$1,0))),0)</f>
        <v>2.7777777777777777</v>
      </c>
      <c r="AP28" s="5">
        <f>MAX(MIN('n(f)'!AO28+'n(d)'!AO28,para_Qmax!AP28,IF('n(f)'!AO28+'n(d)'!AO28&gt;para_Qmax!AP28,$H$1,1)*MAX((para_N!AP28-'n(f)'!AP28-'n(d)'!AP28),0))-IF('n(d)'!AP28&gt;=0.5,ui!AP28/$E$1,IF(AND('n(d)'!AP28&gt;0,'n(d)'!AO28&gt;0.5),ui!AO28/$E$1,IF(AND('n(d)'!AP28&gt;0,'n(d)'!AQ28&gt;0.5),ui!AQ28/$E$1,0))),0)</f>
        <v>2.7777777777777777</v>
      </c>
      <c r="AQ28" s="5">
        <f>MIN('n(f)'!AP28+'n(d)'!AP28,para_Qmax!AQ28,IF('n(f)'!AP28+'n(d)'!AP28&gt;para_Qmax!AQ28,$H$1,1)*MAX((para_N!AQ28-'n(f)'!AQ28-'n(d)'!AQ28),0))-IF('n(d)'!AQ28&gt;=0.5,ui!AQ28/$E$1,IF(AND('n(d)'!AQ28&gt;0,'n(d)'!AP28&gt;0.5),ui!AP28/$E$1,IF(AND('n(d)'!AQ28&gt;0,'n(d)'!AR28&gt;0.5),ui!AR28/$E$1,0)))</f>
        <v>2.7777777777777777</v>
      </c>
      <c r="AR28" s="5"/>
      <c r="AS28" s="5"/>
      <c r="AT28" s="5"/>
      <c r="AU28" s="5"/>
      <c r="AV28" s="5"/>
      <c r="AW28" s="5"/>
      <c r="AX28" s="5"/>
      <c r="AY28" s="5"/>
    </row>
    <row r="29" spans="1:51" x14ac:dyDescent="0.2">
      <c r="A29" s="2">
        <v>24</v>
      </c>
      <c r="B29" s="10">
        <f>('n(f)'!$C$5+'n(d)'!$C$5)/'y(f)'!$B$2*ui!$C$5*$B$1</f>
        <v>2.7777777777777777</v>
      </c>
      <c r="C29" s="5">
        <f>MAX(MIN('n(f)'!B29+'n(d)'!B29,para_Qmax!C29,IF('n(f)'!B29+'n(d)'!B29&gt;para_Qmax!C29,$H$1,1)*MAX((para_N!C29-'n(f)'!C29-'n(d)'!C29),0))-IF('n(d)'!C29&gt;=0.5,ui!C29/$E$1,IF(AND('n(d)'!C29&gt;0,'n(d)'!B29&gt;0.5),ui!B29/$E$1,IF(AND('n(d)'!C29&gt;0,'n(d)'!D29&gt;0.5),ui!D29/$E$1,0))),0)</f>
        <v>2.7777777777777777</v>
      </c>
      <c r="D29" s="5">
        <f>MAX(MIN('n(f)'!C29+'n(d)'!C29,para_Qmax!D29,IF('n(f)'!C29+'n(d)'!C29&gt;para_Qmax!D29,$H$1,1)*MAX((para_N!D29-'n(f)'!D29-'n(d)'!D29),0))-IF('n(d)'!D29&gt;=0.5,ui!D29/$E$1,IF(AND('n(d)'!D29&gt;0,'n(d)'!C29&gt;0.5),ui!C29/$E$1,IF(AND('n(d)'!D29&gt;0,'n(d)'!E29&gt;0.5),ui!E29/$E$1,0))),0)</f>
        <v>2.7777777777777777</v>
      </c>
      <c r="E29" s="5">
        <f>MAX(MIN('n(f)'!D29+'n(d)'!D29,para_Qmax!E29,IF('n(f)'!D29+'n(d)'!D29&gt;para_Qmax!E29,$H$1,1)*MAX((para_N!E29-'n(f)'!E29-'n(d)'!E29),0))-IF('n(d)'!E29&gt;=0.5,ui!E29/$E$1,IF(AND('n(d)'!E29&gt;0,'n(d)'!D29&gt;0.5),ui!D29/$E$1,IF(AND('n(d)'!E29&gt;0,'n(d)'!F29&gt;0.5),ui!F29/$E$1,0))),0)</f>
        <v>2.7777777777777777</v>
      </c>
      <c r="F29" s="5">
        <f>MAX(MIN('n(f)'!E29+'n(d)'!E29,para_Qmax!F29,IF('n(f)'!E29+'n(d)'!E29&gt;para_Qmax!F29,$H$1,1)*MAX((para_N!F29-'n(f)'!F29-'n(d)'!F29),0))-IF('n(d)'!F29&gt;=0.5,ui!F29/$E$1,IF(AND('n(d)'!F29&gt;0,'n(d)'!E29&gt;0.5),ui!E29/$E$1,IF(AND('n(d)'!F29&gt;0,'n(d)'!G29&gt;0.5),ui!G29/$E$1,0))),0)</f>
        <v>2.7777777777777777</v>
      </c>
      <c r="G29" s="5">
        <f>MAX(MIN('n(f)'!F29+'n(d)'!F29,para_Qmax!G29,IF('n(f)'!F29+'n(d)'!F29&gt;para_Qmax!G29,$H$1,1)*MAX((para_N!G29-'n(f)'!G29-'n(d)'!G29),0))-IF('n(d)'!G29&gt;=0.5,ui!G29/$E$1,IF(AND('n(d)'!G29&gt;0,'n(d)'!F29&gt;0.5),ui!F29/$E$1,IF(AND('n(d)'!G29&gt;0,'n(d)'!H29&gt;0.5),ui!H29/$E$1,0))),0)</f>
        <v>2.7777777777777777</v>
      </c>
      <c r="H29" s="5">
        <f>MAX(MIN('n(f)'!G29+'n(d)'!G29,para_Qmax!H29,IF('n(f)'!G29+'n(d)'!G29&gt;para_Qmax!H29,$H$1,1)*MAX((para_N!H29-'n(f)'!H29-'n(d)'!H29),0))-IF('n(d)'!H29&gt;=0.5,ui!H29/$E$1,IF(AND('n(d)'!H29&gt;0,'n(d)'!G29&gt;0.5),ui!G29/$E$1,IF(AND('n(d)'!H29&gt;0,'n(d)'!I29&gt;0.5),ui!I29/$E$1,0))),0)</f>
        <v>2.7777777777777777</v>
      </c>
      <c r="I29" s="5">
        <f>MAX(MIN('n(f)'!H29+'n(d)'!H29,para_Qmax!I29,IF('n(f)'!H29+'n(d)'!H29&gt;para_Qmax!I29,$H$1,1)*MAX((para_N!I29-'n(f)'!I29-'n(d)'!I29),0))-IF('n(d)'!I29&gt;=0.5,ui!I29/$E$1,IF(AND('n(d)'!I29&gt;0,'n(d)'!H29&gt;0.5),ui!H29/$E$1,IF(AND('n(d)'!I29&gt;0,'n(d)'!J29&gt;0.5),ui!J29/$E$1,0))),0)</f>
        <v>2.7777777777777777</v>
      </c>
      <c r="J29" s="5">
        <f>MAX(MIN('n(f)'!I29+'n(d)'!I29,para_Qmax!J29,IF('n(f)'!I29+'n(d)'!I29&gt;para_Qmax!J29,$H$1,1)*MAX((para_N!J29-'n(f)'!J29-'n(d)'!J29),0))-IF('n(d)'!J29&gt;=0.5,ui!J29/$E$1,IF(AND('n(d)'!J29&gt;0,'n(d)'!I29&gt;0.5),ui!I29/$E$1,IF(AND('n(d)'!J29&gt;0,'n(d)'!K29&gt;0.5),ui!K29/$E$1,0))),0)</f>
        <v>2.7777777777777777</v>
      </c>
      <c r="K29" s="5">
        <f>MAX(MIN('n(f)'!J29+'n(d)'!J29,para_Qmax!K29,IF('n(f)'!J29+'n(d)'!J29&gt;para_Qmax!K29,$H$1,1)*MAX((para_N!K29-'n(f)'!K29-'n(d)'!K29),0))-IF('n(d)'!K29&gt;=0.5,ui!K29/$E$1,IF(AND('n(d)'!K29&gt;0,'n(d)'!J29&gt;0.5),ui!J29/$E$1,IF(AND('n(d)'!K29&gt;0,'n(d)'!L29&gt;0.5),ui!L29/$E$1,0))),0)</f>
        <v>2.7777777777777777</v>
      </c>
      <c r="L29" s="5">
        <f>MAX(MIN('n(f)'!K29+'n(d)'!K29,para_Qmax!L29,IF('n(f)'!K29+'n(d)'!K29&gt;para_Qmax!L29,$H$1,1)*MAX((para_N!L29-'n(f)'!L29-'n(d)'!L29),0))-IF('n(d)'!L29&gt;=0.5,ui!L29/$E$1,IF(AND('n(d)'!L29&gt;0,'n(d)'!K29&gt;0.5),ui!K29/$E$1,IF(AND('n(d)'!L29&gt;0,'n(d)'!M29&gt;0.5),ui!M29/$E$1,0))),0)</f>
        <v>2.7777777777777777</v>
      </c>
      <c r="M29" s="5">
        <f>MAX(MIN('n(f)'!L29+'n(d)'!L29,para_Qmax!M29,IF('n(f)'!L29+'n(d)'!L29&gt;para_Qmax!M29,$H$1,1)*MAX((para_N!M29-'n(f)'!M29-'n(d)'!M29),0))-IF('n(d)'!M29&gt;=0.5,ui!M29/$E$1,IF(AND('n(d)'!M29&gt;0,'n(d)'!L29&gt;0.5),ui!L29/$E$1,IF(AND('n(d)'!M29&gt;0,'n(d)'!N29&gt;0.5),ui!N29/$E$1,0))),0)</f>
        <v>2.7777777777777777</v>
      </c>
      <c r="N29" s="5">
        <f>MAX(MIN('n(f)'!M29+'n(d)'!M29,para_Qmax!N29,IF('n(f)'!M29+'n(d)'!M29&gt;para_Qmax!N29,$H$1,1)*MAX((para_N!N29-'n(f)'!N29-'n(d)'!N29),0))-IF('n(d)'!N29&gt;=0.5,ui!N29/$E$1,IF(AND('n(d)'!N29&gt;0,'n(d)'!M29&gt;0.5),ui!M29/$E$1,IF(AND('n(d)'!N29&gt;0,'n(d)'!O29&gt;0.5),ui!O29/$E$1,0))),0)</f>
        <v>2.2800903331433524</v>
      </c>
      <c r="O29" s="5">
        <f>MAX(MIN('n(f)'!N29+'n(d)'!N29,para_Qmax!O29,IF('n(f)'!N29+'n(d)'!N29&gt;para_Qmax!O29,$H$1,1)*MAX((para_N!O29-'n(f)'!O29-'n(d)'!O29),0))-IF('n(d)'!O29&gt;=0.5,ui!O29/$E$1,IF(AND('n(d)'!O29&gt;0,'n(d)'!N29&gt;0.5),ui!N29/$E$1,IF(AND('n(d)'!O29&gt;0,'n(d)'!P29&gt;0.5),ui!P29/$E$1,0))),0)</f>
        <v>2.2800903331433524</v>
      </c>
      <c r="P29" s="5">
        <f>MAX(MIN('n(f)'!O29+'n(d)'!O29,para_Qmax!P29,IF('n(f)'!O29+'n(d)'!O29&gt;para_Qmax!P29,$H$1,1)*MAX((para_N!P29-'n(f)'!P29-'n(d)'!P29),0))-IF('n(d)'!P29&gt;=0.5,ui!P29/$E$1,IF(AND('n(d)'!P29&gt;0,'n(d)'!O29&gt;0.5),ui!O29/$E$1,IF(AND('n(d)'!P29&gt;0,'n(d)'!Q29&gt;0.5),ui!Q29/$E$1,0))),0)</f>
        <v>2.7777777777777777</v>
      </c>
      <c r="Q29" s="5">
        <f>MAX(MIN('n(f)'!P29+'n(d)'!P29,para_Qmax!Q29,IF('n(f)'!P29+'n(d)'!P29&gt;para_Qmax!Q29,$H$1,1)*MAX((para_N!Q29-'n(f)'!Q29-'n(d)'!Q29),0))-IF('n(d)'!Q29&gt;=0.5,ui!Q29/$E$1,IF(AND('n(d)'!Q29&gt;0,'n(d)'!P29&gt;0.5),ui!P29/$E$1,IF(AND('n(d)'!Q29&gt;0,'n(d)'!R29&gt;0.5),ui!R29/$E$1,0))),0)</f>
        <v>2.7777777777777777</v>
      </c>
      <c r="R29" s="5">
        <f>MAX(MIN('n(f)'!Q29+'n(d)'!Q29,para_Qmax!R29,IF('n(f)'!Q29+'n(d)'!Q29&gt;para_Qmax!R29,$H$1,1)*MAX((para_N!R29-'n(f)'!R29-'n(d)'!R29),0))-IF('n(d)'!R29&gt;=0.5,ui!R29/$E$1,IF(AND('n(d)'!R29&gt;0,'n(d)'!Q29&gt;0.5),ui!Q29/$E$1,IF(AND('n(d)'!R29&gt;0,'n(d)'!S29&gt;0.5),ui!S29/$E$1,0))),0)</f>
        <v>2.7777777777777777</v>
      </c>
      <c r="S29" s="5">
        <f>MAX(MIN('n(f)'!R29+'n(d)'!R29,para_Qmax!S29,IF('n(f)'!R29+'n(d)'!R29&gt;para_Qmax!S29,$H$1,1)*MAX((para_N!S29-'n(f)'!S29-'n(d)'!S29),0))-IF('n(d)'!S29&gt;=0.5,ui!S29/$E$1,IF(AND('n(d)'!S29&gt;0,'n(d)'!R29&gt;0.5),ui!R29/$E$1,IF(AND('n(d)'!S29&gt;0,'n(d)'!T29&gt;0.5),ui!T29/$E$1,0))),0)</f>
        <v>2.7777777777777777</v>
      </c>
      <c r="T29" s="5">
        <f>MAX(MIN('n(f)'!S29+'n(d)'!S29,para_Qmax!T29,IF('n(f)'!S29+'n(d)'!S29&gt;para_Qmax!T29,$H$1,1)*MAX((para_N!T29-'n(f)'!T29-'n(d)'!T29),0))-IF('n(d)'!T29&gt;=0.5,ui!T29/$E$1,IF(AND('n(d)'!T29&gt;0,'n(d)'!S29&gt;0.5),ui!S29/$E$1,IF(AND('n(d)'!T29&gt;0,'n(d)'!U29&gt;0.5),ui!U29/$E$1,0))),0)</f>
        <v>2.7777777777777777</v>
      </c>
      <c r="U29" s="5">
        <f>MAX(MIN('n(f)'!T29+'n(d)'!T29,para_Qmax!U29,IF('n(f)'!T29+'n(d)'!T29&gt;para_Qmax!U29,$H$1,1)*MAX((para_N!U29-'n(f)'!U29-'n(d)'!U29),0))-IF('n(d)'!U29&gt;=0.5,ui!U29/$E$1,IF(AND('n(d)'!U29&gt;0,'n(d)'!T29&gt;0.5),ui!T29/$E$1,IF(AND('n(d)'!U29&gt;0,'n(d)'!V29&gt;0.5),ui!V29/$E$1,0))),0)</f>
        <v>2.7777777777777777</v>
      </c>
      <c r="V29" s="5">
        <f>MAX(MIN('n(f)'!U29+'n(d)'!U29,para_Qmax!V29,IF('n(f)'!U29+'n(d)'!U29&gt;para_Qmax!V29,$H$1,1)*MAX((para_N!V29-'n(f)'!V29-'n(d)'!V29),0))-IF('n(d)'!V29&gt;=0.5,ui!V29/$E$1,IF(AND('n(d)'!V29&gt;0,'n(d)'!U29&gt;0.5),ui!U29/$E$1,IF(AND('n(d)'!V29&gt;0,'n(d)'!W29&gt;0.5),ui!W29/$E$1,0))),0)</f>
        <v>2.7777777777777777</v>
      </c>
      <c r="W29" s="5">
        <f>MAX(MIN('n(f)'!V29+'n(d)'!V29,para_Qmax!W29,IF('n(f)'!V29+'n(d)'!V29&gt;para_Qmax!W29,$H$1,1)*MAX((para_N!W29-'n(f)'!W29-'n(d)'!W29),0))-IF('n(d)'!W29&gt;=0.5,ui!W29/$E$1,IF(AND('n(d)'!W29&gt;0,'n(d)'!V29&gt;0.5),ui!V29/$E$1,IF(AND('n(d)'!W29&gt;0,'n(d)'!X29&gt;0.5),ui!X29/$E$1,0))),0)</f>
        <v>2.7777777777777777</v>
      </c>
      <c r="X29" s="5">
        <f>MAX(MIN('n(f)'!W29+'n(d)'!W29,para_Qmax!X29,IF('n(f)'!W29+'n(d)'!W29&gt;para_Qmax!X29,$H$1,1)*MAX((para_N!X29-'n(f)'!X29-'n(d)'!X29),0))-IF('n(d)'!X29&gt;=0.5,ui!X29/$E$1,IF(AND('n(d)'!X29&gt;0,'n(d)'!W29&gt;0.5),ui!W29/$E$1,IF(AND('n(d)'!X29&gt;0,'n(d)'!Y29&gt;0.5),ui!Y29/$E$1,0))),0)</f>
        <v>2.7777777777777777</v>
      </c>
      <c r="Y29" s="5">
        <f>MAX(MIN('n(f)'!X29+'n(d)'!X29,para_Qmax!Y29,IF('n(f)'!X29+'n(d)'!X29&gt;para_Qmax!Y29,$H$1,1)*MAX((para_N!Y29-'n(f)'!Y29-'n(d)'!Y29),0))-IF('n(d)'!Y29&gt;=0.5,ui!Y29/$E$1,IF(AND('n(d)'!Y29&gt;0,'n(d)'!X29&gt;0.5),ui!X29/$E$1,IF(AND('n(d)'!Y29&gt;0,'n(d)'!Z29&gt;0.5),ui!Z29/$E$1,0))),0)</f>
        <v>2.7777777777777777</v>
      </c>
      <c r="Z29" s="5">
        <f>MAX(MIN('n(f)'!Y29+'n(d)'!Y29,para_Qmax!Z29,IF('n(f)'!Y29+'n(d)'!Y29&gt;para_Qmax!Z29,$H$1,1)*MAX((para_N!Z29-'n(f)'!Z29-'n(d)'!Z29),0))-IF('n(d)'!Z29&gt;=0.5,ui!Z29/$E$1,IF(AND('n(d)'!Z29&gt;0,'n(d)'!Y29&gt;0.5),ui!Y29/$E$1,IF(AND('n(d)'!Z29&gt;0,'n(d)'!AA29&gt;0.5),ui!AA29/$E$1,0))),0)</f>
        <v>2.7777777777777777</v>
      </c>
      <c r="AA29" s="5">
        <f>IF('n(d)'!AA29&gt;=0.5,0,MAX(MIN('n(f)'!Z29+'n(d)'!Z29,para_Qmax!AA29,IF('n(f)'!Z29+'n(d)'!Z29&gt;para_Qmax!AA29,$H$1,1)*MAX((para_N!AA29-'n(f)'!AA29-'n(d)'!AA29),0))-IF('n(d)'!AA29&gt;=0.5,ui!AA29/$E$1,IF(AND('n(d)'!AA29&gt;0,'n(d)'!Z29&gt;0.5),ui!Z29/$E$1,IF(AND('n(d)'!AA29&gt;0,'n(d)'!AB29&gt;0.5),ui!AB29/$E$1,0))),0))</f>
        <v>2.7777777777777777</v>
      </c>
      <c r="AB29" s="5">
        <f>MAX(MIN('n(f)'!AA29+'n(d)'!AA29,para_Qmax!AB29,IF('n(f)'!AA29+'n(d)'!AA29&gt;para_Qmax!AB29,$H$1,1)*MAX((para_N!AB29-'n(f)'!AB29-'n(d)'!AB29),0))-IF('n(d)'!AB29&gt;=0.5,ui!AB29/$E$1,IF(AND('n(d)'!AB29&gt;0,'n(d)'!AA29&gt;0.5),ui!AA29/$E$1,IF(AND('n(d)'!AB29&gt;0,'n(d)'!AC29&gt;0.5),ui!AC29/$E$1,0))),0)</f>
        <v>2.7777777777777777</v>
      </c>
      <c r="AC29" s="5">
        <f>MAX(MIN('n(f)'!AB29+'n(d)'!AB29,para_Qmax!AC29,IF('n(f)'!AB29+'n(d)'!AB29&gt;para_Qmax!AC29,$H$1,1)*MAX((para_N!AC29-'n(f)'!AC29-'n(d)'!AC29),0))-IF('n(d)'!AC29&gt;=0.5,ui!AC29/$E$1,IF(AND('n(d)'!AC29&gt;0,'n(d)'!AB29&gt;0.5),ui!AB29/$E$1,IF(AND('n(d)'!AC29&gt;0,'n(d)'!AD29&gt;0.5),ui!AD29/$E$1,0))),0)</f>
        <v>2.7777777777777777</v>
      </c>
      <c r="AD29" s="5">
        <f>MAX(MIN('n(f)'!AC29+'n(d)'!AC29,para_Qmax!AD29,IF('n(f)'!AC29+'n(d)'!AC29&gt;para_Qmax!AD29,$H$1,1)*MAX((para_N!AD29-'n(f)'!AD29-'n(d)'!AD29),0))-IF('n(d)'!AD29&gt;=0.5,ui!AD29/$E$1,IF(AND('n(d)'!AD29&gt;0,'n(d)'!AC29&gt;0.5),ui!AC29/$E$1,IF(AND('n(d)'!AD29&gt;0,'n(d)'!AE29&gt;0.5),ui!AE29/$E$1,0))),0)</f>
        <v>2.7777777777777777</v>
      </c>
      <c r="AE29" s="5">
        <f>MAX(MIN('n(f)'!AD29+'n(d)'!AD29,para_Qmax!AE29,IF('n(f)'!AD29+'n(d)'!AD29&gt;para_Qmax!AE29,$H$1,1)*MAX((para_N!AE29-'n(f)'!AE29-'n(d)'!AE29),0))-IF('n(d)'!AE29&gt;=0.5,ui!AE29/$E$1,IF(AND('n(d)'!AE29&gt;0,'n(d)'!AD29&gt;0.5),ui!AD29/$E$1,IF(AND('n(d)'!AE29&gt;0,'n(d)'!AF29&gt;0.5),ui!AF29/$E$1,0))),0)</f>
        <v>2.7777777777777777</v>
      </c>
      <c r="AF29" s="5">
        <f>MAX(MIN('n(f)'!AE29+'n(d)'!AE29,para_Qmax!AF29,IF('n(f)'!AE29+'n(d)'!AE29&gt;para_Qmax!AF29,$H$1,1)*MAX((para_N!AF29-'n(f)'!AF29-'n(d)'!AF29),0))-IF('n(d)'!AF29&gt;=0.5,ui!AF29/$E$1,IF(AND('n(d)'!AF29&gt;0,'n(d)'!AE29&gt;0.5),ui!AE29/$E$1,IF(AND('n(d)'!AF29&gt;0,'n(d)'!AG29&gt;0.5),ui!AG29/$E$1,0))),0)</f>
        <v>2.7777777777777777</v>
      </c>
      <c r="AG29" s="5">
        <f>MAX(MIN('n(f)'!AF29+'n(d)'!AF29,para_Qmax!AG29,IF('n(f)'!AF29+'n(d)'!AF29&gt;para_Qmax!AG29,$H$1,1)*MAX((para_N!AG29-'n(f)'!AG29-'n(d)'!AG29),0))-IF('n(d)'!AG29&gt;=0.5,ui!AG29/$E$1,IF(AND('n(d)'!AG29&gt;0,'n(d)'!AF29&gt;0.5),ui!AF29/$E$1,IF(AND('n(d)'!AG29&gt;0,'n(d)'!AH29&gt;0.5),ui!AH29/$E$1,0))),0)</f>
        <v>2.7777777777777777</v>
      </c>
      <c r="AH29" s="5">
        <f>MAX(MIN('n(f)'!AG29+'n(d)'!AG29,para_Qmax!AH29,IF('n(f)'!AG29+'n(d)'!AG29&gt;para_Qmax!AH29,$H$1,1)*MAX((para_N!AH29-'n(f)'!AH29-'n(d)'!AH29),0))-IF('n(d)'!AH29&gt;=0.5,ui!AH29/$E$1,IF(AND('n(d)'!AH29&gt;0,'n(d)'!AG29&gt;0.5),ui!AG29/$E$1,IF(AND('n(d)'!AH29&gt;0,'n(d)'!AI29&gt;0.5),ui!AI29/$E$1,0))),0)</f>
        <v>2.7777777777777777</v>
      </c>
      <c r="AI29" s="5">
        <f>MAX(MIN('n(f)'!AH29+'n(d)'!AH29,para_Qmax!AI29,IF('n(f)'!AH29+'n(d)'!AH29&gt;para_Qmax!AI29,$H$1,1)*MAX((para_N!AI29-'n(f)'!AI29-'n(d)'!AI29),0))-IF('n(d)'!AI29&gt;=0.5,ui!AI29/$E$1,IF(AND('n(d)'!AI29&gt;0,'n(d)'!AH29&gt;0.5),ui!AH29/$E$1,IF(AND('n(d)'!AI29&gt;0,'n(d)'!AJ29&gt;0.5),ui!AJ29/$E$1,0))),0)</f>
        <v>2.7777777777777777</v>
      </c>
      <c r="AJ29" s="5">
        <f>MAX(MIN('n(f)'!AI29+'n(d)'!AI29,para_Qmax!AJ29,IF('n(f)'!AI29+'n(d)'!AI29&gt;para_Qmax!AJ29,$H$1,1)*MAX((para_N!AJ29-'n(f)'!AJ29-'n(d)'!AJ29),0))-IF('n(d)'!AJ29&gt;=0.5,ui!AJ29/$E$1,IF(AND('n(d)'!AJ29&gt;0,'n(d)'!AI29&gt;0.5),ui!AI29/$E$1,IF(AND('n(d)'!AJ29&gt;0,'n(d)'!AK29&gt;0.5),ui!AK29/$E$1,0))),0)</f>
        <v>2.7777777777777777</v>
      </c>
      <c r="AK29" s="5">
        <f>MAX(MIN('n(f)'!AJ29+'n(d)'!AJ29,para_Qmax!AK29,IF('n(f)'!AJ29+'n(d)'!AJ29&gt;para_Qmax!AK29,$H$1,1)*MAX((para_N!AK29-'n(f)'!AK29-'n(d)'!AK29),0))-IF('n(d)'!AK29&gt;=0.5,ui!AK29/$E$1,IF(AND('n(d)'!AK29&gt;0,'n(d)'!AJ29&gt;0.5),ui!AJ29/$E$1,IF(AND('n(d)'!AK29&gt;0,'n(d)'!AL29&gt;0.5),ui!AL29/$E$1,0))),0)</f>
        <v>2.7777777777777777</v>
      </c>
      <c r="AL29" s="5">
        <f>MAX(MIN('n(f)'!AK29+'n(d)'!AK29,para_Qmax!AL29,IF('n(f)'!AK29+'n(d)'!AK29&gt;para_Qmax!AL29,$H$1,1)*MAX((para_N!AL29-'n(f)'!AL29-'n(d)'!AL29),0))-IF('n(d)'!AL29&gt;=0.5,ui!AL29/$E$1,IF(AND('n(d)'!AL29&gt;0,'n(d)'!AK29&gt;0.5),ui!AK29/$E$1,IF(AND('n(d)'!AL29&gt;0,'n(d)'!AM29&gt;0.5),ui!AM29/$E$1,0))),0)</f>
        <v>2.7777777777777777</v>
      </c>
      <c r="AM29" s="5">
        <f>MAX(MIN('n(f)'!AL29+'n(d)'!AL29,para_Qmax!AM29,IF('n(f)'!AL29+'n(d)'!AL29&gt;para_Qmax!AM29,$H$1,1)*MAX((para_N!AM29-'n(f)'!AM29-'n(d)'!AM29),0))-IF('n(d)'!AM29&gt;=0.5,ui!AM29/$E$1,IF(AND('n(d)'!AM29&gt;0,'n(d)'!AL29&gt;0.5),ui!AL29/$E$1,IF(AND('n(d)'!AM29&gt;0,'n(d)'!AN29&gt;0.5),ui!AN29/$E$1,0))),0)</f>
        <v>2.7777777777777777</v>
      </c>
      <c r="AN29" s="5">
        <f>MAX(MIN('n(f)'!AM29+'n(d)'!AM29,para_Qmax!AN29,IF('n(f)'!AM29+'n(d)'!AM29&gt;para_Qmax!AN29,$H$1,1)*MAX((para_N!AN29-'n(f)'!AN29-'n(d)'!AN29),0))-IF('n(d)'!AN29&gt;=0.5,ui!AN29/$E$1,IF(AND('n(d)'!AN29&gt;0,'n(d)'!AM29&gt;0.5),ui!AM29/$E$1,IF(AND('n(d)'!AN29&gt;0,'n(d)'!AO29&gt;0.5),ui!AO29/$E$1,0))),0)</f>
        <v>2.7777777777777777</v>
      </c>
      <c r="AO29" s="5">
        <f>MAX(MIN('n(f)'!AN29+'n(d)'!AN29,para_Qmax!AO29,IF('n(f)'!AN29+'n(d)'!AN29&gt;para_Qmax!AO29,$H$1,1)*MAX((para_N!AO29-'n(f)'!AO29-'n(d)'!AO29),0))-IF('n(d)'!AO29&gt;=0.5,ui!AO29/$E$1,IF(AND('n(d)'!AO29&gt;0,'n(d)'!AN29&gt;0.5),ui!AN29/$E$1,IF(AND('n(d)'!AO29&gt;0,'n(d)'!AP29&gt;0.5),ui!AP29/$E$1,0))),0)</f>
        <v>2.7777777777777777</v>
      </c>
      <c r="AP29" s="5">
        <f>MAX(MIN('n(f)'!AO29+'n(d)'!AO29,para_Qmax!AP29,IF('n(f)'!AO29+'n(d)'!AO29&gt;para_Qmax!AP29,$H$1,1)*MAX((para_N!AP29-'n(f)'!AP29-'n(d)'!AP29),0))-IF('n(d)'!AP29&gt;=0.5,ui!AP29/$E$1,IF(AND('n(d)'!AP29&gt;0,'n(d)'!AO29&gt;0.5),ui!AO29/$E$1,IF(AND('n(d)'!AP29&gt;0,'n(d)'!AQ29&gt;0.5),ui!AQ29/$E$1,0))),0)</f>
        <v>2.7777777777777777</v>
      </c>
      <c r="AQ29" s="5">
        <f>MIN('n(f)'!AP29+'n(d)'!AP29,para_Qmax!AQ29,IF('n(f)'!AP29+'n(d)'!AP29&gt;para_Qmax!AQ29,$H$1,1)*MAX((para_N!AQ29-'n(f)'!AQ29-'n(d)'!AQ29),0))-IF('n(d)'!AQ29&gt;=0.5,ui!AQ29/$E$1,IF(AND('n(d)'!AQ29&gt;0,'n(d)'!AP29&gt;0.5),ui!AP29/$E$1,IF(AND('n(d)'!AQ29&gt;0,'n(d)'!AR29&gt;0.5),ui!AR29/$E$1,0)))</f>
        <v>2.7777777777777777</v>
      </c>
      <c r="AR29" s="5"/>
      <c r="AS29" s="5"/>
      <c r="AT29" s="5"/>
      <c r="AU29" s="5"/>
      <c r="AV29" s="5"/>
      <c r="AW29" s="5"/>
      <c r="AX29" s="5"/>
      <c r="AY29" s="5"/>
    </row>
    <row r="30" spans="1:51" x14ac:dyDescent="0.2">
      <c r="A30" s="2">
        <v>25</v>
      </c>
      <c r="B30" s="10">
        <f>('n(f)'!$C$5+'n(d)'!$C$5)/'y(f)'!$B$2*ui!$C$5*$B$1</f>
        <v>2.7777777777777777</v>
      </c>
      <c r="C30" s="5">
        <f>MAX(MIN('n(f)'!B30+'n(d)'!B30,para_Qmax!C30,IF('n(f)'!B30+'n(d)'!B30&gt;para_Qmax!C30,$H$1,1)*MAX((para_N!C30-'n(f)'!C30-'n(d)'!C30),0))-IF('n(d)'!C30&gt;=0.5,ui!C30/$E$1,IF(AND('n(d)'!C30&gt;0,'n(d)'!B30&gt;0.5),ui!B30/$E$1,IF(AND('n(d)'!C30&gt;0,'n(d)'!D30&gt;0.5),ui!D30/$E$1,0))),0)</f>
        <v>2.7777777777777777</v>
      </c>
      <c r="D30" s="5">
        <f>MAX(MIN('n(f)'!C30+'n(d)'!C30,para_Qmax!D30,IF('n(f)'!C30+'n(d)'!C30&gt;para_Qmax!D30,$H$1,1)*MAX((para_N!D30-'n(f)'!D30-'n(d)'!D30),0))-IF('n(d)'!D30&gt;=0.5,ui!D30/$E$1,IF(AND('n(d)'!D30&gt;0,'n(d)'!C30&gt;0.5),ui!C30/$E$1,IF(AND('n(d)'!D30&gt;0,'n(d)'!E30&gt;0.5),ui!E30/$E$1,0))),0)</f>
        <v>2.7777777777777777</v>
      </c>
      <c r="E30" s="5">
        <f>MAX(MIN('n(f)'!D30+'n(d)'!D30,para_Qmax!E30,IF('n(f)'!D30+'n(d)'!D30&gt;para_Qmax!E30,$H$1,1)*MAX((para_N!E30-'n(f)'!E30-'n(d)'!E30),0))-IF('n(d)'!E30&gt;=0.5,ui!E30/$E$1,IF(AND('n(d)'!E30&gt;0,'n(d)'!D30&gt;0.5),ui!D30/$E$1,IF(AND('n(d)'!E30&gt;0,'n(d)'!F30&gt;0.5),ui!F30/$E$1,0))),0)</f>
        <v>2.7777777777777777</v>
      </c>
      <c r="F30" s="5">
        <f>MAX(MIN('n(f)'!E30+'n(d)'!E30,para_Qmax!F30,IF('n(f)'!E30+'n(d)'!E30&gt;para_Qmax!F30,$H$1,1)*MAX((para_N!F30-'n(f)'!F30-'n(d)'!F30),0))-IF('n(d)'!F30&gt;=0.5,ui!F30/$E$1,IF(AND('n(d)'!F30&gt;0,'n(d)'!E30&gt;0.5),ui!E30/$E$1,IF(AND('n(d)'!F30&gt;0,'n(d)'!G30&gt;0.5),ui!G30/$E$1,0))),0)</f>
        <v>2.7777777777777777</v>
      </c>
      <c r="G30" s="5">
        <f>MAX(MIN('n(f)'!F30+'n(d)'!F30,para_Qmax!G30,IF('n(f)'!F30+'n(d)'!F30&gt;para_Qmax!G30,$H$1,1)*MAX((para_N!G30-'n(f)'!G30-'n(d)'!G30),0))-IF('n(d)'!G30&gt;=0.5,ui!G30/$E$1,IF(AND('n(d)'!G30&gt;0,'n(d)'!F30&gt;0.5),ui!F30/$E$1,IF(AND('n(d)'!G30&gt;0,'n(d)'!H30&gt;0.5),ui!H30/$E$1,0))),0)</f>
        <v>2.7777777777777777</v>
      </c>
      <c r="H30" s="5">
        <f>MAX(MIN('n(f)'!G30+'n(d)'!G30,para_Qmax!H30,IF('n(f)'!G30+'n(d)'!G30&gt;para_Qmax!H30,$H$1,1)*MAX((para_N!H30-'n(f)'!H30-'n(d)'!H30),0))-IF('n(d)'!H30&gt;=0.5,ui!H30/$E$1,IF(AND('n(d)'!H30&gt;0,'n(d)'!G30&gt;0.5),ui!G30/$E$1,IF(AND('n(d)'!H30&gt;0,'n(d)'!I30&gt;0.5),ui!I30/$E$1,0))),0)</f>
        <v>2.7777777777777777</v>
      </c>
      <c r="I30" s="5">
        <f>MAX(MIN('n(f)'!H30+'n(d)'!H30,para_Qmax!I30,IF('n(f)'!H30+'n(d)'!H30&gt;para_Qmax!I30,$H$1,1)*MAX((para_N!I30-'n(f)'!I30-'n(d)'!I30),0))-IF('n(d)'!I30&gt;=0.5,ui!I30/$E$1,IF(AND('n(d)'!I30&gt;0,'n(d)'!H30&gt;0.5),ui!H30/$E$1,IF(AND('n(d)'!I30&gt;0,'n(d)'!J30&gt;0.5),ui!J30/$E$1,0))),0)</f>
        <v>2.7777777777777777</v>
      </c>
      <c r="J30" s="5">
        <f>MAX(MIN('n(f)'!I30+'n(d)'!I30,para_Qmax!J30,IF('n(f)'!I30+'n(d)'!I30&gt;para_Qmax!J30,$H$1,1)*MAX((para_N!J30-'n(f)'!J30-'n(d)'!J30),0))-IF('n(d)'!J30&gt;=0.5,ui!J30/$E$1,IF(AND('n(d)'!J30&gt;0,'n(d)'!I30&gt;0.5),ui!I30/$E$1,IF(AND('n(d)'!J30&gt;0,'n(d)'!K30&gt;0.5),ui!K30/$E$1,0))),0)</f>
        <v>2.7777777777777777</v>
      </c>
      <c r="K30" s="5">
        <f>MAX(MIN('n(f)'!J30+'n(d)'!J30,para_Qmax!K30,IF('n(f)'!J30+'n(d)'!J30&gt;para_Qmax!K30,$H$1,1)*MAX((para_N!K30-'n(f)'!K30-'n(d)'!K30),0))-IF('n(d)'!K30&gt;=0.5,ui!K30/$E$1,IF(AND('n(d)'!K30&gt;0,'n(d)'!J30&gt;0.5),ui!J30/$E$1,IF(AND('n(d)'!K30&gt;0,'n(d)'!L30&gt;0.5),ui!L30/$E$1,0))),0)</f>
        <v>2.7777777777777777</v>
      </c>
      <c r="L30" s="5">
        <f>MAX(MIN('n(f)'!K30+'n(d)'!K30,para_Qmax!L30,IF('n(f)'!K30+'n(d)'!K30&gt;para_Qmax!L30,$H$1,1)*MAX((para_N!L30-'n(f)'!L30-'n(d)'!L30),0))-IF('n(d)'!L30&gt;=0.5,ui!L30/$E$1,IF(AND('n(d)'!L30&gt;0,'n(d)'!K30&gt;0.5),ui!K30/$E$1,IF(AND('n(d)'!L30&gt;0,'n(d)'!M30&gt;0.5),ui!M30/$E$1,0))),0)</f>
        <v>2.7777777777777777</v>
      </c>
      <c r="M30" s="5">
        <f>MAX(MIN('n(f)'!L30+'n(d)'!L30,para_Qmax!M30,IF('n(f)'!L30+'n(d)'!L30&gt;para_Qmax!M30,$H$1,1)*MAX((para_N!M30-'n(f)'!M30-'n(d)'!M30),0))-IF('n(d)'!M30&gt;=0.5,ui!M30/$E$1,IF(AND('n(d)'!M30&gt;0,'n(d)'!L30&gt;0.5),ui!L30/$E$1,IF(AND('n(d)'!M30&gt;0,'n(d)'!N30&gt;0.5),ui!N30/$E$1,0))),0)</f>
        <v>2.7777777777777777</v>
      </c>
      <c r="N30" s="5">
        <f>MAX(MIN('n(f)'!M30+'n(d)'!M30,para_Qmax!N30,IF('n(f)'!M30+'n(d)'!M30&gt;para_Qmax!N30,$H$1,1)*MAX((para_N!N30-'n(f)'!N30-'n(d)'!N30),0))-IF('n(d)'!N30&gt;=0.5,ui!N30/$E$1,IF(AND('n(d)'!N30&gt;0,'n(d)'!M30&gt;0.5),ui!M30/$E$1,IF(AND('n(d)'!N30&gt;0,'n(d)'!O30&gt;0.5),ui!O30/$E$1,0))),0)</f>
        <v>2.3445221062244586</v>
      </c>
      <c r="O30" s="5">
        <f>MAX(MIN('n(f)'!N30+'n(d)'!N30,para_Qmax!O30,IF('n(f)'!N30+'n(d)'!N30&gt;para_Qmax!O30,$H$1,1)*MAX((para_N!O30-'n(f)'!O30-'n(d)'!O30),0))-IF('n(d)'!O30&gt;=0.5,ui!O30/$E$1,IF(AND('n(d)'!O30&gt;0,'n(d)'!N30&gt;0.5),ui!N30/$E$1,IF(AND('n(d)'!O30&gt;0,'n(d)'!P30&gt;0.5),ui!P30/$E$1,0))),0)</f>
        <v>2.3445221062244586</v>
      </c>
      <c r="P30" s="5">
        <f>MAX(MIN('n(f)'!O30+'n(d)'!O30,para_Qmax!P30,IF('n(f)'!O30+'n(d)'!O30&gt;para_Qmax!P30,$H$1,1)*MAX((para_N!P30-'n(f)'!P30-'n(d)'!P30),0))-IF('n(d)'!P30&gt;=0.5,ui!P30/$E$1,IF(AND('n(d)'!P30&gt;0,'n(d)'!O30&gt;0.5),ui!O30/$E$1,IF(AND('n(d)'!P30&gt;0,'n(d)'!Q30&gt;0.5),ui!Q30/$E$1,0))),0)</f>
        <v>2.7777777777777777</v>
      </c>
      <c r="Q30" s="5">
        <f>MAX(MIN('n(f)'!P30+'n(d)'!P30,para_Qmax!Q30,IF('n(f)'!P30+'n(d)'!P30&gt;para_Qmax!Q30,$H$1,1)*MAX((para_N!Q30-'n(f)'!Q30-'n(d)'!Q30),0))-IF('n(d)'!Q30&gt;=0.5,ui!Q30/$E$1,IF(AND('n(d)'!Q30&gt;0,'n(d)'!P30&gt;0.5),ui!P30/$E$1,IF(AND('n(d)'!Q30&gt;0,'n(d)'!R30&gt;0.5),ui!R30/$E$1,0))),0)</f>
        <v>2.7777777777777777</v>
      </c>
      <c r="R30" s="5">
        <f>MAX(MIN('n(f)'!Q30+'n(d)'!Q30,para_Qmax!R30,IF('n(f)'!Q30+'n(d)'!Q30&gt;para_Qmax!R30,$H$1,1)*MAX((para_N!R30-'n(f)'!R30-'n(d)'!R30),0))-IF('n(d)'!R30&gt;=0.5,ui!R30/$E$1,IF(AND('n(d)'!R30&gt;0,'n(d)'!Q30&gt;0.5),ui!Q30/$E$1,IF(AND('n(d)'!R30&gt;0,'n(d)'!S30&gt;0.5),ui!S30/$E$1,0))),0)</f>
        <v>2.7777777777777777</v>
      </c>
      <c r="S30" s="5">
        <f>MAX(MIN('n(f)'!R30+'n(d)'!R30,para_Qmax!S30,IF('n(f)'!R30+'n(d)'!R30&gt;para_Qmax!S30,$H$1,1)*MAX((para_N!S30-'n(f)'!S30-'n(d)'!S30),0))-IF('n(d)'!S30&gt;=0.5,ui!S30/$E$1,IF(AND('n(d)'!S30&gt;0,'n(d)'!R30&gt;0.5),ui!R30/$E$1,IF(AND('n(d)'!S30&gt;0,'n(d)'!T30&gt;0.5),ui!T30/$E$1,0))),0)</f>
        <v>2.7777777777777777</v>
      </c>
      <c r="T30" s="5">
        <f>MAX(MIN('n(f)'!S30+'n(d)'!S30,para_Qmax!T30,IF('n(f)'!S30+'n(d)'!S30&gt;para_Qmax!T30,$H$1,1)*MAX((para_N!T30-'n(f)'!T30-'n(d)'!T30),0))-IF('n(d)'!T30&gt;=0.5,ui!T30/$E$1,IF(AND('n(d)'!T30&gt;0,'n(d)'!S30&gt;0.5),ui!S30/$E$1,IF(AND('n(d)'!T30&gt;0,'n(d)'!U30&gt;0.5),ui!U30/$E$1,0))),0)</f>
        <v>2.7777777777777777</v>
      </c>
      <c r="U30" s="5">
        <f>MAX(MIN('n(f)'!T30+'n(d)'!T30,para_Qmax!U30,IF('n(f)'!T30+'n(d)'!T30&gt;para_Qmax!U30,$H$1,1)*MAX((para_N!U30-'n(f)'!U30-'n(d)'!U30),0))-IF('n(d)'!U30&gt;=0.5,ui!U30/$E$1,IF(AND('n(d)'!U30&gt;0,'n(d)'!T30&gt;0.5),ui!T30/$E$1,IF(AND('n(d)'!U30&gt;0,'n(d)'!V30&gt;0.5),ui!V30/$E$1,0))),0)</f>
        <v>2.7777777777777777</v>
      </c>
      <c r="V30" s="5">
        <f>MAX(MIN('n(f)'!U30+'n(d)'!U30,para_Qmax!V30,IF('n(f)'!U30+'n(d)'!U30&gt;para_Qmax!V30,$H$1,1)*MAX((para_N!V30-'n(f)'!V30-'n(d)'!V30),0))-IF('n(d)'!V30&gt;=0.5,ui!V30/$E$1,IF(AND('n(d)'!V30&gt;0,'n(d)'!U30&gt;0.5),ui!U30/$E$1,IF(AND('n(d)'!V30&gt;0,'n(d)'!W30&gt;0.5),ui!W30/$E$1,0))),0)</f>
        <v>2.7777777777777777</v>
      </c>
      <c r="W30" s="5">
        <f>MAX(MIN('n(f)'!V30+'n(d)'!V30,para_Qmax!W30,IF('n(f)'!V30+'n(d)'!V30&gt;para_Qmax!W30,$H$1,1)*MAX((para_N!W30-'n(f)'!W30-'n(d)'!W30),0))-IF('n(d)'!W30&gt;=0.5,ui!W30/$E$1,IF(AND('n(d)'!W30&gt;0,'n(d)'!V30&gt;0.5),ui!V30/$E$1,IF(AND('n(d)'!W30&gt;0,'n(d)'!X30&gt;0.5),ui!X30/$E$1,0))),0)</f>
        <v>2.7777777777777777</v>
      </c>
      <c r="X30" s="5">
        <f>MAX(MIN('n(f)'!W30+'n(d)'!W30,para_Qmax!X30,IF('n(f)'!W30+'n(d)'!W30&gt;para_Qmax!X30,$H$1,1)*MAX((para_N!X30-'n(f)'!X30-'n(d)'!X30),0))-IF('n(d)'!X30&gt;=0.5,ui!X30/$E$1,IF(AND('n(d)'!X30&gt;0,'n(d)'!W30&gt;0.5),ui!W30/$E$1,IF(AND('n(d)'!X30&gt;0,'n(d)'!Y30&gt;0.5),ui!Y30/$E$1,0))),0)</f>
        <v>2.7777777777777777</v>
      </c>
      <c r="Y30" s="5">
        <f>MAX(MIN('n(f)'!X30+'n(d)'!X30,para_Qmax!Y30,IF('n(f)'!X30+'n(d)'!X30&gt;para_Qmax!Y30,$H$1,1)*MAX((para_N!Y30-'n(f)'!Y30-'n(d)'!Y30),0))-IF('n(d)'!Y30&gt;=0.5,ui!Y30/$E$1,IF(AND('n(d)'!Y30&gt;0,'n(d)'!X30&gt;0.5),ui!X30/$E$1,IF(AND('n(d)'!Y30&gt;0,'n(d)'!Z30&gt;0.5),ui!Z30/$E$1,0))),0)</f>
        <v>2.7777777777777777</v>
      </c>
      <c r="Z30" s="5">
        <f>MAX(MIN('n(f)'!Y30+'n(d)'!Y30,para_Qmax!Z30,IF('n(f)'!Y30+'n(d)'!Y30&gt;para_Qmax!Z30,$H$1,1)*MAX((para_N!Z30-'n(f)'!Z30-'n(d)'!Z30),0))-IF('n(d)'!Z30&gt;=0.5,ui!Z30/$E$1,IF(AND('n(d)'!Z30&gt;0,'n(d)'!Y30&gt;0.5),ui!Y30/$E$1,IF(AND('n(d)'!Z30&gt;0,'n(d)'!AA30&gt;0.5),ui!AA30/$E$1,0))),0)</f>
        <v>2.7777777777777777</v>
      </c>
      <c r="AA30" s="5">
        <f>IF('n(d)'!AA30&gt;=0.5,0,MAX(MIN('n(f)'!Z30+'n(d)'!Z30,para_Qmax!AA30,IF('n(f)'!Z30+'n(d)'!Z30&gt;para_Qmax!AA30,$H$1,1)*MAX((para_N!AA30-'n(f)'!AA30-'n(d)'!AA30),0))-IF('n(d)'!AA30&gt;=0.5,ui!AA30/$E$1,IF(AND('n(d)'!AA30&gt;0,'n(d)'!Z30&gt;0.5),ui!Z30/$E$1,IF(AND('n(d)'!AA30&gt;0,'n(d)'!AB30&gt;0.5),ui!AB30/$E$1,0))),0))</f>
        <v>2.7777777777777777</v>
      </c>
      <c r="AB30" s="5">
        <f>MAX(MIN('n(f)'!AA30+'n(d)'!AA30,para_Qmax!AB30,IF('n(f)'!AA30+'n(d)'!AA30&gt;para_Qmax!AB30,$H$1,1)*MAX((para_N!AB30-'n(f)'!AB30-'n(d)'!AB30),0))-IF('n(d)'!AB30&gt;=0.5,ui!AB30/$E$1,IF(AND('n(d)'!AB30&gt;0,'n(d)'!AA30&gt;0.5),ui!AA30/$E$1,IF(AND('n(d)'!AB30&gt;0,'n(d)'!AC30&gt;0.5),ui!AC30/$E$1,0))),0)</f>
        <v>2.7777777777777777</v>
      </c>
      <c r="AC30" s="5">
        <f>MAX(MIN('n(f)'!AB30+'n(d)'!AB30,para_Qmax!AC30,IF('n(f)'!AB30+'n(d)'!AB30&gt;para_Qmax!AC30,$H$1,1)*MAX((para_N!AC30-'n(f)'!AC30-'n(d)'!AC30),0))-IF('n(d)'!AC30&gt;=0.5,ui!AC30/$E$1,IF(AND('n(d)'!AC30&gt;0,'n(d)'!AB30&gt;0.5),ui!AB30/$E$1,IF(AND('n(d)'!AC30&gt;0,'n(d)'!AD30&gt;0.5),ui!AD30/$E$1,0))),0)</f>
        <v>2.7777777777777777</v>
      </c>
      <c r="AD30" s="5">
        <f>MAX(MIN('n(f)'!AC30+'n(d)'!AC30,para_Qmax!AD30,IF('n(f)'!AC30+'n(d)'!AC30&gt;para_Qmax!AD30,$H$1,1)*MAX((para_N!AD30-'n(f)'!AD30-'n(d)'!AD30),0))-IF('n(d)'!AD30&gt;=0.5,ui!AD30/$E$1,IF(AND('n(d)'!AD30&gt;0,'n(d)'!AC30&gt;0.5),ui!AC30/$E$1,IF(AND('n(d)'!AD30&gt;0,'n(d)'!AE30&gt;0.5),ui!AE30/$E$1,0))),0)</f>
        <v>2.7777777777777777</v>
      </c>
      <c r="AE30" s="5">
        <f>MAX(MIN('n(f)'!AD30+'n(d)'!AD30,para_Qmax!AE30,IF('n(f)'!AD30+'n(d)'!AD30&gt;para_Qmax!AE30,$H$1,1)*MAX((para_N!AE30-'n(f)'!AE30-'n(d)'!AE30),0))-IF('n(d)'!AE30&gt;=0.5,ui!AE30/$E$1,IF(AND('n(d)'!AE30&gt;0,'n(d)'!AD30&gt;0.5),ui!AD30/$E$1,IF(AND('n(d)'!AE30&gt;0,'n(d)'!AF30&gt;0.5),ui!AF30/$E$1,0))),0)</f>
        <v>2.7777777777777777</v>
      </c>
      <c r="AF30" s="5">
        <f>MAX(MIN('n(f)'!AE30+'n(d)'!AE30,para_Qmax!AF30,IF('n(f)'!AE30+'n(d)'!AE30&gt;para_Qmax!AF30,$H$1,1)*MAX((para_N!AF30-'n(f)'!AF30-'n(d)'!AF30),0))-IF('n(d)'!AF30&gt;=0.5,ui!AF30/$E$1,IF(AND('n(d)'!AF30&gt;0,'n(d)'!AE30&gt;0.5),ui!AE30/$E$1,IF(AND('n(d)'!AF30&gt;0,'n(d)'!AG30&gt;0.5),ui!AG30/$E$1,0))),0)</f>
        <v>2.7777777777777777</v>
      </c>
      <c r="AG30" s="5">
        <f>MAX(MIN('n(f)'!AF30+'n(d)'!AF30,para_Qmax!AG30,IF('n(f)'!AF30+'n(d)'!AF30&gt;para_Qmax!AG30,$H$1,1)*MAX((para_N!AG30-'n(f)'!AG30-'n(d)'!AG30),0))-IF('n(d)'!AG30&gt;=0.5,ui!AG30/$E$1,IF(AND('n(d)'!AG30&gt;0,'n(d)'!AF30&gt;0.5),ui!AF30/$E$1,IF(AND('n(d)'!AG30&gt;0,'n(d)'!AH30&gt;0.5),ui!AH30/$E$1,0))),0)</f>
        <v>2.7777777777777777</v>
      </c>
      <c r="AH30" s="5">
        <f>MAX(MIN('n(f)'!AG30+'n(d)'!AG30,para_Qmax!AH30,IF('n(f)'!AG30+'n(d)'!AG30&gt;para_Qmax!AH30,$H$1,1)*MAX((para_N!AH30-'n(f)'!AH30-'n(d)'!AH30),0))-IF('n(d)'!AH30&gt;=0.5,ui!AH30/$E$1,IF(AND('n(d)'!AH30&gt;0,'n(d)'!AG30&gt;0.5),ui!AG30/$E$1,IF(AND('n(d)'!AH30&gt;0,'n(d)'!AI30&gt;0.5),ui!AI30/$E$1,0))),0)</f>
        <v>2.7777777777777777</v>
      </c>
      <c r="AI30" s="5">
        <f>MAX(MIN('n(f)'!AH30+'n(d)'!AH30,para_Qmax!AI30,IF('n(f)'!AH30+'n(d)'!AH30&gt;para_Qmax!AI30,$H$1,1)*MAX((para_N!AI30-'n(f)'!AI30-'n(d)'!AI30),0))-IF('n(d)'!AI30&gt;=0.5,ui!AI30/$E$1,IF(AND('n(d)'!AI30&gt;0,'n(d)'!AH30&gt;0.5),ui!AH30/$E$1,IF(AND('n(d)'!AI30&gt;0,'n(d)'!AJ30&gt;0.5),ui!AJ30/$E$1,0))),0)</f>
        <v>2.7777777777777777</v>
      </c>
      <c r="AJ30" s="5">
        <f>MAX(MIN('n(f)'!AI30+'n(d)'!AI30,para_Qmax!AJ30,IF('n(f)'!AI30+'n(d)'!AI30&gt;para_Qmax!AJ30,$H$1,1)*MAX((para_N!AJ30-'n(f)'!AJ30-'n(d)'!AJ30),0))-IF('n(d)'!AJ30&gt;=0.5,ui!AJ30/$E$1,IF(AND('n(d)'!AJ30&gt;0,'n(d)'!AI30&gt;0.5),ui!AI30/$E$1,IF(AND('n(d)'!AJ30&gt;0,'n(d)'!AK30&gt;0.5),ui!AK30/$E$1,0))),0)</f>
        <v>2.7777777777777777</v>
      </c>
      <c r="AK30" s="5">
        <f>MAX(MIN('n(f)'!AJ30+'n(d)'!AJ30,para_Qmax!AK30,IF('n(f)'!AJ30+'n(d)'!AJ30&gt;para_Qmax!AK30,$H$1,1)*MAX((para_N!AK30-'n(f)'!AK30-'n(d)'!AK30),0))-IF('n(d)'!AK30&gt;=0.5,ui!AK30/$E$1,IF(AND('n(d)'!AK30&gt;0,'n(d)'!AJ30&gt;0.5),ui!AJ30/$E$1,IF(AND('n(d)'!AK30&gt;0,'n(d)'!AL30&gt;0.5),ui!AL30/$E$1,0))),0)</f>
        <v>2.7777777777777777</v>
      </c>
      <c r="AL30" s="5">
        <f>MAX(MIN('n(f)'!AK30+'n(d)'!AK30,para_Qmax!AL30,IF('n(f)'!AK30+'n(d)'!AK30&gt;para_Qmax!AL30,$H$1,1)*MAX((para_N!AL30-'n(f)'!AL30-'n(d)'!AL30),0))-IF('n(d)'!AL30&gt;=0.5,ui!AL30/$E$1,IF(AND('n(d)'!AL30&gt;0,'n(d)'!AK30&gt;0.5),ui!AK30/$E$1,IF(AND('n(d)'!AL30&gt;0,'n(d)'!AM30&gt;0.5),ui!AM30/$E$1,0))),0)</f>
        <v>2.7777777777777777</v>
      </c>
      <c r="AM30" s="5">
        <f>MAX(MIN('n(f)'!AL30+'n(d)'!AL30,para_Qmax!AM30,IF('n(f)'!AL30+'n(d)'!AL30&gt;para_Qmax!AM30,$H$1,1)*MAX((para_N!AM30-'n(f)'!AM30-'n(d)'!AM30),0))-IF('n(d)'!AM30&gt;=0.5,ui!AM30/$E$1,IF(AND('n(d)'!AM30&gt;0,'n(d)'!AL30&gt;0.5),ui!AL30/$E$1,IF(AND('n(d)'!AM30&gt;0,'n(d)'!AN30&gt;0.5),ui!AN30/$E$1,0))),0)</f>
        <v>2.7777777777777777</v>
      </c>
      <c r="AN30" s="5">
        <f>MAX(MIN('n(f)'!AM30+'n(d)'!AM30,para_Qmax!AN30,IF('n(f)'!AM30+'n(d)'!AM30&gt;para_Qmax!AN30,$H$1,1)*MAX((para_N!AN30-'n(f)'!AN30-'n(d)'!AN30),0))-IF('n(d)'!AN30&gt;=0.5,ui!AN30/$E$1,IF(AND('n(d)'!AN30&gt;0,'n(d)'!AM30&gt;0.5),ui!AM30/$E$1,IF(AND('n(d)'!AN30&gt;0,'n(d)'!AO30&gt;0.5),ui!AO30/$E$1,0))),0)</f>
        <v>2.7777777777777777</v>
      </c>
      <c r="AO30" s="5">
        <f>MAX(MIN('n(f)'!AN30+'n(d)'!AN30,para_Qmax!AO30,IF('n(f)'!AN30+'n(d)'!AN30&gt;para_Qmax!AO30,$H$1,1)*MAX((para_N!AO30-'n(f)'!AO30-'n(d)'!AO30),0))-IF('n(d)'!AO30&gt;=0.5,ui!AO30/$E$1,IF(AND('n(d)'!AO30&gt;0,'n(d)'!AN30&gt;0.5),ui!AN30/$E$1,IF(AND('n(d)'!AO30&gt;0,'n(d)'!AP30&gt;0.5),ui!AP30/$E$1,0))),0)</f>
        <v>2.7777777777777777</v>
      </c>
      <c r="AP30" s="5">
        <f>MAX(MIN('n(f)'!AO30+'n(d)'!AO30,para_Qmax!AP30,IF('n(f)'!AO30+'n(d)'!AO30&gt;para_Qmax!AP30,$H$1,1)*MAX((para_N!AP30-'n(f)'!AP30-'n(d)'!AP30),0))-IF('n(d)'!AP30&gt;=0.5,ui!AP30/$E$1,IF(AND('n(d)'!AP30&gt;0,'n(d)'!AO30&gt;0.5),ui!AO30/$E$1,IF(AND('n(d)'!AP30&gt;0,'n(d)'!AQ30&gt;0.5),ui!AQ30/$E$1,0))),0)</f>
        <v>2.7777777777777777</v>
      </c>
      <c r="AQ30" s="5">
        <f>MIN('n(f)'!AP30+'n(d)'!AP30,para_Qmax!AQ30,IF('n(f)'!AP30+'n(d)'!AP30&gt;para_Qmax!AQ30,$H$1,1)*MAX((para_N!AQ30-'n(f)'!AQ30-'n(d)'!AQ30),0))-IF('n(d)'!AQ30&gt;=0.5,ui!AQ30/$E$1,IF(AND('n(d)'!AQ30&gt;0,'n(d)'!AP30&gt;0.5),ui!AP30/$E$1,IF(AND('n(d)'!AQ30&gt;0,'n(d)'!AR30&gt;0.5),ui!AR30/$E$1,0)))</f>
        <v>2.7777777777777777</v>
      </c>
      <c r="AR30" s="5"/>
      <c r="AS30" s="5"/>
      <c r="AT30" s="5"/>
      <c r="AU30" s="5"/>
      <c r="AV30" s="5"/>
      <c r="AW30" s="5"/>
      <c r="AX30" s="5"/>
      <c r="AY30" s="5"/>
    </row>
    <row r="31" spans="1:51" x14ac:dyDescent="0.2">
      <c r="A31" s="2">
        <v>26</v>
      </c>
      <c r="B31" s="10">
        <f>('n(f)'!$C$5+'n(d)'!$C$5)/'y(f)'!$B$2*ui!$C$5*$B$1</f>
        <v>2.7777777777777777</v>
      </c>
      <c r="C31" s="5">
        <f>MAX(MIN('n(f)'!B31+'n(d)'!B31,para_Qmax!C31,IF('n(f)'!B31+'n(d)'!B31&gt;para_Qmax!C31,$H$1,1)*MAX((para_N!C31-'n(f)'!C31-'n(d)'!C31),0))-IF('n(d)'!C31&gt;=0.5,ui!C31/$E$1,IF(AND('n(d)'!C31&gt;0,'n(d)'!B31&gt;0.5),ui!B31/$E$1,IF(AND('n(d)'!C31&gt;0,'n(d)'!D31&gt;0.5),ui!D31/$E$1,0))),0)</f>
        <v>2.7777777777777777</v>
      </c>
      <c r="D31" s="5">
        <f>MAX(MIN('n(f)'!C31+'n(d)'!C31,para_Qmax!D31,IF('n(f)'!C31+'n(d)'!C31&gt;para_Qmax!D31,$H$1,1)*MAX((para_N!D31-'n(f)'!D31-'n(d)'!D31),0))-IF('n(d)'!D31&gt;=0.5,ui!D31/$E$1,IF(AND('n(d)'!D31&gt;0,'n(d)'!C31&gt;0.5),ui!C31/$E$1,IF(AND('n(d)'!D31&gt;0,'n(d)'!E31&gt;0.5),ui!E31/$E$1,0))),0)</f>
        <v>2.7777777777777777</v>
      </c>
      <c r="E31" s="5">
        <f>MAX(MIN('n(f)'!D31+'n(d)'!D31,para_Qmax!E31,IF('n(f)'!D31+'n(d)'!D31&gt;para_Qmax!E31,$H$1,1)*MAX((para_N!E31-'n(f)'!E31-'n(d)'!E31),0))-IF('n(d)'!E31&gt;=0.5,ui!E31/$E$1,IF(AND('n(d)'!E31&gt;0,'n(d)'!D31&gt;0.5),ui!D31/$E$1,IF(AND('n(d)'!E31&gt;0,'n(d)'!F31&gt;0.5),ui!F31/$E$1,0))),0)</f>
        <v>2.7777777777777777</v>
      </c>
      <c r="F31" s="5">
        <f>MAX(MIN('n(f)'!E31+'n(d)'!E31,para_Qmax!F31,IF('n(f)'!E31+'n(d)'!E31&gt;para_Qmax!F31,$H$1,1)*MAX((para_N!F31-'n(f)'!F31-'n(d)'!F31),0))-IF('n(d)'!F31&gt;=0.5,ui!F31/$E$1,IF(AND('n(d)'!F31&gt;0,'n(d)'!E31&gt;0.5),ui!E31/$E$1,IF(AND('n(d)'!F31&gt;0,'n(d)'!G31&gt;0.5),ui!G31/$E$1,0))),0)</f>
        <v>2.7777777777777777</v>
      </c>
      <c r="G31" s="5">
        <f>MAX(MIN('n(f)'!F31+'n(d)'!F31,para_Qmax!G31,IF('n(f)'!F31+'n(d)'!F31&gt;para_Qmax!G31,$H$1,1)*MAX((para_N!G31-'n(f)'!G31-'n(d)'!G31),0))-IF('n(d)'!G31&gt;=0.5,ui!G31/$E$1,IF(AND('n(d)'!G31&gt;0,'n(d)'!F31&gt;0.5),ui!F31/$E$1,IF(AND('n(d)'!G31&gt;0,'n(d)'!H31&gt;0.5),ui!H31/$E$1,0))),0)</f>
        <v>2.7777777777777777</v>
      </c>
      <c r="H31" s="5">
        <f>MAX(MIN('n(f)'!G31+'n(d)'!G31,para_Qmax!H31,IF('n(f)'!G31+'n(d)'!G31&gt;para_Qmax!H31,$H$1,1)*MAX((para_N!H31-'n(f)'!H31-'n(d)'!H31),0))-IF('n(d)'!H31&gt;=0.5,ui!H31/$E$1,IF(AND('n(d)'!H31&gt;0,'n(d)'!G31&gt;0.5),ui!G31/$E$1,IF(AND('n(d)'!H31&gt;0,'n(d)'!I31&gt;0.5),ui!I31/$E$1,0))),0)</f>
        <v>2.7777777777777777</v>
      </c>
      <c r="I31" s="5">
        <f>MAX(MIN('n(f)'!H31+'n(d)'!H31,para_Qmax!I31,IF('n(f)'!H31+'n(d)'!H31&gt;para_Qmax!I31,$H$1,1)*MAX((para_N!I31-'n(f)'!I31-'n(d)'!I31),0))-IF('n(d)'!I31&gt;=0.5,ui!I31/$E$1,IF(AND('n(d)'!I31&gt;0,'n(d)'!H31&gt;0.5),ui!H31/$E$1,IF(AND('n(d)'!I31&gt;0,'n(d)'!J31&gt;0.5),ui!J31/$E$1,0))),0)</f>
        <v>2.7777777777777777</v>
      </c>
      <c r="J31" s="5">
        <f>MAX(MIN('n(f)'!I31+'n(d)'!I31,para_Qmax!J31,IF('n(f)'!I31+'n(d)'!I31&gt;para_Qmax!J31,$H$1,1)*MAX((para_N!J31-'n(f)'!J31-'n(d)'!J31),0))-IF('n(d)'!J31&gt;=0.5,ui!J31/$E$1,IF(AND('n(d)'!J31&gt;0,'n(d)'!I31&gt;0.5),ui!I31/$E$1,IF(AND('n(d)'!J31&gt;0,'n(d)'!K31&gt;0.5),ui!K31/$E$1,0))),0)</f>
        <v>2.7777777777777777</v>
      </c>
      <c r="K31" s="5">
        <f>MAX(MIN('n(f)'!J31+'n(d)'!J31,para_Qmax!K31,IF('n(f)'!J31+'n(d)'!J31&gt;para_Qmax!K31,$H$1,1)*MAX((para_N!K31-'n(f)'!K31-'n(d)'!K31),0))-IF('n(d)'!K31&gt;=0.5,ui!K31/$E$1,IF(AND('n(d)'!K31&gt;0,'n(d)'!J31&gt;0.5),ui!J31/$E$1,IF(AND('n(d)'!K31&gt;0,'n(d)'!L31&gt;0.5),ui!L31/$E$1,0))),0)</f>
        <v>2.7777777777777777</v>
      </c>
      <c r="L31" s="5">
        <f>MAX(MIN('n(f)'!K31+'n(d)'!K31,para_Qmax!L31,IF('n(f)'!K31+'n(d)'!K31&gt;para_Qmax!L31,$H$1,1)*MAX((para_N!L31-'n(f)'!L31-'n(d)'!L31),0))-IF('n(d)'!L31&gt;=0.5,ui!L31/$E$1,IF(AND('n(d)'!L31&gt;0,'n(d)'!K31&gt;0.5),ui!K31/$E$1,IF(AND('n(d)'!L31&gt;0,'n(d)'!M31&gt;0.5),ui!M31/$E$1,0))),0)</f>
        <v>2.7777777777777777</v>
      </c>
      <c r="M31" s="5">
        <f>MAX(MIN('n(f)'!L31+'n(d)'!L31,para_Qmax!M31,IF('n(f)'!L31+'n(d)'!L31&gt;para_Qmax!M31,$H$1,1)*MAX((para_N!M31-'n(f)'!M31-'n(d)'!M31),0))-IF('n(d)'!M31&gt;=0.5,ui!M31/$E$1,IF(AND('n(d)'!M31&gt;0,'n(d)'!L31&gt;0.5),ui!L31/$E$1,IF(AND('n(d)'!M31&gt;0,'n(d)'!N31&gt;0.5),ui!N31/$E$1,0))),0)</f>
        <v>2.7777777777777777</v>
      </c>
      <c r="N31" s="5">
        <f>MAX(MIN('n(f)'!M31+'n(d)'!M31,para_Qmax!N31,IF('n(f)'!M31+'n(d)'!M31&gt;para_Qmax!N31,$H$1,1)*MAX((para_N!N31-'n(f)'!N31-'n(d)'!N31),0))-IF('n(d)'!N31&gt;=0.5,ui!N31/$E$1,IF(AND('n(d)'!N31&gt;0,'n(d)'!M31&gt;0.5),ui!M31/$E$1,IF(AND('n(d)'!N31&gt;0,'n(d)'!O31&gt;0.5),ui!O31/$E$1,0))),0)</f>
        <v>2.7777777777777777</v>
      </c>
      <c r="O31" s="5">
        <f>MAX(MIN('n(f)'!N31+'n(d)'!N31,para_Qmax!O31,IF('n(f)'!N31+'n(d)'!N31&gt;para_Qmax!O31,$H$1,1)*MAX((para_N!O31-'n(f)'!O31-'n(d)'!O31),0))-IF('n(d)'!O31&gt;=0.5,ui!O31/$E$1,IF(AND('n(d)'!O31&gt;0,'n(d)'!N31&gt;0.5),ui!N31/$E$1,IF(AND('n(d)'!O31&gt;0,'n(d)'!P31&gt;0.5),ui!P31/$E$1,0))),0)</f>
        <v>2.2899770096095522</v>
      </c>
      <c r="P31" s="5">
        <f>MAX(MIN('n(f)'!O31+'n(d)'!O31,para_Qmax!P31,IF('n(f)'!O31+'n(d)'!O31&gt;para_Qmax!P31,$H$1,1)*MAX((para_N!P31-'n(f)'!P31-'n(d)'!P31),0))-IF('n(d)'!P31&gt;=0.5,ui!P31/$E$1,IF(AND('n(d)'!P31&gt;0,'n(d)'!O31&gt;0.5),ui!O31/$E$1,IF(AND('n(d)'!P31&gt;0,'n(d)'!Q31&gt;0.5),ui!Q31/$E$1,0))),0)</f>
        <v>2.2899770096095522</v>
      </c>
      <c r="Q31" s="5">
        <f>MAX(MIN('n(f)'!P31+'n(d)'!P31,para_Qmax!Q31,IF('n(f)'!P31+'n(d)'!P31&gt;para_Qmax!Q31,$H$1,1)*MAX((para_N!Q31-'n(f)'!Q31-'n(d)'!Q31),0))-IF('n(d)'!Q31&gt;=0.5,ui!Q31/$E$1,IF(AND('n(d)'!Q31&gt;0,'n(d)'!P31&gt;0.5),ui!P31/$E$1,IF(AND('n(d)'!Q31&gt;0,'n(d)'!R31&gt;0.5),ui!R31/$E$1,0))),0)</f>
        <v>2.7777777777777777</v>
      </c>
      <c r="R31" s="5">
        <f>MAX(MIN('n(f)'!Q31+'n(d)'!Q31,para_Qmax!R31,IF('n(f)'!Q31+'n(d)'!Q31&gt;para_Qmax!R31,$H$1,1)*MAX((para_N!R31-'n(f)'!R31-'n(d)'!R31),0))-IF('n(d)'!R31&gt;=0.5,ui!R31/$E$1,IF(AND('n(d)'!R31&gt;0,'n(d)'!Q31&gt;0.5),ui!Q31/$E$1,IF(AND('n(d)'!R31&gt;0,'n(d)'!S31&gt;0.5),ui!S31/$E$1,0))),0)</f>
        <v>2.7777777777777777</v>
      </c>
      <c r="S31" s="5">
        <f>MAX(MIN('n(f)'!R31+'n(d)'!R31,para_Qmax!S31,IF('n(f)'!R31+'n(d)'!R31&gt;para_Qmax!S31,$H$1,1)*MAX((para_N!S31-'n(f)'!S31-'n(d)'!S31),0))-IF('n(d)'!S31&gt;=0.5,ui!S31/$E$1,IF(AND('n(d)'!S31&gt;0,'n(d)'!R31&gt;0.5),ui!R31/$E$1,IF(AND('n(d)'!S31&gt;0,'n(d)'!T31&gt;0.5),ui!T31/$E$1,0))),0)</f>
        <v>2.7777777777777777</v>
      </c>
      <c r="T31" s="5">
        <f>MAX(MIN('n(f)'!S31+'n(d)'!S31,para_Qmax!T31,IF('n(f)'!S31+'n(d)'!S31&gt;para_Qmax!T31,$H$1,1)*MAX((para_N!T31-'n(f)'!T31-'n(d)'!T31),0))-IF('n(d)'!T31&gt;=0.5,ui!T31/$E$1,IF(AND('n(d)'!T31&gt;0,'n(d)'!S31&gt;0.5),ui!S31/$E$1,IF(AND('n(d)'!T31&gt;0,'n(d)'!U31&gt;0.5),ui!U31/$E$1,0))),0)</f>
        <v>2.7777777777777777</v>
      </c>
      <c r="U31" s="5">
        <f>MAX(MIN('n(f)'!T31+'n(d)'!T31,para_Qmax!U31,IF('n(f)'!T31+'n(d)'!T31&gt;para_Qmax!U31,$H$1,1)*MAX((para_N!U31-'n(f)'!U31-'n(d)'!U31),0))-IF('n(d)'!U31&gt;=0.5,ui!U31/$E$1,IF(AND('n(d)'!U31&gt;0,'n(d)'!T31&gt;0.5),ui!T31/$E$1,IF(AND('n(d)'!U31&gt;0,'n(d)'!V31&gt;0.5),ui!V31/$E$1,0))),0)</f>
        <v>2.7777777777777777</v>
      </c>
      <c r="V31" s="5">
        <f>MAX(MIN('n(f)'!U31+'n(d)'!U31,para_Qmax!V31,IF('n(f)'!U31+'n(d)'!U31&gt;para_Qmax!V31,$H$1,1)*MAX((para_N!V31-'n(f)'!V31-'n(d)'!V31),0))-IF('n(d)'!V31&gt;=0.5,ui!V31/$E$1,IF(AND('n(d)'!V31&gt;0,'n(d)'!U31&gt;0.5),ui!U31/$E$1,IF(AND('n(d)'!V31&gt;0,'n(d)'!W31&gt;0.5),ui!W31/$E$1,0))),0)</f>
        <v>2.7777777777777777</v>
      </c>
      <c r="W31" s="5">
        <f>MAX(MIN('n(f)'!V31+'n(d)'!V31,para_Qmax!W31,IF('n(f)'!V31+'n(d)'!V31&gt;para_Qmax!W31,$H$1,1)*MAX((para_N!W31-'n(f)'!W31-'n(d)'!W31),0))-IF('n(d)'!W31&gt;=0.5,ui!W31/$E$1,IF(AND('n(d)'!W31&gt;0,'n(d)'!V31&gt;0.5),ui!V31/$E$1,IF(AND('n(d)'!W31&gt;0,'n(d)'!X31&gt;0.5),ui!X31/$E$1,0))),0)</f>
        <v>2.7777777777777777</v>
      </c>
      <c r="X31" s="5">
        <f>MAX(MIN('n(f)'!W31+'n(d)'!W31,para_Qmax!X31,IF('n(f)'!W31+'n(d)'!W31&gt;para_Qmax!X31,$H$1,1)*MAX((para_N!X31-'n(f)'!X31-'n(d)'!X31),0))-IF('n(d)'!X31&gt;=0.5,ui!X31/$E$1,IF(AND('n(d)'!X31&gt;0,'n(d)'!W31&gt;0.5),ui!W31/$E$1,IF(AND('n(d)'!X31&gt;0,'n(d)'!Y31&gt;0.5),ui!Y31/$E$1,0))),0)</f>
        <v>2.7777777777777777</v>
      </c>
      <c r="Y31" s="5">
        <f>MAX(MIN('n(f)'!X31+'n(d)'!X31,para_Qmax!Y31,IF('n(f)'!X31+'n(d)'!X31&gt;para_Qmax!Y31,$H$1,1)*MAX((para_N!Y31-'n(f)'!Y31-'n(d)'!Y31),0))-IF('n(d)'!Y31&gt;=0.5,ui!Y31/$E$1,IF(AND('n(d)'!Y31&gt;0,'n(d)'!X31&gt;0.5),ui!X31/$E$1,IF(AND('n(d)'!Y31&gt;0,'n(d)'!Z31&gt;0.5),ui!Z31/$E$1,0))),0)</f>
        <v>2.7777777777777777</v>
      </c>
      <c r="Z31" s="5">
        <f>MAX(MIN('n(f)'!Y31+'n(d)'!Y31,para_Qmax!Z31,IF('n(f)'!Y31+'n(d)'!Y31&gt;para_Qmax!Z31,$H$1,1)*MAX((para_N!Z31-'n(f)'!Z31-'n(d)'!Z31),0))-IF('n(d)'!Z31&gt;=0.5,ui!Z31/$E$1,IF(AND('n(d)'!Z31&gt;0,'n(d)'!Y31&gt;0.5),ui!Y31/$E$1,IF(AND('n(d)'!Z31&gt;0,'n(d)'!AA31&gt;0.5),ui!AA31/$E$1,0))),0)</f>
        <v>2.7777777777777777</v>
      </c>
      <c r="AA31" s="5">
        <f>IF('n(d)'!AA31&gt;=0.5,0,MAX(MIN('n(f)'!Z31+'n(d)'!Z31,para_Qmax!AA31,IF('n(f)'!Z31+'n(d)'!Z31&gt;para_Qmax!AA31,$H$1,1)*MAX((para_N!AA31-'n(f)'!AA31-'n(d)'!AA31),0))-IF('n(d)'!AA31&gt;=0.5,ui!AA31/$E$1,IF(AND('n(d)'!AA31&gt;0,'n(d)'!Z31&gt;0.5),ui!Z31/$E$1,IF(AND('n(d)'!AA31&gt;0,'n(d)'!AB31&gt;0.5),ui!AB31/$E$1,0))),0))</f>
        <v>2.7777777777777777</v>
      </c>
      <c r="AB31" s="5">
        <f>MAX(MIN('n(f)'!AA31+'n(d)'!AA31,para_Qmax!AB31,IF('n(f)'!AA31+'n(d)'!AA31&gt;para_Qmax!AB31,$H$1,1)*MAX((para_N!AB31-'n(f)'!AB31-'n(d)'!AB31),0))-IF('n(d)'!AB31&gt;=0.5,ui!AB31/$E$1,IF(AND('n(d)'!AB31&gt;0,'n(d)'!AA31&gt;0.5),ui!AA31/$E$1,IF(AND('n(d)'!AB31&gt;0,'n(d)'!AC31&gt;0.5),ui!AC31/$E$1,0))),0)</f>
        <v>2.7777777777777777</v>
      </c>
      <c r="AC31" s="5">
        <f>MAX(MIN('n(f)'!AB31+'n(d)'!AB31,para_Qmax!AC31,IF('n(f)'!AB31+'n(d)'!AB31&gt;para_Qmax!AC31,$H$1,1)*MAX((para_N!AC31-'n(f)'!AC31-'n(d)'!AC31),0))-IF('n(d)'!AC31&gt;=0.5,ui!AC31/$E$1,IF(AND('n(d)'!AC31&gt;0,'n(d)'!AB31&gt;0.5),ui!AB31/$E$1,IF(AND('n(d)'!AC31&gt;0,'n(d)'!AD31&gt;0.5),ui!AD31/$E$1,0))),0)</f>
        <v>2.7777777777777777</v>
      </c>
      <c r="AD31" s="5">
        <f>MAX(MIN('n(f)'!AC31+'n(d)'!AC31,para_Qmax!AD31,IF('n(f)'!AC31+'n(d)'!AC31&gt;para_Qmax!AD31,$H$1,1)*MAX((para_N!AD31-'n(f)'!AD31-'n(d)'!AD31),0))-IF('n(d)'!AD31&gt;=0.5,ui!AD31/$E$1,IF(AND('n(d)'!AD31&gt;0,'n(d)'!AC31&gt;0.5),ui!AC31/$E$1,IF(AND('n(d)'!AD31&gt;0,'n(d)'!AE31&gt;0.5),ui!AE31/$E$1,0))),0)</f>
        <v>2.7777777777777777</v>
      </c>
      <c r="AE31" s="5">
        <f>MAX(MIN('n(f)'!AD31+'n(d)'!AD31,para_Qmax!AE31,IF('n(f)'!AD31+'n(d)'!AD31&gt;para_Qmax!AE31,$H$1,1)*MAX((para_N!AE31-'n(f)'!AE31-'n(d)'!AE31),0))-IF('n(d)'!AE31&gt;=0.5,ui!AE31/$E$1,IF(AND('n(d)'!AE31&gt;0,'n(d)'!AD31&gt;0.5),ui!AD31/$E$1,IF(AND('n(d)'!AE31&gt;0,'n(d)'!AF31&gt;0.5),ui!AF31/$E$1,0))),0)</f>
        <v>2.7777777777777777</v>
      </c>
      <c r="AF31" s="5">
        <f>MAX(MIN('n(f)'!AE31+'n(d)'!AE31,para_Qmax!AF31,IF('n(f)'!AE31+'n(d)'!AE31&gt;para_Qmax!AF31,$H$1,1)*MAX((para_N!AF31-'n(f)'!AF31-'n(d)'!AF31),0))-IF('n(d)'!AF31&gt;=0.5,ui!AF31/$E$1,IF(AND('n(d)'!AF31&gt;0,'n(d)'!AE31&gt;0.5),ui!AE31/$E$1,IF(AND('n(d)'!AF31&gt;0,'n(d)'!AG31&gt;0.5),ui!AG31/$E$1,0))),0)</f>
        <v>2.7777777777777777</v>
      </c>
      <c r="AG31" s="5">
        <f>MAX(MIN('n(f)'!AF31+'n(d)'!AF31,para_Qmax!AG31,IF('n(f)'!AF31+'n(d)'!AF31&gt;para_Qmax!AG31,$H$1,1)*MAX((para_N!AG31-'n(f)'!AG31-'n(d)'!AG31),0))-IF('n(d)'!AG31&gt;=0.5,ui!AG31/$E$1,IF(AND('n(d)'!AG31&gt;0,'n(d)'!AF31&gt;0.5),ui!AF31/$E$1,IF(AND('n(d)'!AG31&gt;0,'n(d)'!AH31&gt;0.5),ui!AH31/$E$1,0))),0)</f>
        <v>2.7777777777777777</v>
      </c>
      <c r="AH31" s="5">
        <f>MAX(MIN('n(f)'!AG31+'n(d)'!AG31,para_Qmax!AH31,IF('n(f)'!AG31+'n(d)'!AG31&gt;para_Qmax!AH31,$H$1,1)*MAX((para_N!AH31-'n(f)'!AH31-'n(d)'!AH31),0))-IF('n(d)'!AH31&gt;=0.5,ui!AH31/$E$1,IF(AND('n(d)'!AH31&gt;0,'n(d)'!AG31&gt;0.5),ui!AG31/$E$1,IF(AND('n(d)'!AH31&gt;0,'n(d)'!AI31&gt;0.5),ui!AI31/$E$1,0))),0)</f>
        <v>2.7777777777777777</v>
      </c>
      <c r="AI31" s="5">
        <f>MAX(MIN('n(f)'!AH31+'n(d)'!AH31,para_Qmax!AI31,IF('n(f)'!AH31+'n(d)'!AH31&gt;para_Qmax!AI31,$H$1,1)*MAX((para_N!AI31-'n(f)'!AI31-'n(d)'!AI31),0))-IF('n(d)'!AI31&gt;=0.5,ui!AI31/$E$1,IF(AND('n(d)'!AI31&gt;0,'n(d)'!AH31&gt;0.5),ui!AH31/$E$1,IF(AND('n(d)'!AI31&gt;0,'n(d)'!AJ31&gt;0.5),ui!AJ31/$E$1,0))),0)</f>
        <v>2.7777777777777777</v>
      </c>
      <c r="AJ31" s="5">
        <f>MAX(MIN('n(f)'!AI31+'n(d)'!AI31,para_Qmax!AJ31,IF('n(f)'!AI31+'n(d)'!AI31&gt;para_Qmax!AJ31,$H$1,1)*MAX((para_N!AJ31-'n(f)'!AJ31-'n(d)'!AJ31),0))-IF('n(d)'!AJ31&gt;=0.5,ui!AJ31/$E$1,IF(AND('n(d)'!AJ31&gt;0,'n(d)'!AI31&gt;0.5),ui!AI31/$E$1,IF(AND('n(d)'!AJ31&gt;0,'n(d)'!AK31&gt;0.5),ui!AK31/$E$1,0))),0)</f>
        <v>2.7777777777777777</v>
      </c>
      <c r="AK31" s="5">
        <f>MAX(MIN('n(f)'!AJ31+'n(d)'!AJ31,para_Qmax!AK31,IF('n(f)'!AJ31+'n(d)'!AJ31&gt;para_Qmax!AK31,$H$1,1)*MAX((para_N!AK31-'n(f)'!AK31-'n(d)'!AK31),0))-IF('n(d)'!AK31&gt;=0.5,ui!AK31/$E$1,IF(AND('n(d)'!AK31&gt;0,'n(d)'!AJ31&gt;0.5),ui!AJ31/$E$1,IF(AND('n(d)'!AK31&gt;0,'n(d)'!AL31&gt;0.5),ui!AL31/$E$1,0))),0)</f>
        <v>2.7777777777777777</v>
      </c>
      <c r="AL31" s="5">
        <f>MAX(MIN('n(f)'!AK31+'n(d)'!AK31,para_Qmax!AL31,IF('n(f)'!AK31+'n(d)'!AK31&gt;para_Qmax!AL31,$H$1,1)*MAX((para_N!AL31-'n(f)'!AL31-'n(d)'!AL31),0))-IF('n(d)'!AL31&gt;=0.5,ui!AL31/$E$1,IF(AND('n(d)'!AL31&gt;0,'n(d)'!AK31&gt;0.5),ui!AK31/$E$1,IF(AND('n(d)'!AL31&gt;0,'n(d)'!AM31&gt;0.5),ui!AM31/$E$1,0))),0)</f>
        <v>2.7777777777777777</v>
      </c>
      <c r="AM31" s="5">
        <f>MAX(MIN('n(f)'!AL31+'n(d)'!AL31,para_Qmax!AM31,IF('n(f)'!AL31+'n(d)'!AL31&gt;para_Qmax!AM31,$H$1,1)*MAX((para_N!AM31-'n(f)'!AM31-'n(d)'!AM31),0))-IF('n(d)'!AM31&gt;=0.5,ui!AM31/$E$1,IF(AND('n(d)'!AM31&gt;0,'n(d)'!AL31&gt;0.5),ui!AL31/$E$1,IF(AND('n(d)'!AM31&gt;0,'n(d)'!AN31&gt;0.5),ui!AN31/$E$1,0))),0)</f>
        <v>2.7777777777777777</v>
      </c>
      <c r="AN31" s="5">
        <f>MAX(MIN('n(f)'!AM31+'n(d)'!AM31,para_Qmax!AN31,IF('n(f)'!AM31+'n(d)'!AM31&gt;para_Qmax!AN31,$H$1,1)*MAX((para_N!AN31-'n(f)'!AN31-'n(d)'!AN31),0))-IF('n(d)'!AN31&gt;=0.5,ui!AN31/$E$1,IF(AND('n(d)'!AN31&gt;0,'n(d)'!AM31&gt;0.5),ui!AM31/$E$1,IF(AND('n(d)'!AN31&gt;0,'n(d)'!AO31&gt;0.5),ui!AO31/$E$1,0))),0)</f>
        <v>2.7777777777777777</v>
      </c>
      <c r="AO31" s="5">
        <f>MAX(MIN('n(f)'!AN31+'n(d)'!AN31,para_Qmax!AO31,IF('n(f)'!AN31+'n(d)'!AN31&gt;para_Qmax!AO31,$H$1,1)*MAX((para_N!AO31-'n(f)'!AO31-'n(d)'!AO31),0))-IF('n(d)'!AO31&gt;=0.5,ui!AO31/$E$1,IF(AND('n(d)'!AO31&gt;0,'n(d)'!AN31&gt;0.5),ui!AN31/$E$1,IF(AND('n(d)'!AO31&gt;0,'n(d)'!AP31&gt;0.5),ui!AP31/$E$1,0))),0)</f>
        <v>2.7777777777777777</v>
      </c>
      <c r="AP31" s="5">
        <f>MAX(MIN('n(f)'!AO31+'n(d)'!AO31,para_Qmax!AP31,IF('n(f)'!AO31+'n(d)'!AO31&gt;para_Qmax!AP31,$H$1,1)*MAX((para_N!AP31-'n(f)'!AP31-'n(d)'!AP31),0))-IF('n(d)'!AP31&gt;=0.5,ui!AP31/$E$1,IF(AND('n(d)'!AP31&gt;0,'n(d)'!AO31&gt;0.5),ui!AO31/$E$1,IF(AND('n(d)'!AP31&gt;0,'n(d)'!AQ31&gt;0.5),ui!AQ31/$E$1,0))),0)</f>
        <v>2.7777777777777777</v>
      </c>
      <c r="AQ31" s="5">
        <f>MIN('n(f)'!AP31+'n(d)'!AP31,para_Qmax!AQ31,IF('n(f)'!AP31+'n(d)'!AP31&gt;para_Qmax!AQ31,$H$1,1)*MAX((para_N!AQ31-'n(f)'!AQ31-'n(d)'!AQ31),0))-IF('n(d)'!AQ31&gt;=0.5,ui!AQ31/$E$1,IF(AND('n(d)'!AQ31&gt;0,'n(d)'!AP31&gt;0.5),ui!AP31/$E$1,IF(AND('n(d)'!AQ31&gt;0,'n(d)'!AR31&gt;0.5),ui!AR31/$E$1,0)))</f>
        <v>2.7777777777777777</v>
      </c>
      <c r="AR31" s="5"/>
      <c r="AS31" s="5"/>
      <c r="AT31" s="5"/>
      <c r="AU31" s="5"/>
      <c r="AV31" s="5"/>
      <c r="AW31" s="5"/>
      <c r="AX31" s="5"/>
      <c r="AY31" s="5"/>
    </row>
    <row r="32" spans="1:51" x14ac:dyDescent="0.2">
      <c r="A32" s="2">
        <v>27</v>
      </c>
      <c r="B32" s="10">
        <f>('n(f)'!$C$5+'n(d)'!$C$5)/'y(f)'!$B$2*ui!$C$5*$B$1</f>
        <v>2.7777777777777777</v>
      </c>
      <c r="C32" s="5">
        <f>MAX(MIN('n(f)'!B32+'n(d)'!B32,para_Qmax!C32,IF('n(f)'!B32+'n(d)'!B32&gt;para_Qmax!C32,$H$1,1)*MAX((para_N!C32-'n(f)'!C32-'n(d)'!C32),0))-IF('n(d)'!C32&gt;=0.5,ui!C32/$E$1,IF(AND('n(d)'!C32&gt;0,'n(d)'!B32&gt;0.5),ui!B32/$E$1,IF(AND('n(d)'!C32&gt;0,'n(d)'!D32&gt;0.5),ui!D32/$E$1,0))),0)</f>
        <v>2.7777777777777777</v>
      </c>
      <c r="D32" s="5">
        <f>MAX(MIN('n(f)'!C32+'n(d)'!C32,para_Qmax!D32,IF('n(f)'!C32+'n(d)'!C32&gt;para_Qmax!D32,$H$1,1)*MAX((para_N!D32-'n(f)'!D32-'n(d)'!D32),0))-IF('n(d)'!D32&gt;=0.5,ui!D32/$E$1,IF(AND('n(d)'!D32&gt;0,'n(d)'!C32&gt;0.5),ui!C32/$E$1,IF(AND('n(d)'!D32&gt;0,'n(d)'!E32&gt;0.5),ui!E32/$E$1,0))),0)</f>
        <v>2.7777777777777777</v>
      </c>
      <c r="E32" s="5">
        <f>MAX(MIN('n(f)'!D32+'n(d)'!D32,para_Qmax!E32,IF('n(f)'!D32+'n(d)'!D32&gt;para_Qmax!E32,$H$1,1)*MAX((para_N!E32-'n(f)'!E32-'n(d)'!E32),0))-IF('n(d)'!E32&gt;=0.5,ui!E32/$E$1,IF(AND('n(d)'!E32&gt;0,'n(d)'!D32&gt;0.5),ui!D32/$E$1,IF(AND('n(d)'!E32&gt;0,'n(d)'!F32&gt;0.5),ui!F32/$E$1,0))),0)</f>
        <v>2.7777777777777777</v>
      </c>
      <c r="F32" s="5">
        <f>MAX(MIN('n(f)'!E32+'n(d)'!E32,para_Qmax!F32,IF('n(f)'!E32+'n(d)'!E32&gt;para_Qmax!F32,$H$1,1)*MAX((para_N!F32-'n(f)'!F32-'n(d)'!F32),0))-IF('n(d)'!F32&gt;=0.5,ui!F32/$E$1,IF(AND('n(d)'!F32&gt;0,'n(d)'!E32&gt;0.5),ui!E32/$E$1,IF(AND('n(d)'!F32&gt;0,'n(d)'!G32&gt;0.5),ui!G32/$E$1,0))),0)</f>
        <v>2.7777777777777777</v>
      </c>
      <c r="G32" s="5">
        <f>MAX(MIN('n(f)'!F32+'n(d)'!F32,para_Qmax!G32,IF('n(f)'!F32+'n(d)'!F32&gt;para_Qmax!G32,$H$1,1)*MAX((para_N!G32-'n(f)'!G32-'n(d)'!G32),0))-IF('n(d)'!G32&gt;=0.5,ui!G32/$E$1,IF(AND('n(d)'!G32&gt;0,'n(d)'!F32&gt;0.5),ui!F32/$E$1,IF(AND('n(d)'!G32&gt;0,'n(d)'!H32&gt;0.5),ui!H32/$E$1,0))),0)</f>
        <v>2.7777777777777777</v>
      </c>
      <c r="H32" s="5">
        <f>MAX(MIN('n(f)'!G32+'n(d)'!G32,para_Qmax!H32,IF('n(f)'!G32+'n(d)'!G32&gt;para_Qmax!H32,$H$1,1)*MAX((para_N!H32-'n(f)'!H32-'n(d)'!H32),0))-IF('n(d)'!H32&gt;=0.5,ui!H32/$E$1,IF(AND('n(d)'!H32&gt;0,'n(d)'!G32&gt;0.5),ui!G32/$E$1,IF(AND('n(d)'!H32&gt;0,'n(d)'!I32&gt;0.5),ui!I32/$E$1,0))),0)</f>
        <v>2.7777777777777777</v>
      </c>
      <c r="I32" s="5">
        <f>MAX(MIN('n(f)'!H32+'n(d)'!H32,para_Qmax!I32,IF('n(f)'!H32+'n(d)'!H32&gt;para_Qmax!I32,$H$1,1)*MAX((para_N!I32-'n(f)'!I32-'n(d)'!I32),0))-IF('n(d)'!I32&gt;=0.5,ui!I32/$E$1,IF(AND('n(d)'!I32&gt;0,'n(d)'!H32&gt;0.5),ui!H32/$E$1,IF(AND('n(d)'!I32&gt;0,'n(d)'!J32&gt;0.5),ui!J32/$E$1,0))),0)</f>
        <v>2.7777777777777777</v>
      </c>
      <c r="J32" s="5">
        <f>MAX(MIN('n(f)'!I32+'n(d)'!I32,para_Qmax!J32,IF('n(f)'!I32+'n(d)'!I32&gt;para_Qmax!J32,$H$1,1)*MAX((para_N!J32-'n(f)'!J32-'n(d)'!J32),0))-IF('n(d)'!J32&gt;=0.5,ui!J32/$E$1,IF(AND('n(d)'!J32&gt;0,'n(d)'!I32&gt;0.5),ui!I32/$E$1,IF(AND('n(d)'!J32&gt;0,'n(d)'!K32&gt;0.5),ui!K32/$E$1,0))),0)</f>
        <v>2.7777777777777777</v>
      </c>
      <c r="K32" s="5">
        <f>MAX(MIN('n(f)'!J32+'n(d)'!J32,para_Qmax!K32,IF('n(f)'!J32+'n(d)'!J32&gt;para_Qmax!K32,$H$1,1)*MAX((para_N!K32-'n(f)'!K32-'n(d)'!K32),0))-IF('n(d)'!K32&gt;=0.5,ui!K32/$E$1,IF(AND('n(d)'!K32&gt;0,'n(d)'!J32&gt;0.5),ui!J32/$E$1,IF(AND('n(d)'!K32&gt;0,'n(d)'!L32&gt;0.5),ui!L32/$E$1,0))),0)</f>
        <v>2.7777777777777777</v>
      </c>
      <c r="L32" s="5">
        <f>MAX(MIN('n(f)'!K32+'n(d)'!K32,para_Qmax!L32,IF('n(f)'!K32+'n(d)'!K32&gt;para_Qmax!L32,$H$1,1)*MAX((para_N!L32-'n(f)'!L32-'n(d)'!L32),0))-IF('n(d)'!L32&gt;=0.5,ui!L32/$E$1,IF(AND('n(d)'!L32&gt;0,'n(d)'!K32&gt;0.5),ui!K32/$E$1,IF(AND('n(d)'!L32&gt;0,'n(d)'!M32&gt;0.5),ui!M32/$E$1,0))),0)</f>
        <v>2.7777777777777777</v>
      </c>
      <c r="M32" s="5">
        <f>MAX(MIN('n(f)'!L32+'n(d)'!L32,para_Qmax!M32,IF('n(f)'!L32+'n(d)'!L32&gt;para_Qmax!M32,$H$1,1)*MAX((para_N!M32-'n(f)'!M32-'n(d)'!M32),0))-IF('n(d)'!M32&gt;=0.5,ui!M32/$E$1,IF(AND('n(d)'!M32&gt;0,'n(d)'!L32&gt;0.5),ui!L32/$E$1,IF(AND('n(d)'!M32&gt;0,'n(d)'!N32&gt;0.5),ui!N32/$E$1,0))),0)</f>
        <v>2.7777777777777777</v>
      </c>
      <c r="N32" s="5">
        <f>MAX(MIN('n(f)'!M32+'n(d)'!M32,para_Qmax!N32,IF('n(f)'!M32+'n(d)'!M32&gt;para_Qmax!N32,$H$1,1)*MAX((para_N!N32-'n(f)'!N32-'n(d)'!N32),0))-IF('n(d)'!N32&gt;=0.5,ui!N32/$E$1,IF(AND('n(d)'!N32&gt;0,'n(d)'!M32&gt;0.5),ui!M32/$E$1,IF(AND('n(d)'!N32&gt;0,'n(d)'!O32&gt;0.5),ui!O32/$E$1,0))),0)</f>
        <v>2.7777777777777777</v>
      </c>
      <c r="O32" s="5">
        <f>MAX(MIN('n(f)'!N32+'n(d)'!N32,para_Qmax!O32,IF('n(f)'!N32+'n(d)'!N32&gt;para_Qmax!O32,$H$1,1)*MAX((para_N!O32-'n(f)'!O32-'n(d)'!O32),0))-IF('n(d)'!O32&gt;=0.5,ui!O32/$E$1,IF(AND('n(d)'!O32&gt;0,'n(d)'!N32&gt;0.5),ui!N32/$E$1,IF(AND('n(d)'!O32&gt;0,'n(d)'!P32&gt;0.5),ui!P32/$E$1,0))),0)</f>
        <v>2.3401458214050317</v>
      </c>
      <c r="P32" s="5">
        <f>MAX(MIN('n(f)'!O32+'n(d)'!O32,para_Qmax!P32,IF('n(f)'!O32+'n(d)'!O32&gt;para_Qmax!P32,$H$1,1)*MAX((para_N!P32-'n(f)'!P32-'n(d)'!P32),0))-IF('n(d)'!P32&gt;=0.5,ui!P32/$E$1,IF(AND('n(d)'!P32&gt;0,'n(d)'!O32&gt;0.5),ui!O32/$E$1,IF(AND('n(d)'!P32&gt;0,'n(d)'!Q32&gt;0.5),ui!Q32/$E$1,0))),0)</f>
        <v>2.3401458214050317</v>
      </c>
      <c r="Q32" s="5">
        <f>MAX(MIN('n(f)'!P32+'n(d)'!P32,para_Qmax!Q32,IF('n(f)'!P32+'n(d)'!P32&gt;para_Qmax!Q32,$H$1,1)*MAX((para_N!Q32-'n(f)'!Q32-'n(d)'!Q32),0))-IF('n(d)'!Q32&gt;=0.5,ui!Q32/$E$1,IF(AND('n(d)'!Q32&gt;0,'n(d)'!P32&gt;0.5),ui!P32/$E$1,IF(AND('n(d)'!Q32&gt;0,'n(d)'!R32&gt;0.5),ui!R32/$E$1,0))),0)</f>
        <v>2.7777777777777777</v>
      </c>
      <c r="R32" s="5">
        <f>MAX(MIN('n(f)'!Q32+'n(d)'!Q32,para_Qmax!R32,IF('n(f)'!Q32+'n(d)'!Q32&gt;para_Qmax!R32,$H$1,1)*MAX((para_N!R32-'n(f)'!R32-'n(d)'!R32),0))-IF('n(d)'!R32&gt;=0.5,ui!R32/$E$1,IF(AND('n(d)'!R32&gt;0,'n(d)'!Q32&gt;0.5),ui!Q32/$E$1,IF(AND('n(d)'!R32&gt;0,'n(d)'!S32&gt;0.5),ui!S32/$E$1,0))),0)</f>
        <v>2.7777777777777777</v>
      </c>
      <c r="S32" s="5">
        <f>MAX(MIN('n(f)'!R32+'n(d)'!R32,para_Qmax!S32,IF('n(f)'!R32+'n(d)'!R32&gt;para_Qmax!S32,$H$1,1)*MAX((para_N!S32-'n(f)'!S32-'n(d)'!S32),0))-IF('n(d)'!S32&gt;=0.5,ui!S32/$E$1,IF(AND('n(d)'!S32&gt;0,'n(d)'!R32&gt;0.5),ui!R32/$E$1,IF(AND('n(d)'!S32&gt;0,'n(d)'!T32&gt;0.5),ui!T32/$E$1,0))),0)</f>
        <v>2.7777777777777777</v>
      </c>
      <c r="T32" s="5">
        <f>MAX(MIN('n(f)'!S32+'n(d)'!S32,para_Qmax!T32,IF('n(f)'!S32+'n(d)'!S32&gt;para_Qmax!T32,$H$1,1)*MAX((para_N!T32-'n(f)'!T32-'n(d)'!T32),0))-IF('n(d)'!T32&gt;=0.5,ui!T32/$E$1,IF(AND('n(d)'!T32&gt;0,'n(d)'!S32&gt;0.5),ui!S32/$E$1,IF(AND('n(d)'!T32&gt;0,'n(d)'!U32&gt;0.5),ui!U32/$E$1,0))),0)</f>
        <v>2.7777777777777777</v>
      </c>
      <c r="U32" s="5">
        <f>MAX(MIN('n(f)'!T32+'n(d)'!T32,para_Qmax!U32,IF('n(f)'!T32+'n(d)'!T32&gt;para_Qmax!U32,$H$1,1)*MAX((para_N!U32-'n(f)'!U32-'n(d)'!U32),0))-IF('n(d)'!U32&gt;=0.5,ui!U32/$E$1,IF(AND('n(d)'!U32&gt;0,'n(d)'!T32&gt;0.5),ui!T32/$E$1,IF(AND('n(d)'!U32&gt;0,'n(d)'!V32&gt;0.5),ui!V32/$E$1,0))),0)</f>
        <v>2.7777777777777777</v>
      </c>
      <c r="V32" s="5">
        <f>MAX(MIN('n(f)'!U32+'n(d)'!U32,para_Qmax!V32,IF('n(f)'!U32+'n(d)'!U32&gt;para_Qmax!V32,$H$1,1)*MAX((para_N!V32-'n(f)'!V32-'n(d)'!V32),0))-IF('n(d)'!V32&gt;=0.5,ui!V32/$E$1,IF(AND('n(d)'!V32&gt;0,'n(d)'!U32&gt;0.5),ui!U32/$E$1,IF(AND('n(d)'!V32&gt;0,'n(d)'!W32&gt;0.5),ui!W32/$E$1,0))),0)</f>
        <v>2.7777777777777777</v>
      </c>
      <c r="W32" s="5">
        <f>MAX(MIN('n(f)'!V32+'n(d)'!V32,para_Qmax!W32,IF('n(f)'!V32+'n(d)'!V32&gt;para_Qmax!W32,$H$1,1)*MAX((para_N!W32-'n(f)'!W32-'n(d)'!W32),0))-IF('n(d)'!W32&gt;=0.5,ui!W32/$E$1,IF(AND('n(d)'!W32&gt;0,'n(d)'!V32&gt;0.5),ui!V32/$E$1,IF(AND('n(d)'!W32&gt;0,'n(d)'!X32&gt;0.5),ui!X32/$E$1,0))),0)</f>
        <v>2.7777777777777777</v>
      </c>
      <c r="X32" s="5">
        <f>MAX(MIN('n(f)'!W32+'n(d)'!W32,para_Qmax!X32,IF('n(f)'!W32+'n(d)'!W32&gt;para_Qmax!X32,$H$1,1)*MAX((para_N!X32-'n(f)'!X32-'n(d)'!X32),0))-IF('n(d)'!X32&gt;=0.5,ui!X32/$E$1,IF(AND('n(d)'!X32&gt;0,'n(d)'!W32&gt;0.5),ui!W32/$E$1,IF(AND('n(d)'!X32&gt;0,'n(d)'!Y32&gt;0.5),ui!Y32/$E$1,0))),0)</f>
        <v>2.7777777777777777</v>
      </c>
      <c r="Y32" s="5">
        <f>MAX(MIN('n(f)'!X32+'n(d)'!X32,para_Qmax!Y32,IF('n(f)'!X32+'n(d)'!X32&gt;para_Qmax!Y32,$H$1,1)*MAX((para_N!Y32-'n(f)'!Y32-'n(d)'!Y32),0))-IF('n(d)'!Y32&gt;=0.5,ui!Y32/$E$1,IF(AND('n(d)'!Y32&gt;0,'n(d)'!X32&gt;0.5),ui!X32/$E$1,IF(AND('n(d)'!Y32&gt;0,'n(d)'!Z32&gt;0.5),ui!Z32/$E$1,0))),0)</f>
        <v>2.7777777777777777</v>
      </c>
      <c r="Z32" s="5">
        <f>MAX(MIN('n(f)'!Y32+'n(d)'!Y32,para_Qmax!Z32,IF('n(f)'!Y32+'n(d)'!Y32&gt;para_Qmax!Z32,$H$1,1)*MAX((para_N!Z32-'n(f)'!Z32-'n(d)'!Z32),0))-IF('n(d)'!Z32&gt;=0.5,ui!Z32/$E$1,IF(AND('n(d)'!Z32&gt;0,'n(d)'!Y32&gt;0.5),ui!Y32/$E$1,IF(AND('n(d)'!Z32&gt;0,'n(d)'!AA32&gt;0.5),ui!AA32/$E$1,0))),0)</f>
        <v>2.7777777777777777</v>
      </c>
      <c r="AA32" s="5">
        <f>IF('n(d)'!AA32&gt;=0.5,0,MAX(MIN('n(f)'!Z32+'n(d)'!Z32,para_Qmax!AA32,IF('n(f)'!Z32+'n(d)'!Z32&gt;para_Qmax!AA32,$H$1,1)*MAX((para_N!AA32-'n(f)'!AA32-'n(d)'!AA32),0))-IF('n(d)'!AA32&gt;=0.5,ui!AA32/$E$1,IF(AND('n(d)'!AA32&gt;0,'n(d)'!Z32&gt;0.5),ui!Z32/$E$1,IF(AND('n(d)'!AA32&gt;0,'n(d)'!AB32&gt;0.5),ui!AB32/$E$1,0))),0))</f>
        <v>2.7777777777777777</v>
      </c>
      <c r="AB32" s="5">
        <f>MAX(MIN('n(f)'!AA32+'n(d)'!AA32,para_Qmax!AB32,IF('n(f)'!AA32+'n(d)'!AA32&gt;para_Qmax!AB32,$H$1,1)*MAX((para_N!AB32-'n(f)'!AB32-'n(d)'!AB32),0))-IF('n(d)'!AB32&gt;=0.5,ui!AB32/$E$1,IF(AND('n(d)'!AB32&gt;0,'n(d)'!AA32&gt;0.5),ui!AA32/$E$1,IF(AND('n(d)'!AB32&gt;0,'n(d)'!AC32&gt;0.5),ui!AC32/$E$1,0))),0)</f>
        <v>2.7777777777777777</v>
      </c>
      <c r="AC32" s="5">
        <f>MAX(MIN('n(f)'!AB32+'n(d)'!AB32,para_Qmax!AC32,IF('n(f)'!AB32+'n(d)'!AB32&gt;para_Qmax!AC32,$H$1,1)*MAX((para_N!AC32-'n(f)'!AC32-'n(d)'!AC32),0))-IF('n(d)'!AC32&gt;=0.5,ui!AC32/$E$1,IF(AND('n(d)'!AC32&gt;0,'n(d)'!AB32&gt;0.5),ui!AB32/$E$1,IF(AND('n(d)'!AC32&gt;0,'n(d)'!AD32&gt;0.5),ui!AD32/$E$1,0))),0)</f>
        <v>2.7777777777777777</v>
      </c>
      <c r="AD32" s="5">
        <f>MAX(MIN('n(f)'!AC32+'n(d)'!AC32,para_Qmax!AD32,IF('n(f)'!AC32+'n(d)'!AC32&gt;para_Qmax!AD32,$H$1,1)*MAX((para_N!AD32-'n(f)'!AD32-'n(d)'!AD32),0))-IF('n(d)'!AD32&gt;=0.5,ui!AD32/$E$1,IF(AND('n(d)'!AD32&gt;0,'n(d)'!AC32&gt;0.5),ui!AC32/$E$1,IF(AND('n(d)'!AD32&gt;0,'n(d)'!AE32&gt;0.5),ui!AE32/$E$1,0))),0)</f>
        <v>2.7777777777777777</v>
      </c>
      <c r="AE32" s="5">
        <f>MAX(MIN('n(f)'!AD32+'n(d)'!AD32,para_Qmax!AE32,IF('n(f)'!AD32+'n(d)'!AD32&gt;para_Qmax!AE32,$H$1,1)*MAX((para_N!AE32-'n(f)'!AE32-'n(d)'!AE32),0))-IF('n(d)'!AE32&gt;=0.5,ui!AE32/$E$1,IF(AND('n(d)'!AE32&gt;0,'n(d)'!AD32&gt;0.5),ui!AD32/$E$1,IF(AND('n(d)'!AE32&gt;0,'n(d)'!AF32&gt;0.5),ui!AF32/$E$1,0))),0)</f>
        <v>2.7777777777777777</v>
      </c>
      <c r="AF32" s="5">
        <f>MAX(MIN('n(f)'!AE32+'n(d)'!AE32,para_Qmax!AF32,IF('n(f)'!AE32+'n(d)'!AE32&gt;para_Qmax!AF32,$H$1,1)*MAX((para_N!AF32-'n(f)'!AF32-'n(d)'!AF32),0))-IF('n(d)'!AF32&gt;=0.5,ui!AF32/$E$1,IF(AND('n(d)'!AF32&gt;0,'n(d)'!AE32&gt;0.5),ui!AE32/$E$1,IF(AND('n(d)'!AF32&gt;0,'n(d)'!AG32&gt;0.5),ui!AG32/$E$1,0))),0)</f>
        <v>2.7777777777777777</v>
      </c>
      <c r="AG32" s="5">
        <f>MAX(MIN('n(f)'!AF32+'n(d)'!AF32,para_Qmax!AG32,IF('n(f)'!AF32+'n(d)'!AF32&gt;para_Qmax!AG32,$H$1,1)*MAX((para_N!AG32-'n(f)'!AG32-'n(d)'!AG32),0))-IF('n(d)'!AG32&gt;=0.5,ui!AG32/$E$1,IF(AND('n(d)'!AG32&gt;0,'n(d)'!AF32&gt;0.5),ui!AF32/$E$1,IF(AND('n(d)'!AG32&gt;0,'n(d)'!AH32&gt;0.5),ui!AH32/$E$1,0))),0)</f>
        <v>2.7777777777777777</v>
      </c>
      <c r="AH32" s="5">
        <f>MAX(MIN('n(f)'!AG32+'n(d)'!AG32,para_Qmax!AH32,IF('n(f)'!AG32+'n(d)'!AG32&gt;para_Qmax!AH32,$H$1,1)*MAX((para_N!AH32-'n(f)'!AH32-'n(d)'!AH32),0))-IF('n(d)'!AH32&gt;=0.5,ui!AH32/$E$1,IF(AND('n(d)'!AH32&gt;0,'n(d)'!AG32&gt;0.5),ui!AG32/$E$1,IF(AND('n(d)'!AH32&gt;0,'n(d)'!AI32&gt;0.5),ui!AI32/$E$1,0))),0)</f>
        <v>2.7777777777777777</v>
      </c>
      <c r="AI32" s="5">
        <f>MAX(MIN('n(f)'!AH32+'n(d)'!AH32,para_Qmax!AI32,IF('n(f)'!AH32+'n(d)'!AH32&gt;para_Qmax!AI32,$H$1,1)*MAX((para_N!AI32-'n(f)'!AI32-'n(d)'!AI32),0))-IF('n(d)'!AI32&gt;=0.5,ui!AI32/$E$1,IF(AND('n(d)'!AI32&gt;0,'n(d)'!AH32&gt;0.5),ui!AH32/$E$1,IF(AND('n(d)'!AI32&gt;0,'n(d)'!AJ32&gt;0.5),ui!AJ32/$E$1,0))),0)</f>
        <v>2.7777777777777777</v>
      </c>
      <c r="AJ32" s="5">
        <f>MAX(MIN('n(f)'!AI32+'n(d)'!AI32,para_Qmax!AJ32,IF('n(f)'!AI32+'n(d)'!AI32&gt;para_Qmax!AJ32,$H$1,1)*MAX((para_N!AJ32-'n(f)'!AJ32-'n(d)'!AJ32),0))-IF('n(d)'!AJ32&gt;=0.5,ui!AJ32/$E$1,IF(AND('n(d)'!AJ32&gt;0,'n(d)'!AI32&gt;0.5),ui!AI32/$E$1,IF(AND('n(d)'!AJ32&gt;0,'n(d)'!AK32&gt;0.5),ui!AK32/$E$1,0))),0)</f>
        <v>2.7777777777777777</v>
      </c>
      <c r="AK32" s="5">
        <f>MAX(MIN('n(f)'!AJ32+'n(d)'!AJ32,para_Qmax!AK32,IF('n(f)'!AJ32+'n(d)'!AJ32&gt;para_Qmax!AK32,$H$1,1)*MAX((para_N!AK32-'n(f)'!AK32-'n(d)'!AK32),0))-IF('n(d)'!AK32&gt;=0.5,ui!AK32/$E$1,IF(AND('n(d)'!AK32&gt;0,'n(d)'!AJ32&gt;0.5),ui!AJ32/$E$1,IF(AND('n(d)'!AK32&gt;0,'n(d)'!AL32&gt;0.5),ui!AL32/$E$1,0))),0)</f>
        <v>2.7777777777777777</v>
      </c>
      <c r="AL32" s="5">
        <f>MAX(MIN('n(f)'!AK32+'n(d)'!AK32,para_Qmax!AL32,IF('n(f)'!AK32+'n(d)'!AK32&gt;para_Qmax!AL32,$H$1,1)*MAX((para_N!AL32-'n(f)'!AL32-'n(d)'!AL32),0))-IF('n(d)'!AL32&gt;=0.5,ui!AL32/$E$1,IF(AND('n(d)'!AL32&gt;0,'n(d)'!AK32&gt;0.5),ui!AK32/$E$1,IF(AND('n(d)'!AL32&gt;0,'n(d)'!AM32&gt;0.5),ui!AM32/$E$1,0))),0)</f>
        <v>2.7777777777777777</v>
      </c>
      <c r="AM32" s="5">
        <f>MAX(MIN('n(f)'!AL32+'n(d)'!AL32,para_Qmax!AM32,IF('n(f)'!AL32+'n(d)'!AL32&gt;para_Qmax!AM32,$H$1,1)*MAX((para_N!AM32-'n(f)'!AM32-'n(d)'!AM32),0))-IF('n(d)'!AM32&gt;=0.5,ui!AM32/$E$1,IF(AND('n(d)'!AM32&gt;0,'n(d)'!AL32&gt;0.5),ui!AL32/$E$1,IF(AND('n(d)'!AM32&gt;0,'n(d)'!AN32&gt;0.5),ui!AN32/$E$1,0))),0)</f>
        <v>2.7777777777777777</v>
      </c>
      <c r="AN32" s="5">
        <f>MAX(MIN('n(f)'!AM32+'n(d)'!AM32,para_Qmax!AN32,IF('n(f)'!AM32+'n(d)'!AM32&gt;para_Qmax!AN32,$H$1,1)*MAX((para_N!AN32-'n(f)'!AN32-'n(d)'!AN32),0))-IF('n(d)'!AN32&gt;=0.5,ui!AN32/$E$1,IF(AND('n(d)'!AN32&gt;0,'n(d)'!AM32&gt;0.5),ui!AM32/$E$1,IF(AND('n(d)'!AN32&gt;0,'n(d)'!AO32&gt;0.5),ui!AO32/$E$1,0))),0)</f>
        <v>2.7777777777777777</v>
      </c>
      <c r="AO32" s="5">
        <f>MAX(MIN('n(f)'!AN32+'n(d)'!AN32,para_Qmax!AO32,IF('n(f)'!AN32+'n(d)'!AN32&gt;para_Qmax!AO32,$H$1,1)*MAX((para_N!AO32-'n(f)'!AO32-'n(d)'!AO32),0))-IF('n(d)'!AO32&gt;=0.5,ui!AO32/$E$1,IF(AND('n(d)'!AO32&gt;0,'n(d)'!AN32&gt;0.5),ui!AN32/$E$1,IF(AND('n(d)'!AO32&gt;0,'n(d)'!AP32&gt;0.5),ui!AP32/$E$1,0))),0)</f>
        <v>2.7777777777777777</v>
      </c>
      <c r="AP32" s="5">
        <f>MAX(MIN('n(f)'!AO32+'n(d)'!AO32,para_Qmax!AP32,IF('n(f)'!AO32+'n(d)'!AO32&gt;para_Qmax!AP32,$H$1,1)*MAX((para_N!AP32-'n(f)'!AP32-'n(d)'!AP32),0))-IF('n(d)'!AP32&gt;=0.5,ui!AP32/$E$1,IF(AND('n(d)'!AP32&gt;0,'n(d)'!AO32&gt;0.5),ui!AO32/$E$1,IF(AND('n(d)'!AP32&gt;0,'n(d)'!AQ32&gt;0.5),ui!AQ32/$E$1,0))),0)</f>
        <v>2.7777777777777777</v>
      </c>
      <c r="AQ32" s="5">
        <f>MIN('n(f)'!AP32+'n(d)'!AP32,para_Qmax!AQ32,IF('n(f)'!AP32+'n(d)'!AP32&gt;para_Qmax!AQ32,$H$1,1)*MAX((para_N!AQ32-'n(f)'!AQ32-'n(d)'!AQ32),0))-IF('n(d)'!AQ32&gt;=0.5,ui!AQ32/$E$1,IF(AND('n(d)'!AQ32&gt;0,'n(d)'!AP32&gt;0.5),ui!AP32/$E$1,IF(AND('n(d)'!AQ32&gt;0,'n(d)'!AR32&gt;0.5),ui!AR32/$E$1,0)))</f>
        <v>2.7777777777777777</v>
      </c>
      <c r="AR32" s="5"/>
      <c r="AS32" s="5"/>
      <c r="AT32" s="5"/>
      <c r="AU32" s="5"/>
      <c r="AV32" s="5"/>
      <c r="AW32" s="5"/>
      <c r="AX32" s="5"/>
      <c r="AY32" s="5"/>
    </row>
    <row r="33" spans="1:51" x14ac:dyDescent="0.2">
      <c r="A33" s="2">
        <v>28</v>
      </c>
      <c r="B33" s="10">
        <f>('n(f)'!$C$5+'n(d)'!$C$5)/'y(f)'!$B$2*ui!$C$5*$B$1</f>
        <v>2.7777777777777777</v>
      </c>
      <c r="C33" s="5">
        <f>MAX(MIN('n(f)'!B33+'n(d)'!B33,para_Qmax!C33,IF('n(f)'!B33+'n(d)'!B33&gt;para_Qmax!C33,$H$1,1)*MAX((para_N!C33-'n(f)'!C33-'n(d)'!C33),0))-IF('n(d)'!C33&gt;=0.5,ui!C33/$E$1,IF(AND('n(d)'!C33&gt;0,'n(d)'!B33&gt;0.5),ui!B33/$E$1,IF(AND('n(d)'!C33&gt;0,'n(d)'!D33&gt;0.5),ui!D33/$E$1,0))),0)</f>
        <v>2.7777777777777777</v>
      </c>
      <c r="D33" s="5">
        <f>MAX(MIN('n(f)'!C33+'n(d)'!C33,para_Qmax!D33,IF('n(f)'!C33+'n(d)'!C33&gt;para_Qmax!D33,$H$1,1)*MAX((para_N!D33-'n(f)'!D33-'n(d)'!D33),0))-IF('n(d)'!D33&gt;=0.5,ui!D33/$E$1,IF(AND('n(d)'!D33&gt;0,'n(d)'!C33&gt;0.5),ui!C33/$E$1,IF(AND('n(d)'!D33&gt;0,'n(d)'!E33&gt;0.5),ui!E33/$E$1,0))),0)</f>
        <v>2.7777777777777777</v>
      </c>
      <c r="E33" s="5">
        <f>MAX(MIN('n(f)'!D33+'n(d)'!D33,para_Qmax!E33,IF('n(f)'!D33+'n(d)'!D33&gt;para_Qmax!E33,$H$1,1)*MAX((para_N!E33-'n(f)'!E33-'n(d)'!E33),0))-IF('n(d)'!E33&gt;=0.5,ui!E33/$E$1,IF(AND('n(d)'!E33&gt;0,'n(d)'!D33&gt;0.5),ui!D33/$E$1,IF(AND('n(d)'!E33&gt;0,'n(d)'!F33&gt;0.5),ui!F33/$E$1,0))),0)</f>
        <v>2.7777777777777777</v>
      </c>
      <c r="F33" s="5">
        <f>MAX(MIN('n(f)'!E33+'n(d)'!E33,para_Qmax!F33,IF('n(f)'!E33+'n(d)'!E33&gt;para_Qmax!F33,$H$1,1)*MAX((para_N!F33-'n(f)'!F33-'n(d)'!F33),0))-IF('n(d)'!F33&gt;=0.5,ui!F33/$E$1,IF(AND('n(d)'!F33&gt;0,'n(d)'!E33&gt;0.5),ui!E33/$E$1,IF(AND('n(d)'!F33&gt;0,'n(d)'!G33&gt;0.5),ui!G33/$E$1,0))),0)</f>
        <v>2.7777777777777777</v>
      </c>
      <c r="G33" s="5">
        <f>MAX(MIN('n(f)'!F33+'n(d)'!F33,para_Qmax!G33,IF('n(f)'!F33+'n(d)'!F33&gt;para_Qmax!G33,$H$1,1)*MAX((para_N!G33-'n(f)'!G33-'n(d)'!G33),0))-IF('n(d)'!G33&gt;=0.5,ui!G33/$E$1,IF(AND('n(d)'!G33&gt;0,'n(d)'!F33&gt;0.5),ui!F33/$E$1,IF(AND('n(d)'!G33&gt;0,'n(d)'!H33&gt;0.5),ui!H33/$E$1,0))),0)</f>
        <v>2.7777777777777777</v>
      </c>
      <c r="H33" s="5">
        <f>MAX(MIN('n(f)'!G33+'n(d)'!G33,para_Qmax!H33,IF('n(f)'!G33+'n(d)'!G33&gt;para_Qmax!H33,$H$1,1)*MAX((para_N!H33-'n(f)'!H33-'n(d)'!H33),0))-IF('n(d)'!H33&gt;=0.5,ui!H33/$E$1,IF(AND('n(d)'!H33&gt;0,'n(d)'!G33&gt;0.5),ui!G33/$E$1,IF(AND('n(d)'!H33&gt;0,'n(d)'!I33&gt;0.5),ui!I33/$E$1,0))),0)</f>
        <v>2.7777777777777777</v>
      </c>
      <c r="I33" s="5">
        <f>MAX(MIN('n(f)'!H33+'n(d)'!H33,para_Qmax!I33,IF('n(f)'!H33+'n(d)'!H33&gt;para_Qmax!I33,$H$1,1)*MAX((para_N!I33-'n(f)'!I33-'n(d)'!I33),0))-IF('n(d)'!I33&gt;=0.5,ui!I33/$E$1,IF(AND('n(d)'!I33&gt;0,'n(d)'!H33&gt;0.5),ui!H33/$E$1,IF(AND('n(d)'!I33&gt;0,'n(d)'!J33&gt;0.5),ui!J33/$E$1,0))),0)</f>
        <v>2.7777777777777777</v>
      </c>
      <c r="J33" s="5">
        <f>MAX(MIN('n(f)'!I33+'n(d)'!I33,para_Qmax!J33,IF('n(f)'!I33+'n(d)'!I33&gt;para_Qmax!J33,$H$1,1)*MAX((para_N!J33-'n(f)'!J33-'n(d)'!J33),0))-IF('n(d)'!J33&gt;=0.5,ui!J33/$E$1,IF(AND('n(d)'!J33&gt;0,'n(d)'!I33&gt;0.5),ui!I33/$E$1,IF(AND('n(d)'!J33&gt;0,'n(d)'!K33&gt;0.5),ui!K33/$E$1,0))),0)</f>
        <v>2.7777777777777777</v>
      </c>
      <c r="K33" s="5">
        <f>MAX(MIN('n(f)'!J33+'n(d)'!J33,para_Qmax!K33,IF('n(f)'!J33+'n(d)'!J33&gt;para_Qmax!K33,$H$1,1)*MAX((para_N!K33-'n(f)'!K33-'n(d)'!K33),0))-IF('n(d)'!K33&gt;=0.5,ui!K33/$E$1,IF(AND('n(d)'!K33&gt;0,'n(d)'!J33&gt;0.5),ui!J33/$E$1,IF(AND('n(d)'!K33&gt;0,'n(d)'!L33&gt;0.5),ui!L33/$E$1,0))),0)</f>
        <v>2.7777777777777777</v>
      </c>
      <c r="L33" s="5">
        <f>MAX(MIN('n(f)'!K33+'n(d)'!K33,para_Qmax!L33,IF('n(f)'!K33+'n(d)'!K33&gt;para_Qmax!L33,$H$1,1)*MAX((para_N!L33-'n(f)'!L33-'n(d)'!L33),0))-IF('n(d)'!L33&gt;=0.5,ui!L33/$E$1,IF(AND('n(d)'!L33&gt;0,'n(d)'!K33&gt;0.5),ui!K33/$E$1,IF(AND('n(d)'!L33&gt;0,'n(d)'!M33&gt;0.5),ui!M33/$E$1,0))),0)</f>
        <v>2.7777777777777777</v>
      </c>
      <c r="M33" s="5">
        <f>MAX(MIN('n(f)'!L33+'n(d)'!L33,para_Qmax!M33,IF('n(f)'!L33+'n(d)'!L33&gt;para_Qmax!M33,$H$1,1)*MAX((para_N!M33-'n(f)'!M33-'n(d)'!M33),0))-IF('n(d)'!M33&gt;=0.5,ui!M33/$E$1,IF(AND('n(d)'!M33&gt;0,'n(d)'!L33&gt;0.5),ui!L33/$E$1,IF(AND('n(d)'!M33&gt;0,'n(d)'!N33&gt;0.5),ui!N33/$E$1,0))),0)</f>
        <v>2.7777777777777777</v>
      </c>
      <c r="N33" s="5">
        <f>MAX(MIN('n(f)'!M33+'n(d)'!M33,para_Qmax!N33,IF('n(f)'!M33+'n(d)'!M33&gt;para_Qmax!N33,$H$1,1)*MAX((para_N!N33-'n(f)'!N33-'n(d)'!N33),0))-IF('n(d)'!N33&gt;=0.5,ui!N33/$E$1,IF(AND('n(d)'!N33&gt;0,'n(d)'!M33&gt;0.5),ui!M33/$E$1,IF(AND('n(d)'!N33&gt;0,'n(d)'!O33&gt;0.5),ui!O33/$E$1,0))),0)</f>
        <v>2.7777777777777777</v>
      </c>
      <c r="O33" s="5">
        <f>MAX(MIN('n(f)'!N33+'n(d)'!N33,para_Qmax!O33,IF('n(f)'!N33+'n(d)'!N33&gt;para_Qmax!O33,$H$1,1)*MAX((para_N!O33-'n(f)'!O33-'n(d)'!O33),0))-IF('n(d)'!O33&gt;=0.5,ui!O33/$E$1,IF(AND('n(d)'!O33&gt;0,'n(d)'!N33&gt;0.5),ui!N33/$E$1,IF(AND('n(d)'!O33&gt;0,'n(d)'!P33&gt;0.5),ui!P33/$E$1,0))),0)</f>
        <v>2.7777777777777777</v>
      </c>
      <c r="P33" s="5">
        <f>MAX(MIN('n(f)'!O33+'n(d)'!O33,para_Qmax!P33,IF('n(f)'!O33+'n(d)'!O33&gt;para_Qmax!P33,$H$1,1)*MAX((para_N!P33-'n(f)'!P33-'n(d)'!P33),0))-IF('n(d)'!P33&gt;=0.5,ui!P33/$E$1,IF(AND('n(d)'!P33&gt;0,'n(d)'!O33&gt;0.5),ui!O33/$E$1,IF(AND('n(d)'!P33&gt;0,'n(d)'!Q33&gt;0.5),ui!Q33/$E$1,0))),0)</f>
        <v>2.2969236955305155</v>
      </c>
      <c r="Q33" s="5">
        <f>MAX(MIN('n(f)'!P33+'n(d)'!P33,para_Qmax!Q33,IF('n(f)'!P33+'n(d)'!P33&gt;para_Qmax!Q33,$H$1,1)*MAX((para_N!Q33-'n(f)'!Q33-'n(d)'!Q33),0))-IF('n(d)'!Q33&gt;=0.5,ui!Q33/$E$1,IF(AND('n(d)'!Q33&gt;0,'n(d)'!P33&gt;0.5),ui!P33/$E$1,IF(AND('n(d)'!Q33&gt;0,'n(d)'!R33&gt;0.5),ui!R33/$E$1,0))),0)</f>
        <v>2.2969236955305155</v>
      </c>
      <c r="R33" s="5">
        <f>MAX(MIN('n(f)'!Q33+'n(d)'!Q33,para_Qmax!R33,IF('n(f)'!Q33+'n(d)'!Q33&gt;para_Qmax!R33,$H$1,1)*MAX((para_N!R33-'n(f)'!R33-'n(d)'!R33),0))-IF('n(d)'!R33&gt;=0.5,ui!R33/$E$1,IF(AND('n(d)'!R33&gt;0,'n(d)'!Q33&gt;0.5),ui!Q33/$E$1,IF(AND('n(d)'!R33&gt;0,'n(d)'!S33&gt;0.5),ui!S33/$E$1,0))),0)</f>
        <v>2.7777777777777777</v>
      </c>
      <c r="S33" s="5">
        <f>MAX(MIN('n(f)'!R33+'n(d)'!R33,para_Qmax!S33,IF('n(f)'!R33+'n(d)'!R33&gt;para_Qmax!S33,$H$1,1)*MAX((para_N!S33-'n(f)'!S33-'n(d)'!S33),0))-IF('n(d)'!S33&gt;=0.5,ui!S33/$E$1,IF(AND('n(d)'!S33&gt;0,'n(d)'!R33&gt;0.5),ui!R33/$E$1,IF(AND('n(d)'!S33&gt;0,'n(d)'!T33&gt;0.5),ui!T33/$E$1,0))),0)</f>
        <v>2.7777777777777777</v>
      </c>
      <c r="T33" s="5">
        <f>MAX(MIN('n(f)'!S33+'n(d)'!S33,para_Qmax!T33,IF('n(f)'!S33+'n(d)'!S33&gt;para_Qmax!T33,$H$1,1)*MAX((para_N!T33-'n(f)'!T33-'n(d)'!T33),0))-IF('n(d)'!T33&gt;=0.5,ui!T33/$E$1,IF(AND('n(d)'!T33&gt;0,'n(d)'!S33&gt;0.5),ui!S33/$E$1,IF(AND('n(d)'!T33&gt;0,'n(d)'!U33&gt;0.5),ui!U33/$E$1,0))),0)</f>
        <v>2.7777777777777777</v>
      </c>
      <c r="U33" s="5">
        <f>MAX(MIN('n(f)'!T33+'n(d)'!T33,para_Qmax!U33,IF('n(f)'!T33+'n(d)'!T33&gt;para_Qmax!U33,$H$1,1)*MAX((para_N!U33-'n(f)'!U33-'n(d)'!U33),0))-IF('n(d)'!U33&gt;=0.5,ui!U33/$E$1,IF(AND('n(d)'!U33&gt;0,'n(d)'!T33&gt;0.5),ui!T33/$E$1,IF(AND('n(d)'!U33&gt;0,'n(d)'!V33&gt;0.5),ui!V33/$E$1,0))),0)</f>
        <v>2.7777777777777777</v>
      </c>
      <c r="V33" s="5">
        <f>MAX(MIN('n(f)'!U33+'n(d)'!U33,para_Qmax!V33,IF('n(f)'!U33+'n(d)'!U33&gt;para_Qmax!V33,$H$1,1)*MAX((para_N!V33-'n(f)'!V33-'n(d)'!V33),0))-IF('n(d)'!V33&gt;=0.5,ui!V33/$E$1,IF(AND('n(d)'!V33&gt;0,'n(d)'!U33&gt;0.5),ui!U33/$E$1,IF(AND('n(d)'!V33&gt;0,'n(d)'!W33&gt;0.5),ui!W33/$E$1,0))),0)</f>
        <v>2.7777777777777777</v>
      </c>
      <c r="W33" s="5">
        <f>MAX(MIN('n(f)'!V33+'n(d)'!V33,para_Qmax!W33,IF('n(f)'!V33+'n(d)'!V33&gt;para_Qmax!W33,$H$1,1)*MAX((para_N!W33-'n(f)'!W33-'n(d)'!W33),0))-IF('n(d)'!W33&gt;=0.5,ui!W33/$E$1,IF(AND('n(d)'!W33&gt;0,'n(d)'!V33&gt;0.5),ui!V33/$E$1,IF(AND('n(d)'!W33&gt;0,'n(d)'!X33&gt;0.5),ui!X33/$E$1,0))),0)</f>
        <v>2.7777777777777777</v>
      </c>
      <c r="X33" s="5">
        <f>MAX(MIN('n(f)'!W33+'n(d)'!W33,para_Qmax!X33,IF('n(f)'!W33+'n(d)'!W33&gt;para_Qmax!X33,$H$1,1)*MAX((para_N!X33-'n(f)'!X33-'n(d)'!X33),0))-IF('n(d)'!X33&gt;=0.5,ui!X33/$E$1,IF(AND('n(d)'!X33&gt;0,'n(d)'!W33&gt;0.5),ui!W33/$E$1,IF(AND('n(d)'!X33&gt;0,'n(d)'!Y33&gt;0.5),ui!Y33/$E$1,0))),0)</f>
        <v>2.7777777777777777</v>
      </c>
      <c r="Y33" s="5">
        <f>MAX(MIN('n(f)'!X33+'n(d)'!X33,para_Qmax!Y33,IF('n(f)'!X33+'n(d)'!X33&gt;para_Qmax!Y33,$H$1,1)*MAX((para_N!Y33-'n(f)'!Y33-'n(d)'!Y33),0))-IF('n(d)'!Y33&gt;=0.5,ui!Y33/$E$1,IF(AND('n(d)'!Y33&gt;0,'n(d)'!X33&gt;0.5),ui!X33/$E$1,IF(AND('n(d)'!Y33&gt;0,'n(d)'!Z33&gt;0.5),ui!Z33/$E$1,0))),0)</f>
        <v>2.7777777777777777</v>
      </c>
      <c r="Z33" s="5">
        <f>MAX(MIN('n(f)'!Y33+'n(d)'!Y33,para_Qmax!Z33,IF('n(f)'!Y33+'n(d)'!Y33&gt;para_Qmax!Z33,$H$1,1)*MAX((para_N!Z33-'n(f)'!Z33-'n(d)'!Z33),0))-IF('n(d)'!Z33&gt;=0.5,ui!Z33/$E$1,IF(AND('n(d)'!Z33&gt;0,'n(d)'!Y33&gt;0.5),ui!Y33/$E$1,IF(AND('n(d)'!Z33&gt;0,'n(d)'!AA33&gt;0.5),ui!AA33/$E$1,0))),0)</f>
        <v>2.7777777777777777</v>
      </c>
      <c r="AA33" s="5">
        <f>IF('n(d)'!AA33&gt;=0.5,0,MAX(MIN('n(f)'!Z33+'n(d)'!Z33,para_Qmax!AA33,IF('n(f)'!Z33+'n(d)'!Z33&gt;para_Qmax!AA33,$H$1,1)*MAX((para_N!AA33-'n(f)'!AA33-'n(d)'!AA33),0))-IF('n(d)'!AA33&gt;=0.5,ui!AA33/$E$1,IF(AND('n(d)'!AA33&gt;0,'n(d)'!Z33&gt;0.5),ui!Z33/$E$1,IF(AND('n(d)'!AA33&gt;0,'n(d)'!AB33&gt;0.5),ui!AB33/$E$1,0))),0))</f>
        <v>2.7777777777777777</v>
      </c>
      <c r="AB33" s="5">
        <f>MAX(MIN('n(f)'!AA33+'n(d)'!AA33,para_Qmax!AB33,IF('n(f)'!AA33+'n(d)'!AA33&gt;para_Qmax!AB33,$H$1,1)*MAX((para_N!AB33-'n(f)'!AB33-'n(d)'!AB33),0))-IF('n(d)'!AB33&gt;=0.5,ui!AB33/$E$1,IF(AND('n(d)'!AB33&gt;0,'n(d)'!AA33&gt;0.5),ui!AA33/$E$1,IF(AND('n(d)'!AB33&gt;0,'n(d)'!AC33&gt;0.5),ui!AC33/$E$1,0))),0)</f>
        <v>2.7777777777777777</v>
      </c>
      <c r="AC33" s="5">
        <f>MAX(MIN('n(f)'!AB33+'n(d)'!AB33,para_Qmax!AC33,IF('n(f)'!AB33+'n(d)'!AB33&gt;para_Qmax!AC33,$H$1,1)*MAX((para_N!AC33-'n(f)'!AC33-'n(d)'!AC33),0))-IF('n(d)'!AC33&gt;=0.5,ui!AC33/$E$1,IF(AND('n(d)'!AC33&gt;0,'n(d)'!AB33&gt;0.5),ui!AB33/$E$1,IF(AND('n(d)'!AC33&gt;0,'n(d)'!AD33&gt;0.5),ui!AD33/$E$1,0))),0)</f>
        <v>2.7777777777777777</v>
      </c>
      <c r="AD33" s="5">
        <f>MAX(MIN('n(f)'!AC33+'n(d)'!AC33,para_Qmax!AD33,IF('n(f)'!AC33+'n(d)'!AC33&gt;para_Qmax!AD33,$H$1,1)*MAX((para_N!AD33-'n(f)'!AD33-'n(d)'!AD33),0))-IF('n(d)'!AD33&gt;=0.5,ui!AD33/$E$1,IF(AND('n(d)'!AD33&gt;0,'n(d)'!AC33&gt;0.5),ui!AC33/$E$1,IF(AND('n(d)'!AD33&gt;0,'n(d)'!AE33&gt;0.5),ui!AE33/$E$1,0))),0)</f>
        <v>2.7777777777777777</v>
      </c>
      <c r="AE33" s="5">
        <f>MAX(MIN('n(f)'!AD33+'n(d)'!AD33,para_Qmax!AE33,IF('n(f)'!AD33+'n(d)'!AD33&gt;para_Qmax!AE33,$H$1,1)*MAX((para_N!AE33-'n(f)'!AE33-'n(d)'!AE33),0))-IF('n(d)'!AE33&gt;=0.5,ui!AE33/$E$1,IF(AND('n(d)'!AE33&gt;0,'n(d)'!AD33&gt;0.5),ui!AD33/$E$1,IF(AND('n(d)'!AE33&gt;0,'n(d)'!AF33&gt;0.5),ui!AF33/$E$1,0))),0)</f>
        <v>2.7777777777777777</v>
      </c>
      <c r="AF33" s="5">
        <f>MAX(MIN('n(f)'!AE33+'n(d)'!AE33,para_Qmax!AF33,IF('n(f)'!AE33+'n(d)'!AE33&gt;para_Qmax!AF33,$H$1,1)*MAX((para_N!AF33-'n(f)'!AF33-'n(d)'!AF33),0))-IF('n(d)'!AF33&gt;=0.5,ui!AF33/$E$1,IF(AND('n(d)'!AF33&gt;0,'n(d)'!AE33&gt;0.5),ui!AE33/$E$1,IF(AND('n(d)'!AF33&gt;0,'n(d)'!AG33&gt;0.5),ui!AG33/$E$1,0))),0)</f>
        <v>2.7777777777777777</v>
      </c>
      <c r="AG33" s="5">
        <f>MAX(MIN('n(f)'!AF33+'n(d)'!AF33,para_Qmax!AG33,IF('n(f)'!AF33+'n(d)'!AF33&gt;para_Qmax!AG33,$H$1,1)*MAX((para_N!AG33-'n(f)'!AG33-'n(d)'!AG33),0))-IF('n(d)'!AG33&gt;=0.5,ui!AG33/$E$1,IF(AND('n(d)'!AG33&gt;0,'n(d)'!AF33&gt;0.5),ui!AF33/$E$1,IF(AND('n(d)'!AG33&gt;0,'n(d)'!AH33&gt;0.5),ui!AH33/$E$1,0))),0)</f>
        <v>2.7777777777777777</v>
      </c>
      <c r="AH33" s="5">
        <f>MAX(MIN('n(f)'!AG33+'n(d)'!AG33,para_Qmax!AH33,IF('n(f)'!AG33+'n(d)'!AG33&gt;para_Qmax!AH33,$H$1,1)*MAX((para_N!AH33-'n(f)'!AH33-'n(d)'!AH33),0))-IF('n(d)'!AH33&gt;=0.5,ui!AH33/$E$1,IF(AND('n(d)'!AH33&gt;0,'n(d)'!AG33&gt;0.5),ui!AG33/$E$1,IF(AND('n(d)'!AH33&gt;0,'n(d)'!AI33&gt;0.5),ui!AI33/$E$1,0))),0)</f>
        <v>2.7777777777777777</v>
      </c>
      <c r="AI33" s="5">
        <f>MAX(MIN('n(f)'!AH33+'n(d)'!AH33,para_Qmax!AI33,IF('n(f)'!AH33+'n(d)'!AH33&gt;para_Qmax!AI33,$H$1,1)*MAX((para_N!AI33-'n(f)'!AI33-'n(d)'!AI33),0))-IF('n(d)'!AI33&gt;=0.5,ui!AI33/$E$1,IF(AND('n(d)'!AI33&gt;0,'n(d)'!AH33&gt;0.5),ui!AH33/$E$1,IF(AND('n(d)'!AI33&gt;0,'n(d)'!AJ33&gt;0.5),ui!AJ33/$E$1,0))),0)</f>
        <v>2.7777777777777777</v>
      </c>
      <c r="AJ33" s="5">
        <f>MAX(MIN('n(f)'!AI33+'n(d)'!AI33,para_Qmax!AJ33,IF('n(f)'!AI33+'n(d)'!AI33&gt;para_Qmax!AJ33,$H$1,1)*MAX((para_N!AJ33-'n(f)'!AJ33-'n(d)'!AJ33),0))-IF('n(d)'!AJ33&gt;=0.5,ui!AJ33/$E$1,IF(AND('n(d)'!AJ33&gt;0,'n(d)'!AI33&gt;0.5),ui!AI33/$E$1,IF(AND('n(d)'!AJ33&gt;0,'n(d)'!AK33&gt;0.5),ui!AK33/$E$1,0))),0)</f>
        <v>2.7777777777777777</v>
      </c>
      <c r="AK33" s="5">
        <f>MAX(MIN('n(f)'!AJ33+'n(d)'!AJ33,para_Qmax!AK33,IF('n(f)'!AJ33+'n(d)'!AJ33&gt;para_Qmax!AK33,$H$1,1)*MAX((para_N!AK33-'n(f)'!AK33-'n(d)'!AK33),0))-IF('n(d)'!AK33&gt;=0.5,ui!AK33/$E$1,IF(AND('n(d)'!AK33&gt;0,'n(d)'!AJ33&gt;0.5),ui!AJ33/$E$1,IF(AND('n(d)'!AK33&gt;0,'n(d)'!AL33&gt;0.5),ui!AL33/$E$1,0))),0)</f>
        <v>2.7777777777777777</v>
      </c>
      <c r="AL33" s="5">
        <f>MAX(MIN('n(f)'!AK33+'n(d)'!AK33,para_Qmax!AL33,IF('n(f)'!AK33+'n(d)'!AK33&gt;para_Qmax!AL33,$H$1,1)*MAX((para_N!AL33-'n(f)'!AL33-'n(d)'!AL33),0))-IF('n(d)'!AL33&gt;=0.5,ui!AL33/$E$1,IF(AND('n(d)'!AL33&gt;0,'n(d)'!AK33&gt;0.5),ui!AK33/$E$1,IF(AND('n(d)'!AL33&gt;0,'n(d)'!AM33&gt;0.5),ui!AM33/$E$1,0))),0)</f>
        <v>2.7777777777777777</v>
      </c>
      <c r="AM33" s="5">
        <f>MAX(MIN('n(f)'!AL33+'n(d)'!AL33,para_Qmax!AM33,IF('n(f)'!AL33+'n(d)'!AL33&gt;para_Qmax!AM33,$H$1,1)*MAX((para_N!AM33-'n(f)'!AM33-'n(d)'!AM33),0))-IF('n(d)'!AM33&gt;=0.5,ui!AM33/$E$1,IF(AND('n(d)'!AM33&gt;0,'n(d)'!AL33&gt;0.5),ui!AL33/$E$1,IF(AND('n(d)'!AM33&gt;0,'n(d)'!AN33&gt;0.5),ui!AN33/$E$1,0))),0)</f>
        <v>2.7777777777777777</v>
      </c>
      <c r="AN33" s="5">
        <f>MAX(MIN('n(f)'!AM33+'n(d)'!AM33,para_Qmax!AN33,IF('n(f)'!AM33+'n(d)'!AM33&gt;para_Qmax!AN33,$H$1,1)*MAX((para_N!AN33-'n(f)'!AN33-'n(d)'!AN33),0))-IF('n(d)'!AN33&gt;=0.5,ui!AN33/$E$1,IF(AND('n(d)'!AN33&gt;0,'n(d)'!AM33&gt;0.5),ui!AM33/$E$1,IF(AND('n(d)'!AN33&gt;0,'n(d)'!AO33&gt;0.5),ui!AO33/$E$1,0))),0)</f>
        <v>2.7777777777777777</v>
      </c>
      <c r="AO33" s="5">
        <f>MAX(MIN('n(f)'!AN33+'n(d)'!AN33,para_Qmax!AO33,IF('n(f)'!AN33+'n(d)'!AN33&gt;para_Qmax!AO33,$H$1,1)*MAX((para_N!AO33-'n(f)'!AO33-'n(d)'!AO33),0))-IF('n(d)'!AO33&gt;=0.5,ui!AO33/$E$1,IF(AND('n(d)'!AO33&gt;0,'n(d)'!AN33&gt;0.5),ui!AN33/$E$1,IF(AND('n(d)'!AO33&gt;0,'n(d)'!AP33&gt;0.5),ui!AP33/$E$1,0))),0)</f>
        <v>2.7777777777777777</v>
      </c>
      <c r="AP33" s="5">
        <f>MAX(MIN('n(f)'!AO33+'n(d)'!AO33,para_Qmax!AP33,IF('n(f)'!AO33+'n(d)'!AO33&gt;para_Qmax!AP33,$H$1,1)*MAX((para_N!AP33-'n(f)'!AP33-'n(d)'!AP33),0))-IF('n(d)'!AP33&gt;=0.5,ui!AP33/$E$1,IF(AND('n(d)'!AP33&gt;0,'n(d)'!AO33&gt;0.5),ui!AO33/$E$1,IF(AND('n(d)'!AP33&gt;0,'n(d)'!AQ33&gt;0.5),ui!AQ33/$E$1,0))),0)</f>
        <v>2.7777777777777777</v>
      </c>
      <c r="AQ33" s="5">
        <f>MIN('n(f)'!AP33+'n(d)'!AP33,para_Qmax!AQ33,IF('n(f)'!AP33+'n(d)'!AP33&gt;para_Qmax!AQ33,$H$1,1)*MAX((para_N!AQ33-'n(f)'!AQ33-'n(d)'!AQ33),0))-IF('n(d)'!AQ33&gt;=0.5,ui!AQ33/$E$1,IF(AND('n(d)'!AQ33&gt;0,'n(d)'!AP33&gt;0.5),ui!AP33/$E$1,IF(AND('n(d)'!AQ33&gt;0,'n(d)'!AR33&gt;0.5),ui!AR33/$E$1,0)))</f>
        <v>2.7777777777777777</v>
      </c>
      <c r="AR33" s="5"/>
      <c r="AS33" s="5"/>
      <c r="AT33" s="5"/>
      <c r="AU33" s="5"/>
      <c r="AV33" s="5"/>
      <c r="AW33" s="5"/>
      <c r="AX33" s="5"/>
      <c r="AY33" s="5"/>
    </row>
    <row r="34" spans="1:51" x14ac:dyDescent="0.2">
      <c r="A34" s="2">
        <v>29</v>
      </c>
      <c r="B34" s="10">
        <f>('n(f)'!$C$5+'n(d)'!$C$5)/'y(f)'!$B$2*ui!$C$5*$B$1</f>
        <v>2.7777777777777777</v>
      </c>
      <c r="C34" s="5">
        <f>MAX(MIN('n(f)'!B34+'n(d)'!B34,para_Qmax!C34,IF('n(f)'!B34+'n(d)'!B34&gt;para_Qmax!C34,$H$1,1)*MAX((para_N!C34-'n(f)'!C34-'n(d)'!C34),0))-IF('n(d)'!C34&gt;=0.5,ui!C34/$E$1,IF(AND('n(d)'!C34&gt;0,'n(d)'!B34&gt;0.5),ui!B34/$E$1,IF(AND('n(d)'!C34&gt;0,'n(d)'!D34&gt;0.5),ui!D34/$E$1,0))),0)</f>
        <v>2.7777777777777777</v>
      </c>
      <c r="D34" s="5">
        <f>MAX(MIN('n(f)'!C34+'n(d)'!C34,para_Qmax!D34,IF('n(f)'!C34+'n(d)'!C34&gt;para_Qmax!D34,$H$1,1)*MAX((para_N!D34-'n(f)'!D34-'n(d)'!D34),0))-IF('n(d)'!D34&gt;=0.5,ui!D34/$E$1,IF(AND('n(d)'!D34&gt;0,'n(d)'!C34&gt;0.5),ui!C34/$E$1,IF(AND('n(d)'!D34&gt;0,'n(d)'!E34&gt;0.5),ui!E34/$E$1,0))),0)</f>
        <v>2.7777777777777777</v>
      </c>
      <c r="E34" s="5">
        <f>MAX(MIN('n(f)'!D34+'n(d)'!D34,para_Qmax!E34,IF('n(f)'!D34+'n(d)'!D34&gt;para_Qmax!E34,$H$1,1)*MAX((para_N!E34-'n(f)'!E34-'n(d)'!E34),0))-IF('n(d)'!E34&gt;=0.5,ui!E34/$E$1,IF(AND('n(d)'!E34&gt;0,'n(d)'!D34&gt;0.5),ui!D34/$E$1,IF(AND('n(d)'!E34&gt;0,'n(d)'!F34&gt;0.5),ui!F34/$E$1,0))),0)</f>
        <v>2.7777777777777777</v>
      </c>
      <c r="F34" s="5">
        <f>MAX(MIN('n(f)'!E34+'n(d)'!E34,para_Qmax!F34,IF('n(f)'!E34+'n(d)'!E34&gt;para_Qmax!F34,$H$1,1)*MAX((para_N!F34-'n(f)'!F34-'n(d)'!F34),0))-IF('n(d)'!F34&gt;=0.5,ui!F34/$E$1,IF(AND('n(d)'!F34&gt;0,'n(d)'!E34&gt;0.5),ui!E34/$E$1,IF(AND('n(d)'!F34&gt;0,'n(d)'!G34&gt;0.5),ui!G34/$E$1,0))),0)</f>
        <v>2.7777777777777777</v>
      </c>
      <c r="G34" s="5">
        <f>MAX(MIN('n(f)'!F34+'n(d)'!F34,para_Qmax!G34,IF('n(f)'!F34+'n(d)'!F34&gt;para_Qmax!G34,$H$1,1)*MAX((para_N!G34-'n(f)'!G34-'n(d)'!G34),0))-IF('n(d)'!G34&gt;=0.5,ui!G34/$E$1,IF(AND('n(d)'!G34&gt;0,'n(d)'!F34&gt;0.5),ui!F34/$E$1,IF(AND('n(d)'!G34&gt;0,'n(d)'!H34&gt;0.5),ui!H34/$E$1,0))),0)</f>
        <v>2.7777777777777777</v>
      </c>
      <c r="H34" s="5">
        <f>MAX(MIN('n(f)'!G34+'n(d)'!G34,para_Qmax!H34,IF('n(f)'!G34+'n(d)'!G34&gt;para_Qmax!H34,$H$1,1)*MAX((para_N!H34-'n(f)'!H34-'n(d)'!H34),0))-IF('n(d)'!H34&gt;=0.5,ui!H34/$E$1,IF(AND('n(d)'!H34&gt;0,'n(d)'!G34&gt;0.5),ui!G34/$E$1,IF(AND('n(d)'!H34&gt;0,'n(d)'!I34&gt;0.5),ui!I34/$E$1,0))),0)</f>
        <v>2.7777777777777777</v>
      </c>
      <c r="I34" s="5">
        <f>MAX(MIN('n(f)'!H34+'n(d)'!H34,para_Qmax!I34,IF('n(f)'!H34+'n(d)'!H34&gt;para_Qmax!I34,$H$1,1)*MAX((para_N!I34-'n(f)'!I34-'n(d)'!I34),0))-IF('n(d)'!I34&gt;=0.5,ui!I34/$E$1,IF(AND('n(d)'!I34&gt;0,'n(d)'!H34&gt;0.5),ui!H34/$E$1,IF(AND('n(d)'!I34&gt;0,'n(d)'!J34&gt;0.5),ui!J34/$E$1,0))),0)</f>
        <v>2.7777777777777777</v>
      </c>
      <c r="J34" s="5">
        <f>MAX(MIN('n(f)'!I34+'n(d)'!I34,para_Qmax!J34,IF('n(f)'!I34+'n(d)'!I34&gt;para_Qmax!J34,$H$1,1)*MAX((para_N!J34-'n(f)'!J34-'n(d)'!J34),0))-IF('n(d)'!J34&gt;=0.5,ui!J34/$E$1,IF(AND('n(d)'!J34&gt;0,'n(d)'!I34&gt;0.5),ui!I34/$E$1,IF(AND('n(d)'!J34&gt;0,'n(d)'!K34&gt;0.5),ui!K34/$E$1,0))),0)</f>
        <v>2.7777777777777777</v>
      </c>
      <c r="K34" s="5">
        <f>MAX(MIN('n(f)'!J34+'n(d)'!J34,para_Qmax!K34,IF('n(f)'!J34+'n(d)'!J34&gt;para_Qmax!K34,$H$1,1)*MAX((para_N!K34-'n(f)'!K34-'n(d)'!K34),0))-IF('n(d)'!K34&gt;=0.5,ui!K34/$E$1,IF(AND('n(d)'!K34&gt;0,'n(d)'!J34&gt;0.5),ui!J34/$E$1,IF(AND('n(d)'!K34&gt;0,'n(d)'!L34&gt;0.5),ui!L34/$E$1,0))),0)</f>
        <v>2.7777777777777777</v>
      </c>
      <c r="L34" s="5">
        <f>MAX(MIN('n(f)'!K34+'n(d)'!K34,para_Qmax!L34,IF('n(f)'!K34+'n(d)'!K34&gt;para_Qmax!L34,$H$1,1)*MAX((para_N!L34-'n(f)'!L34-'n(d)'!L34),0))-IF('n(d)'!L34&gt;=0.5,ui!L34/$E$1,IF(AND('n(d)'!L34&gt;0,'n(d)'!K34&gt;0.5),ui!K34/$E$1,IF(AND('n(d)'!L34&gt;0,'n(d)'!M34&gt;0.5),ui!M34/$E$1,0))),0)</f>
        <v>2.7777777777777777</v>
      </c>
      <c r="M34" s="5">
        <f>MAX(MIN('n(f)'!L34+'n(d)'!L34,para_Qmax!M34,IF('n(f)'!L34+'n(d)'!L34&gt;para_Qmax!M34,$H$1,1)*MAX((para_N!M34-'n(f)'!M34-'n(d)'!M34),0))-IF('n(d)'!M34&gt;=0.5,ui!M34/$E$1,IF(AND('n(d)'!M34&gt;0,'n(d)'!L34&gt;0.5),ui!L34/$E$1,IF(AND('n(d)'!M34&gt;0,'n(d)'!N34&gt;0.5),ui!N34/$E$1,0))),0)</f>
        <v>2.7777777777777777</v>
      </c>
      <c r="N34" s="5">
        <f>MAX(MIN('n(f)'!M34+'n(d)'!M34,para_Qmax!N34,IF('n(f)'!M34+'n(d)'!M34&gt;para_Qmax!N34,$H$1,1)*MAX((para_N!N34-'n(f)'!N34-'n(d)'!N34),0))-IF('n(d)'!N34&gt;=0.5,ui!N34/$E$1,IF(AND('n(d)'!N34&gt;0,'n(d)'!M34&gt;0.5),ui!M34/$E$1,IF(AND('n(d)'!N34&gt;0,'n(d)'!O34&gt;0.5),ui!O34/$E$1,0))),0)</f>
        <v>2.7777777777777777</v>
      </c>
      <c r="O34" s="5">
        <f>MAX(MIN('n(f)'!N34+'n(d)'!N34,para_Qmax!O34,IF('n(f)'!N34+'n(d)'!N34&gt;para_Qmax!O34,$H$1,1)*MAX((para_N!O34-'n(f)'!O34-'n(d)'!O34),0))-IF('n(d)'!O34&gt;=0.5,ui!O34/$E$1,IF(AND('n(d)'!O34&gt;0,'n(d)'!N34&gt;0.5),ui!N34/$E$1,IF(AND('n(d)'!O34&gt;0,'n(d)'!P34&gt;0.5),ui!P34/$E$1,0))),0)</f>
        <v>2.7777777777777777</v>
      </c>
      <c r="P34" s="5">
        <f>MAX(MIN('n(f)'!O34+'n(d)'!O34,para_Qmax!P34,IF('n(f)'!O34+'n(d)'!O34&gt;para_Qmax!P34,$H$1,1)*MAX((para_N!P34-'n(f)'!P34-'n(d)'!P34),0))-IF('n(d)'!P34&gt;=0.5,ui!P34/$E$1,IF(AND('n(d)'!P34&gt;0,'n(d)'!O34&gt;0.5),ui!O34/$E$1,IF(AND('n(d)'!P34&gt;0,'n(d)'!Q34&gt;0.5),ui!Q34/$E$1,0))),0)</f>
        <v>2.3351885245097281</v>
      </c>
      <c r="Q34" s="5">
        <f>MAX(MIN('n(f)'!P34+'n(d)'!P34,para_Qmax!Q34,IF('n(f)'!P34+'n(d)'!P34&gt;para_Qmax!Q34,$H$1,1)*MAX((para_N!Q34-'n(f)'!Q34-'n(d)'!Q34),0))-IF('n(d)'!Q34&gt;=0.5,ui!Q34/$E$1,IF(AND('n(d)'!Q34&gt;0,'n(d)'!P34&gt;0.5),ui!P34/$E$1,IF(AND('n(d)'!Q34&gt;0,'n(d)'!R34&gt;0.5),ui!R34/$E$1,0))),0)</f>
        <v>2.3351885245097281</v>
      </c>
      <c r="R34" s="5">
        <f>MAX(MIN('n(f)'!Q34+'n(d)'!Q34,para_Qmax!R34,IF('n(f)'!Q34+'n(d)'!Q34&gt;para_Qmax!R34,$H$1,1)*MAX((para_N!R34-'n(f)'!R34-'n(d)'!R34),0))-IF('n(d)'!R34&gt;=0.5,ui!R34/$E$1,IF(AND('n(d)'!R34&gt;0,'n(d)'!Q34&gt;0.5),ui!Q34/$E$1,IF(AND('n(d)'!R34&gt;0,'n(d)'!S34&gt;0.5),ui!S34/$E$1,0))),0)</f>
        <v>2.7777777777777777</v>
      </c>
      <c r="S34" s="5">
        <f>MAX(MIN('n(f)'!R34+'n(d)'!R34,para_Qmax!S34,IF('n(f)'!R34+'n(d)'!R34&gt;para_Qmax!S34,$H$1,1)*MAX((para_N!S34-'n(f)'!S34-'n(d)'!S34),0))-IF('n(d)'!S34&gt;=0.5,ui!S34/$E$1,IF(AND('n(d)'!S34&gt;0,'n(d)'!R34&gt;0.5),ui!R34/$E$1,IF(AND('n(d)'!S34&gt;0,'n(d)'!T34&gt;0.5),ui!T34/$E$1,0))),0)</f>
        <v>2.7777777777777777</v>
      </c>
      <c r="T34" s="5">
        <f>MAX(MIN('n(f)'!S34+'n(d)'!S34,para_Qmax!T34,IF('n(f)'!S34+'n(d)'!S34&gt;para_Qmax!T34,$H$1,1)*MAX((para_N!T34-'n(f)'!T34-'n(d)'!T34),0))-IF('n(d)'!T34&gt;=0.5,ui!T34/$E$1,IF(AND('n(d)'!T34&gt;0,'n(d)'!S34&gt;0.5),ui!S34/$E$1,IF(AND('n(d)'!T34&gt;0,'n(d)'!U34&gt;0.5),ui!U34/$E$1,0))),0)</f>
        <v>2.7777777777777777</v>
      </c>
      <c r="U34" s="5">
        <f>MAX(MIN('n(f)'!T34+'n(d)'!T34,para_Qmax!U34,IF('n(f)'!T34+'n(d)'!T34&gt;para_Qmax!U34,$H$1,1)*MAX((para_N!U34-'n(f)'!U34-'n(d)'!U34),0))-IF('n(d)'!U34&gt;=0.5,ui!U34/$E$1,IF(AND('n(d)'!U34&gt;0,'n(d)'!T34&gt;0.5),ui!T34/$E$1,IF(AND('n(d)'!U34&gt;0,'n(d)'!V34&gt;0.5),ui!V34/$E$1,0))),0)</f>
        <v>2.7777777777777777</v>
      </c>
      <c r="V34" s="5">
        <f>MAX(MIN('n(f)'!U34+'n(d)'!U34,para_Qmax!V34,IF('n(f)'!U34+'n(d)'!U34&gt;para_Qmax!V34,$H$1,1)*MAX((para_N!V34-'n(f)'!V34-'n(d)'!V34),0))-IF('n(d)'!V34&gt;=0.5,ui!V34/$E$1,IF(AND('n(d)'!V34&gt;0,'n(d)'!U34&gt;0.5),ui!U34/$E$1,IF(AND('n(d)'!V34&gt;0,'n(d)'!W34&gt;0.5),ui!W34/$E$1,0))),0)</f>
        <v>2.7777777777777777</v>
      </c>
      <c r="W34" s="5">
        <f>MAX(MIN('n(f)'!V34+'n(d)'!V34,para_Qmax!W34,IF('n(f)'!V34+'n(d)'!V34&gt;para_Qmax!W34,$H$1,1)*MAX((para_N!W34-'n(f)'!W34-'n(d)'!W34),0))-IF('n(d)'!W34&gt;=0.5,ui!W34/$E$1,IF(AND('n(d)'!W34&gt;0,'n(d)'!V34&gt;0.5),ui!V34/$E$1,IF(AND('n(d)'!W34&gt;0,'n(d)'!X34&gt;0.5),ui!X34/$E$1,0))),0)</f>
        <v>2.7777777777777777</v>
      </c>
      <c r="X34" s="5">
        <f>MAX(MIN('n(f)'!W34+'n(d)'!W34,para_Qmax!X34,IF('n(f)'!W34+'n(d)'!W34&gt;para_Qmax!X34,$H$1,1)*MAX((para_N!X34-'n(f)'!X34-'n(d)'!X34),0))-IF('n(d)'!X34&gt;=0.5,ui!X34/$E$1,IF(AND('n(d)'!X34&gt;0,'n(d)'!W34&gt;0.5),ui!W34/$E$1,IF(AND('n(d)'!X34&gt;0,'n(d)'!Y34&gt;0.5),ui!Y34/$E$1,0))),0)</f>
        <v>2.7777777777777777</v>
      </c>
      <c r="Y34" s="5">
        <f>MAX(MIN('n(f)'!X34+'n(d)'!X34,para_Qmax!Y34,IF('n(f)'!X34+'n(d)'!X34&gt;para_Qmax!Y34,$H$1,1)*MAX((para_N!Y34-'n(f)'!Y34-'n(d)'!Y34),0))-IF('n(d)'!Y34&gt;=0.5,ui!Y34/$E$1,IF(AND('n(d)'!Y34&gt;0,'n(d)'!X34&gt;0.5),ui!X34/$E$1,IF(AND('n(d)'!Y34&gt;0,'n(d)'!Z34&gt;0.5),ui!Z34/$E$1,0))),0)</f>
        <v>2.7777777777777777</v>
      </c>
      <c r="Z34" s="5">
        <f>MAX(MIN('n(f)'!Y34+'n(d)'!Y34,para_Qmax!Z34,IF('n(f)'!Y34+'n(d)'!Y34&gt;para_Qmax!Z34,$H$1,1)*MAX((para_N!Z34-'n(f)'!Z34-'n(d)'!Z34),0))-IF('n(d)'!Z34&gt;=0.5,ui!Z34/$E$1,IF(AND('n(d)'!Z34&gt;0,'n(d)'!Y34&gt;0.5),ui!Y34/$E$1,IF(AND('n(d)'!Z34&gt;0,'n(d)'!AA34&gt;0.5),ui!AA34/$E$1,0))),0)</f>
        <v>2.7777777777777777</v>
      </c>
      <c r="AA34" s="5">
        <f>IF('n(d)'!AA34&gt;=0.5,0,MAX(MIN('n(f)'!Z34+'n(d)'!Z34,para_Qmax!AA34,IF('n(f)'!Z34+'n(d)'!Z34&gt;para_Qmax!AA34,$H$1,1)*MAX((para_N!AA34-'n(f)'!AA34-'n(d)'!AA34),0))-IF('n(d)'!AA34&gt;=0.5,ui!AA34/$E$1,IF(AND('n(d)'!AA34&gt;0,'n(d)'!Z34&gt;0.5),ui!Z34/$E$1,IF(AND('n(d)'!AA34&gt;0,'n(d)'!AB34&gt;0.5),ui!AB34/$E$1,0))),0))</f>
        <v>2.7777777777777777</v>
      </c>
      <c r="AB34" s="5">
        <f>MAX(MIN('n(f)'!AA34+'n(d)'!AA34,para_Qmax!AB34,IF('n(f)'!AA34+'n(d)'!AA34&gt;para_Qmax!AB34,$H$1,1)*MAX((para_N!AB34-'n(f)'!AB34-'n(d)'!AB34),0))-IF('n(d)'!AB34&gt;=0.5,ui!AB34/$E$1,IF(AND('n(d)'!AB34&gt;0,'n(d)'!AA34&gt;0.5),ui!AA34/$E$1,IF(AND('n(d)'!AB34&gt;0,'n(d)'!AC34&gt;0.5),ui!AC34/$E$1,0))),0)</f>
        <v>2.7777777777777777</v>
      </c>
      <c r="AC34" s="5">
        <f>MAX(MIN('n(f)'!AB34+'n(d)'!AB34,para_Qmax!AC34,IF('n(f)'!AB34+'n(d)'!AB34&gt;para_Qmax!AC34,$H$1,1)*MAX((para_N!AC34-'n(f)'!AC34-'n(d)'!AC34),0))-IF('n(d)'!AC34&gt;=0.5,ui!AC34/$E$1,IF(AND('n(d)'!AC34&gt;0,'n(d)'!AB34&gt;0.5),ui!AB34/$E$1,IF(AND('n(d)'!AC34&gt;0,'n(d)'!AD34&gt;0.5),ui!AD34/$E$1,0))),0)</f>
        <v>2.7777777777777777</v>
      </c>
      <c r="AD34" s="5">
        <f>MAX(MIN('n(f)'!AC34+'n(d)'!AC34,para_Qmax!AD34,IF('n(f)'!AC34+'n(d)'!AC34&gt;para_Qmax!AD34,$H$1,1)*MAX((para_N!AD34-'n(f)'!AD34-'n(d)'!AD34),0))-IF('n(d)'!AD34&gt;=0.5,ui!AD34/$E$1,IF(AND('n(d)'!AD34&gt;0,'n(d)'!AC34&gt;0.5),ui!AC34/$E$1,IF(AND('n(d)'!AD34&gt;0,'n(d)'!AE34&gt;0.5),ui!AE34/$E$1,0))),0)</f>
        <v>2.7777777777777777</v>
      </c>
      <c r="AE34" s="5">
        <f>MAX(MIN('n(f)'!AD34+'n(d)'!AD34,para_Qmax!AE34,IF('n(f)'!AD34+'n(d)'!AD34&gt;para_Qmax!AE34,$H$1,1)*MAX((para_N!AE34-'n(f)'!AE34-'n(d)'!AE34),0))-IF('n(d)'!AE34&gt;=0.5,ui!AE34/$E$1,IF(AND('n(d)'!AE34&gt;0,'n(d)'!AD34&gt;0.5),ui!AD34/$E$1,IF(AND('n(d)'!AE34&gt;0,'n(d)'!AF34&gt;0.5),ui!AF34/$E$1,0))),0)</f>
        <v>2.7777777777777777</v>
      </c>
      <c r="AF34" s="5">
        <f>MAX(MIN('n(f)'!AE34+'n(d)'!AE34,para_Qmax!AF34,IF('n(f)'!AE34+'n(d)'!AE34&gt;para_Qmax!AF34,$H$1,1)*MAX((para_N!AF34-'n(f)'!AF34-'n(d)'!AF34),0))-IF('n(d)'!AF34&gt;=0.5,ui!AF34/$E$1,IF(AND('n(d)'!AF34&gt;0,'n(d)'!AE34&gt;0.5),ui!AE34/$E$1,IF(AND('n(d)'!AF34&gt;0,'n(d)'!AG34&gt;0.5),ui!AG34/$E$1,0))),0)</f>
        <v>2.7777777777777777</v>
      </c>
      <c r="AG34" s="5">
        <f>MAX(MIN('n(f)'!AF34+'n(d)'!AF34,para_Qmax!AG34,IF('n(f)'!AF34+'n(d)'!AF34&gt;para_Qmax!AG34,$H$1,1)*MAX((para_N!AG34-'n(f)'!AG34-'n(d)'!AG34),0))-IF('n(d)'!AG34&gt;=0.5,ui!AG34/$E$1,IF(AND('n(d)'!AG34&gt;0,'n(d)'!AF34&gt;0.5),ui!AF34/$E$1,IF(AND('n(d)'!AG34&gt;0,'n(d)'!AH34&gt;0.5),ui!AH34/$E$1,0))),0)</f>
        <v>2.7777777777777777</v>
      </c>
      <c r="AH34" s="5">
        <f>MAX(MIN('n(f)'!AG34+'n(d)'!AG34,para_Qmax!AH34,IF('n(f)'!AG34+'n(d)'!AG34&gt;para_Qmax!AH34,$H$1,1)*MAX((para_N!AH34-'n(f)'!AH34-'n(d)'!AH34),0))-IF('n(d)'!AH34&gt;=0.5,ui!AH34/$E$1,IF(AND('n(d)'!AH34&gt;0,'n(d)'!AG34&gt;0.5),ui!AG34/$E$1,IF(AND('n(d)'!AH34&gt;0,'n(d)'!AI34&gt;0.5),ui!AI34/$E$1,0))),0)</f>
        <v>2.7777777777777777</v>
      </c>
      <c r="AI34" s="5">
        <f>MAX(MIN('n(f)'!AH34+'n(d)'!AH34,para_Qmax!AI34,IF('n(f)'!AH34+'n(d)'!AH34&gt;para_Qmax!AI34,$H$1,1)*MAX((para_N!AI34-'n(f)'!AI34-'n(d)'!AI34),0))-IF('n(d)'!AI34&gt;=0.5,ui!AI34/$E$1,IF(AND('n(d)'!AI34&gt;0,'n(d)'!AH34&gt;0.5),ui!AH34/$E$1,IF(AND('n(d)'!AI34&gt;0,'n(d)'!AJ34&gt;0.5),ui!AJ34/$E$1,0))),0)</f>
        <v>2.7777777777777777</v>
      </c>
      <c r="AJ34" s="5">
        <f>MAX(MIN('n(f)'!AI34+'n(d)'!AI34,para_Qmax!AJ34,IF('n(f)'!AI34+'n(d)'!AI34&gt;para_Qmax!AJ34,$H$1,1)*MAX((para_N!AJ34-'n(f)'!AJ34-'n(d)'!AJ34),0))-IF('n(d)'!AJ34&gt;=0.5,ui!AJ34/$E$1,IF(AND('n(d)'!AJ34&gt;0,'n(d)'!AI34&gt;0.5),ui!AI34/$E$1,IF(AND('n(d)'!AJ34&gt;0,'n(d)'!AK34&gt;0.5),ui!AK34/$E$1,0))),0)</f>
        <v>2.7777777777777777</v>
      </c>
      <c r="AK34" s="5">
        <f>MAX(MIN('n(f)'!AJ34+'n(d)'!AJ34,para_Qmax!AK34,IF('n(f)'!AJ34+'n(d)'!AJ34&gt;para_Qmax!AK34,$H$1,1)*MAX((para_N!AK34-'n(f)'!AK34-'n(d)'!AK34),0))-IF('n(d)'!AK34&gt;=0.5,ui!AK34/$E$1,IF(AND('n(d)'!AK34&gt;0,'n(d)'!AJ34&gt;0.5),ui!AJ34/$E$1,IF(AND('n(d)'!AK34&gt;0,'n(d)'!AL34&gt;0.5),ui!AL34/$E$1,0))),0)</f>
        <v>2.7777777777777777</v>
      </c>
      <c r="AL34" s="5">
        <f>MAX(MIN('n(f)'!AK34+'n(d)'!AK34,para_Qmax!AL34,IF('n(f)'!AK34+'n(d)'!AK34&gt;para_Qmax!AL34,$H$1,1)*MAX((para_N!AL34-'n(f)'!AL34-'n(d)'!AL34),0))-IF('n(d)'!AL34&gt;=0.5,ui!AL34/$E$1,IF(AND('n(d)'!AL34&gt;0,'n(d)'!AK34&gt;0.5),ui!AK34/$E$1,IF(AND('n(d)'!AL34&gt;0,'n(d)'!AM34&gt;0.5),ui!AM34/$E$1,0))),0)</f>
        <v>2.7777777777777777</v>
      </c>
      <c r="AM34" s="5">
        <f>MAX(MIN('n(f)'!AL34+'n(d)'!AL34,para_Qmax!AM34,IF('n(f)'!AL34+'n(d)'!AL34&gt;para_Qmax!AM34,$H$1,1)*MAX((para_N!AM34-'n(f)'!AM34-'n(d)'!AM34),0))-IF('n(d)'!AM34&gt;=0.5,ui!AM34/$E$1,IF(AND('n(d)'!AM34&gt;0,'n(d)'!AL34&gt;0.5),ui!AL34/$E$1,IF(AND('n(d)'!AM34&gt;0,'n(d)'!AN34&gt;0.5),ui!AN34/$E$1,0))),0)</f>
        <v>2.7777777777777777</v>
      </c>
      <c r="AN34" s="5">
        <f>MAX(MIN('n(f)'!AM34+'n(d)'!AM34,para_Qmax!AN34,IF('n(f)'!AM34+'n(d)'!AM34&gt;para_Qmax!AN34,$H$1,1)*MAX((para_N!AN34-'n(f)'!AN34-'n(d)'!AN34),0))-IF('n(d)'!AN34&gt;=0.5,ui!AN34/$E$1,IF(AND('n(d)'!AN34&gt;0,'n(d)'!AM34&gt;0.5),ui!AM34/$E$1,IF(AND('n(d)'!AN34&gt;0,'n(d)'!AO34&gt;0.5),ui!AO34/$E$1,0))),0)</f>
        <v>2.7777777777777777</v>
      </c>
      <c r="AO34" s="5">
        <f>MAX(MIN('n(f)'!AN34+'n(d)'!AN34,para_Qmax!AO34,IF('n(f)'!AN34+'n(d)'!AN34&gt;para_Qmax!AO34,$H$1,1)*MAX((para_N!AO34-'n(f)'!AO34-'n(d)'!AO34),0))-IF('n(d)'!AO34&gt;=0.5,ui!AO34/$E$1,IF(AND('n(d)'!AO34&gt;0,'n(d)'!AN34&gt;0.5),ui!AN34/$E$1,IF(AND('n(d)'!AO34&gt;0,'n(d)'!AP34&gt;0.5),ui!AP34/$E$1,0))),0)</f>
        <v>2.7777777777777777</v>
      </c>
      <c r="AP34" s="5">
        <f>MAX(MIN('n(f)'!AO34+'n(d)'!AO34,para_Qmax!AP34,IF('n(f)'!AO34+'n(d)'!AO34&gt;para_Qmax!AP34,$H$1,1)*MAX((para_N!AP34-'n(f)'!AP34-'n(d)'!AP34),0))-IF('n(d)'!AP34&gt;=0.5,ui!AP34/$E$1,IF(AND('n(d)'!AP34&gt;0,'n(d)'!AO34&gt;0.5),ui!AO34/$E$1,IF(AND('n(d)'!AP34&gt;0,'n(d)'!AQ34&gt;0.5),ui!AQ34/$E$1,0))),0)</f>
        <v>2.7777777777777777</v>
      </c>
      <c r="AQ34" s="5">
        <f>MIN('n(f)'!AP34+'n(d)'!AP34,para_Qmax!AQ34,IF('n(f)'!AP34+'n(d)'!AP34&gt;para_Qmax!AQ34,$H$1,1)*MAX((para_N!AQ34-'n(f)'!AQ34-'n(d)'!AQ34),0))-IF('n(d)'!AQ34&gt;=0.5,ui!AQ34/$E$1,IF(AND('n(d)'!AQ34&gt;0,'n(d)'!AP34&gt;0.5),ui!AP34/$E$1,IF(AND('n(d)'!AQ34&gt;0,'n(d)'!AR34&gt;0.5),ui!AR34/$E$1,0)))</f>
        <v>2.7777777777777777</v>
      </c>
      <c r="AR34" s="5"/>
      <c r="AS34" s="5"/>
      <c r="AT34" s="5"/>
      <c r="AU34" s="5"/>
      <c r="AV34" s="5"/>
      <c r="AW34" s="5"/>
      <c r="AX34" s="5"/>
      <c r="AY34" s="5"/>
    </row>
    <row r="35" spans="1:51" x14ac:dyDescent="0.2">
      <c r="A35" s="2">
        <v>30</v>
      </c>
      <c r="B35" s="10">
        <f>('n(f)'!$C$5+'n(d)'!$C$5)/'y(f)'!$B$2*ui!$C$5*$B$1</f>
        <v>2.7777777777777777</v>
      </c>
      <c r="C35" s="5">
        <f>MAX(MIN('n(f)'!B35+'n(d)'!B35,para_Qmax!C35,IF('n(f)'!B35+'n(d)'!B35&gt;para_Qmax!C35,$H$1,1)*MAX((para_N!C35-'n(f)'!C35-'n(d)'!C35),0))-IF('n(d)'!C35&gt;=0.5,ui!C35/$E$1,IF(AND('n(d)'!C35&gt;0,'n(d)'!B35&gt;0.5),ui!B35/$E$1,IF(AND('n(d)'!C35&gt;0,'n(d)'!D35&gt;0.5),ui!D35/$E$1,0))),0)</f>
        <v>2.7777777777777777</v>
      </c>
      <c r="D35" s="5">
        <f>MAX(MIN('n(f)'!C35+'n(d)'!C35,para_Qmax!D35,IF('n(f)'!C35+'n(d)'!C35&gt;para_Qmax!D35,$H$1,1)*MAX((para_N!D35-'n(f)'!D35-'n(d)'!D35),0))-IF('n(d)'!D35&gt;=0.5,ui!D35/$E$1,IF(AND('n(d)'!D35&gt;0,'n(d)'!C35&gt;0.5),ui!C35/$E$1,IF(AND('n(d)'!D35&gt;0,'n(d)'!E35&gt;0.5),ui!E35/$E$1,0))),0)</f>
        <v>2.7777777777777777</v>
      </c>
      <c r="E35" s="5">
        <f>MAX(MIN('n(f)'!D35+'n(d)'!D35,para_Qmax!E35,IF('n(f)'!D35+'n(d)'!D35&gt;para_Qmax!E35,$H$1,1)*MAX((para_N!E35-'n(f)'!E35-'n(d)'!E35),0))-IF('n(d)'!E35&gt;=0.5,ui!E35/$E$1,IF(AND('n(d)'!E35&gt;0,'n(d)'!D35&gt;0.5),ui!D35/$E$1,IF(AND('n(d)'!E35&gt;0,'n(d)'!F35&gt;0.5),ui!F35/$E$1,0))),0)</f>
        <v>2.7777777777777777</v>
      </c>
      <c r="F35" s="5">
        <f>MAX(MIN('n(f)'!E35+'n(d)'!E35,para_Qmax!F35,IF('n(f)'!E35+'n(d)'!E35&gt;para_Qmax!F35,$H$1,1)*MAX((para_N!F35-'n(f)'!F35-'n(d)'!F35),0))-IF('n(d)'!F35&gt;=0.5,ui!F35/$E$1,IF(AND('n(d)'!F35&gt;0,'n(d)'!E35&gt;0.5),ui!E35/$E$1,IF(AND('n(d)'!F35&gt;0,'n(d)'!G35&gt;0.5),ui!G35/$E$1,0))),0)</f>
        <v>2.7777777777777777</v>
      </c>
      <c r="G35" s="5">
        <f>MAX(MIN('n(f)'!F35+'n(d)'!F35,para_Qmax!G35,IF('n(f)'!F35+'n(d)'!F35&gt;para_Qmax!G35,$H$1,1)*MAX((para_N!G35-'n(f)'!G35-'n(d)'!G35),0))-IF('n(d)'!G35&gt;=0.5,ui!G35/$E$1,IF(AND('n(d)'!G35&gt;0,'n(d)'!F35&gt;0.5),ui!F35/$E$1,IF(AND('n(d)'!G35&gt;0,'n(d)'!H35&gt;0.5),ui!H35/$E$1,0))),0)</f>
        <v>2.7777777777777777</v>
      </c>
      <c r="H35" s="5">
        <f>MAX(MIN('n(f)'!G35+'n(d)'!G35,para_Qmax!H35,IF('n(f)'!G35+'n(d)'!G35&gt;para_Qmax!H35,$H$1,1)*MAX((para_N!H35-'n(f)'!H35-'n(d)'!H35),0))-IF('n(d)'!H35&gt;=0.5,ui!H35/$E$1,IF(AND('n(d)'!H35&gt;0,'n(d)'!G35&gt;0.5),ui!G35/$E$1,IF(AND('n(d)'!H35&gt;0,'n(d)'!I35&gt;0.5),ui!I35/$E$1,0))),0)</f>
        <v>2.7777777777777777</v>
      </c>
      <c r="I35" s="5">
        <f>MAX(MIN('n(f)'!H35+'n(d)'!H35,para_Qmax!I35,IF('n(f)'!H35+'n(d)'!H35&gt;para_Qmax!I35,$H$1,1)*MAX((para_N!I35-'n(f)'!I35-'n(d)'!I35),0))-IF('n(d)'!I35&gt;=0.5,ui!I35/$E$1,IF(AND('n(d)'!I35&gt;0,'n(d)'!H35&gt;0.5),ui!H35/$E$1,IF(AND('n(d)'!I35&gt;0,'n(d)'!J35&gt;0.5),ui!J35/$E$1,0))),0)</f>
        <v>2.7777777777777777</v>
      </c>
      <c r="J35" s="5">
        <f>MAX(MIN('n(f)'!I35+'n(d)'!I35,para_Qmax!J35,IF('n(f)'!I35+'n(d)'!I35&gt;para_Qmax!J35,$H$1,1)*MAX((para_N!J35-'n(f)'!J35-'n(d)'!J35),0))-IF('n(d)'!J35&gt;=0.5,ui!J35/$E$1,IF(AND('n(d)'!J35&gt;0,'n(d)'!I35&gt;0.5),ui!I35/$E$1,IF(AND('n(d)'!J35&gt;0,'n(d)'!K35&gt;0.5),ui!K35/$E$1,0))),0)</f>
        <v>2.7777777777777777</v>
      </c>
      <c r="K35" s="5">
        <f>MAX(MIN('n(f)'!J35+'n(d)'!J35,para_Qmax!K35,IF('n(f)'!J35+'n(d)'!J35&gt;para_Qmax!K35,$H$1,1)*MAX((para_N!K35-'n(f)'!K35-'n(d)'!K35),0))-IF('n(d)'!K35&gt;=0.5,ui!K35/$E$1,IF(AND('n(d)'!K35&gt;0,'n(d)'!J35&gt;0.5),ui!J35/$E$1,IF(AND('n(d)'!K35&gt;0,'n(d)'!L35&gt;0.5),ui!L35/$E$1,0))),0)</f>
        <v>2.7777777777777777</v>
      </c>
      <c r="L35" s="5">
        <f>MAX(MIN('n(f)'!K35+'n(d)'!K35,para_Qmax!L35,IF('n(f)'!K35+'n(d)'!K35&gt;para_Qmax!L35,$H$1,1)*MAX((para_N!L35-'n(f)'!L35-'n(d)'!L35),0))-IF('n(d)'!L35&gt;=0.5,ui!L35/$E$1,IF(AND('n(d)'!L35&gt;0,'n(d)'!K35&gt;0.5),ui!K35/$E$1,IF(AND('n(d)'!L35&gt;0,'n(d)'!M35&gt;0.5),ui!M35/$E$1,0))),0)</f>
        <v>2.7777777777777777</v>
      </c>
      <c r="M35" s="5">
        <f>MAX(MIN('n(f)'!L35+'n(d)'!L35,para_Qmax!M35,IF('n(f)'!L35+'n(d)'!L35&gt;para_Qmax!M35,$H$1,1)*MAX((para_N!M35-'n(f)'!M35-'n(d)'!M35),0))-IF('n(d)'!M35&gt;=0.5,ui!M35/$E$1,IF(AND('n(d)'!M35&gt;0,'n(d)'!L35&gt;0.5),ui!L35/$E$1,IF(AND('n(d)'!M35&gt;0,'n(d)'!N35&gt;0.5),ui!N35/$E$1,0))),0)</f>
        <v>2.7777777777777777</v>
      </c>
      <c r="N35" s="5">
        <f>MAX(MIN('n(f)'!M35+'n(d)'!M35,para_Qmax!N35,IF('n(f)'!M35+'n(d)'!M35&gt;para_Qmax!N35,$H$1,1)*MAX((para_N!N35-'n(f)'!N35-'n(d)'!N35),0))-IF('n(d)'!N35&gt;=0.5,ui!N35/$E$1,IF(AND('n(d)'!N35&gt;0,'n(d)'!M35&gt;0.5),ui!M35/$E$1,IF(AND('n(d)'!N35&gt;0,'n(d)'!O35&gt;0.5),ui!O35/$E$1,0))),0)</f>
        <v>2.7777777777777777</v>
      </c>
      <c r="O35" s="5">
        <f>MAX(MIN('n(f)'!N35+'n(d)'!N35,para_Qmax!O35,IF('n(f)'!N35+'n(d)'!N35&gt;para_Qmax!O35,$H$1,1)*MAX((para_N!O35-'n(f)'!O35-'n(d)'!O35),0))-IF('n(d)'!O35&gt;=0.5,ui!O35/$E$1,IF(AND('n(d)'!O35&gt;0,'n(d)'!N35&gt;0.5),ui!N35/$E$1,IF(AND('n(d)'!O35&gt;0,'n(d)'!P35&gt;0.5),ui!P35/$E$1,0))),0)</f>
        <v>2.7777777777777777</v>
      </c>
      <c r="P35" s="5">
        <f>MAX(MIN('n(f)'!O35+'n(d)'!O35,para_Qmax!P35,IF('n(f)'!O35+'n(d)'!O35&gt;para_Qmax!P35,$H$1,1)*MAX((para_N!P35-'n(f)'!P35-'n(d)'!P35),0))-IF('n(d)'!P35&gt;=0.5,ui!P35/$E$1,IF(AND('n(d)'!P35&gt;0,'n(d)'!O35&gt;0.5),ui!O35/$E$1,IF(AND('n(d)'!P35&gt;0,'n(d)'!Q35&gt;0.5),ui!Q35/$E$1,0))),0)</f>
        <v>2.7777777777777777</v>
      </c>
      <c r="Q35" s="5">
        <f>MAX(MIN('n(f)'!P35+'n(d)'!P35,para_Qmax!Q35,IF('n(f)'!P35+'n(d)'!P35&gt;para_Qmax!Q35,$H$1,1)*MAX((para_N!Q35-'n(f)'!Q35-'n(d)'!Q35),0))-IF('n(d)'!Q35&gt;=0.5,ui!Q35/$E$1,IF(AND('n(d)'!Q35&gt;0,'n(d)'!P35&gt;0.5),ui!P35/$E$1,IF(AND('n(d)'!Q35&gt;0,'n(d)'!R35&gt;0.5),ui!R35/$E$1,0))),0)</f>
        <v>2.3035748567534351</v>
      </c>
      <c r="R35" s="5">
        <f>MAX(MIN('n(f)'!Q35+'n(d)'!Q35,para_Qmax!R35,IF('n(f)'!Q35+'n(d)'!Q35&gt;para_Qmax!R35,$H$1,1)*MAX((para_N!R35-'n(f)'!R35-'n(d)'!R35),0))-IF('n(d)'!R35&gt;=0.5,ui!R35/$E$1,IF(AND('n(d)'!R35&gt;0,'n(d)'!Q35&gt;0.5),ui!Q35/$E$1,IF(AND('n(d)'!R35&gt;0,'n(d)'!S35&gt;0.5),ui!S35/$E$1,0))),0)</f>
        <v>2.3035748567534351</v>
      </c>
      <c r="S35" s="5">
        <f>MAX(MIN('n(f)'!R35+'n(d)'!R35,para_Qmax!S35,IF('n(f)'!R35+'n(d)'!R35&gt;para_Qmax!S35,$H$1,1)*MAX((para_N!S35-'n(f)'!S35-'n(d)'!S35),0))-IF('n(d)'!S35&gt;=0.5,ui!S35/$E$1,IF(AND('n(d)'!S35&gt;0,'n(d)'!R35&gt;0.5),ui!R35/$E$1,IF(AND('n(d)'!S35&gt;0,'n(d)'!T35&gt;0.5),ui!T35/$E$1,0))),0)</f>
        <v>2.7777777777777777</v>
      </c>
      <c r="T35" s="5">
        <f>MAX(MIN('n(f)'!S35+'n(d)'!S35,para_Qmax!T35,IF('n(f)'!S35+'n(d)'!S35&gt;para_Qmax!T35,$H$1,1)*MAX((para_N!T35-'n(f)'!T35-'n(d)'!T35),0))-IF('n(d)'!T35&gt;=0.5,ui!T35/$E$1,IF(AND('n(d)'!T35&gt;0,'n(d)'!S35&gt;0.5),ui!S35/$E$1,IF(AND('n(d)'!T35&gt;0,'n(d)'!U35&gt;0.5),ui!U35/$E$1,0))),0)</f>
        <v>2.7777777777777777</v>
      </c>
      <c r="U35" s="5">
        <f>MAX(MIN('n(f)'!T35+'n(d)'!T35,para_Qmax!U35,IF('n(f)'!T35+'n(d)'!T35&gt;para_Qmax!U35,$H$1,1)*MAX((para_N!U35-'n(f)'!U35-'n(d)'!U35),0))-IF('n(d)'!U35&gt;=0.5,ui!U35/$E$1,IF(AND('n(d)'!U35&gt;0,'n(d)'!T35&gt;0.5),ui!T35/$E$1,IF(AND('n(d)'!U35&gt;0,'n(d)'!V35&gt;0.5),ui!V35/$E$1,0))),0)</f>
        <v>2.7777777777777777</v>
      </c>
      <c r="V35" s="5">
        <f>MAX(MIN('n(f)'!U35+'n(d)'!U35,para_Qmax!V35,IF('n(f)'!U35+'n(d)'!U35&gt;para_Qmax!V35,$H$1,1)*MAX((para_N!V35-'n(f)'!V35-'n(d)'!V35),0))-IF('n(d)'!V35&gt;=0.5,ui!V35/$E$1,IF(AND('n(d)'!V35&gt;0,'n(d)'!U35&gt;0.5),ui!U35/$E$1,IF(AND('n(d)'!V35&gt;0,'n(d)'!W35&gt;0.5),ui!W35/$E$1,0))),0)</f>
        <v>2.7777777777777777</v>
      </c>
      <c r="W35" s="5">
        <f>MAX(MIN('n(f)'!V35+'n(d)'!V35,para_Qmax!W35,IF('n(f)'!V35+'n(d)'!V35&gt;para_Qmax!W35,$H$1,1)*MAX((para_N!W35-'n(f)'!W35-'n(d)'!W35),0))-IF('n(d)'!W35&gt;=0.5,ui!W35/$E$1,IF(AND('n(d)'!W35&gt;0,'n(d)'!V35&gt;0.5),ui!V35/$E$1,IF(AND('n(d)'!W35&gt;0,'n(d)'!X35&gt;0.5),ui!X35/$E$1,0))),0)</f>
        <v>2.7777777777777777</v>
      </c>
      <c r="X35" s="5">
        <f>MAX(MIN('n(f)'!W35+'n(d)'!W35,para_Qmax!X35,IF('n(f)'!W35+'n(d)'!W35&gt;para_Qmax!X35,$H$1,1)*MAX((para_N!X35-'n(f)'!X35-'n(d)'!X35),0))-IF('n(d)'!X35&gt;=0.5,ui!X35/$E$1,IF(AND('n(d)'!X35&gt;0,'n(d)'!W35&gt;0.5),ui!W35/$E$1,IF(AND('n(d)'!X35&gt;0,'n(d)'!Y35&gt;0.5),ui!Y35/$E$1,0))),0)</f>
        <v>2.7777777777777777</v>
      </c>
      <c r="Y35" s="5">
        <f>MAX(MIN('n(f)'!X35+'n(d)'!X35,para_Qmax!Y35,IF('n(f)'!X35+'n(d)'!X35&gt;para_Qmax!Y35,$H$1,1)*MAX((para_N!Y35-'n(f)'!Y35-'n(d)'!Y35),0))-IF('n(d)'!Y35&gt;=0.5,ui!Y35/$E$1,IF(AND('n(d)'!Y35&gt;0,'n(d)'!X35&gt;0.5),ui!X35/$E$1,IF(AND('n(d)'!Y35&gt;0,'n(d)'!Z35&gt;0.5),ui!Z35/$E$1,0))),0)</f>
        <v>2.7777777777777777</v>
      </c>
      <c r="Z35" s="5">
        <f>MAX(MIN('n(f)'!Y35+'n(d)'!Y35,para_Qmax!Z35,IF('n(f)'!Y35+'n(d)'!Y35&gt;para_Qmax!Z35,$H$1,1)*MAX((para_N!Z35-'n(f)'!Z35-'n(d)'!Z35),0))-IF('n(d)'!Z35&gt;=0.5,ui!Z35/$E$1,IF(AND('n(d)'!Z35&gt;0,'n(d)'!Y35&gt;0.5),ui!Y35/$E$1,IF(AND('n(d)'!Z35&gt;0,'n(d)'!AA35&gt;0.5),ui!AA35/$E$1,0))),0)</f>
        <v>2.7777777777777777</v>
      </c>
      <c r="AA35" s="5">
        <f>IF('n(d)'!AA35&gt;=0.5,0,MAX(MIN('n(f)'!Z35+'n(d)'!Z35,para_Qmax!AA35,IF('n(f)'!Z35+'n(d)'!Z35&gt;para_Qmax!AA35,$H$1,1)*MAX((para_N!AA35-'n(f)'!AA35-'n(d)'!AA35),0))-IF('n(d)'!AA35&gt;=0.5,ui!AA35/$E$1,IF(AND('n(d)'!AA35&gt;0,'n(d)'!Z35&gt;0.5),ui!Z35/$E$1,IF(AND('n(d)'!AA35&gt;0,'n(d)'!AB35&gt;0.5),ui!AB35/$E$1,0))),0))</f>
        <v>2.7777777777777777</v>
      </c>
      <c r="AB35" s="5">
        <f>MAX(MIN('n(f)'!AA35+'n(d)'!AA35,para_Qmax!AB35,IF('n(f)'!AA35+'n(d)'!AA35&gt;para_Qmax!AB35,$H$1,1)*MAX((para_N!AB35-'n(f)'!AB35-'n(d)'!AB35),0))-IF('n(d)'!AB35&gt;=0.5,ui!AB35/$E$1,IF(AND('n(d)'!AB35&gt;0,'n(d)'!AA35&gt;0.5),ui!AA35/$E$1,IF(AND('n(d)'!AB35&gt;0,'n(d)'!AC35&gt;0.5),ui!AC35/$E$1,0))),0)</f>
        <v>2.7777777777777777</v>
      </c>
      <c r="AC35" s="5">
        <f>MAX(MIN('n(f)'!AB35+'n(d)'!AB35,para_Qmax!AC35,IF('n(f)'!AB35+'n(d)'!AB35&gt;para_Qmax!AC35,$H$1,1)*MAX((para_N!AC35-'n(f)'!AC35-'n(d)'!AC35),0))-IF('n(d)'!AC35&gt;=0.5,ui!AC35/$E$1,IF(AND('n(d)'!AC35&gt;0,'n(d)'!AB35&gt;0.5),ui!AB35/$E$1,IF(AND('n(d)'!AC35&gt;0,'n(d)'!AD35&gt;0.5),ui!AD35/$E$1,0))),0)</f>
        <v>2.7777777777777777</v>
      </c>
      <c r="AD35" s="5">
        <f>MAX(MIN('n(f)'!AC35+'n(d)'!AC35,para_Qmax!AD35,IF('n(f)'!AC35+'n(d)'!AC35&gt;para_Qmax!AD35,$H$1,1)*MAX((para_N!AD35-'n(f)'!AD35-'n(d)'!AD35),0))-IF('n(d)'!AD35&gt;=0.5,ui!AD35/$E$1,IF(AND('n(d)'!AD35&gt;0,'n(d)'!AC35&gt;0.5),ui!AC35/$E$1,IF(AND('n(d)'!AD35&gt;0,'n(d)'!AE35&gt;0.5),ui!AE35/$E$1,0))),0)</f>
        <v>2.7777777777777777</v>
      </c>
      <c r="AE35" s="5">
        <f>MAX(MIN('n(f)'!AD35+'n(d)'!AD35,para_Qmax!AE35,IF('n(f)'!AD35+'n(d)'!AD35&gt;para_Qmax!AE35,$H$1,1)*MAX((para_N!AE35-'n(f)'!AE35-'n(d)'!AE35),0))-IF('n(d)'!AE35&gt;=0.5,ui!AE35/$E$1,IF(AND('n(d)'!AE35&gt;0,'n(d)'!AD35&gt;0.5),ui!AD35/$E$1,IF(AND('n(d)'!AE35&gt;0,'n(d)'!AF35&gt;0.5),ui!AF35/$E$1,0))),0)</f>
        <v>2.7777777777777777</v>
      </c>
      <c r="AF35" s="5">
        <f>MAX(MIN('n(f)'!AE35+'n(d)'!AE35,para_Qmax!AF35,IF('n(f)'!AE35+'n(d)'!AE35&gt;para_Qmax!AF35,$H$1,1)*MAX((para_N!AF35-'n(f)'!AF35-'n(d)'!AF35),0))-IF('n(d)'!AF35&gt;=0.5,ui!AF35/$E$1,IF(AND('n(d)'!AF35&gt;0,'n(d)'!AE35&gt;0.5),ui!AE35/$E$1,IF(AND('n(d)'!AF35&gt;0,'n(d)'!AG35&gt;0.5),ui!AG35/$E$1,0))),0)</f>
        <v>2.7777777777777777</v>
      </c>
      <c r="AG35" s="5">
        <f>MAX(MIN('n(f)'!AF35+'n(d)'!AF35,para_Qmax!AG35,IF('n(f)'!AF35+'n(d)'!AF35&gt;para_Qmax!AG35,$H$1,1)*MAX((para_N!AG35-'n(f)'!AG35-'n(d)'!AG35),0))-IF('n(d)'!AG35&gt;=0.5,ui!AG35/$E$1,IF(AND('n(d)'!AG35&gt;0,'n(d)'!AF35&gt;0.5),ui!AF35/$E$1,IF(AND('n(d)'!AG35&gt;0,'n(d)'!AH35&gt;0.5),ui!AH35/$E$1,0))),0)</f>
        <v>2.7777777777777777</v>
      </c>
      <c r="AH35" s="5">
        <f>MAX(MIN('n(f)'!AG35+'n(d)'!AG35,para_Qmax!AH35,IF('n(f)'!AG35+'n(d)'!AG35&gt;para_Qmax!AH35,$H$1,1)*MAX((para_N!AH35-'n(f)'!AH35-'n(d)'!AH35),0))-IF('n(d)'!AH35&gt;=0.5,ui!AH35/$E$1,IF(AND('n(d)'!AH35&gt;0,'n(d)'!AG35&gt;0.5),ui!AG35/$E$1,IF(AND('n(d)'!AH35&gt;0,'n(d)'!AI35&gt;0.5),ui!AI35/$E$1,0))),0)</f>
        <v>2.7777777777777777</v>
      </c>
      <c r="AI35" s="5">
        <f>MAX(MIN('n(f)'!AH35+'n(d)'!AH35,para_Qmax!AI35,IF('n(f)'!AH35+'n(d)'!AH35&gt;para_Qmax!AI35,$H$1,1)*MAX((para_N!AI35-'n(f)'!AI35-'n(d)'!AI35),0))-IF('n(d)'!AI35&gt;=0.5,ui!AI35/$E$1,IF(AND('n(d)'!AI35&gt;0,'n(d)'!AH35&gt;0.5),ui!AH35/$E$1,IF(AND('n(d)'!AI35&gt;0,'n(d)'!AJ35&gt;0.5),ui!AJ35/$E$1,0))),0)</f>
        <v>2.7777777777777777</v>
      </c>
      <c r="AJ35" s="5">
        <f>MAX(MIN('n(f)'!AI35+'n(d)'!AI35,para_Qmax!AJ35,IF('n(f)'!AI35+'n(d)'!AI35&gt;para_Qmax!AJ35,$H$1,1)*MAX((para_N!AJ35-'n(f)'!AJ35-'n(d)'!AJ35),0))-IF('n(d)'!AJ35&gt;=0.5,ui!AJ35/$E$1,IF(AND('n(d)'!AJ35&gt;0,'n(d)'!AI35&gt;0.5),ui!AI35/$E$1,IF(AND('n(d)'!AJ35&gt;0,'n(d)'!AK35&gt;0.5),ui!AK35/$E$1,0))),0)</f>
        <v>2.7777777777777777</v>
      </c>
      <c r="AK35" s="5">
        <f>MAX(MIN('n(f)'!AJ35+'n(d)'!AJ35,para_Qmax!AK35,IF('n(f)'!AJ35+'n(d)'!AJ35&gt;para_Qmax!AK35,$H$1,1)*MAX((para_N!AK35-'n(f)'!AK35-'n(d)'!AK35),0))-IF('n(d)'!AK35&gt;=0.5,ui!AK35/$E$1,IF(AND('n(d)'!AK35&gt;0,'n(d)'!AJ35&gt;0.5),ui!AJ35/$E$1,IF(AND('n(d)'!AK35&gt;0,'n(d)'!AL35&gt;0.5),ui!AL35/$E$1,0))),0)</f>
        <v>2.7777777777777777</v>
      </c>
      <c r="AL35" s="5">
        <f>MAX(MIN('n(f)'!AK35+'n(d)'!AK35,para_Qmax!AL35,IF('n(f)'!AK35+'n(d)'!AK35&gt;para_Qmax!AL35,$H$1,1)*MAX((para_N!AL35-'n(f)'!AL35-'n(d)'!AL35),0))-IF('n(d)'!AL35&gt;=0.5,ui!AL35/$E$1,IF(AND('n(d)'!AL35&gt;0,'n(d)'!AK35&gt;0.5),ui!AK35/$E$1,IF(AND('n(d)'!AL35&gt;0,'n(d)'!AM35&gt;0.5),ui!AM35/$E$1,0))),0)</f>
        <v>2.7777777777777777</v>
      </c>
      <c r="AM35" s="5">
        <f>MAX(MIN('n(f)'!AL35+'n(d)'!AL35,para_Qmax!AM35,IF('n(f)'!AL35+'n(d)'!AL35&gt;para_Qmax!AM35,$H$1,1)*MAX((para_N!AM35-'n(f)'!AM35-'n(d)'!AM35),0))-IF('n(d)'!AM35&gt;=0.5,ui!AM35/$E$1,IF(AND('n(d)'!AM35&gt;0,'n(d)'!AL35&gt;0.5),ui!AL35/$E$1,IF(AND('n(d)'!AM35&gt;0,'n(d)'!AN35&gt;0.5),ui!AN35/$E$1,0))),0)</f>
        <v>2.7777777777777777</v>
      </c>
      <c r="AN35" s="5">
        <f>MAX(MIN('n(f)'!AM35+'n(d)'!AM35,para_Qmax!AN35,IF('n(f)'!AM35+'n(d)'!AM35&gt;para_Qmax!AN35,$H$1,1)*MAX((para_N!AN35-'n(f)'!AN35-'n(d)'!AN35),0))-IF('n(d)'!AN35&gt;=0.5,ui!AN35/$E$1,IF(AND('n(d)'!AN35&gt;0,'n(d)'!AM35&gt;0.5),ui!AM35/$E$1,IF(AND('n(d)'!AN35&gt;0,'n(d)'!AO35&gt;0.5),ui!AO35/$E$1,0))),0)</f>
        <v>2.7777777777777777</v>
      </c>
      <c r="AO35" s="5">
        <f>MAX(MIN('n(f)'!AN35+'n(d)'!AN35,para_Qmax!AO35,IF('n(f)'!AN35+'n(d)'!AN35&gt;para_Qmax!AO35,$H$1,1)*MAX((para_N!AO35-'n(f)'!AO35-'n(d)'!AO35),0))-IF('n(d)'!AO35&gt;=0.5,ui!AO35/$E$1,IF(AND('n(d)'!AO35&gt;0,'n(d)'!AN35&gt;0.5),ui!AN35/$E$1,IF(AND('n(d)'!AO35&gt;0,'n(d)'!AP35&gt;0.5),ui!AP35/$E$1,0))),0)</f>
        <v>2.7777777777777777</v>
      </c>
      <c r="AP35" s="5">
        <f>MAX(MIN('n(f)'!AO35+'n(d)'!AO35,para_Qmax!AP35,IF('n(f)'!AO35+'n(d)'!AO35&gt;para_Qmax!AP35,$H$1,1)*MAX((para_N!AP35-'n(f)'!AP35-'n(d)'!AP35),0))-IF('n(d)'!AP35&gt;=0.5,ui!AP35/$E$1,IF(AND('n(d)'!AP35&gt;0,'n(d)'!AO35&gt;0.5),ui!AO35/$E$1,IF(AND('n(d)'!AP35&gt;0,'n(d)'!AQ35&gt;0.5),ui!AQ35/$E$1,0))),0)</f>
        <v>2.7777777777777777</v>
      </c>
      <c r="AQ35" s="5">
        <f>MIN('n(f)'!AP35+'n(d)'!AP35,para_Qmax!AQ35,IF('n(f)'!AP35+'n(d)'!AP35&gt;para_Qmax!AQ35,$H$1,1)*MAX((para_N!AQ35-'n(f)'!AQ35-'n(d)'!AQ35),0))-IF('n(d)'!AQ35&gt;=0.5,ui!AQ35/$E$1,IF(AND('n(d)'!AQ35&gt;0,'n(d)'!AP35&gt;0.5),ui!AP35/$E$1,IF(AND('n(d)'!AQ35&gt;0,'n(d)'!AR35&gt;0.5),ui!AR35/$E$1,0)))</f>
        <v>2.7777777777777777</v>
      </c>
      <c r="AR35" s="5"/>
      <c r="AS35" s="5"/>
      <c r="AT35" s="5"/>
      <c r="AU35" s="5"/>
      <c r="AV35" s="5"/>
      <c r="AW35" s="5"/>
      <c r="AX35" s="5"/>
      <c r="AY35" s="5"/>
    </row>
    <row r="36" spans="1:51" x14ac:dyDescent="0.2">
      <c r="A36" s="2">
        <v>31</v>
      </c>
      <c r="B36" s="10">
        <f>('n(f)'!$C$5+'n(d)'!$C$5)/'y(f)'!$B$2*ui!$C$5*$B$1</f>
        <v>2.7777777777777777</v>
      </c>
      <c r="C36" s="5">
        <f>MAX(MIN('n(f)'!B36+'n(d)'!B36,para_Qmax!C36,IF('n(f)'!B36+'n(d)'!B36&gt;para_Qmax!C36,$H$1,1)*MAX((para_N!C36-'n(f)'!C36-'n(d)'!C36),0))-IF('n(d)'!C36&gt;=0.5,ui!C36/$E$1,IF(AND('n(d)'!C36&gt;0,'n(d)'!B36&gt;0.5),ui!B36/$E$1,IF(AND('n(d)'!C36&gt;0,'n(d)'!D36&gt;0.5),ui!D36/$E$1,0))),0)</f>
        <v>2.7777777777777777</v>
      </c>
      <c r="D36" s="5">
        <f>MAX(MIN('n(f)'!C36+'n(d)'!C36,para_Qmax!D36,IF('n(f)'!C36+'n(d)'!C36&gt;para_Qmax!D36,$H$1,1)*MAX((para_N!D36-'n(f)'!D36-'n(d)'!D36),0))-IF('n(d)'!D36&gt;=0.5,ui!D36/$E$1,IF(AND('n(d)'!D36&gt;0,'n(d)'!C36&gt;0.5),ui!C36/$E$1,IF(AND('n(d)'!D36&gt;0,'n(d)'!E36&gt;0.5),ui!E36/$E$1,0))),0)</f>
        <v>2.7777777777777777</v>
      </c>
      <c r="E36" s="5">
        <f>MAX(MIN('n(f)'!D36+'n(d)'!D36,para_Qmax!E36,IF('n(f)'!D36+'n(d)'!D36&gt;para_Qmax!E36,$H$1,1)*MAX((para_N!E36-'n(f)'!E36-'n(d)'!E36),0))-IF('n(d)'!E36&gt;=0.5,ui!E36/$E$1,IF(AND('n(d)'!E36&gt;0,'n(d)'!D36&gt;0.5),ui!D36/$E$1,IF(AND('n(d)'!E36&gt;0,'n(d)'!F36&gt;0.5),ui!F36/$E$1,0))),0)</f>
        <v>2.7777777777777777</v>
      </c>
      <c r="F36" s="5">
        <f>MAX(MIN('n(f)'!E36+'n(d)'!E36,para_Qmax!F36,IF('n(f)'!E36+'n(d)'!E36&gt;para_Qmax!F36,$H$1,1)*MAX((para_N!F36-'n(f)'!F36-'n(d)'!F36),0))-IF('n(d)'!F36&gt;=0.5,ui!F36/$E$1,IF(AND('n(d)'!F36&gt;0,'n(d)'!E36&gt;0.5),ui!E36/$E$1,IF(AND('n(d)'!F36&gt;0,'n(d)'!G36&gt;0.5),ui!G36/$E$1,0))),0)</f>
        <v>2.7777777777777777</v>
      </c>
      <c r="G36" s="5">
        <f>MAX(MIN('n(f)'!F36+'n(d)'!F36,para_Qmax!G36,IF('n(f)'!F36+'n(d)'!F36&gt;para_Qmax!G36,$H$1,1)*MAX((para_N!G36-'n(f)'!G36-'n(d)'!G36),0))-IF('n(d)'!G36&gt;=0.5,ui!G36/$E$1,IF(AND('n(d)'!G36&gt;0,'n(d)'!F36&gt;0.5),ui!F36/$E$1,IF(AND('n(d)'!G36&gt;0,'n(d)'!H36&gt;0.5),ui!H36/$E$1,0))),0)</f>
        <v>2.7777777777777777</v>
      </c>
      <c r="H36" s="5">
        <f>MAX(MIN('n(f)'!G36+'n(d)'!G36,para_Qmax!H36,IF('n(f)'!G36+'n(d)'!G36&gt;para_Qmax!H36,$H$1,1)*MAX((para_N!H36-'n(f)'!H36-'n(d)'!H36),0))-IF('n(d)'!H36&gt;=0.5,ui!H36/$E$1,IF(AND('n(d)'!H36&gt;0,'n(d)'!G36&gt;0.5),ui!G36/$E$1,IF(AND('n(d)'!H36&gt;0,'n(d)'!I36&gt;0.5),ui!I36/$E$1,0))),0)</f>
        <v>2.7777777777777777</v>
      </c>
      <c r="I36" s="5">
        <f>MAX(MIN('n(f)'!H36+'n(d)'!H36,para_Qmax!I36,IF('n(f)'!H36+'n(d)'!H36&gt;para_Qmax!I36,$H$1,1)*MAX((para_N!I36-'n(f)'!I36-'n(d)'!I36),0))-IF('n(d)'!I36&gt;=0.5,ui!I36/$E$1,IF(AND('n(d)'!I36&gt;0,'n(d)'!H36&gt;0.5),ui!H36/$E$1,IF(AND('n(d)'!I36&gt;0,'n(d)'!J36&gt;0.5),ui!J36/$E$1,0))),0)</f>
        <v>2.7777777777777777</v>
      </c>
      <c r="J36" s="5">
        <f>MAX(MIN('n(f)'!I36+'n(d)'!I36,para_Qmax!J36,IF('n(f)'!I36+'n(d)'!I36&gt;para_Qmax!J36,$H$1,1)*MAX((para_N!J36-'n(f)'!J36-'n(d)'!J36),0))-IF('n(d)'!J36&gt;=0.5,ui!J36/$E$1,IF(AND('n(d)'!J36&gt;0,'n(d)'!I36&gt;0.5),ui!I36/$E$1,IF(AND('n(d)'!J36&gt;0,'n(d)'!K36&gt;0.5),ui!K36/$E$1,0))),0)</f>
        <v>2.7777777777777777</v>
      </c>
      <c r="K36" s="5">
        <f>MAX(MIN('n(f)'!J36+'n(d)'!J36,para_Qmax!K36,IF('n(f)'!J36+'n(d)'!J36&gt;para_Qmax!K36,$H$1,1)*MAX((para_N!K36-'n(f)'!K36-'n(d)'!K36),0))-IF('n(d)'!K36&gt;=0.5,ui!K36/$E$1,IF(AND('n(d)'!K36&gt;0,'n(d)'!J36&gt;0.5),ui!J36/$E$1,IF(AND('n(d)'!K36&gt;0,'n(d)'!L36&gt;0.5),ui!L36/$E$1,0))),0)</f>
        <v>2.7777777777777777</v>
      </c>
      <c r="L36" s="5">
        <f>MAX(MIN('n(f)'!K36+'n(d)'!K36,para_Qmax!L36,IF('n(f)'!K36+'n(d)'!K36&gt;para_Qmax!L36,$H$1,1)*MAX((para_N!L36-'n(f)'!L36-'n(d)'!L36),0))-IF('n(d)'!L36&gt;=0.5,ui!L36/$E$1,IF(AND('n(d)'!L36&gt;0,'n(d)'!K36&gt;0.5),ui!K36/$E$1,IF(AND('n(d)'!L36&gt;0,'n(d)'!M36&gt;0.5),ui!M36/$E$1,0))),0)</f>
        <v>2.7777777777777777</v>
      </c>
      <c r="M36" s="5">
        <f>MAX(MIN('n(f)'!L36+'n(d)'!L36,para_Qmax!M36,IF('n(f)'!L36+'n(d)'!L36&gt;para_Qmax!M36,$H$1,1)*MAX((para_N!M36-'n(f)'!M36-'n(d)'!M36),0))-IF('n(d)'!M36&gt;=0.5,ui!M36/$E$1,IF(AND('n(d)'!M36&gt;0,'n(d)'!L36&gt;0.5),ui!L36/$E$1,IF(AND('n(d)'!M36&gt;0,'n(d)'!N36&gt;0.5),ui!N36/$E$1,0))),0)</f>
        <v>2.7777777777777777</v>
      </c>
      <c r="N36" s="5">
        <f>MAX(MIN('n(f)'!M36+'n(d)'!M36,para_Qmax!N36,IF('n(f)'!M36+'n(d)'!M36&gt;para_Qmax!N36,$H$1,1)*MAX((para_N!N36-'n(f)'!N36-'n(d)'!N36),0))-IF('n(d)'!N36&gt;=0.5,ui!N36/$E$1,IF(AND('n(d)'!N36&gt;0,'n(d)'!M36&gt;0.5),ui!M36/$E$1,IF(AND('n(d)'!N36&gt;0,'n(d)'!O36&gt;0.5),ui!O36/$E$1,0))),0)</f>
        <v>2.7777777777777777</v>
      </c>
      <c r="O36" s="5">
        <f>MAX(MIN('n(f)'!N36+'n(d)'!N36,para_Qmax!O36,IF('n(f)'!N36+'n(d)'!N36&gt;para_Qmax!O36,$H$1,1)*MAX((para_N!O36-'n(f)'!O36-'n(d)'!O36),0))-IF('n(d)'!O36&gt;=0.5,ui!O36/$E$1,IF(AND('n(d)'!O36&gt;0,'n(d)'!N36&gt;0.5),ui!N36/$E$1,IF(AND('n(d)'!O36&gt;0,'n(d)'!P36&gt;0.5),ui!P36/$E$1,0))),0)</f>
        <v>2.7777777777777777</v>
      </c>
      <c r="P36" s="5">
        <f>MAX(MIN('n(f)'!O36+'n(d)'!O36,para_Qmax!P36,IF('n(f)'!O36+'n(d)'!O36&gt;para_Qmax!P36,$H$1,1)*MAX((para_N!P36-'n(f)'!P36-'n(d)'!P36),0))-IF('n(d)'!P36&gt;=0.5,ui!P36/$E$1,IF(AND('n(d)'!P36&gt;0,'n(d)'!O36&gt;0.5),ui!O36/$E$1,IF(AND('n(d)'!P36&gt;0,'n(d)'!Q36&gt;0.5),ui!Q36/$E$1,0))),0)</f>
        <v>2.7777777777777777</v>
      </c>
      <c r="Q36" s="5">
        <f>MAX(MIN('n(f)'!P36+'n(d)'!P36,para_Qmax!Q36,IF('n(f)'!P36+'n(d)'!P36&gt;para_Qmax!Q36,$H$1,1)*MAX((para_N!Q36-'n(f)'!Q36-'n(d)'!Q36),0))-IF('n(d)'!Q36&gt;=0.5,ui!Q36/$E$1,IF(AND('n(d)'!Q36&gt;0,'n(d)'!P36&gt;0.5),ui!P36/$E$1,IF(AND('n(d)'!Q36&gt;0,'n(d)'!R36&gt;0.5),ui!R36/$E$1,0))),0)</f>
        <v>2.3299633973625204</v>
      </c>
      <c r="R36" s="5">
        <f>MAX(MIN('n(f)'!Q36+'n(d)'!Q36,para_Qmax!R36,IF('n(f)'!Q36+'n(d)'!Q36&gt;para_Qmax!R36,$H$1,1)*MAX((para_N!R36-'n(f)'!R36-'n(d)'!R36),0))-IF('n(d)'!R36&gt;=0.5,ui!R36/$E$1,IF(AND('n(d)'!R36&gt;0,'n(d)'!Q36&gt;0.5),ui!Q36/$E$1,IF(AND('n(d)'!R36&gt;0,'n(d)'!S36&gt;0.5),ui!S36/$E$1,0))),0)</f>
        <v>2.3299633973625204</v>
      </c>
      <c r="S36" s="5">
        <f>MAX(MIN('n(f)'!R36+'n(d)'!R36,para_Qmax!S36,IF('n(f)'!R36+'n(d)'!R36&gt;para_Qmax!S36,$H$1,1)*MAX((para_N!S36-'n(f)'!S36-'n(d)'!S36),0))-IF('n(d)'!S36&gt;=0.5,ui!S36/$E$1,IF(AND('n(d)'!S36&gt;0,'n(d)'!R36&gt;0.5),ui!R36/$E$1,IF(AND('n(d)'!S36&gt;0,'n(d)'!T36&gt;0.5),ui!T36/$E$1,0))),0)</f>
        <v>2.7777777777777777</v>
      </c>
      <c r="T36" s="5">
        <f>MAX(MIN('n(f)'!S36+'n(d)'!S36,para_Qmax!T36,IF('n(f)'!S36+'n(d)'!S36&gt;para_Qmax!T36,$H$1,1)*MAX((para_N!T36-'n(f)'!T36-'n(d)'!T36),0))-IF('n(d)'!T36&gt;=0.5,ui!T36/$E$1,IF(AND('n(d)'!T36&gt;0,'n(d)'!S36&gt;0.5),ui!S36/$E$1,IF(AND('n(d)'!T36&gt;0,'n(d)'!U36&gt;0.5),ui!U36/$E$1,0))),0)</f>
        <v>2.7777777777777777</v>
      </c>
      <c r="U36" s="5">
        <f>MAX(MIN('n(f)'!T36+'n(d)'!T36,para_Qmax!U36,IF('n(f)'!T36+'n(d)'!T36&gt;para_Qmax!U36,$H$1,1)*MAX((para_N!U36-'n(f)'!U36-'n(d)'!U36),0))-IF('n(d)'!U36&gt;=0.5,ui!U36/$E$1,IF(AND('n(d)'!U36&gt;0,'n(d)'!T36&gt;0.5),ui!T36/$E$1,IF(AND('n(d)'!U36&gt;0,'n(d)'!V36&gt;0.5),ui!V36/$E$1,0))),0)</f>
        <v>2.7777777777777777</v>
      </c>
      <c r="V36" s="5">
        <f>MAX(MIN('n(f)'!U36+'n(d)'!U36,para_Qmax!V36,IF('n(f)'!U36+'n(d)'!U36&gt;para_Qmax!V36,$H$1,1)*MAX((para_N!V36-'n(f)'!V36-'n(d)'!V36),0))-IF('n(d)'!V36&gt;=0.5,ui!V36/$E$1,IF(AND('n(d)'!V36&gt;0,'n(d)'!U36&gt;0.5),ui!U36/$E$1,IF(AND('n(d)'!V36&gt;0,'n(d)'!W36&gt;0.5),ui!W36/$E$1,0))),0)</f>
        <v>2.7777777777777777</v>
      </c>
      <c r="W36" s="5">
        <f>MAX(MIN('n(f)'!V36+'n(d)'!V36,para_Qmax!W36,IF('n(f)'!V36+'n(d)'!V36&gt;para_Qmax!W36,$H$1,1)*MAX((para_N!W36-'n(f)'!W36-'n(d)'!W36),0))-IF('n(d)'!W36&gt;=0.5,ui!W36/$E$1,IF(AND('n(d)'!W36&gt;0,'n(d)'!V36&gt;0.5),ui!V36/$E$1,IF(AND('n(d)'!W36&gt;0,'n(d)'!X36&gt;0.5),ui!X36/$E$1,0))),0)</f>
        <v>2.7777777777777777</v>
      </c>
      <c r="X36" s="5">
        <f>MAX(MIN('n(f)'!W36+'n(d)'!W36,para_Qmax!X36,IF('n(f)'!W36+'n(d)'!W36&gt;para_Qmax!X36,$H$1,1)*MAX((para_N!X36-'n(f)'!X36-'n(d)'!X36),0))-IF('n(d)'!X36&gt;=0.5,ui!X36/$E$1,IF(AND('n(d)'!X36&gt;0,'n(d)'!W36&gt;0.5),ui!W36/$E$1,IF(AND('n(d)'!X36&gt;0,'n(d)'!Y36&gt;0.5),ui!Y36/$E$1,0))),0)</f>
        <v>2.7777777777777777</v>
      </c>
      <c r="Y36" s="5">
        <f>MAX(MIN('n(f)'!X36+'n(d)'!X36,para_Qmax!Y36,IF('n(f)'!X36+'n(d)'!X36&gt;para_Qmax!Y36,$H$1,1)*MAX((para_N!Y36-'n(f)'!Y36-'n(d)'!Y36),0))-IF('n(d)'!Y36&gt;=0.5,ui!Y36/$E$1,IF(AND('n(d)'!Y36&gt;0,'n(d)'!X36&gt;0.5),ui!X36/$E$1,IF(AND('n(d)'!Y36&gt;0,'n(d)'!Z36&gt;0.5),ui!Z36/$E$1,0))),0)</f>
        <v>2.7777777777777777</v>
      </c>
      <c r="Z36" s="5">
        <f>MAX(MIN('n(f)'!Y36+'n(d)'!Y36,para_Qmax!Z36,IF('n(f)'!Y36+'n(d)'!Y36&gt;para_Qmax!Z36,$H$1,1)*MAX((para_N!Z36-'n(f)'!Z36-'n(d)'!Z36),0))-IF('n(d)'!Z36&gt;=0.5,ui!Z36/$E$1,IF(AND('n(d)'!Z36&gt;0,'n(d)'!Y36&gt;0.5),ui!Y36/$E$1,IF(AND('n(d)'!Z36&gt;0,'n(d)'!AA36&gt;0.5),ui!AA36/$E$1,0))),0)</f>
        <v>2.7777777777777777</v>
      </c>
      <c r="AA36" s="5">
        <f>IF('n(d)'!AA36&gt;=0.5,0,MAX(MIN('n(f)'!Z36+'n(d)'!Z36,para_Qmax!AA36,IF('n(f)'!Z36+'n(d)'!Z36&gt;para_Qmax!AA36,$H$1,1)*MAX((para_N!AA36-'n(f)'!AA36-'n(d)'!AA36),0))-IF('n(d)'!AA36&gt;=0.5,ui!AA36/$E$1,IF(AND('n(d)'!AA36&gt;0,'n(d)'!Z36&gt;0.5),ui!Z36/$E$1,IF(AND('n(d)'!AA36&gt;0,'n(d)'!AB36&gt;0.5),ui!AB36/$E$1,0))),0))</f>
        <v>2.7777777777777777</v>
      </c>
      <c r="AB36" s="5">
        <f>MAX(MIN('n(f)'!AA36+'n(d)'!AA36,para_Qmax!AB36,IF('n(f)'!AA36+'n(d)'!AA36&gt;para_Qmax!AB36,$H$1,1)*MAX((para_N!AB36-'n(f)'!AB36-'n(d)'!AB36),0))-IF('n(d)'!AB36&gt;=0.5,ui!AB36/$E$1,IF(AND('n(d)'!AB36&gt;0,'n(d)'!AA36&gt;0.5),ui!AA36/$E$1,IF(AND('n(d)'!AB36&gt;0,'n(d)'!AC36&gt;0.5),ui!AC36/$E$1,0))),0)</f>
        <v>2.7777777777777777</v>
      </c>
      <c r="AC36" s="5">
        <f>MAX(MIN('n(f)'!AB36+'n(d)'!AB36,para_Qmax!AC36,IF('n(f)'!AB36+'n(d)'!AB36&gt;para_Qmax!AC36,$H$1,1)*MAX((para_N!AC36-'n(f)'!AC36-'n(d)'!AC36),0))-IF('n(d)'!AC36&gt;=0.5,ui!AC36/$E$1,IF(AND('n(d)'!AC36&gt;0,'n(d)'!AB36&gt;0.5),ui!AB36/$E$1,IF(AND('n(d)'!AC36&gt;0,'n(d)'!AD36&gt;0.5),ui!AD36/$E$1,0))),0)</f>
        <v>2.7777777777777777</v>
      </c>
      <c r="AD36" s="5">
        <f>MAX(MIN('n(f)'!AC36+'n(d)'!AC36,para_Qmax!AD36,IF('n(f)'!AC36+'n(d)'!AC36&gt;para_Qmax!AD36,$H$1,1)*MAX((para_N!AD36-'n(f)'!AD36-'n(d)'!AD36),0))-IF('n(d)'!AD36&gt;=0.5,ui!AD36/$E$1,IF(AND('n(d)'!AD36&gt;0,'n(d)'!AC36&gt;0.5),ui!AC36/$E$1,IF(AND('n(d)'!AD36&gt;0,'n(d)'!AE36&gt;0.5),ui!AE36/$E$1,0))),0)</f>
        <v>2.7777777777777777</v>
      </c>
      <c r="AE36" s="5">
        <f>MAX(MIN('n(f)'!AD36+'n(d)'!AD36,para_Qmax!AE36,IF('n(f)'!AD36+'n(d)'!AD36&gt;para_Qmax!AE36,$H$1,1)*MAX((para_N!AE36-'n(f)'!AE36-'n(d)'!AE36),0))-IF('n(d)'!AE36&gt;=0.5,ui!AE36/$E$1,IF(AND('n(d)'!AE36&gt;0,'n(d)'!AD36&gt;0.5),ui!AD36/$E$1,IF(AND('n(d)'!AE36&gt;0,'n(d)'!AF36&gt;0.5),ui!AF36/$E$1,0))),0)</f>
        <v>2.7777777777777777</v>
      </c>
      <c r="AF36" s="5">
        <f>MAX(MIN('n(f)'!AE36+'n(d)'!AE36,para_Qmax!AF36,IF('n(f)'!AE36+'n(d)'!AE36&gt;para_Qmax!AF36,$H$1,1)*MAX((para_N!AF36-'n(f)'!AF36-'n(d)'!AF36),0))-IF('n(d)'!AF36&gt;=0.5,ui!AF36/$E$1,IF(AND('n(d)'!AF36&gt;0,'n(d)'!AE36&gt;0.5),ui!AE36/$E$1,IF(AND('n(d)'!AF36&gt;0,'n(d)'!AG36&gt;0.5),ui!AG36/$E$1,0))),0)</f>
        <v>2.7777777777777777</v>
      </c>
      <c r="AG36" s="5">
        <f>MAX(MIN('n(f)'!AF36+'n(d)'!AF36,para_Qmax!AG36,IF('n(f)'!AF36+'n(d)'!AF36&gt;para_Qmax!AG36,$H$1,1)*MAX((para_N!AG36-'n(f)'!AG36-'n(d)'!AG36),0))-IF('n(d)'!AG36&gt;=0.5,ui!AG36/$E$1,IF(AND('n(d)'!AG36&gt;0,'n(d)'!AF36&gt;0.5),ui!AF36/$E$1,IF(AND('n(d)'!AG36&gt;0,'n(d)'!AH36&gt;0.5),ui!AH36/$E$1,0))),0)</f>
        <v>2.7777777777777777</v>
      </c>
      <c r="AH36" s="5">
        <f>MAX(MIN('n(f)'!AG36+'n(d)'!AG36,para_Qmax!AH36,IF('n(f)'!AG36+'n(d)'!AG36&gt;para_Qmax!AH36,$H$1,1)*MAX((para_N!AH36-'n(f)'!AH36-'n(d)'!AH36),0))-IF('n(d)'!AH36&gt;=0.5,ui!AH36/$E$1,IF(AND('n(d)'!AH36&gt;0,'n(d)'!AG36&gt;0.5),ui!AG36/$E$1,IF(AND('n(d)'!AH36&gt;0,'n(d)'!AI36&gt;0.5),ui!AI36/$E$1,0))),0)</f>
        <v>2.7777777777777777</v>
      </c>
      <c r="AI36" s="5">
        <f>MAX(MIN('n(f)'!AH36+'n(d)'!AH36,para_Qmax!AI36,IF('n(f)'!AH36+'n(d)'!AH36&gt;para_Qmax!AI36,$H$1,1)*MAX((para_N!AI36-'n(f)'!AI36-'n(d)'!AI36),0))-IF('n(d)'!AI36&gt;=0.5,ui!AI36/$E$1,IF(AND('n(d)'!AI36&gt;0,'n(d)'!AH36&gt;0.5),ui!AH36/$E$1,IF(AND('n(d)'!AI36&gt;0,'n(d)'!AJ36&gt;0.5),ui!AJ36/$E$1,0))),0)</f>
        <v>2.7777777777777777</v>
      </c>
      <c r="AJ36" s="5">
        <f>MAX(MIN('n(f)'!AI36+'n(d)'!AI36,para_Qmax!AJ36,IF('n(f)'!AI36+'n(d)'!AI36&gt;para_Qmax!AJ36,$H$1,1)*MAX((para_N!AJ36-'n(f)'!AJ36-'n(d)'!AJ36),0))-IF('n(d)'!AJ36&gt;=0.5,ui!AJ36/$E$1,IF(AND('n(d)'!AJ36&gt;0,'n(d)'!AI36&gt;0.5),ui!AI36/$E$1,IF(AND('n(d)'!AJ36&gt;0,'n(d)'!AK36&gt;0.5),ui!AK36/$E$1,0))),0)</f>
        <v>2.7777777777777777</v>
      </c>
      <c r="AK36" s="5">
        <f>MAX(MIN('n(f)'!AJ36+'n(d)'!AJ36,para_Qmax!AK36,IF('n(f)'!AJ36+'n(d)'!AJ36&gt;para_Qmax!AK36,$H$1,1)*MAX((para_N!AK36-'n(f)'!AK36-'n(d)'!AK36),0))-IF('n(d)'!AK36&gt;=0.5,ui!AK36/$E$1,IF(AND('n(d)'!AK36&gt;0,'n(d)'!AJ36&gt;0.5),ui!AJ36/$E$1,IF(AND('n(d)'!AK36&gt;0,'n(d)'!AL36&gt;0.5),ui!AL36/$E$1,0))),0)</f>
        <v>2.7777777777777777</v>
      </c>
      <c r="AL36" s="5">
        <f>MAX(MIN('n(f)'!AK36+'n(d)'!AK36,para_Qmax!AL36,IF('n(f)'!AK36+'n(d)'!AK36&gt;para_Qmax!AL36,$H$1,1)*MAX((para_N!AL36-'n(f)'!AL36-'n(d)'!AL36),0))-IF('n(d)'!AL36&gt;=0.5,ui!AL36/$E$1,IF(AND('n(d)'!AL36&gt;0,'n(d)'!AK36&gt;0.5),ui!AK36/$E$1,IF(AND('n(d)'!AL36&gt;0,'n(d)'!AM36&gt;0.5),ui!AM36/$E$1,0))),0)</f>
        <v>2.7777777777777777</v>
      </c>
      <c r="AM36" s="5">
        <f>MAX(MIN('n(f)'!AL36+'n(d)'!AL36,para_Qmax!AM36,IF('n(f)'!AL36+'n(d)'!AL36&gt;para_Qmax!AM36,$H$1,1)*MAX((para_N!AM36-'n(f)'!AM36-'n(d)'!AM36),0))-IF('n(d)'!AM36&gt;=0.5,ui!AM36/$E$1,IF(AND('n(d)'!AM36&gt;0,'n(d)'!AL36&gt;0.5),ui!AL36/$E$1,IF(AND('n(d)'!AM36&gt;0,'n(d)'!AN36&gt;0.5),ui!AN36/$E$1,0))),0)</f>
        <v>2.7777777777777777</v>
      </c>
      <c r="AN36" s="5">
        <f>MAX(MIN('n(f)'!AM36+'n(d)'!AM36,para_Qmax!AN36,IF('n(f)'!AM36+'n(d)'!AM36&gt;para_Qmax!AN36,$H$1,1)*MAX((para_N!AN36-'n(f)'!AN36-'n(d)'!AN36),0))-IF('n(d)'!AN36&gt;=0.5,ui!AN36/$E$1,IF(AND('n(d)'!AN36&gt;0,'n(d)'!AM36&gt;0.5),ui!AM36/$E$1,IF(AND('n(d)'!AN36&gt;0,'n(d)'!AO36&gt;0.5),ui!AO36/$E$1,0))),0)</f>
        <v>2.7777777777777777</v>
      </c>
      <c r="AO36" s="5">
        <f>MAX(MIN('n(f)'!AN36+'n(d)'!AN36,para_Qmax!AO36,IF('n(f)'!AN36+'n(d)'!AN36&gt;para_Qmax!AO36,$H$1,1)*MAX((para_N!AO36-'n(f)'!AO36-'n(d)'!AO36),0))-IF('n(d)'!AO36&gt;=0.5,ui!AO36/$E$1,IF(AND('n(d)'!AO36&gt;0,'n(d)'!AN36&gt;0.5),ui!AN36/$E$1,IF(AND('n(d)'!AO36&gt;0,'n(d)'!AP36&gt;0.5),ui!AP36/$E$1,0))),0)</f>
        <v>2.7777777777777777</v>
      </c>
      <c r="AP36" s="5">
        <f>MAX(MIN('n(f)'!AO36+'n(d)'!AO36,para_Qmax!AP36,IF('n(f)'!AO36+'n(d)'!AO36&gt;para_Qmax!AP36,$H$1,1)*MAX((para_N!AP36-'n(f)'!AP36-'n(d)'!AP36),0))-IF('n(d)'!AP36&gt;=0.5,ui!AP36/$E$1,IF(AND('n(d)'!AP36&gt;0,'n(d)'!AO36&gt;0.5),ui!AO36/$E$1,IF(AND('n(d)'!AP36&gt;0,'n(d)'!AQ36&gt;0.5),ui!AQ36/$E$1,0))),0)</f>
        <v>2.7777777777777777</v>
      </c>
      <c r="AQ36" s="5">
        <f>MIN('n(f)'!AP36+'n(d)'!AP36,para_Qmax!AQ36,IF('n(f)'!AP36+'n(d)'!AP36&gt;para_Qmax!AQ36,$H$1,1)*MAX((para_N!AQ36-'n(f)'!AQ36-'n(d)'!AQ36),0))-IF('n(d)'!AQ36&gt;=0.5,ui!AQ36/$E$1,IF(AND('n(d)'!AQ36&gt;0,'n(d)'!AP36&gt;0.5),ui!AP36/$E$1,IF(AND('n(d)'!AQ36&gt;0,'n(d)'!AR36&gt;0.5),ui!AR36/$E$1,0)))</f>
        <v>2.7777777777777777</v>
      </c>
      <c r="AR36" s="5"/>
      <c r="AS36" s="5"/>
      <c r="AT36" s="5"/>
      <c r="AU36" s="5"/>
      <c r="AV36" s="5"/>
      <c r="AW36" s="5"/>
      <c r="AX36" s="5"/>
      <c r="AY36" s="5"/>
    </row>
    <row r="37" spans="1:51" x14ac:dyDescent="0.2">
      <c r="A37" s="2">
        <v>32</v>
      </c>
      <c r="B37" s="10">
        <f>('n(f)'!$C$5+'n(d)'!$C$5)/'y(f)'!$B$2*ui!$C$5*$B$1</f>
        <v>2.7777777777777777</v>
      </c>
      <c r="C37" s="5">
        <f>MAX(MIN('n(f)'!B37+'n(d)'!B37,para_Qmax!C37,IF('n(f)'!B37+'n(d)'!B37&gt;para_Qmax!C37,$H$1,1)*MAX((para_N!C37-'n(f)'!C37-'n(d)'!C37),0))-IF('n(d)'!C37&gt;=0.5,ui!C37/$E$1,IF(AND('n(d)'!C37&gt;0,'n(d)'!B37&gt;0.5),ui!B37/$E$1,IF(AND('n(d)'!C37&gt;0,'n(d)'!D37&gt;0.5),ui!D37/$E$1,0))),0)</f>
        <v>2.7777777777777777</v>
      </c>
      <c r="D37" s="5">
        <f>MAX(MIN('n(f)'!C37+'n(d)'!C37,para_Qmax!D37,IF('n(f)'!C37+'n(d)'!C37&gt;para_Qmax!D37,$H$1,1)*MAX((para_N!D37-'n(f)'!D37-'n(d)'!D37),0))-IF('n(d)'!D37&gt;=0.5,ui!D37/$E$1,IF(AND('n(d)'!D37&gt;0,'n(d)'!C37&gt;0.5),ui!C37/$E$1,IF(AND('n(d)'!D37&gt;0,'n(d)'!E37&gt;0.5),ui!E37/$E$1,0))),0)</f>
        <v>2.7777777777777777</v>
      </c>
      <c r="E37" s="5">
        <f>MAX(MIN('n(f)'!D37+'n(d)'!D37,para_Qmax!E37,IF('n(f)'!D37+'n(d)'!D37&gt;para_Qmax!E37,$H$1,1)*MAX((para_N!E37-'n(f)'!E37-'n(d)'!E37),0))-IF('n(d)'!E37&gt;=0.5,ui!E37/$E$1,IF(AND('n(d)'!E37&gt;0,'n(d)'!D37&gt;0.5),ui!D37/$E$1,IF(AND('n(d)'!E37&gt;0,'n(d)'!F37&gt;0.5),ui!F37/$E$1,0))),0)</f>
        <v>2.7777777777777777</v>
      </c>
      <c r="F37" s="5">
        <f>MAX(MIN('n(f)'!E37+'n(d)'!E37,para_Qmax!F37,IF('n(f)'!E37+'n(d)'!E37&gt;para_Qmax!F37,$H$1,1)*MAX((para_N!F37-'n(f)'!F37-'n(d)'!F37),0))-IF('n(d)'!F37&gt;=0.5,ui!F37/$E$1,IF(AND('n(d)'!F37&gt;0,'n(d)'!E37&gt;0.5),ui!E37/$E$1,IF(AND('n(d)'!F37&gt;0,'n(d)'!G37&gt;0.5),ui!G37/$E$1,0))),0)</f>
        <v>2.7777777777777777</v>
      </c>
      <c r="G37" s="5">
        <f>MAX(MIN('n(f)'!F37+'n(d)'!F37,para_Qmax!G37,IF('n(f)'!F37+'n(d)'!F37&gt;para_Qmax!G37,$H$1,1)*MAX((para_N!G37-'n(f)'!G37-'n(d)'!G37),0))-IF('n(d)'!G37&gt;=0.5,ui!G37/$E$1,IF(AND('n(d)'!G37&gt;0,'n(d)'!F37&gt;0.5),ui!F37/$E$1,IF(AND('n(d)'!G37&gt;0,'n(d)'!H37&gt;0.5),ui!H37/$E$1,0))),0)</f>
        <v>2.7777777777777777</v>
      </c>
      <c r="H37" s="5">
        <f>MAX(MIN('n(f)'!G37+'n(d)'!G37,para_Qmax!H37,IF('n(f)'!G37+'n(d)'!G37&gt;para_Qmax!H37,$H$1,1)*MAX((para_N!H37-'n(f)'!H37-'n(d)'!H37),0))-IF('n(d)'!H37&gt;=0.5,ui!H37/$E$1,IF(AND('n(d)'!H37&gt;0,'n(d)'!G37&gt;0.5),ui!G37/$E$1,IF(AND('n(d)'!H37&gt;0,'n(d)'!I37&gt;0.5),ui!I37/$E$1,0))),0)</f>
        <v>2.7777777777777777</v>
      </c>
      <c r="I37" s="5">
        <f>MAX(MIN('n(f)'!H37+'n(d)'!H37,para_Qmax!I37,IF('n(f)'!H37+'n(d)'!H37&gt;para_Qmax!I37,$H$1,1)*MAX((para_N!I37-'n(f)'!I37-'n(d)'!I37),0))-IF('n(d)'!I37&gt;=0.5,ui!I37/$E$1,IF(AND('n(d)'!I37&gt;0,'n(d)'!H37&gt;0.5),ui!H37/$E$1,IF(AND('n(d)'!I37&gt;0,'n(d)'!J37&gt;0.5),ui!J37/$E$1,0))),0)</f>
        <v>2.7777777777777777</v>
      </c>
      <c r="J37" s="5">
        <f>MAX(MIN('n(f)'!I37+'n(d)'!I37,para_Qmax!J37,IF('n(f)'!I37+'n(d)'!I37&gt;para_Qmax!J37,$H$1,1)*MAX((para_N!J37-'n(f)'!J37-'n(d)'!J37),0))-IF('n(d)'!J37&gt;=0.5,ui!J37/$E$1,IF(AND('n(d)'!J37&gt;0,'n(d)'!I37&gt;0.5),ui!I37/$E$1,IF(AND('n(d)'!J37&gt;0,'n(d)'!K37&gt;0.5),ui!K37/$E$1,0))),0)</f>
        <v>2.7777777777777777</v>
      </c>
      <c r="K37" s="5">
        <f>MAX(MIN('n(f)'!J37+'n(d)'!J37,para_Qmax!K37,IF('n(f)'!J37+'n(d)'!J37&gt;para_Qmax!K37,$H$1,1)*MAX((para_N!K37-'n(f)'!K37-'n(d)'!K37),0))-IF('n(d)'!K37&gt;=0.5,ui!K37/$E$1,IF(AND('n(d)'!K37&gt;0,'n(d)'!J37&gt;0.5),ui!J37/$E$1,IF(AND('n(d)'!K37&gt;0,'n(d)'!L37&gt;0.5),ui!L37/$E$1,0))),0)</f>
        <v>2.7777777777777777</v>
      </c>
      <c r="L37" s="5">
        <f>MAX(MIN('n(f)'!K37+'n(d)'!K37,para_Qmax!L37,IF('n(f)'!K37+'n(d)'!K37&gt;para_Qmax!L37,$H$1,1)*MAX((para_N!L37-'n(f)'!L37-'n(d)'!L37),0))-IF('n(d)'!L37&gt;=0.5,ui!L37/$E$1,IF(AND('n(d)'!L37&gt;0,'n(d)'!K37&gt;0.5),ui!K37/$E$1,IF(AND('n(d)'!L37&gt;0,'n(d)'!M37&gt;0.5),ui!M37/$E$1,0))),0)</f>
        <v>2.7777777777777777</v>
      </c>
      <c r="M37" s="5">
        <f>MAX(MIN('n(f)'!L37+'n(d)'!L37,para_Qmax!M37,IF('n(f)'!L37+'n(d)'!L37&gt;para_Qmax!M37,$H$1,1)*MAX((para_N!M37-'n(f)'!M37-'n(d)'!M37),0))-IF('n(d)'!M37&gt;=0.5,ui!M37/$E$1,IF(AND('n(d)'!M37&gt;0,'n(d)'!L37&gt;0.5),ui!L37/$E$1,IF(AND('n(d)'!M37&gt;0,'n(d)'!N37&gt;0.5),ui!N37/$E$1,0))),0)</f>
        <v>2.7777777777777777</v>
      </c>
      <c r="N37" s="5">
        <f>MAX(MIN('n(f)'!M37+'n(d)'!M37,para_Qmax!N37,IF('n(f)'!M37+'n(d)'!M37&gt;para_Qmax!N37,$H$1,1)*MAX((para_N!N37-'n(f)'!N37-'n(d)'!N37),0))-IF('n(d)'!N37&gt;=0.5,ui!N37/$E$1,IF(AND('n(d)'!N37&gt;0,'n(d)'!M37&gt;0.5),ui!M37/$E$1,IF(AND('n(d)'!N37&gt;0,'n(d)'!O37&gt;0.5),ui!O37/$E$1,0))),0)</f>
        <v>2.7777777777777777</v>
      </c>
      <c r="O37" s="5">
        <f>MAX(MIN('n(f)'!N37+'n(d)'!N37,para_Qmax!O37,IF('n(f)'!N37+'n(d)'!N37&gt;para_Qmax!O37,$H$1,1)*MAX((para_N!O37-'n(f)'!O37-'n(d)'!O37),0))-IF('n(d)'!O37&gt;=0.5,ui!O37/$E$1,IF(AND('n(d)'!O37&gt;0,'n(d)'!N37&gt;0.5),ui!N37/$E$1,IF(AND('n(d)'!O37&gt;0,'n(d)'!P37&gt;0.5),ui!P37/$E$1,0))),0)</f>
        <v>2.7777777777777777</v>
      </c>
      <c r="P37" s="5">
        <f>MAX(MIN('n(f)'!O37+'n(d)'!O37,para_Qmax!P37,IF('n(f)'!O37+'n(d)'!O37&gt;para_Qmax!P37,$H$1,1)*MAX((para_N!P37-'n(f)'!P37-'n(d)'!P37),0))-IF('n(d)'!P37&gt;=0.5,ui!P37/$E$1,IF(AND('n(d)'!P37&gt;0,'n(d)'!O37&gt;0.5),ui!O37/$E$1,IF(AND('n(d)'!P37&gt;0,'n(d)'!Q37&gt;0.5),ui!Q37/$E$1,0))),0)</f>
        <v>2.7777777777777777</v>
      </c>
      <c r="Q37" s="5">
        <f>MAX(MIN('n(f)'!P37+'n(d)'!P37,para_Qmax!Q37,IF('n(f)'!P37+'n(d)'!P37&gt;para_Qmax!Q37,$H$1,1)*MAX((para_N!Q37-'n(f)'!Q37-'n(d)'!Q37),0))-IF('n(d)'!Q37&gt;=0.5,ui!Q37/$E$1,IF(AND('n(d)'!Q37&gt;0,'n(d)'!P37&gt;0.5),ui!P37/$E$1,IF(AND('n(d)'!Q37&gt;0,'n(d)'!R37&gt;0.5),ui!R37/$E$1,0))),0)</f>
        <v>2.7777777777777777</v>
      </c>
      <c r="R37" s="5">
        <f>MAX(MIN('n(f)'!Q37+'n(d)'!Q37,para_Qmax!R37,IF('n(f)'!Q37+'n(d)'!Q37&gt;para_Qmax!R37,$H$1,1)*MAX((para_N!R37-'n(f)'!R37-'n(d)'!R37),0))-IF('n(d)'!R37&gt;=0.5,ui!R37/$E$1,IF(AND('n(d)'!R37&gt;0,'n(d)'!Q37&gt;0.5),ui!Q37/$E$1,IF(AND('n(d)'!R37&gt;0,'n(d)'!S37&gt;0.5),ui!S37/$E$1,0))),0)</f>
        <v>2.3101230082993238</v>
      </c>
      <c r="S37" s="5">
        <f>MAX(MIN('n(f)'!R37+'n(d)'!R37,para_Qmax!S37,IF('n(f)'!R37+'n(d)'!R37&gt;para_Qmax!S37,$H$1,1)*MAX((para_N!S37-'n(f)'!S37-'n(d)'!S37),0))-IF('n(d)'!S37&gt;=0.5,ui!S37/$E$1,IF(AND('n(d)'!S37&gt;0,'n(d)'!R37&gt;0.5),ui!R37/$E$1,IF(AND('n(d)'!S37&gt;0,'n(d)'!T37&gt;0.5),ui!T37/$E$1,0))),0)</f>
        <v>2.3101230082993238</v>
      </c>
      <c r="T37" s="5">
        <f>MAX(MIN('n(f)'!S37+'n(d)'!S37,para_Qmax!T37,IF('n(f)'!S37+'n(d)'!S37&gt;para_Qmax!T37,$H$1,1)*MAX((para_N!T37-'n(f)'!T37-'n(d)'!T37),0))-IF('n(d)'!T37&gt;=0.5,ui!T37/$E$1,IF(AND('n(d)'!T37&gt;0,'n(d)'!S37&gt;0.5),ui!S37/$E$1,IF(AND('n(d)'!T37&gt;0,'n(d)'!U37&gt;0.5),ui!U37/$E$1,0))),0)</f>
        <v>2.7777777777777777</v>
      </c>
      <c r="U37" s="5">
        <f>MAX(MIN('n(f)'!T37+'n(d)'!T37,para_Qmax!U37,IF('n(f)'!T37+'n(d)'!T37&gt;para_Qmax!U37,$H$1,1)*MAX((para_N!U37-'n(f)'!U37-'n(d)'!U37),0))-IF('n(d)'!U37&gt;=0.5,ui!U37/$E$1,IF(AND('n(d)'!U37&gt;0,'n(d)'!T37&gt;0.5),ui!T37/$E$1,IF(AND('n(d)'!U37&gt;0,'n(d)'!V37&gt;0.5),ui!V37/$E$1,0))),0)</f>
        <v>2.7777777777777777</v>
      </c>
      <c r="V37" s="5">
        <f>MAX(MIN('n(f)'!U37+'n(d)'!U37,para_Qmax!V37,IF('n(f)'!U37+'n(d)'!U37&gt;para_Qmax!V37,$H$1,1)*MAX((para_N!V37-'n(f)'!V37-'n(d)'!V37),0))-IF('n(d)'!V37&gt;=0.5,ui!V37/$E$1,IF(AND('n(d)'!V37&gt;0,'n(d)'!U37&gt;0.5),ui!U37/$E$1,IF(AND('n(d)'!V37&gt;0,'n(d)'!W37&gt;0.5),ui!W37/$E$1,0))),0)</f>
        <v>2.7777777777777777</v>
      </c>
      <c r="W37" s="5">
        <f>MAX(MIN('n(f)'!V37+'n(d)'!V37,para_Qmax!W37,IF('n(f)'!V37+'n(d)'!V37&gt;para_Qmax!W37,$H$1,1)*MAX((para_N!W37-'n(f)'!W37-'n(d)'!W37),0))-IF('n(d)'!W37&gt;=0.5,ui!W37/$E$1,IF(AND('n(d)'!W37&gt;0,'n(d)'!V37&gt;0.5),ui!V37/$E$1,IF(AND('n(d)'!W37&gt;0,'n(d)'!X37&gt;0.5),ui!X37/$E$1,0))),0)</f>
        <v>2.7777777777777777</v>
      </c>
      <c r="X37" s="5">
        <f>MAX(MIN('n(f)'!W37+'n(d)'!W37,para_Qmax!X37,IF('n(f)'!W37+'n(d)'!W37&gt;para_Qmax!X37,$H$1,1)*MAX((para_N!X37-'n(f)'!X37-'n(d)'!X37),0))-IF('n(d)'!X37&gt;=0.5,ui!X37/$E$1,IF(AND('n(d)'!X37&gt;0,'n(d)'!W37&gt;0.5),ui!W37/$E$1,IF(AND('n(d)'!X37&gt;0,'n(d)'!Y37&gt;0.5),ui!Y37/$E$1,0))),0)</f>
        <v>2.7777777777777777</v>
      </c>
      <c r="Y37" s="5">
        <f>MAX(MIN('n(f)'!X37+'n(d)'!X37,para_Qmax!Y37,IF('n(f)'!X37+'n(d)'!X37&gt;para_Qmax!Y37,$H$1,1)*MAX((para_N!Y37-'n(f)'!Y37-'n(d)'!Y37),0))-IF('n(d)'!Y37&gt;=0.5,ui!Y37/$E$1,IF(AND('n(d)'!Y37&gt;0,'n(d)'!X37&gt;0.5),ui!X37/$E$1,IF(AND('n(d)'!Y37&gt;0,'n(d)'!Z37&gt;0.5),ui!Z37/$E$1,0))),0)</f>
        <v>2.7777777777777777</v>
      </c>
      <c r="Z37" s="5">
        <f>MAX(MIN('n(f)'!Y37+'n(d)'!Y37,para_Qmax!Z37,IF('n(f)'!Y37+'n(d)'!Y37&gt;para_Qmax!Z37,$H$1,1)*MAX((para_N!Z37-'n(f)'!Z37-'n(d)'!Z37),0))-IF('n(d)'!Z37&gt;=0.5,ui!Z37/$E$1,IF(AND('n(d)'!Z37&gt;0,'n(d)'!Y37&gt;0.5),ui!Y37/$E$1,IF(AND('n(d)'!Z37&gt;0,'n(d)'!AA37&gt;0.5),ui!AA37/$E$1,0))),0)</f>
        <v>2.7777777777777777</v>
      </c>
      <c r="AA37" s="5">
        <f>IF('n(d)'!AA37&gt;=0.5,0,MAX(MIN('n(f)'!Z37+'n(d)'!Z37,para_Qmax!AA37,IF('n(f)'!Z37+'n(d)'!Z37&gt;para_Qmax!AA37,$H$1,1)*MAX((para_N!AA37-'n(f)'!AA37-'n(d)'!AA37),0))-IF('n(d)'!AA37&gt;=0.5,ui!AA37/$E$1,IF(AND('n(d)'!AA37&gt;0,'n(d)'!Z37&gt;0.5),ui!Z37/$E$1,IF(AND('n(d)'!AA37&gt;0,'n(d)'!AB37&gt;0.5),ui!AB37/$E$1,0))),0))</f>
        <v>2.7777777777777777</v>
      </c>
      <c r="AB37" s="5">
        <f>MAX(MIN('n(f)'!AA37+'n(d)'!AA37,para_Qmax!AB37,IF('n(f)'!AA37+'n(d)'!AA37&gt;para_Qmax!AB37,$H$1,1)*MAX((para_N!AB37-'n(f)'!AB37-'n(d)'!AB37),0))-IF('n(d)'!AB37&gt;=0.5,ui!AB37/$E$1,IF(AND('n(d)'!AB37&gt;0,'n(d)'!AA37&gt;0.5),ui!AA37/$E$1,IF(AND('n(d)'!AB37&gt;0,'n(d)'!AC37&gt;0.5),ui!AC37/$E$1,0))),0)</f>
        <v>2.7777777777777777</v>
      </c>
      <c r="AC37" s="5">
        <f>MAX(MIN('n(f)'!AB37+'n(d)'!AB37,para_Qmax!AC37,IF('n(f)'!AB37+'n(d)'!AB37&gt;para_Qmax!AC37,$H$1,1)*MAX((para_N!AC37-'n(f)'!AC37-'n(d)'!AC37),0))-IF('n(d)'!AC37&gt;=0.5,ui!AC37/$E$1,IF(AND('n(d)'!AC37&gt;0,'n(d)'!AB37&gt;0.5),ui!AB37/$E$1,IF(AND('n(d)'!AC37&gt;0,'n(d)'!AD37&gt;0.5),ui!AD37/$E$1,0))),0)</f>
        <v>2.7777777777777777</v>
      </c>
      <c r="AD37" s="5">
        <f>MAX(MIN('n(f)'!AC37+'n(d)'!AC37,para_Qmax!AD37,IF('n(f)'!AC37+'n(d)'!AC37&gt;para_Qmax!AD37,$H$1,1)*MAX((para_N!AD37-'n(f)'!AD37-'n(d)'!AD37),0))-IF('n(d)'!AD37&gt;=0.5,ui!AD37/$E$1,IF(AND('n(d)'!AD37&gt;0,'n(d)'!AC37&gt;0.5),ui!AC37/$E$1,IF(AND('n(d)'!AD37&gt;0,'n(d)'!AE37&gt;0.5),ui!AE37/$E$1,0))),0)</f>
        <v>2.7777777777777777</v>
      </c>
      <c r="AE37" s="5">
        <f>MAX(MIN('n(f)'!AD37+'n(d)'!AD37,para_Qmax!AE37,IF('n(f)'!AD37+'n(d)'!AD37&gt;para_Qmax!AE37,$H$1,1)*MAX((para_N!AE37-'n(f)'!AE37-'n(d)'!AE37),0))-IF('n(d)'!AE37&gt;=0.5,ui!AE37/$E$1,IF(AND('n(d)'!AE37&gt;0,'n(d)'!AD37&gt;0.5),ui!AD37/$E$1,IF(AND('n(d)'!AE37&gt;0,'n(d)'!AF37&gt;0.5),ui!AF37/$E$1,0))),0)</f>
        <v>2.7777777777777777</v>
      </c>
      <c r="AF37" s="5">
        <f>MAX(MIN('n(f)'!AE37+'n(d)'!AE37,para_Qmax!AF37,IF('n(f)'!AE37+'n(d)'!AE37&gt;para_Qmax!AF37,$H$1,1)*MAX((para_N!AF37-'n(f)'!AF37-'n(d)'!AF37),0))-IF('n(d)'!AF37&gt;=0.5,ui!AF37/$E$1,IF(AND('n(d)'!AF37&gt;0,'n(d)'!AE37&gt;0.5),ui!AE37/$E$1,IF(AND('n(d)'!AF37&gt;0,'n(d)'!AG37&gt;0.5),ui!AG37/$E$1,0))),0)</f>
        <v>2.7777777777777777</v>
      </c>
      <c r="AG37" s="5">
        <f>MAX(MIN('n(f)'!AF37+'n(d)'!AF37,para_Qmax!AG37,IF('n(f)'!AF37+'n(d)'!AF37&gt;para_Qmax!AG37,$H$1,1)*MAX((para_N!AG37-'n(f)'!AG37-'n(d)'!AG37),0))-IF('n(d)'!AG37&gt;=0.5,ui!AG37/$E$1,IF(AND('n(d)'!AG37&gt;0,'n(d)'!AF37&gt;0.5),ui!AF37/$E$1,IF(AND('n(d)'!AG37&gt;0,'n(d)'!AH37&gt;0.5),ui!AH37/$E$1,0))),0)</f>
        <v>2.7777777777777777</v>
      </c>
      <c r="AH37" s="5">
        <f>MAX(MIN('n(f)'!AG37+'n(d)'!AG37,para_Qmax!AH37,IF('n(f)'!AG37+'n(d)'!AG37&gt;para_Qmax!AH37,$H$1,1)*MAX((para_N!AH37-'n(f)'!AH37-'n(d)'!AH37),0))-IF('n(d)'!AH37&gt;=0.5,ui!AH37/$E$1,IF(AND('n(d)'!AH37&gt;0,'n(d)'!AG37&gt;0.5),ui!AG37/$E$1,IF(AND('n(d)'!AH37&gt;0,'n(d)'!AI37&gt;0.5),ui!AI37/$E$1,0))),0)</f>
        <v>2.7777777777777777</v>
      </c>
      <c r="AI37" s="5">
        <f>MAX(MIN('n(f)'!AH37+'n(d)'!AH37,para_Qmax!AI37,IF('n(f)'!AH37+'n(d)'!AH37&gt;para_Qmax!AI37,$H$1,1)*MAX((para_N!AI37-'n(f)'!AI37-'n(d)'!AI37),0))-IF('n(d)'!AI37&gt;=0.5,ui!AI37/$E$1,IF(AND('n(d)'!AI37&gt;0,'n(d)'!AH37&gt;0.5),ui!AH37/$E$1,IF(AND('n(d)'!AI37&gt;0,'n(d)'!AJ37&gt;0.5),ui!AJ37/$E$1,0))),0)</f>
        <v>2.7777777777777777</v>
      </c>
      <c r="AJ37" s="5">
        <f>MAX(MIN('n(f)'!AI37+'n(d)'!AI37,para_Qmax!AJ37,IF('n(f)'!AI37+'n(d)'!AI37&gt;para_Qmax!AJ37,$H$1,1)*MAX((para_N!AJ37-'n(f)'!AJ37-'n(d)'!AJ37),0))-IF('n(d)'!AJ37&gt;=0.5,ui!AJ37/$E$1,IF(AND('n(d)'!AJ37&gt;0,'n(d)'!AI37&gt;0.5),ui!AI37/$E$1,IF(AND('n(d)'!AJ37&gt;0,'n(d)'!AK37&gt;0.5),ui!AK37/$E$1,0))),0)</f>
        <v>2.7777777777777777</v>
      </c>
      <c r="AK37" s="5">
        <f>MAX(MIN('n(f)'!AJ37+'n(d)'!AJ37,para_Qmax!AK37,IF('n(f)'!AJ37+'n(d)'!AJ37&gt;para_Qmax!AK37,$H$1,1)*MAX((para_N!AK37-'n(f)'!AK37-'n(d)'!AK37),0))-IF('n(d)'!AK37&gt;=0.5,ui!AK37/$E$1,IF(AND('n(d)'!AK37&gt;0,'n(d)'!AJ37&gt;0.5),ui!AJ37/$E$1,IF(AND('n(d)'!AK37&gt;0,'n(d)'!AL37&gt;0.5),ui!AL37/$E$1,0))),0)</f>
        <v>2.7777777777777777</v>
      </c>
      <c r="AL37" s="5">
        <f>MAX(MIN('n(f)'!AK37+'n(d)'!AK37,para_Qmax!AL37,IF('n(f)'!AK37+'n(d)'!AK37&gt;para_Qmax!AL37,$H$1,1)*MAX((para_N!AL37-'n(f)'!AL37-'n(d)'!AL37),0))-IF('n(d)'!AL37&gt;=0.5,ui!AL37/$E$1,IF(AND('n(d)'!AL37&gt;0,'n(d)'!AK37&gt;0.5),ui!AK37/$E$1,IF(AND('n(d)'!AL37&gt;0,'n(d)'!AM37&gt;0.5),ui!AM37/$E$1,0))),0)</f>
        <v>2.7777777777777777</v>
      </c>
      <c r="AM37" s="5">
        <f>MAX(MIN('n(f)'!AL37+'n(d)'!AL37,para_Qmax!AM37,IF('n(f)'!AL37+'n(d)'!AL37&gt;para_Qmax!AM37,$H$1,1)*MAX((para_N!AM37-'n(f)'!AM37-'n(d)'!AM37),0))-IF('n(d)'!AM37&gt;=0.5,ui!AM37/$E$1,IF(AND('n(d)'!AM37&gt;0,'n(d)'!AL37&gt;0.5),ui!AL37/$E$1,IF(AND('n(d)'!AM37&gt;0,'n(d)'!AN37&gt;0.5),ui!AN37/$E$1,0))),0)</f>
        <v>2.7777777777777777</v>
      </c>
      <c r="AN37" s="5">
        <f>MAX(MIN('n(f)'!AM37+'n(d)'!AM37,para_Qmax!AN37,IF('n(f)'!AM37+'n(d)'!AM37&gt;para_Qmax!AN37,$H$1,1)*MAX((para_N!AN37-'n(f)'!AN37-'n(d)'!AN37),0))-IF('n(d)'!AN37&gt;=0.5,ui!AN37/$E$1,IF(AND('n(d)'!AN37&gt;0,'n(d)'!AM37&gt;0.5),ui!AM37/$E$1,IF(AND('n(d)'!AN37&gt;0,'n(d)'!AO37&gt;0.5),ui!AO37/$E$1,0))),0)</f>
        <v>2.7777777777777777</v>
      </c>
      <c r="AO37" s="5">
        <f>MAX(MIN('n(f)'!AN37+'n(d)'!AN37,para_Qmax!AO37,IF('n(f)'!AN37+'n(d)'!AN37&gt;para_Qmax!AO37,$H$1,1)*MAX((para_N!AO37-'n(f)'!AO37-'n(d)'!AO37),0))-IF('n(d)'!AO37&gt;=0.5,ui!AO37/$E$1,IF(AND('n(d)'!AO37&gt;0,'n(d)'!AN37&gt;0.5),ui!AN37/$E$1,IF(AND('n(d)'!AO37&gt;0,'n(d)'!AP37&gt;0.5),ui!AP37/$E$1,0))),0)</f>
        <v>2.7777777777777777</v>
      </c>
      <c r="AP37" s="5">
        <f>MAX(MIN('n(f)'!AO37+'n(d)'!AO37,para_Qmax!AP37,IF('n(f)'!AO37+'n(d)'!AO37&gt;para_Qmax!AP37,$H$1,1)*MAX((para_N!AP37-'n(f)'!AP37-'n(d)'!AP37),0))-IF('n(d)'!AP37&gt;=0.5,ui!AP37/$E$1,IF(AND('n(d)'!AP37&gt;0,'n(d)'!AO37&gt;0.5),ui!AO37/$E$1,IF(AND('n(d)'!AP37&gt;0,'n(d)'!AQ37&gt;0.5),ui!AQ37/$E$1,0))),0)</f>
        <v>2.7777777777777777</v>
      </c>
      <c r="AQ37" s="5">
        <f>MIN('n(f)'!AP37+'n(d)'!AP37,para_Qmax!AQ37,IF('n(f)'!AP37+'n(d)'!AP37&gt;para_Qmax!AQ37,$H$1,1)*MAX((para_N!AQ37-'n(f)'!AQ37-'n(d)'!AQ37),0))-IF('n(d)'!AQ37&gt;=0.5,ui!AQ37/$E$1,IF(AND('n(d)'!AQ37&gt;0,'n(d)'!AP37&gt;0.5),ui!AP37/$E$1,IF(AND('n(d)'!AQ37&gt;0,'n(d)'!AR37&gt;0.5),ui!AR37/$E$1,0)))</f>
        <v>2.7777777777777777</v>
      </c>
      <c r="AR37" s="5"/>
      <c r="AS37" s="5"/>
      <c r="AT37" s="5"/>
      <c r="AU37" s="5"/>
      <c r="AV37" s="5"/>
      <c r="AW37" s="5"/>
      <c r="AX37" s="5"/>
      <c r="AY37" s="5"/>
    </row>
    <row r="38" spans="1:51" x14ac:dyDescent="0.2">
      <c r="A38" s="2">
        <v>33</v>
      </c>
      <c r="B38" s="10">
        <f>('n(f)'!$C$5+'n(d)'!$C$5)/'y(f)'!$B$2*ui!$C$5*$B$1</f>
        <v>2.7777777777777777</v>
      </c>
      <c r="C38" s="5">
        <f>MAX(MIN('n(f)'!B38+'n(d)'!B38,para_Qmax!C38,IF('n(f)'!B38+'n(d)'!B38&gt;para_Qmax!C38,$H$1,1)*MAX((para_N!C38-'n(f)'!C38-'n(d)'!C38),0))-IF('n(d)'!C38&gt;=0.5,ui!C38/$E$1,IF(AND('n(d)'!C38&gt;0,'n(d)'!B38&gt;0.5),ui!B38/$E$1,IF(AND('n(d)'!C38&gt;0,'n(d)'!D38&gt;0.5),ui!D38/$E$1,0))),0)</f>
        <v>2.7777777777777777</v>
      </c>
      <c r="D38" s="5">
        <f>MAX(MIN('n(f)'!C38+'n(d)'!C38,para_Qmax!D38,IF('n(f)'!C38+'n(d)'!C38&gt;para_Qmax!D38,$H$1,1)*MAX((para_N!D38-'n(f)'!D38-'n(d)'!D38),0))-IF('n(d)'!D38&gt;=0.5,ui!D38/$E$1,IF(AND('n(d)'!D38&gt;0,'n(d)'!C38&gt;0.5),ui!C38/$E$1,IF(AND('n(d)'!D38&gt;0,'n(d)'!E38&gt;0.5),ui!E38/$E$1,0))),0)</f>
        <v>2.7777777777777777</v>
      </c>
      <c r="E38" s="5">
        <f>MAX(MIN('n(f)'!D38+'n(d)'!D38,para_Qmax!E38,IF('n(f)'!D38+'n(d)'!D38&gt;para_Qmax!E38,$H$1,1)*MAX((para_N!E38-'n(f)'!E38-'n(d)'!E38),0))-IF('n(d)'!E38&gt;=0.5,ui!E38/$E$1,IF(AND('n(d)'!E38&gt;0,'n(d)'!D38&gt;0.5),ui!D38/$E$1,IF(AND('n(d)'!E38&gt;0,'n(d)'!F38&gt;0.5),ui!F38/$E$1,0))),0)</f>
        <v>2.7777777777777777</v>
      </c>
      <c r="F38" s="5">
        <f>MAX(MIN('n(f)'!E38+'n(d)'!E38,para_Qmax!F38,IF('n(f)'!E38+'n(d)'!E38&gt;para_Qmax!F38,$H$1,1)*MAX((para_N!F38-'n(f)'!F38-'n(d)'!F38),0))-IF('n(d)'!F38&gt;=0.5,ui!F38/$E$1,IF(AND('n(d)'!F38&gt;0,'n(d)'!E38&gt;0.5),ui!E38/$E$1,IF(AND('n(d)'!F38&gt;0,'n(d)'!G38&gt;0.5),ui!G38/$E$1,0))),0)</f>
        <v>2.7777777777777777</v>
      </c>
      <c r="G38" s="5">
        <f>MAX(MIN('n(f)'!F38+'n(d)'!F38,para_Qmax!G38,IF('n(f)'!F38+'n(d)'!F38&gt;para_Qmax!G38,$H$1,1)*MAX((para_N!G38-'n(f)'!G38-'n(d)'!G38),0))-IF('n(d)'!G38&gt;=0.5,ui!G38/$E$1,IF(AND('n(d)'!G38&gt;0,'n(d)'!F38&gt;0.5),ui!F38/$E$1,IF(AND('n(d)'!G38&gt;0,'n(d)'!H38&gt;0.5),ui!H38/$E$1,0))),0)</f>
        <v>2.7777777777777777</v>
      </c>
      <c r="H38" s="5">
        <f>MAX(MIN('n(f)'!G38+'n(d)'!G38,para_Qmax!H38,IF('n(f)'!G38+'n(d)'!G38&gt;para_Qmax!H38,$H$1,1)*MAX((para_N!H38-'n(f)'!H38-'n(d)'!H38),0))-IF('n(d)'!H38&gt;=0.5,ui!H38/$E$1,IF(AND('n(d)'!H38&gt;0,'n(d)'!G38&gt;0.5),ui!G38/$E$1,IF(AND('n(d)'!H38&gt;0,'n(d)'!I38&gt;0.5),ui!I38/$E$1,0))),0)</f>
        <v>2.7777777777777777</v>
      </c>
      <c r="I38" s="5">
        <f>MAX(MIN('n(f)'!H38+'n(d)'!H38,para_Qmax!I38,IF('n(f)'!H38+'n(d)'!H38&gt;para_Qmax!I38,$H$1,1)*MAX((para_N!I38-'n(f)'!I38-'n(d)'!I38),0))-IF('n(d)'!I38&gt;=0.5,ui!I38/$E$1,IF(AND('n(d)'!I38&gt;0,'n(d)'!H38&gt;0.5),ui!H38/$E$1,IF(AND('n(d)'!I38&gt;0,'n(d)'!J38&gt;0.5),ui!J38/$E$1,0))),0)</f>
        <v>2.7777777777777777</v>
      </c>
      <c r="J38" s="5">
        <f>MAX(MIN('n(f)'!I38+'n(d)'!I38,para_Qmax!J38,IF('n(f)'!I38+'n(d)'!I38&gt;para_Qmax!J38,$H$1,1)*MAX((para_N!J38-'n(f)'!J38-'n(d)'!J38),0))-IF('n(d)'!J38&gt;=0.5,ui!J38/$E$1,IF(AND('n(d)'!J38&gt;0,'n(d)'!I38&gt;0.5),ui!I38/$E$1,IF(AND('n(d)'!J38&gt;0,'n(d)'!K38&gt;0.5),ui!K38/$E$1,0))),0)</f>
        <v>2.7777777777777777</v>
      </c>
      <c r="K38" s="5">
        <f>MAX(MIN('n(f)'!J38+'n(d)'!J38,para_Qmax!K38,IF('n(f)'!J38+'n(d)'!J38&gt;para_Qmax!K38,$H$1,1)*MAX((para_N!K38-'n(f)'!K38-'n(d)'!K38),0))-IF('n(d)'!K38&gt;=0.5,ui!K38/$E$1,IF(AND('n(d)'!K38&gt;0,'n(d)'!J38&gt;0.5),ui!J38/$E$1,IF(AND('n(d)'!K38&gt;0,'n(d)'!L38&gt;0.5),ui!L38/$E$1,0))),0)</f>
        <v>2.7777777777777777</v>
      </c>
      <c r="L38" s="5">
        <f>MAX(MIN('n(f)'!K38+'n(d)'!K38,para_Qmax!L38,IF('n(f)'!K38+'n(d)'!K38&gt;para_Qmax!L38,$H$1,1)*MAX((para_N!L38-'n(f)'!L38-'n(d)'!L38),0))-IF('n(d)'!L38&gt;=0.5,ui!L38/$E$1,IF(AND('n(d)'!L38&gt;0,'n(d)'!K38&gt;0.5),ui!K38/$E$1,IF(AND('n(d)'!L38&gt;0,'n(d)'!M38&gt;0.5),ui!M38/$E$1,0))),0)</f>
        <v>2.7777777777777777</v>
      </c>
      <c r="M38" s="5">
        <f>MAX(MIN('n(f)'!L38+'n(d)'!L38,para_Qmax!M38,IF('n(f)'!L38+'n(d)'!L38&gt;para_Qmax!M38,$H$1,1)*MAX((para_N!M38-'n(f)'!M38-'n(d)'!M38),0))-IF('n(d)'!M38&gt;=0.5,ui!M38/$E$1,IF(AND('n(d)'!M38&gt;0,'n(d)'!L38&gt;0.5),ui!L38/$E$1,IF(AND('n(d)'!M38&gt;0,'n(d)'!N38&gt;0.5),ui!N38/$E$1,0))),0)</f>
        <v>2.7777777777777777</v>
      </c>
      <c r="N38" s="5">
        <f>MAX(MIN('n(f)'!M38+'n(d)'!M38,para_Qmax!N38,IF('n(f)'!M38+'n(d)'!M38&gt;para_Qmax!N38,$H$1,1)*MAX((para_N!N38-'n(f)'!N38-'n(d)'!N38),0))-IF('n(d)'!N38&gt;=0.5,ui!N38/$E$1,IF(AND('n(d)'!N38&gt;0,'n(d)'!M38&gt;0.5),ui!M38/$E$1,IF(AND('n(d)'!N38&gt;0,'n(d)'!O38&gt;0.5),ui!O38/$E$1,0))),0)</f>
        <v>2.7777777777777777</v>
      </c>
      <c r="O38" s="5">
        <f>MAX(MIN('n(f)'!N38+'n(d)'!N38,para_Qmax!O38,IF('n(f)'!N38+'n(d)'!N38&gt;para_Qmax!O38,$H$1,1)*MAX((para_N!O38-'n(f)'!O38-'n(d)'!O38),0))-IF('n(d)'!O38&gt;=0.5,ui!O38/$E$1,IF(AND('n(d)'!O38&gt;0,'n(d)'!N38&gt;0.5),ui!N38/$E$1,IF(AND('n(d)'!O38&gt;0,'n(d)'!P38&gt;0.5),ui!P38/$E$1,0))),0)</f>
        <v>2.7777777777777777</v>
      </c>
      <c r="P38" s="5">
        <f>MAX(MIN('n(f)'!O38+'n(d)'!O38,para_Qmax!P38,IF('n(f)'!O38+'n(d)'!O38&gt;para_Qmax!P38,$H$1,1)*MAX((para_N!P38-'n(f)'!P38-'n(d)'!P38),0))-IF('n(d)'!P38&gt;=0.5,ui!P38/$E$1,IF(AND('n(d)'!P38&gt;0,'n(d)'!O38&gt;0.5),ui!O38/$E$1,IF(AND('n(d)'!P38&gt;0,'n(d)'!Q38&gt;0.5),ui!Q38/$E$1,0))),0)</f>
        <v>2.7777777777777777</v>
      </c>
      <c r="Q38" s="5">
        <f>MAX(MIN('n(f)'!P38+'n(d)'!P38,para_Qmax!Q38,IF('n(f)'!P38+'n(d)'!P38&gt;para_Qmax!Q38,$H$1,1)*MAX((para_N!Q38-'n(f)'!Q38-'n(d)'!Q38),0))-IF('n(d)'!Q38&gt;=0.5,ui!Q38/$E$1,IF(AND('n(d)'!Q38&gt;0,'n(d)'!P38&gt;0.5),ui!P38/$E$1,IF(AND('n(d)'!Q38&gt;0,'n(d)'!R38&gt;0.5),ui!R38/$E$1,0))),0)</f>
        <v>2.7777777777777777</v>
      </c>
      <c r="R38" s="5">
        <f>MAX(MIN('n(f)'!Q38+'n(d)'!Q38,para_Qmax!R38,IF('n(f)'!Q38+'n(d)'!Q38&gt;para_Qmax!R38,$H$1,1)*MAX((para_N!R38-'n(f)'!R38-'n(d)'!R38),0))-IF('n(d)'!R38&gt;=0.5,ui!R38/$E$1,IF(AND('n(d)'!R38&gt;0,'n(d)'!Q38&gt;0.5),ui!Q38/$E$1,IF(AND('n(d)'!R38&gt;0,'n(d)'!S38&gt;0.5),ui!S38/$E$1,0))),0)</f>
        <v>2.3245041634125947</v>
      </c>
      <c r="S38" s="5">
        <f>MAX(MIN('n(f)'!R38+'n(d)'!R38,para_Qmax!S38,IF('n(f)'!R38+'n(d)'!R38&gt;para_Qmax!S38,$H$1,1)*MAX((para_N!S38-'n(f)'!S38-'n(d)'!S38),0))-IF('n(d)'!S38&gt;=0.5,ui!S38/$E$1,IF(AND('n(d)'!S38&gt;0,'n(d)'!R38&gt;0.5),ui!R38/$E$1,IF(AND('n(d)'!S38&gt;0,'n(d)'!T38&gt;0.5),ui!T38/$E$1,0))),0)</f>
        <v>2.3245041634125947</v>
      </c>
      <c r="T38" s="5">
        <f>MAX(MIN('n(f)'!S38+'n(d)'!S38,para_Qmax!T38,IF('n(f)'!S38+'n(d)'!S38&gt;para_Qmax!T38,$H$1,1)*MAX((para_N!T38-'n(f)'!T38-'n(d)'!T38),0))-IF('n(d)'!T38&gt;=0.5,ui!T38/$E$1,IF(AND('n(d)'!T38&gt;0,'n(d)'!S38&gt;0.5),ui!S38/$E$1,IF(AND('n(d)'!T38&gt;0,'n(d)'!U38&gt;0.5),ui!U38/$E$1,0))),0)</f>
        <v>2.7777777777777777</v>
      </c>
      <c r="U38" s="5">
        <f>MAX(MIN('n(f)'!T38+'n(d)'!T38,para_Qmax!U38,IF('n(f)'!T38+'n(d)'!T38&gt;para_Qmax!U38,$H$1,1)*MAX((para_N!U38-'n(f)'!U38-'n(d)'!U38),0))-IF('n(d)'!U38&gt;=0.5,ui!U38/$E$1,IF(AND('n(d)'!U38&gt;0,'n(d)'!T38&gt;0.5),ui!T38/$E$1,IF(AND('n(d)'!U38&gt;0,'n(d)'!V38&gt;0.5),ui!V38/$E$1,0))),0)</f>
        <v>2.7777777777777777</v>
      </c>
      <c r="V38" s="5">
        <f>MAX(MIN('n(f)'!U38+'n(d)'!U38,para_Qmax!V38,IF('n(f)'!U38+'n(d)'!U38&gt;para_Qmax!V38,$H$1,1)*MAX((para_N!V38-'n(f)'!V38-'n(d)'!V38),0))-IF('n(d)'!V38&gt;=0.5,ui!V38/$E$1,IF(AND('n(d)'!V38&gt;0,'n(d)'!U38&gt;0.5),ui!U38/$E$1,IF(AND('n(d)'!V38&gt;0,'n(d)'!W38&gt;0.5),ui!W38/$E$1,0))),0)</f>
        <v>2.7777777777777777</v>
      </c>
      <c r="W38" s="5">
        <f>MAX(MIN('n(f)'!V38+'n(d)'!V38,para_Qmax!W38,IF('n(f)'!V38+'n(d)'!V38&gt;para_Qmax!W38,$H$1,1)*MAX((para_N!W38-'n(f)'!W38-'n(d)'!W38),0))-IF('n(d)'!W38&gt;=0.5,ui!W38/$E$1,IF(AND('n(d)'!W38&gt;0,'n(d)'!V38&gt;0.5),ui!V38/$E$1,IF(AND('n(d)'!W38&gt;0,'n(d)'!X38&gt;0.5),ui!X38/$E$1,0))),0)</f>
        <v>2.7777777777777777</v>
      </c>
      <c r="X38" s="5">
        <f>MAX(MIN('n(f)'!W38+'n(d)'!W38,para_Qmax!X38,IF('n(f)'!W38+'n(d)'!W38&gt;para_Qmax!X38,$H$1,1)*MAX((para_N!X38-'n(f)'!X38-'n(d)'!X38),0))-IF('n(d)'!X38&gt;=0.5,ui!X38/$E$1,IF(AND('n(d)'!X38&gt;0,'n(d)'!W38&gt;0.5),ui!W38/$E$1,IF(AND('n(d)'!X38&gt;0,'n(d)'!Y38&gt;0.5),ui!Y38/$E$1,0))),0)</f>
        <v>2.7777777777777777</v>
      </c>
      <c r="Y38" s="5">
        <f>MAX(MIN('n(f)'!X38+'n(d)'!X38,para_Qmax!Y38,IF('n(f)'!X38+'n(d)'!X38&gt;para_Qmax!Y38,$H$1,1)*MAX((para_N!Y38-'n(f)'!Y38-'n(d)'!Y38),0))-IF('n(d)'!Y38&gt;=0.5,ui!Y38/$E$1,IF(AND('n(d)'!Y38&gt;0,'n(d)'!X38&gt;0.5),ui!X38/$E$1,IF(AND('n(d)'!Y38&gt;0,'n(d)'!Z38&gt;0.5),ui!Z38/$E$1,0))),0)</f>
        <v>2.7777777777777777</v>
      </c>
      <c r="Z38" s="5">
        <f>MAX(MIN('n(f)'!Y38+'n(d)'!Y38,para_Qmax!Z38,IF('n(f)'!Y38+'n(d)'!Y38&gt;para_Qmax!Z38,$H$1,1)*MAX((para_N!Z38-'n(f)'!Z38-'n(d)'!Z38),0))-IF('n(d)'!Z38&gt;=0.5,ui!Z38/$E$1,IF(AND('n(d)'!Z38&gt;0,'n(d)'!Y38&gt;0.5),ui!Y38/$E$1,IF(AND('n(d)'!Z38&gt;0,'n(d)'!AA38&gt;0.5),ui!AA38/$E$1,0))),0)</f>
        <v>2.7777777777777777</v>
      </c>
      <c r="AA38" s="5">
        <f>IF('n(d)'!AA38&gt;=0.5,0,MAX(MIN('n(f)'!Z38+'n(d)'!Z38,para_Qmax!AA38,IF('n(f)'!Z38+'n(d)'!Z38&gt;para_Qmax!AA38,$H$1,1)*MAX((para_N!AA38-'n(f)'!AA38-'n(d)'!AA38),0))-IF('n(d)'!AA38&gt;=0.5,ui!AA38/$E$1,IF(AND('n(d)'!AA38&gt;0,'n(d)'!Z38&gt;0.5),ui!Z38/$E$1,IF(AND('n(d)'!AA38&gt;0,'n(d)'!AB38&gt;0.5),ui!AB38/$E$1,0))),0))</f>
        <v>2.7777777777777777</v>
      </c>
      <c r="AB38" s="5">
        <f>MAX(MIN('n(f)'!AA38+'n(d)'!AA38,para_Qmax!AB38,IF('n(f)'!AA38+'n(d)'!AA38&gt;para_Qmax!AB38,$H$1,1)*MAX((para_N!AB38-'n(f)'!AB38-'n(d)'!AB38),0))-IF('n(d)'!AB38&gt;=0.5,ui!AB38/$E$1,IF(AND('n(d)'!AB38&gt;0,'n(d)'!AA38&gt;0.5),ui!AA38/$E$1,IF(AND('n(d)'!AB38&gt;0,'n(d)'!AC38&gt;0.5),ui!AC38/$E$1,0))),0)</f>
        <v>2.7777777777777777</v>
      </c>
      <c r="AC38" s="5">
        <f>MAX(MIN('n(f)'!AB38+'n(d)'!AB38,para_Qmax!AC38,IF('n(f)'!AB38+'n(d)'!AB38&gt;para_Qmax!AC38,$H$1,1)*MAX((para_N!AC38-'n(f)'!AC38-'n(d)'!AC38),0))-IF('n(d)'!AC38&gt;=0.5,ui!AC38/$E$1,IF(AND('n(d)'!AC38&gt;0,'n(d)'!AB38&gt;0.5),ui!AB38/$E$1,IF(AND('n(d)'!AC38&gt;0,'n(d)'!AD38&gt;0.5),ui!AD38/$E$1,0))),0)</f>
        <v>2.7777777777777777</v>
      </c>
      <c r="AD38" s="5">
        <f>MAX(MIN('n(f)'!AC38+'n(d)'!AC38,para_Qmax!AD38,IF('n(f)'!AC38+'n(d)'!AC38&gt;para_Qmax!AD38,$H$1,1)*MAX((para_N!AD38-'n(f)'!AD38-'n(d)'!AD38),0))-IF('n(d)'!AD38&gt;=0.5,ui!AD38/$E$1,IF(AND('n(d)'!AD38&gt;0,'n(d)'!AC38&gt;0.5),ui!AC38/$E$1,IF(AND('n(d)'!AD38&gt;0,'n(d)'!AE38&gt;0.5),ui!AE38/$E$1,0))),0)</f>
        <v>2.7777777777777777</v>
      </c>
      <c r="AE38" s="5">
        <f>MAX(MIN('n(f)'!AD38+'n(d)'!AD38,para_Qmax!AE38,IF('n(f)'!AD38+'n(d)'!AD38&gt;para_Qmax!AE38,$H$1,1)*MAX((para_N!AE38-'n(f)'!AE38-'n(d)'!AE38),0))-IF('n(d)'!AE38&gt;=0.5,ui!AE38/$E$1,IF(AND('n(d)'!AE38&gt;0,'n(d)'!AD38&gt;0.5),ui!AD38/$E$1,IF(AND('n(d)'!AE38&gt;0,'n(d)'!AF38&gt;0.5),ui!AF38/$E$1,0))),0)</f>
        <v>2.7777777777777777</v>
      </c>
      <c r="AF38" s="5">
        <f>MAX(MIN('n(f)'!AE38+'n(d)'!AE38,para_Qmax!AF38,IF('n(f)'!AE38+'n(d)'!AE38&gt;para_Qmax!AF38,$H$1,1)*MAX((para_N!AF38-'n(f)'!AF38-'n(d)'!AF38),0))-IF('n(d)'!AF38&gt;=0.5,ui!AF38/$E$1,IF(AND('n(d)'!AF38&gt;0,'n(d)'!AE38&gt;0.5),ui!AE38/$E$1,IF(AND('n(d)'!AF38&gt;0,'n(d)'!AG38&gt;0.5),ui!AG38/$E$1,0))),0)</f>
        <v>2.7777777777777777</v>
      </c>
      <c r="AG38" s="5">
        <f>MAX(MIN('n(f)'!AF38+'n(d)'!AF38,para_Qmax!AG38,IF('n(f)'!AF38+'n(d)'!AF38&gt;para_Qmax!AG38,$H$1,1)*MAX((para_N!AG38-'n(f)'!AG38-'n(d)'!AG38),0))-IF('n(d)'!AG38&gt;=0.5,ui!AG38/$E$1,IF(AND('n(d)'!AG38&gt;0,'n(d)'!AF38&gt;0.5),ui!AF38/$E$1,IF(AND('n(d)'!AG38&gt;0,'n(d)'!AH38&gt;0.5),ui!AH38/$E$1,0))),0)</f>
        <v>2.7777777777777777</v>
      </c>
      <c r="AH38" s="5">
        <f>MAX(MIN('n(f)'!AG38+'n(d)'!AG38,para_Qmax!AH38,IF('n(f)'!AG38+'n(d)'!AG38&gt;para_Qmax!AH38,$H$1,1)*MAX((para_N!AH38-'n(f)'!AH38-'n(d)'!AH38),0))-IF('n(d)'!AH38&gt;=0.5,ui!AH38/$E$1,IF(AND('n(d)'!AH38&gt;0,'n(d)'!AG38&gt;0.5),ui!AG38/$E$1,IF(AND('n(d)'!AH38&gt;0,'n(d)'!AI38&gt;0.5),ui!AI38/$E$1,0))),0)</f>
        <v>2.7777777777777777</v>
      </c>
      <c r="AI38" s="5">
        <f>MAX(MIN('n(f)'!AH38+'n(d)'!AH38,para_Qmax!AI38,IF('n(f)'!AH38+'n(d)'!AH38&gt;para_Qmax!AI38,$H$1,1)*MAX((para_N!AI38-'n(f)'!AI38-'n(d)'!AI38),0))-IF('n(d)'!AI38&gt;=0.5,ui!AI38/$E$1,IF(AND('n(d)'!AI38&gt;0,'n(d)'!AH38&gt;0.5),ui!AH38/$E$1,IF(AND('n(d)'!AI38&gt;0,'n(d)'!AJ38&gt;0.5),ui!AJ38/$E$1,0))),0)</f>
        <v>2.7777777777777777</v>
      </c>
      <c r="AJ38" s="5">
        <f>MAX(MIN('n(f)'!AI38+'n(d)'!AI38,para_Qmax!AJ38,IF('n(f)'!AI38+'n(d)'!AI38&gt;para_Qmax!AJ38,$H$1,1)*MAX((para_N!AJ38-'n(f)'!AJ38-'n(d)'!AJ38),0))-IF('n(d)'!AJ38&gt;=0.5,ui!AJ38/$E$1,IF(AND('n(d)'!AJ38&gt;0,'n(d)'!AI38&gt;0.5),ui!AI38/$E$1,IF(AND('n(d)'!AJ38&gt;0,'n(d)'!AK38&gt;0.5),ui!AK38/$E$1,0))),0)</f>
        <v>2.7777777777777777</v>
      </c>
      <c r="AK38" s="5">
        <f>MAX(MIN('n(f)'!AJ38+'n(d)'!AJ38,para_Qmax!AK38,IF('n(f)'!AJ38+'n(d)'!AJ38&gt;para_Qmax!AK38,$H$1,1)*MAX((para_N!AK38-'n(f)'!AK38-'n(d)'!AK38),0))-IF('n(d)'!AK38&gt;=0.5,ui!AK38/$E$1,IF(AND('n(d)'!AK38&gt;0,'n(d)'!AJ38&gt;0.5),ui!AJ38/$E$1,IF(AND('n(d)'!AK38&gt;0,'n(d)'!AL38&gt;0.5),ui!AL38/$E$1,0))),0)</f>
        <v>2.7777777777777777</v>
      </c>
      <c r="AL38" s="5">
        <f>MAX(MIN('n(f)'!AK38+'n(d)'!AK38,para_Qmax!AL38,IF('n(f)'!AK38+'n(d)'!AK38&gt;para_Qmax!AL38,$H$1,1)*MAX((para_N!AL38-'n(f)'!AL38-'n(d)'!AL38),0))-IF('n(d)'!AL38&gt;=0.5,ui!AL38/$E$1,IF(AND('n(d)'!AL38&gt;0,'n(d)'!AK38&gt;0.5),ui!AK38/$E$1,IF(AND('n(d)'!AL38&gt;0,'n(d)'!AM38&gt;0.5),ui!AM38/$E$1,0))),0)</f>
        <v>2.7777777777777777</v>
      </c>
      <c r="AM38" s="5">
        <f>MAX(MIN('n(f)'!AL38+'n(d)'!AL38,para_Qmax!AM38,IF('n(f)'!AL38+'n(d)'!AL38&gt;para_Qmax!AM38,$H$1,1)*MAX((para_N!AM38-'n(f)'!AM38-'n(d)'!AM38),0))-IF('n(d)'!AM38&gt;=0.5,ui!AM38/$E$1,IF(AND('n(d)'!AM38&gt;0,'n(d)'!AL38&gt;0.5),ui!AL38/$E$1,IF(AND('n(d)'!AM38&gt;0,'n(d)'!AN38&gt;0.5),ui!AN38/$E$1,0))),0)</f>
        <v>2.7777777777777777</v>
      </c>
      <c r="AN38" s="5">
        <f>MAX(MIN('n(f)'!AM38+'n(d)'!AM38,para_Qmax!AN38,IF('n(f)'!AM38+'n(d)'!AM38&gt;para_Qmax!AN38,$H$1,1)*MAX((para_N!AN38-'n(f)'!AN38-'n(d)'!AN38),0))-IF('n(d)'!AN38&gt;=0.5,ui!AN38/$E$1,IF(AND('n(d)'!AN38&gt;0,'n(d)'!AM38&gt;0.5),ui!AM38/$E$1,IF(AND('n(d)'!AN38&gt;0,'n(d)'!AO38&gt;0.5),ui!AO38/$E$1,0))),0)</f>
        <v>2.7777777777777777</v>
      </c>
      <c r="AO38" s="5">
        <f>MAX(MIN('n(f)'!AN38+'n(d)'!AN38,para_Qmax!AO38,IF('n(f)'!AN38+'n(d)'!AN38&gt;para_Qmax!AO38,$H$1,1)*MAX((para_N!AO38-'n(f)'!AO38-'n(d)'!AO38),0))-IF('n(d)'!AO38&gt;=0.5,ui!AO38/$E$1,IF(AND('n(d)'!AO38&gt;0,'n(d)'!AN38&gt;0.5),ui!AN38/$E$1,IF(AND('n(d)'!AO38&gt;0,'n(d)'!AP38&gt;0.5),ui!AP38/$E$1,0))),0)</f>
        <v>2.7777777777777777</v>
      </c>
      <c r="AP38" s="5">
        <f>MAX(MIN('n(f)'!AO38+'n(d)'!AO38,para_Qmax!AP38,IF('n(f)'!AO38+'n(d)'!AO38&gt;para_Qmax!AP38,$H$1,1)*MAX((para_N!AP38-'n(f)'!AP38-'n(d)'!AP38),0))-IF('n(d)'!AP38&gt;=0.5,ui!AP38/$E$1,IF(AND('n(d)'!AP38&gt;0,'n(d)'!AO38&gt;0.5),ui!AO38/$E$1,IF(AND('n(d)'!AP38&gt;0,'n(d)'!AQ38&gt;0.5),ui!AQ38/$E$1,0))),0)</f>
        <v>2.7777777777777777</v>
      </c>
      <c r="AQ38" s="5">
        <f>MIN('n(f)'!AP38+'n(d)'!AP38,para_Qmax!AQ38,IF('n(f)'!AP38+'n(d)'!AP38&gt;para_Qmax!AQ38,$H$1,1)*MAX((para_N!AQ38-'n(f)'!AQ38-'n(d)'!AQ38),0))-IF('n(d)'!AQ38&gt;=0.5,ui!AQ38/$E$1,IF(AND('n(d)'!AQ38&gt;0,'n(d)'!AP38&gt;0.5),ui!AP38/$E$1,IF(AND('n(d)'!AQ38&gt;0,'n(d)'!AR38&gt;0.5),ui!AR38/$E$1,0)))</f>
        <v>2.7777777777777777</v>
      </c>
      <c r="AR38" s="5"/>
      <c r="AS38" s="5"/>
      <c r="AT38" s="5"/>
      <c r="AU38" s="5"/>
      <c r="AV38" s="5"/>
      <c r="AW38" s="5"/>
      <c r="AX38" s="5"/>
      <c r="AY38" s="5"/>
    </row>
    <row r="39" spans="1:51" x14ac:dyDescent="0.2">
      <c r="A39" s="2">
        <v>34</v>
      </c>
      <c r="B39" s="10">
        <f>('n(f)'!$C$5+'n(d)'!$C$5)/'y(f)'!$B$2*ui!$C$5*$B$1</f>
        <v>2.7777777777777777</v>
      </c>
      <c r="C39" s="5">
        <f>MAX(MIN('n(f)'!B39+'n(d)'!B39,para_Qmax!C39,IF('n(f)'!B39+'n(d)'!B39&gt;para_Qmax!C39,$H$1,1)*MAX((para_N!C39-'n(f)'!C39-'n(d)'!C39),0))-IF('n(d)'!C39&gt;=0.5,ui!C39/$E$1,IF(AND('n(d)'!C39&gt;0,'n(d)'!B39&gt;0.5),ui!B39/$E$1,IF(AND('n(d)'!C39&gt;0,'n(d)'!D39&gt;0.5),ui!D39/$E$1,0))),0)</f>
        <v>2.7777777777777777</v>
      </c>
      <c r="D39" s="5">
        <f>MAX(MIN('n(f)'!C39+'n(d)'!C39,para_Qmax!D39,IF('n(f)'!C39+'n(d)'!C39&gt;para_Qmax!D39,$H$1,1)*MAX((para_N!D39-'n(f)'!D39-'n(d)'!D39),0))-IF('n(d)'!D39&gt;=0.5,ui!D39/$E$1,IF(AND('n(d)'!D39&gt;0,'n(d)'!C39&gt;0.5),ui!C39/$E$1,IF(AND('n(d)'!D39&gt;0,'n(d)'!E39&gt;0.5),ui!E39/$E$1,0))),0)</f>
        <v>2.7777777777777777</v>
      </c>
      <c r="E39" s="5">
        <f>MAX(MIN('n(f)'!D39+'n(d)'!D39,para_Qmax!E39,IF('n(f)'!D39+'n(d)'!D39&gt;para_Qmax!E39,$H$1,1)*MAX((para_N!E39-'n(f)'!E39-'n(d)'!E39),0))-IF('n(d)'!E39&gt;=0.5,ui!E39/$E$1,IF(AND('n(d)'!E39&gt;0,'n(d)'!D39&gt;0.5),ui!D39/$E$1,IF(AND('n(d)'!E39&gt;0,'n(d)'!F39&gt;0.5),ui!F39/$E$1,0))),0)</f>
        <v>2.7777777777777777</v>
      </c>
      <c r="F39" s="5">
        <f>MAX(MIN('n(f)'!E39+'n(d)'!E39,para_Qmax!F39,IF('n(f)'!E39+'n(d)'!E39&gt;para_Qmax!F39,$H$1,1)*MAX((para_N!F39-'n(f)'!F39-'n(d)'!F39),0))-IF('n(d)'!F39&gt;=0.5,ui!F39/$E$1,IF(AND('n(d)'!F39&gt;0,'n(d)'!E39&gt;0.5),ui!E39/$E$1,IF(AND('n(d)'!F39&gt;0,'n(d)'!G39&gt;0.5),ui!G39/$E$1,0))),0)</f>
        <v>2.7777777777777777</v>
      </c>
      <c r="G39" s="5">
        <f>MAX(MIN('n(f)'!F39+'n(d)'!F39,para_Qmax!G39,IF('n(f)'!F39+'n(d)'!F39&gt;para_Qmax!G39,$H$1,1)*MAX((para_N!G39-'n(f)'!G39-'n(d)'!G39),0))-IF('n(d)'!G39&gt;=0.5,ui!G39/$E$1,IF(AND('n(d)'!G39&gt;0,'n(d)'!F39&gt;0.5),ui!F39/$E$1,IF(AND('n(d)'!G39&gt;0,'n(d)'!H39&gt;0.5),ui!H39/$E$1,0))),0)</f>
        <v>2.7777777777777777</v>
      </c>
      <c r="H39" s="5">
        <f>MAX(MIN('n(f)'!G39+'n(d)'!G39,para_Qmax!H39,IF('n(f)'!G39+'n(d)'!G39&gt;para_Qmax!H39,$H$1,1)*MAX((para_N!H39-'n(f)'!H39-'n(d)'!H39),0))-IF('n(d)'!H39&gt;=0.5,ui!H39/$E$1,IF(AND('n(d)'!H39&gt;0,'n(d)'!G39&gt;0.5),ui!G39/$E$1,IF(AND('n(d)'!H39&gt;0,'n(d)'!I39&gt;0.5),ui!I39/$E$1,0))),0)</f>
        <v>2.7777777777777777</v>
      </c>
      <c r="I39" s="5">
        <f>MAX(MIN('n(f)'!H39+'n(d)'!H39,para_Qmax!I39,IF('n(f)'!H39+'n(d)'!H39&gt;para_Qmax!I39,$H$1,1)*MAX((para_N!I39-'n(f)'!I39-'n(d)'!I39),0))-IF('n(d)'!I39&gt;=0.5,ui!I39/$E$1,IF(AND('n(d)'!I39&gt;0,'n(d)'!H39&gt;0.5),ui!H39/$E$1,IF(AND('n(d)'!I39&gt;0,'n(d)'!J39&gt;0.5),ui!J39/$E$1,0))),0)</f>
        <v>2.7777777777777777</v>
      </c>
      <c r="J39" s="5">
        <f>MAX(MIN('n(f)'!I39+'n(d)'!I39,para_Qmax!J39,IF('n(f)'!I39+'n(d)'!I39&gt;para_Qmax!J39,$H$1,1)*MAX((para_N!J39-'n(f)'!J39-'n(d)'!J39),0))-IF('n(d)'!J39&gt;=0.5,ui!J39/$E$1,IF(AND('n(d)'!J39&gt;0,'n(d)'!I39&gt;0.5),ui!I39/$E$1,IF(AND('n(d)'!J39&gt;0,'n(d)'!K39&gt;0.5),ui!K39/$E$1,0))),0)</f>
        <v>2.7777777777777777</v>
      </c>
      <c r="K39" s="5">
        <f>MAX(MIN('n(f)'!J39+'n(d)'!J39,para_Qmax!K39,IF('n(f)'!J39+'n(d)'!J39&gt;para_Qmax!K39,$H$1,1)*MAX((para_N!K39-'n(f)'!K39-'n(d)'!K39),0))-IF('n(d)'!K39&gt;=0.5,ui!K39/$E$1,IF(AND('n(d)'!K39&gt;0,'n(d)'!J39&gt;0.5),ui!J39/$E$1,IF(AND('n(d)'!K39&gt;0,'n(d)'!L39&gt;0.5),ui!L39/$E$1,0))),0)</f>
        <v>2.7777777777777777</v>
      </c>
      <c r="L39" s="5">
        <f>MAX(MIN('n(f)'!K39+'n(d)'!K39,para_Qmax!L39,IF('n(f)'!K39+'n(d)'!K39&gt;para_Qmax!L39,$H$1,1)*MAX((para_N!L39-'n(f)'!L39-'n(d)'!L39),0))-IF('n(d)'!L39&gt;=0.5,ui!L39/$E$1,IF(AND('n(d)'!L39&gt;0,'n(d)'!K39&gt;0.5),ui!K39/$E$1,IF(AND('n(d)'!L39&gt;0,'n(d)'!M39&gt;0.5),ui!M39/$E$1,0))),0)</f>
        <v>2.7777777777777777</v>
      </c>
      <c r="M39" s="5">
        <f>MAX(MIN('n(f)'!L39+'n(d)'!L39,para_Qmax!M39,IF('n(f)'!L39+'n(d)'!L39&gt;para_Qmax!M39,$H$1,1)*MAX((para_N!M39-'n(f)'!M39-'n(d)'!M39),0))-IF('n(d)'!M39&gt;=0.5,ui!M39/$E$1,IF(AND('n(d)'!M39&gt;0,'n(d)'!L39&gt;0.5),ui!L39/$E$1,IF(AND('n(d)'!M39&gt;0,'n(d)'!N39&gt;0.5),ui!N39/$E$1,0))),0)</f>
        <v>2.7777777777777777</v>
      </c>
      <c r="N39" s="5">
        <f>MAX(MIN('n(f)'!M39+'n(d)'!M39,para_Qmax!N39,IF('n(f)'!M39+'n(d)'!M39&gt;para_Qmax!N39,$H$1,1)*MAX((para_N!N39-'n(f)'!N39-'n(d)'!N39),0))-IF('n(d)'!N39&gt;=0.5,ui!N39/$E$1,IF(AND('n(d)'!N39&gt;0,'n(d)'!M39&gt;0.5),ui!M39/$E$1,IF(AND('n(d)'!N39&gt;0,'n(d)'!O39&gt;0.5),ui!O39/$E$1,0))),0)</f>
        <v>2.7777777777777777</v>
      </c>
      <c r="O39" s="5">
        <f>MAX(MIN('n(f)'!N39+'n(d)'!N39,para_Qmax!O39,IF('n(f)'!N39+'n(d)'!N39&gt;para_Qmax!O39,$H$1,1)*MAX((para_N!O39-'n(f)'!O39-'n(d)'!O39),0))-IF('n(d)'!O39&gt;=0.5,ui!O39/$E$1,IF(AND('n(d)'!O39&gt;0,'n(d)'!N39&gt;0.5),ui!N39/$E$1,IF(AND('n(d)'!O39&gt;0,'n(d)'!P39&gt;0.5),ui!P39/$E$1,0))),0)</f>
        <v>2.7777777777777777</v>
      </c>
      <c r="P39" s="5">
        <f>MAX(MIN('n(f)'!O39+'n(d)'!O39,para_Qmax!P39,IF('n(f)'!O39+'n(d)'!O39&gt;para_Qmax!P39,$H$1,1)*MAX((para_N!P39-'n(f)'!P39-'n(d)'!P39),0))-IF('n(d)'!P39&gt;=0.5,ui!P39/$E$1,IF(AND('n(d)'!P39&gt;0,'n(d)'!O39&gt;0.5),ui!O39/$E$1,IF(AND('n(d)'!P39&gt;0,'n(d)'!Q39&gt;0.5),ui!Q39/$E$1,0))),0)</f>
        <v>2.7777777777777777</v>
      </c>
      <c r="Q39" s="5">
        <f>MAX(MIN('n(f)'!P39+'n(d)'!P39,para_Qmax!Q39,IF('n(f)'!P39+'n(d)'!P39&gt;para_Qmax!Q39,$H$1,1)*MAX((para_N!Q39-'n(f)'!Q39-'n(d)'!Q39),0))-IF('n(d)'!Q39&gt;=0.5,ui!Q39/$E$1,IF(AND('n(d)'!Q39&gt;0,'n(d)'!P39&gt;0.5),ui!P39/$E$1,IF(AND('n(d)'!Q39&gt;0,'n(d)'!R39&gt;0.5),ui!R39/$E$1,0))),0)</f>
        <v>2.7777777777777777</v>
      </c>
      <c r="R39" s="5">
        <f>MAX(MIN('n(f)'!Q39+'n(d)'!Q39,para_Qmax!R39,IF('n(f)'!Q39+'n(d)'!Q39&gt;para_Qmax!R39,$H$1,1)*MAX((para_N!R39-'n(f)'!R39-'n(d)'!R39),0))-IF('n(d)'!R39&gt;=0.5,ui!R39/$E$1,IF(AND('n(d)'!R39&gt;0,'n(d)'!Q39&gt;0.5),ui!Q39/$E$1,IF(AND('n(d)'!R39&gt;0,'n(d)'!S39&gt;0.5),ui!S39/$E$1,0))),0)</f>
        <v>2.7777777777777777</v>
      </c>
      <c r="S39" s="5">
        <f>MAX(MIN('n(f)'!R39+'n(d)'!R39,para_Qmax!S39,IF('n(f)'!R39+'n(d)'!R39&gt;para_Qmax!S39,$H$1,1)*MAX((para_N!S39-'n(f)'!S39-'n(d)'!S39),0))-IF('n(d)'!S39&gt;=0.5,ui!S39/$E$1,IF(AND('n(d)'!S39&gt;0,'n(d)'!R39&gt;0.5),ui!R39/$E$1,IF(AND('n(d)'!S39&gt;0,'n(d)'!T39&gt;0.5),ui!T39/$E$1,0))),0)</f>
        <v>2.3165593259807449</v>
      </c>
      <c r="T39" s="5">
        <f>MAX(MIN('n(f)'!S39+'n(d)'!S39,para_Qmax!T39,IF('n(f)'!S39+'n(d)'!S39&gt;para_Qmax!T39,$H$1,1)*MAX((para_N!T39-'n(f)'!T39-'n(d)'!T39),0))-IF('n(d)'!T39&gt;=0.5,ui!T39/$E$1,IF(AND('n(d)'!T39&gt;0,'n(d)'!S39&gt;0.5),ui!S39/$E$1,IF(AND('n(d)'!T39&gt;0,'n(d)'!U39&gt;0.5),ui!U39/$E$1,0))),0)</f>
        <v>2.3165593259807449</v>
      </c>
      <c r="U39" s="5">
        <f>MAX(MIN('n(f)'!T39+'n(d)'!T39,para_Qmax!U39,IF('n(f)'!T39+'n(d)'!T39&gt;para_Qmax!U39,$H$1,1)*MAX((para_N!U39-'n(f)'!U39-'n(d)'!U39),0))-IF('n(d)'!U39&gt;=0.5,ui!U39/$E$1,IF(AND('n(d)'!U39&gt;0,'n(d)'!T39&gt;0.5),ui!T39/$E$1,IF(AND('n(d)'!U39&gt;0,'n(d)'!V39&gt;0.5),ui!V39/$E$1,0))),0)</f>
        <v>2.7777777777777777</v>
      </c>
      <c r="V39" s="5">
        <f>MAX(MIN('n(f)'!U39+'n(d)'!U39,para_Qmax!V39,IF('n(f)'!U39+'n(d)'!U39&gt;para_Qmax!V39,$H$1,1)*MAX((para_N!V39-'n(f)'!V39-'n(d)'!V39),0))-IF('n(d)'!V39&gt;=0.5,ui!V39/$E$1,IF(AND('n(d)'!V39&gt;0,'n(d)'!U39&gt;0.5),ui!U39/$E$1,IF(AND('n(d)'!V39&gt;0,'n(d)'!W39&gt;0.5),ui!W39/$E$1,0))),0)</f>
        <v>2.7777777777777777</v>
      </c>
      <c r="W39" s="5">
        <f>MAX(MIN('n(f)'!V39+'n(d)'!V39,para_Qmax!W39,IF('n(f)'!V39+'n(d)'!V39&gt;para_Qmax!W39,$H$1,1)*MAX((para_N!W39-'n(f)'!W39-'n(d)'!W39),0))-IF('n(d)'!W39&gt;=0.5,ui!W39/$E$1,IF(AND('n(d)'!W39&gt;0,'n(d)'!V39&gt;0.5),ui!V39/$E$1,IF(AND('n(d)'!W39&gt;0,'n(d)'!X39&gt;0.5),ui!X39/$E$1,0))),0)</f>
        <v>2.7777777777777777</v>
      </c>
      <c r="X39" s="5">
        <f>MAX(MIN('n(f)'!W39+'n(d)'!W39,para_Qmax!X39,IF('n(f)'!W39+'n(d)'!W39&gt;para_Qmax!X39,$H$1,1)*MAX((para_N!X39-'n(f)'!X39-'n(d)'!X39),0))-IF('n(d)'!X39&gt;=0.5,ui!X39/$E$1,IF(AND('n(d)'!X39&gt;0,'n(d)'!W39&gt;0.5),ui!W39/$E$1,IF(AND('n(d)'!X39&gt;0,'n(d)'!Y39&gt;0.5),ui!Y39/$E$1,0))),0)</f>
        <v>2.7777777777777777</v>
      </c>
      <c r="Y39" s="5">
        <f>MAX(MIN('n(f)'!X39+'n(d)'!X39,para_Qmax!Y39,IF('n(f)'!X39+'n(d)'!X39&gt;para_Qmax!Y39,$H$1,1)*MAX((para_N!Y39-'n(f)'!Y39-'n(d)'!Y39),0))-IF('n(d)'!Y39&gt;=0.5,ui!Y39/$E$1,IF(AND('n(d)'!Y39&gt;0,'n(d)'!X39&gt;0.5),ui!X39/$E$1,IF(AND('n(d)'!Y39&gt;0,'n(d)'!Z39&gt;0.5),ui!Z39/$E$1,0))),0)</f>
        <v>2.7777777777777777</v>
      </c>
      <c r="Z39" s="5">
        <f>MAX(MIN('n(f)'!Y39+'n(d)'!Y39,para_Qmax!Z39,IF('n(f)'!Y39+'n(d)'!Y39&gt;para_Qmax!Z39,$H$1,1)*MAX((para_N!Z39-'n(f)'!Z39-'n(d)'!Z39),0))-IF('n(d)'!Z39&gt;=0.5,ui!Z39/$E$1,IF(AND('n(d)'!Z39&gt;0,'n(d)'!Y39&gt;0.5),ui!Y39/$E$1,IF(AND('n(d)'!Z39&gt;0,'n(d)'!AA39&gt;0.5),ui!AA39/$E$1,0))),0)</f>
        <v>2.7777777777777777</v>
      </c>
      <c r="AA39" s="5">
        <f>IF('n(d)'!AA39&gt;=0.5,0,MAX(MIN('n(f)'!Z39+'n(d)'!Z39,para_Qmax!AA39,IF('n(f)'!Z39+'n(d)'!Z39&gt;para_Qmax!AA39,$H$1,1)*MAX((para_N!AA39-'n(f)'!AA39-'n(d)'!AA39),0))-IF('n(d)'!AA39&gt;=0.5,ui!AA39/$E$1,IF(AND('n(d)'!AA39&gt;0,'n(d)'!Z39&gt;0.5),ui!Z39/$E$1,IF(AND('n(d)'!AA39&gt;0,'n(d)'!AB39&gt;0.5),ui!AB39/$E$1,0))),0))</f>
        <v>2.7777777777777777</v>
      </c>
      <c r="AB39" s="5">
        <f>MAX(MIN('n(f)'!AA39+'n(d)'!AA39,para_Qmax!AB39,IF('n(f)'!AA39+'n(d)'!AA39&gt;para_Qmax!AB39,$H$1,1)*MAX((para_N!AB39-'n(f)'!AB39-'n(d)'!AB39),0))-IF('n(d)'!AB39&gt;=0.5,ui!AB39/$E$1,IF(AND('n(d)'!AB39&gt;0,'n(d)'!AA39&gt;0.5),ui!AA39/$E$1,IF(AND('n(d)'!AB39&gt;0,'n(d)'!AC39&gt;0.5),ui!AC39/$E$1,0))),0)</f>
        <v>2.7777777777777777</v>
      </c>
      <c r="AC39" s="5">
        <f>MAX(MIN('n(f)'!AB39+'n(d)'!AB39,para_Qmax!AC39,IF('n(f)'!AB39+'n(d)'!AB39&gt;para_Qmax!AC39,$H$1,1)*MAX((para_N!AC39-'n(f)'!AC39-'n(d)'!AC39),0))-IF('n(d)'!AC39&gt;=0.5,ui!AC39/$E$1,IF(AND('n(d)'!AC39&gt;0,'n(d)'!AB39&gt;0.5),ui!AB39/$E$1,IF(AND('n(d)'!AC39&gt;0,'n(d)'!AD39&gt;0.5),ui!AD39/$E$1,0))),0)</f>
        <v>2.7777777777777777</v>
      </c>
      <c r="AD39" s="5">
        <f>MAX(MIN('n(f)'!AC39+'n(d)'!AC39,para_Qmax!AD39,IF('n(f)'!AC39+'n(d)'!AC39&gt;para_Qmax!AD39,$H$1,1)*MAX((para_N!AD39-'n(f)'!AD39-'n(d)'!AD39),0))-IF('n(d)'!AD39&gt;=0.5,ui!AD39/$E$1,IF(AND('n(d)'!AD39&gt;0,'n(d)'!AC39&gt;0.5),ui!AC39/$E$1,IF(AND('n(d)'!AD39&gt;0,'n(d)'!AE39&gt;0.5),ui!AE39/$E$1,0))),0)</f>
        <v>2.7777777777777777</v>
      </c>
      <c r="AE39" s="5">
        <f>MAX(MIN('n(f)'!AD39+'n(d)'!AD39,para_Qmax!AE39,IF('n(f)'!AD39+'n(d)'!AD39&gt;para_Qmax!AE39,$H$1,1)*MAX((para_N!AE39-'n(f)'!AE39-'n(d)'!AE39),0))-IF('n(d)'!AE39&gt;=0.5,ui!AE39/$E$1,IF(AND('n(d)'!AE39&gt;0,'n(d)'!AD39&gt;0.5),ui!AD39/$E$1,IF(AND('n(d)'!AE39&gt;0,'n(d)'!AF39&gt;0.5),ui!AF39/$E$1,0))),0)</f>
        <v>2.7777777777777777</v>
      </c>
      <c r="AF39" s="5">
        <f>MAX(MIN('n(f)'!AE39+'n(d)'!AE39,para_Qmax!AF39,IF('n(f)'!AE39+'n(d)'!AE39&gt;para_Qmax!AF39,$H$1,1)*MAX((para_N!AF39-'n(f)'!AF39-'n(d)'!AF39),0))-IF('n(d)'!AF39&gt;=0.5,ui!AF39/$E$1,IF(AND('n(d)'!AF39&gt;0,'n(d)'!AE39&gt;0.5),ui!AE39/$E$1,IF(AND('n(d)'!AF39&gt;0,'n(d)'!AG39&gt;0.5),ui!AG39/$E$1,0))),0)</f>
        <v>2.7777777777777777</v>
      </c>
      <c r="AG39" s="5">
        <f>MAX(MIN('n(f)'!AF39+'n(d)'!AF39,para_Qmax!AG39,IF('n(f)'!AF39+'n(d)'!AF39&gt;para_Qmax!AG39,$H$1,1)*MAX((para_N!AG39-'n(f)'!AG39-'n(d)'!AG39),0))-IF('n(d)'!AG39&gt;=0.5,ui!AG39/$E$1,IF(AND('n(d)'!AG39&gt;0,'n(d)'!AF39&gt;0.5),ui!AF39/$E$1,IF(AND('n(d)'!AG39&gt;0,'n(d)'!AH39&gt;0.5),ui!AH39/$E$1,0))),0)</f>
        <v>2.7777777777777777</v>
      </c>
      <c r="AH39" s="5">
        <f>MAX(MIN('n(f)'!AG39+'n(d)'!AG39,para_Qmax!AH39,IF('n(f)'!AG39+'n(d)'!AG39&gt;para_Qmax!AH39,$H$1,1)*MAX((para_N!AH39-'n(f)'!AH39-'n(d)'!AH39),0))-IF('n(d)'!AH39&gt;=0.5,ui!AH39/$E$1,IF(AND('n(d)'!AH39&gt;0,'n(d)'!AG39&gt;0.5),ui!AG39/$E$1,IF(AND('n(d)'!AH39&gt;0,'n(d)'!AI39&gt;0.5),ui!AI39/$E$1,0))),0)</f>
        <v>2.7777777777777777</v>
      </c>
      <c r="AI39" s="5">
        <f>MAX(MIN('n(f)'!AH39+'n(d)'!AH39,para_Qmax!AI39,IF('n(f)'!AH39+'n(d)'!AH39&gt;para_Qmax!AI39,$H$1,1)*MAX((para_N!AI39-'n(f)'!AI39-'n(d)'!AI39),0))-IF('n(d)'!AI39&gt;=0.5,ui!AI39/$E$1,IF(AND('n(d)'!AI39&gt;0,'n(d)'!AH39&gt;0.5),ui!AH39/$E$1,IF(AND('n(d)'!AI39&gt;0,'n(d)'!AJ39&gt;0.5),ui!AJ39/$E$1,0))),0)</f>
        <v>2.7777777777777777</v>
      </c>
      <c r="AJ39" s="5">
        <f>MAX(MIN('n(f)'!AI39+'n(d)'!AI39,para_Qmax!AJ39,IF('n(f)'!AI39+'n(d)'!AI39&gt;para_Qmax!AJ39,$H$1,1)*MAX((para_N!AJ39-'n(f)'!AJ39-'n(d)'!AJ39),0))-IF('n(d)'!AJ39&gt;=0.5,ui!AJ39/$E$1,IF(AND('n(d)'!AJ39&gt;0,'n(d)'!AI39&gt;0.5),ui!AI39/$E$1,IF(AND('n(d)'!AJ39&gt;0,'n(d)'!AK39&gt;0.5),ui!AK39/$E$1,0))),0)</f>
        <v>2.7777777777777777</v>
      </c>
      <c r="AK39" s="5">
        <f>MAX(MIN('n(f)'!AJ39+'n(d)'!AJ39,para_Qmax!AK39,IF('n(f)'!AJ39+'n(d)'!AJ39&gt;para_Qmax!AK39,$H$1,1)*MAX((para_N!AK39-'n(f)'!AK39-'n(d)'!AK39),0))-IF('n(d)'!AK39&gt;=0.5,ui!AK39/$E$1,IF(AND('n(d)'!AK39&gt;0,'n(d)'!AJ39&gt;0.5),ui!AJ39/$E$1,IF(AND('n(d)'!AK39&gt;0,'n(d)'!AL39&gt;0.5),ui!AL39/$E$1,0))),0)</f>
        <v>2.7777777777777777</v>
      </c>
      <c r="AL39" s="5">
        <f>MAX(MIN('n(f)'!AK39+'n(d)'!AK39,para_Qmax!AL39,IF('n(f)'!AK39+'n(d)'!AK39&gt;para_Qmax!AL39,$H$1,1)*MAX((para_N!AL39-'n(f)'!AL39-'n(d)'!AL39),0))-IF('n(d)'!AL39&gt;=0.5,ui!AL39/$E$1,IF(AND('n(d)'!AL39&gt;0,'n(d)'!AK39&gt;0.5),ui!AK39/$E$1,IF(AND('n(d)'!AL39&gt;0,'n(d)'!AM39&gt;0.5),ui!AM39/$E$1,0))),0)</f>
        <v>2.7777777777777777</v>
      </c>
      <c r="AM39" s="5">
        <f>MAX(MIN('n(f)'!AL39+'n(d)'!AL39,para_Qmax!AM39,IF('n(f)'!AL39+'n(d)'!AL39&gt;para_Qmax!AM39,$H$1,1)*MAX((para_N!AM39-'n(f)'!AM39-'n(d)'!AM39),0))-IF('n(d)'!AM39&gt;=0.5,ui!AM39/$E$1,IF(AND('n(d)'!AM39&gt;0,'n(d)'!AL39&gt;0.5),ui!AL39/$E$1,IF(AND('n(d)'!AM39&gt;0,'n(d)'!AN39&gt;0.5),ui!AN39/$E$1,0))),0)</f>
        <v>2.7777777777777777</v>
      </c>
      <c r="AN39" s="5">
        <f>MAX(MIN('n(f)'!AM39+'n(d)'!AM39,para_Qmax!AN39,IF('n(f)'!AM39+'n(d)'!AM39&gt;para_Qmax!AN39,$H$1,1)*MAX((para_N!AN39-'n(f)'!AN39-'n(d)'!AN39),0))-IF('n(d)'!AN39&gt;=0.5,ui!AN39/$E$1,IF(AND('n(d)'!AN39&gt;0,'n(d)'!AM39&gt;0.5),ui!AM39/$E$1,IF(AND('n(d)'!AN39&gt;0,'n(d)'!AO39&gt;0.5),ui!AO39/$E$1,0))),0)</f>
        <v>2.7777777777777777</v>
      </c>
      <c r="AO39" s="5">
        <f>MAX(MIN('n(f)'!AN39+'n(d)'!AN39,para_Qmax!AO39,IF('n(f)'!AN39+'n(d)'!AN39&gt;para_Qmax!AO39,$H$1,1)*MAX((para_N!AO39-'n(f)'!AO39-'n(d)'!AO39),0))-IF('n(d)'!AO39&gt;=0.5,ui!AO39/$E$1,IF(AND('n(d)'!AO39&gt;0,'n(d)'!AN39&gt;0.5),ui!AN39/$E$1,IF(AND('n(d)'!AO39&gt;0,'n(d)'!AP39&gt;0.5),ui!AP39/$E$1,0))),0)</f>
        <v>2.7777777777777777</v>
      </c>
      <c r="AP39" s="5">
        <f>MAX(MIN('n(f)'!AO39+'n(d)'!AO39,para_Qmax!AP39,IF('n(f)'!AO39+'n(d)'!AO39&gt;para_Qmax!AP39,$H$1,1)*MAX((para_N!AP39-'n(f)'!AP39-'n(d)'!AP39),0))-IF('n(d)'!AP39&gt;=0.5,ui!AP39/$E$1,IF(AND('n(d)'!AP39&gt;0,'n(d)'!AO39&gt;0.5),ui!AO39/$E$1,IF(AND('n(d)'!AP39&gt;0,'n(d)'!AQ39&gt;0.5),ui!AQ39/$E$1,0))),0)</f>
        <v>2.7777777777777777</v>
      </c>
      <c r="AQ39" s="5">
        <f>MIN('n(f)'!AP39+'n(d)'!AP39,para_Qmax!AQ39,IF('n(f)'!AP39+'n(d)'!AP39&gt;para_Qmax!AQ39,$H$1,1)*MAX((para_N!AQ39-'n(f)'!AQ39-'n(d)'!AQ39),0))-IF('n(d)'!AQ39&gt;=0.5,ui!AQ39/$E$1,IF(AND('n(d)'!AQ39&gt;0,'n(d)'!AP39&gt;0.5),ui!AP39/$E$1,IF(AND('n(d)'!AQ39&gt;0,'n(d)'!AR39&gt;0.5),ui!AR39/$E$1,0)))</f>
        <v>2.7777777777777777</v>
      </c>
      <c r="AR39" s="5"/>
      <c r="AS39" s="5"/>
      <c r="AT39" s="5"/>
      <c r="AU39" s="5"/>
      <c r="AV39" s="5"/>
      <c r="AW39" s="5"/>
      <c r="AX39" s="5"/>
      <c r="AY39" s="5"/>
    </row>
    <row r="40" spans="1:51" x14ac:dyDescent="0.2">
      <c r="A40" s="2">
        <v>35</v>
      </c>
      <c r="B40" s="10">
        <f>('n(f)'!$C$5+'n(d)'!$C$5)/'y(f)'!$B$2*ui!$C$5*$B$1</f>
        <v>2.7777777777777777</v>
      </c>
      <c r="C40" s="5">
        <f>MAX(MIN('n(f)'!B40+'n(d)'!B40,para_Qmax!C40,IF('n(f)'!B40+'n(d)'!B40&gt;para_Qmax!C40,$H$1,1)*MAX((para_N!C40-'n(f)'!C40-'n(d)'!C40),0))-IF('n(d)'!C40&gt;=0.5,ui!C40/$E$1,IF(AND('n(d)'!C40&gt;0,'n(d)'!B40&gt;0.5),ui!B40/$E$1,IF(AND('n(d)'!C40&gt;0,'n(d)'!D40&gt;0.5),ui!D40/$E$1,0))),0)</f>
        <v>2.7777777777777777</v>
      </c>
      <c r="D40" s="5">
        <f>MAX(MIN('n(f)'!C40+'n(d)'!C40,para_Qmax!D40,IF('n(f)'!C40+'n(d)'!C40&gt;para_Qmax!D40,$H$1,1)*MAX((para_N!D40-'n(f)'!D40-'n(d)'!D40),0))-IF('n(d)'!D40&gt;=0.5,ui!D40/$E$1,IF(AND('n(d)'!D40&gt;0,'n(d)'!C40&gt;0.5),ui!C40/$E$1,IF(AND('n(d)'!D40&gt;0,'n(d)'!E40&gt;0.5),ui!E40/$E$1,0))),0)</f>
        <v>2.7777777777777777</v>
      </c>
      <c r="E40" s="5">
        <f>MAX(MIN('n(f)'!D40+'n(d)'!D40,para_Qmax!E40,IF('n(f)'!D40+'n(d)'!D40&gt;para_Qmax!E40,$H$1,1)*MAX((para_N!E40-'n(f)'!E40-'n(d)'!E40),0))-IF('n(d)'!E40&gt;=0.5,ui!E40/$E$1,IF(AND('n(d)'!E40&gt;0,'n(d)'!D40&gt;0.5),ui!D40/$E$1,IF(AND('n(d)'!E40&gt;0,'n(d)'!F40&gt;0.5),ui!F40/$E$1,0))),0)</f>
        <v>2.7777777777777777</v>
      </c>
      <c r="F40" s="5">
        <f>MAX(MIN('n(f)'!E40+'n(d)'!E40,para_Qmax!F40,IF('n(f)'!E40+'n(d)'!E40&gt;para_Qmax!F40,$H$1,1)*MAX((para_N!F40-'n(f)'!F40-'n(d)'!F40),0))-IF('n(d)'!F40&gt;=0.5,ui!F40/$E$1,IF(AND('n(d)'!F40&gt;0,'n(d)'!E40&gt;0.5),ui!E40/$E$1,IF(AND('n(d)'!F40&gt;0,'n(d)'!G40&gt;0.5),ui!G40/$E$1,0))),0)</f>
        <v>2.7777777777777777</v>
      </c>
      <c r="G40" s="5">
        <f>MAX(MIN('n(f)'!F40+'n(d)'!F40,para_Qmax!G40,IF('n(f)'!F40+'n(d)'!F40&gt;para_Qmax!G40,$H$1,1)*MAX((para_N!G40-'n(f)'!G40-'n(d)'!G40),0))-IF('n(d)'!G40&gt;=0.5,ui!G40/$E$1,IF(AND('n(d)'!G40&gt;0,'n(d)'!F40&gt;0.5),ui!F40/$E$1,IF(AND('n(d)'!G40&gt;0,'n(d)'!H40&gt;0.5),ui!H40/$E$1,0))),0)</f>
        <v>2.7777777777777777</v>
      </c>
      <c r="H40" s="5">
        <f>MAX(MIN('n(f)'!G40+'n(d)'!G40,para_Qmax!H40,IF('n(f)'!G40+'n(d)'!G40&gt;para_Qmax!H40,$H$1,1)*MAX((para_N!H40-'n(f)'!H40-'n(d)'!H40),0))-IF('n(d)'!H40&gt;=0.5,ui!H40/$E$1,IF(AND('n(d)'!H40&gt;0,'n(d)'!G40&gt;0.5),ui!G40/$E$1,IF(AND('n(d)'!H40&gt;0,'n(d)'!I40&gt;0.5),ui!I40/$E$1,0))),0)</f>
        <v>2.7777777777777777</v>
      </c>
      <c r="I40" s="5">
        <f>MAX(MIN('n(f)'!H40+'n(d)'!H40,para_Qmax!I40,IF('n(f)'!H40+'n(d)'!H40&gt;para_Qmax!I40,$H$1,1)*MAX((para_N!I40-'n(f)'!I40-'n(d)'!I40),0))-IF('n(d)'!I40&gt;=0.5,ui!I40/$E$1,IF(AND('n(d)'!I40&gt;0,'n(d)'!H40&gt;0.5),ui!H40/$E$1,IF(AND('n(d)'!I40&gt;0,'n(d)'!J40&gt;0.5),ui!J40/$E$1,0))),0)</f>
        <v>2.7777777777777777</v>
      </c>
      <c r="J40" s="5">
        <f>MAX(MIN('n(f)'!I40+'n(d)'!I40,para_Qmax!J40,IF('n(f)'!I40+'n(d)'!I40&gt;para_Qmax!J40,$H$1,1)*MAX((para_N!J40-'n(f)'!J40-'n(d)'!J40),0))-IF('n(d)'!J40&gt;=0.5,ui!J40/$E$1,IF(AND('n(d)'!J40&gt;0,'n(d)'!I40&gt;0.5),ui!I40/$E$1,IF(AND('n(d)'!J40&gt;0,'n(d)'!K40&gt;0.5),ui!K40/$E$1,0))),0)</f>
        <v>2.7777777777777777</v>
      </c>
      <c r="K40" s="5">
        <f>MAX(MIN('n(f)'!J40+'n(d)'!J40,para_Qmax!K40,IF('n(f)'!J40+'n(d)'!J40&gt;para_Qmax!K40,$H$1,1)*MAX((para_N!K40-'n(f)'!K40-'n(d)'!K40),0))-IF('n(d)'!K40&gt;=0.5,ui!K40/$E$1,IF(AND('n(d)'!K40&gt;0,'n(d)'!J40&gt;0.5),ui!J40/$E$1,IF(AND('n(d)'!K40&gt;0,'n(d)'!L40&gt;0.5),ui!L40/$E$1,0))),0)</f>
        <v>2.7777777777777777</v>
      </c>
      <c r="L40" s="5">
        <f>MAX(MIN('n(f)'!K40+'n(d)'!K40,para_Qmax!L40,IF('n(f)'!K40+'n(d)'!K40&gt;para_Qmax!L40,$H$1,1)*MAX((para_N!L40-'n(f)'!L40-'n(d)'!L40),0))-IF('n(d)'!L40&gt;=0.5,ui!L40/$E$1,IF(AND('n(d)'!L40&gt;0,'n(d)'!K40&gt;0.5),ui!K40/$E$1,IF(AND('n(d)'!L40&gt;0,'n(d)'!M40&gt;0.5),ui!M40/$E$1,0))),0)</f>
        <v>2.7777777777777777</v>
      </c>
      <c r="M40" s="5">
        <f>MAX(MIN('n(f)'!L40+'n(d)'!L40,para_Qmax!M40,IF('n(f)'!L40+'n(d)'!L40&gt;para_Qmax!M40,$H$1,1)*MAX((para_N!M40-'n(f)'!M40-'n(d)'!M40),0))-IF('n(d)'!M40&gt;=0.5,ui!M40/$E$1,IF(AND('n(d)'!M40&gt;0,'n(d)'!L40&gt;0.5),ui!L40/$E$1,IF(AND('n(d)'!M40&gt;0,'n(d)'!N40&gt;0.5),ui!N40/$E$1,0))),0)</f>
        <v>2.7777777777777777</v>
      </c>
      <c r="N40" s="5">
        <f>MAX(MIN('n(f)'!M40+'n(d)'!M40,para_Qmax!N40,IF('n(f)'!M40+'n(d)'!M40&gt;para_Qmax!N40,$H$1,1)*MAX((para_N!N40-'n(f)'!N40-'n(d)'!N40),0))-IF('n(d)'!N40&gt;=0.5,ui!N40/$E$1,IF(AND('n(d)'!N40&gt;0,'n(d)'!M40&gt;0.5),ui!M40/$E$1,IF(AND('n(d)'!N40&gt;0,'n(d)'!O40&gt;0.5),ui!O40/$E$1,0))),0)</f>
        <v>2.7777777777777777</v>
      </c>
      <c r="O40" s="5">
        <f>MAX(MIN('n(f)'!N40+'n(d)'!N40,para_Qmax!O40,IF('n(f)'!N40+'n(d)'!N40&gt;para_Qmax!O40,$H$1,1)*MAX((para_N!O40-'n(f)'!O40-'n(d)'!O40),0))-IF('n(d)'!O40&gt;=0.5,ui!O40/$E$1,IF(AND('n(d)'!O40&gt;0,'n(d)'!N40&gt;0.5),ui!N40/$E$1,IF(AND('n(d)'!O40&gt;0,'n(d)'!P40&gt;0.5),ui!P40/$E$1,0))),0)</f>
        <v>2.7777777777777777</v>
      </c>
      <c r="P40" s="5">
        <f>MAX(MIN('n(f)'!O40+'n(d)'!O40,para_Qmax!P40,IF('n(f)'!O40+'n(d)'!O40&gt;para_Qmax!P40,$H$1,1)*MAX((para_N!P40-'n(f)'!P40-'n(d)'!P40),0))-IF('n(d)'!P40&gt;=0.5,ui!P40/$E$1,IF(AND('n(d)'!P40&gt;0,'n(d)'!O40&gt;0.5),ui!O40/$E$1,IF(AND('n(d)'!P40&gt;0,'n(d)'!Q40&gt;0.5),ui!Q40/$E$1,0))),0)</f>
        <v>2.7777777777777777</v>
      </c>
      <c r="Q40" s="5">
        <f>MAX(MIN('n(f)'!P40+'n(d)'!P40,para_Qmax!Q40,IF('n(f)'!P40+'n(d)'!P40&gt;para_Qmax!Q40,$H$1,1)*MAX((para_N!Q40-'n(f)'!Q40-'n(d)'!Q40),0))-IF('n(d)'!Q40&gt;=0.5,ui!Q40/$E$1,IF(AND('n(d)'!Q40&gt;0,'n(d)'!P40&gt;0.5),ui!P40/$E$1,IF(AND('n(d)'!Q40&gt;0,'n(d)'!R40&gt;0.5),ui!R40/$E$1,0))),0)</f>
        <v>2.7777777777777777</v>
      </c>
      <c r="R40" s="5">
        <f>MAX(MIN('n(f)'!Q40+'n(d)'!Q40,para_Qmax!R40,IF('n(f)'!Q40+'n(d)'!Q40&gt;para_Qmax!R40,$H$1,1)*MAX((para_N!R40-'n(f)'!R40-'n(d)'!R40),0))-IF('n(d)'!R40&gt;=0.5,ui!R40/$E$1,IF(AND('n(d)'!R40&gt;0,'n(d)'!Q40&gt;0.5),ui!Q40/$E$1,IF(AND('n(d)'!R40&gt;0,'n(d)'!S40&gt;0.5),ui!S40/$E$1,0))),0)</f>
        <v>2.7777777777777777</v>
      </c>
      <c r="S40" s="5">
        <f>MAX(MIN('n(f)'!R40+'n(d)'!R40,para_Qmax!S40,IF('n(f)'!R40+'n(d)'!R40&gt;para_Qmax!S40,$H$1,1)*MAX((para_N!S40-'n(f)'!S40-'n(d)'!S40),0))-IF('n(d)'!S40&gt;=0.5,ui!S40/$E$1,IF(AND('n(d)'!S40&gt;0,'n(d)'!R40&gt;0.5),ui!R40/$E$1,IF(AND('n(d)'!S40&gt;0,'n(d)'!T40&gt;0.5),ui!T40/$E$1,0))),0)</f>
        <v>2.3188233849784101</v>
      </c>
      <c r="T40" s="5">
        <f>MAX(MIN('n(f)'!S40+'n(d)'!S40,para_Qmax!T40,IF('n(f)'!S40+'n(d)'!S40&gt;para_Qmax!T40,$H$1,1)*MAX((para_N!T40-'n(f)'!T40-'n(d)'!T40),0))-IF('n(d)'!T40&gt;=0.5,ui!T40/$E$1,IF(AND('n(d)'!T40&gt;0,'n(d)'!S40&gt;0.5),ui!S40/$E$1,IF(AND('n(d)'!T40&gt;0,'n(d)'!U40&gt;0.5),ui!U40/$E$1,0))),0)</f>
        <v>2.3188233849784101</v>
      </c>
      <c r="U40" s="5">
        <f>MAX(MIN('n(f)'!T40+'n(d)'!T40,para_Qmax!U40,IF('n(f)'!T40+'n(d)'!T40&gt;para_Qmax!U40,$H$1,1)*MAX((para_N!U40-'n(f)'!U40-'n(d)'!U40),0))-IF('n(d)'!U40&gt;=0.5,ui!U40/$E$1,IF(AND('n(d)'!U40&gt;0,'n(d)'!T40&gt;0.5),ui!T40/$E$1,IF(AND('n(d)'!U40&gt;0,'n(d)'!V40&gt;0.5),ui!V40/$E$1,0))),0)</f>
        <v>2.7777777777777777</v>
      </c>
      <c r="V40" s="5">
        <f>MAX(MIN('n(f)'!U40+'n(d)'!U40,para_Qmax!V40,IF('n(f)'!U40+'n(d)'!U40&gt;para_Qmax!V40,$H$1,1)*MAX((para_N!V40-'n(f)'!V40-'n(d)'!V40),0))-IF('n(d)'!V40&gt;=0.5,ui!V40/$E$1,IF(AND('n(d)'!V40&gt;0,'n(d)'!U40&gt;0.5),ui!U40/$E$1,IF(AND('n(d)'!V40&gt;0,'n(d)'!W40&gt;0.5),ui!W40/$E$1,0))),0)</f>
        <v>2.7777777777777777</v>
      </c>
      <c r="W40" s="5">
        <f>MAX(MIN('n(f)'!V40+'n(d)'!V40,para_Qmax!W40,IF('n(f)'!V40+'n(d)'!V40&gt;para_Qmax!W40,$H$1,1)*MAX((para_N!W40-'n(f)'!W40-'n(d)'!W40),0))-IF('n(d)'!W40&gt;=0.5,ui!W40/$E$1,IF(AND('n(d)'!W40&gt;0,'n(d)'!V40&gt;0.5),ui!V40/$E$1,IF(AND('n(d)'!W40&gt;0,'n(d)'!X40&gt;0.5),ui!X40/$E$1,0))),0)</f>
        <v>2.7777777777777777</v>
      </c>
      <c r="X40" s="5">
        <f>MAX(MIN('n(f)'!W40+'n(d)'!W40,para_Qmax!X40,IF('n(f)'!W40+'n(d)'!W40&gt;para_Qmax!X40,$H$1,1)*MAX((para_N!X40-'n(f)'!X40-'n(d)'!X40),0))-IF('n(d)'!X40&gt;=0.5,ui!X40/$E$1,IF(AND('n(d)'!X40&gt;0,'n(d)'!W40&gt;0.5),ui!W40/$E$1,IF(AND('n(d)'!X40&gt;0,'n(d)'!Y40&gt;0.5),ui!Y40/$E$1,0))),0)</f>
        <v>2.7777777777777777</v>
      </c>
      <c r="Y40" s="5">
        <f>MAX(MIN('n(f)'!X40+'n(d)'!X40,para_Qmax!Y40,IF('n(f)'!X40+'n(d)'!X40&gt;para_Qmax!Y40,$H$1,1)*MAX((para_N!Y40-'n(f)'!Y40-'n(d)'!Y40),0))-IF('n(d)'!Y40&gt;=0.5,ui!Y40/$E$1,IF(AND('n(d)'!Y40&gt;0,'n(d)'!X40&gt;0.5),ui!X40/$E$1,IF(AND('n(d)'!Y40&gt;0,'n(d)'!Z40&gt;0.5),ui!Z40/$E$1,0))),0)</f>
        <v>2.7777777777777777</v>
      </c>
      <c r="Z40" s="5">
        <f>MAX(MIN('n(f)'!Y40+'n(d)'!Y40,para_Qmax!Z40,IF('n(f)'!Y40+'n(d)'!Y40&gt;para_Qmax!Z40,$H$1,1)*MAX((para_N!Z40-'n(f)'!Z40-'n(d)'!Z40),0))-IF('n(d)'!Z40&gt;=0.5,ui!Z40/$E$1,IF(AND('n(d)'!Z40&gt;0,'n(d)'!Y40&gt;0.5),ui!Y40/$E$1,IF(AND('n(d)'!Z40&gt;0,'n(d)'!AA40&gt;0.5),ui!AA40/$E$1,0))),0)</f>
        <v>2.7777777777777777</v>
      </c>
      <c r="AA40" s="5">
        <f>IF('n(d)'!AA40&gt;=0.5,0,MAX(MIN('n(f)'!Z40+'n(d)'!Z40,para_Qmax!AA40,IF('n(f)'!Z40+'n(d)'!Z40&gt;para_Qmax!AA40,$H$1,1)*MAX((para_N!AA40-'n(f)'!AA40-'n(d)'!AA40),0))-IF('n(d)'!AA40&gt;=0.5,ui!AA40/$E$1,IF(AND('n(d)'!AA40&gt;0,'n(d)'!Z40&gt;0.5),ui!Z40/$E$1,IF(AND('n(d)'!AA40&gt;0,'n(d)'!AB40&gt;0.5),ui!AB40/$E$1,0))),0))</f>
        <v>2.7777777777777777</v>
      </c>
      <c r="AB40" s="5">
        <f>MAX(MIN('n(f)'!AA40+'n(d)'!AA40,para_Qmax!AB40,IF('n(f)'!AA40+'n(d)'!AA40&gt;para_Qmax!AB40,$H$1,1)*MAX((para_N!AB40-'n(f)'!AB40-'n(d)'!AB40),0))-IF('n(d)'!AB40&gt;=0.5,ui!AB40/$E$1,IF(AND('n(d)'!AB40&gt;0,'n(d)'!AA40&gt;0.5),ui!AA40/$E$1,IF(AND('n(d)'!AB40&gt;0,'n(d)'!AC40&gt;0.5),ui!AC40/$E$1,0))),0)</f>
        <v>2.7777777777777777</v>
      </c>
      <c r="AC40" s="5">
        <f>MAX(MIN('n(f)'!AB40+'n(d)'!AB40,para_Qmax!AC40,IF('n(f)'!AB40+'n(d)'!AB40&gt;para_Qmax!AC40,$H$1,1)*MAX((para_N!AC40-'n(f)'!AC40-'n(d)'!AC40),0))-IF('n(d)'!AC40&gt;=0.5,ui!AC40/$E$1,IF(AND('n(d)'!AC40&gt;0,'n(d)'!AB40&gt;0.5),ui!AB40/$E$1,IF(AND('n(d)'!AC40&gt;0,'n(d)'!AD40&gt;0.5),ui!AD40/$E$1,0))),0)</f>
        <v>2.7777777777777777</v>
      </c>
      <c r="AD40" s="5">
        <f>MAX(MIN('n(f)'!AC40+'n(d)'!AC40,para_Qmax!AD40,IF('n(f)'!AC40+'n(d)'!AC40&gt;para_Qmax!AD40,$H$1,1)*MAX((para_N!AD40-'n(f)'!AD40-'n(d)'!AD40),0))-IF('n(d)'!AD40&gt;=0.5,ui!AD40/$E$1,IF(AND('n(d)'!AD40&gt;0,'n(d)'!AC40&gt;0.5),ui!AC40/$E$1,IF(AND('n(d)'!AD40&gt;0,'n(d)'!AE40&gt;0.5),ui!AE40/$E$1,0))),0)</f>
        <v>2.7777777777777777</v>
      </c>
      <c r="AE40" s="5">
        <f>MAX(MIN('n(f)'!AD40+'n(d)'!AD40,para_Qmax!AE40,IF('n(f)'!AD40+'n(d)'!AD40&gt;para_Qmax!AE40,$H$1,1)*MAX((para_N!AE40-'n(f)'!AE40-'n(d)'!AE40),0))-IF('n(d)'!AE40&gt;=0.5,ui!AE40/$E$1,IF(AND('n(d)'!AE40&gt;0,'n(d)'!AD40&gt;0.5),ui!AD40/$E$1,IF(AND('n(d)'!AE40&gt;0,'n(d)'!AF40&gt;0.5),ui!AF40/$E$1,0))),0)</f>
        <v>2.7777777777777777</v>
      </c>
      <c r="AF40" s="5">
        <f>MAX(MIN('n(f)'!AE40+'n(d)'!AE40,para_Qmax!AF40,IF('n(f)'!AE40+'n(d)'!AE40&gt;para_Qmax!AF40,$H$1,1)*MAX((para_N!AF40-'n(f)'!AF40-'n(d)'!AF40),0))-IF('n(d)'!AF40&gt;=0.5,ui!AF40/$E$1,IF(AND('n(d)'!AF40&gt;0,'n(d)'!AE40&gt;0.5),ui!AE40/$E$1,IF(AND('n(d)'!AF40&gt;0,'n(d)'!AG40&gt;0.5),ui!AG40/$E$1,0))),0)</f>
        <v>2.7777777777777777</v>
      </c>
      <c r="AG40" s="5">
        <f>MAX(MIN('n(f)'!AF40+'n(d)'!AF40,para_Qmax!AG40,IF('n(f)'!AF40+'n(d)'!AF40&gt;para_Qmax!AG40,$H$1,1)*MAX((para_N!AG40-'n(f)'!AG40-'n(d)'!AG40),0))-IF('n(d)'!AG40&gt;=0.5,ui!AG40/$E$1,IF(AND('n(d)'!AG40&gt;0,'n(d)'!AF40&gt;0.5),ui!AF40/$E$1,IF(AND('n(d)'!AG40&gt;0,'n(d)'!AH40&gt;0.5),ui!AH40/$E$1,0))),0)</f>
        <v>2.7777777777777777</v>
      </c>
      <c r="AH40" s="5">
        <f>MAX(MIN('n(f)'!AG40+'n(d)'!AG40,para_Qmax!AH40,IF('n(f)'!AG40+'n(d)'!AG40&gt;para_Qmax!AH40,$H$1,1)*MAX((para_N!AH40-'n(f)'!AH40-'n(d)'!AH40),0))-IF('n(d)'!AH40&gt;=0.5,ui!AH40/$E$1,IF(AND('n(d)'!AH40&gt;0,'n(d)'!AG40&gt;0.5),ui!AG40/$E$1,IF(AND('n(d)'!AH40&gt;0,'n(d)'!AI40&gt;0.5),ui!AI40/$E$1,0))),0)</f>
        <v>2.7777777777777777</v>
      </c>
      <c r="AI40" s="5">
        <f>MAX(MIN('n(f)'!AH40+'n(d)'!AH40,para_Qmax!AI40,IF('n(f)'!AH40+'n(d)'!AH40&gt;para_Qmax!AI40,$H$1,1)*MAX((para_N!AI40-'n(f)'!AI40-'n(d)'!AI40),0))-IF('n(d)'!AI40&gt;=0.5,ui!AI40/$E$1,IF(AND('n(d)'!AI40&gt;0,'n(d)'!AH40&gt;0.5),ui!AH40/$E$1,IF(AND('n(d)'!AI40&gt;0,'n(d)'!AJ40&gt;0.5),ui!AJ40/$E$1,0))),0)</f>
        <v>2.7777777777777777</v>
      </c>
      <c r="AJ40" s="5">
        <f>MAX(MIN('n(f)'!AI40+'n(d)'!AI40,para_Qmax!AJ40,IF('n(f)'!AI40+'n(d)'!AI40&gt;para_Qmax!AJ40,$H$1,1)*MAX((para_N!AJ40-'n(f)'!AJ40-'n(d)'!AJ40),0))-IF('n(d)'!AJ40&gt;=0.5,ui!AJ40/$E$1,IF(AND('n(d)'!AJ40&gt;0,'n(d)'!AI40&gt;0.5),ui!AI40/$E$1,IF(AND('n(d)'!AJ40&gt;0,'n(d)'!AK40&gt;0.5),ui!AK40/$E$1,0))),0)</f>
        <v>2.7777777777777777</v>
      </c>
      <c r="AK40" s="5">
        <f>MAX(MIN('n(f)'!AJ40+'n(d)'!AJ40,para_Qmax!AK40,IF('n(f)'!AJ40+'n(d)'!AJ40&gt;para_Qmax!AK40,$H$1,1)*MAX((para_N!AK40-'n(f)'!AK40-'n(d)'!AK40),0))-IF('n(d)'!AK40&gt;=0.5,ui!AK40/$E$1,IF(AND('n(d)'!AK40&gt;0,'n(d)'!AJ40&gt;0.5),ui!AJ40/$E$1,IF(AND('n(d)'!AK40&gt;0,'n(d)'!AL40&gt;0.5),ui!AL40/$E$1,0))),0)</f>
        <v>2.7777777777777777</v>
      </c>
      <c r="AL40" s="5">
        <f>MAX(MIN('n(f)'!AK40+'n(d)'!AK40,para_Qmax!AL40,IF('n(f)'!AK40+'n(d)'!AK40&gt;para_Qmax!AL40,$H$1,1)*MAX((para_N!AL40-'n(f)'!AL40-'n(d)'!AL40),0))-IF('n(d)'!AL40&gt;=0.5,ui!AL40/$E$1,IF(AND('n(d)'!AL40&gt;0,'n(d)'!AK40&gt;0.5),ui!AK40/$E$1,IF(AND('n(d)'!AL40&gt;0,'n(d)'!AM40&gt;0.5),ui!AM40/$E$1,0))),0)</f>
        <v>2.7777777777777777</v>
      </c>
      <c r="AM40" s="5">
        <f>MAX(MIN('n(f)'!AL40+'n(d)'!AL40,para_Qmax!AM40,IF('n(f)'!AL40+'n(d)'!AL40&gt;para_Qmax!AM40,$H$1,1)*MAX((para_N!AM40-'n(f)'!AM40-'n(d)'!AM40),0))-IF('n(d)'!AM40&gt;=0.5,ui!AM40/$E$1,IF(AND('n(d)'!AM40&gt;0,'n(d)'!AL40&gt;0.5),ui!AL40/$E$1,IF(AND('n(d)'!AM40&gt;0,'n(d)'!AN40&gt;0.5),ui!AN40/$E$1,0))),0)</f>
        <v>2.7777777777777777</v>
      </c>
      <c r="AN40" s="5">
        <f>MAX(MIN('n(f)'!AM40+'n(d)'!AM40,para_Qmax!AN40,IF('n(f)'!AM40+'n(d)'!AM40&gt;para_Qmax!AN40,$H$1,1)*MAX((para_N!AN40-'n(f)'!AN40-'n(d)'!AN40),0))-IF('n(d)'!AN40&gt;=0.5,ui!AN40/$E$1,IF(AND('n(d)'!AN40&gt;0,'n(d)'!AM40&gt;0.5),ui!AM40/$E$1,IF(AND('n(d)'!AN40&gt;0,'n(d)'!AO40&gt;0.5),ui!AO40/$E$1,0))),0)</f>
        <v>2.7777777777777777</v>
      </c>
      <c r="AO40" s="5">
        <f>MAX(MIN('n(f)'!AN40+'n(d)'!AN40,para_Qmax!AO40,IF('n(f)'!AN40+'n(d)'!AN40&gt;para_Qmax!AO40,$H$1,1)*MAX((para_N!AO40-'n(f)'!AO40-'n(d)'!AO40),0))-IF('n(d)'!AO40&gt;=0.5,ui!AO40/$E$1,IF(AND('n(d)'!AO40&gt;0,'n(d)'!AN40&gt;0.5),ui!AN40/$E$1,IF(AND('n(d)'!AO40&gt;0,'n(d)'!AP40&gt;0.5),ui!AP40/$E$1,0))),0)</f>
        <v>2.7777777777777777</v>
      </c>
      <c r="AP40" s="5">
        <f>MAX(MIN('n(f)'!AO40+'n(d)'!AO40,para_Qmax!AP40,IF('n(f)'!AO40+'n(d)'!AO40&gt;para_Qmax!AP40,$H$1,1)*MAX((para_N!AP40-'n(f)'!AP40-'n(d)'!AP40),0))-IF('n(d)'!AP40&gt;=0.5,ui!AP40/$E$1,IF(AND('n(d)'!AP40&gt;0,'n(d)'!AO40&gt;0.5),ui!AO40/$E$1,IF(AND('n(d)'!AP40&gt;0,'n(d)'!AQ40&gt;0.5),ui!AQ40/$E$1,0))),0)</f>
        <v>2.7777777777777777</v>
      </c>
      <c r="AQ40" s="5">
        <f>MIN('n(f)'!AP40+'n(d)'!AP40,para_Qmax!AQ40,IF('n(f)'!AP40+'n(d)'!AP40&gt;para_Qmax!AQ40,$H$1,1)*MAX((para_N!AQ40-'n(f)'!AQ40-'n(d)'!AQ40),0))-IF('n(d)'!AQ40&gt;=0.5,ui!AQ40/$E$1,IF(AND('n(d)'!AQ40&gt;0,'n(d)'!AP40&gt;0.5),ui!AP40/$E$1,IF(AND('n(d)'!AQ40&gt;0,'n(d)'!AR40&gt;0.5),ui!AR40/$E$1,0)))</f>
        <v>2.7777777777777777</v>
      </c>
      <c r="AR40" s="5"/>
      <c r="AS40" s="5"/>
      <c r="AT40" s="5"/>
      <c r="AU40" s="5"/>
      <c r="AV40" s="5"/>
      <c r="AW40" s="5"/>
      <c r="AX40" s="5"/>
      <c r="AY40" s="5"/>
    </row>
    <row r="41" spans="1:51" x14ac:dyDescent="0.2">
      <c r="A41" s="2">
        <v>36</v>
      </c>
      <c r="B41" s="10">
        <f>('n(f)'!$C$5+'n(d)'!$C$5)/'y(f)'!$B$2*ui!$C$5*$B$1</f>
        <v>2.7777777777777777</v>
      </c>
      <c r="C41" s="5">
        <f>MAX(MIN('n(f)'!B41+'n(d)'!B41,para_Qmax!C41,IF('n(f)'!B41+'n(d)'!B41&gt;para_Qmax!C41,$H$1,1)*MAX((para_N!C41-'n(f)'!C41-'n(d)'!C41),0))-IF('n(d)'!C41&gt;=0.5,ui!C41/$E$1,IF(AND('n(d)'!C41&gt;0,'n(d)'!B41&gt;0.5),ui!B41/$E$1,IF(AND('n(d)'!C41&gt;0,'n(d)'!D41&gt;0.5),ui!D41/$E$1,0))),0)</f>
        <v>2.7777777777777777</v>
      </c>
      <c r="D41" s="5">
        <f>MAX(MIN('n(f)'!C41+'n(d)'!C41,para_Qmax!D41,IF('n(f)'!C41+'n(d)'!C41&gt;para_Qmax!D41,$H$1,1)*MAX((para_N!D41-'n(f)'!D41-'n(d)'!D41),0))-IF('n(d)'!D41&gt;=0.5,ui!D41/$E$1,IF(AND('n(d)'!D41&gt;0,'n(d)'!C41&gt;0.5),ui!C41/$E$1,IF(AND('n(d)'!D41&gt;0,'n(d)'!E41&gt;0.5),ui!E41/$E$1,0))),0)</f>
        <v>2.7777777777777777</v>
      </c>
      <c r="E41" s="5">
        <f>MAX(MIN('n(f)'!D41+'n(d)'!D41,para_Qmax!E41,IF('n(f)'!D41+'n(d)'!D41&gt;para_Qmax!E41,$H$1,1)*MAX((para_N!E41-'n(f)'!E41-'n(d)'!E41),0))-IF('n(d)'!E41&gt;=0.5,ui!E41/$E$1,IF(AND('n(d)'!E41&gt;0,'n(d)'!D41&gt;0.5),ui!D41/$E$1,IF(AND('n(d)'!E41&gt;0,'n(d)'!F41&gt;0.5),ui!F41/$E$1,0))),0)</f>
        <v>2.7777777777777777</v>
      </c>
      <c r="F41" s="5">
        <f>MAX(MIN('n(f)'!E41+'n(d)'!E41,para_Qmax!F41,IF('n(f)'!E41+'n(d)'!E41&gt;para_Qmax!F41,$H$1,1)*MAX((para_N!F41-'n(f)'!F41-'n(d)'!F41),0))-IF('n(d)'!F41&gt;=0.5,ui!F41/$E$1,IF(AND('n(d)'!F41&gt;0,'n(d)'!E41&gt;0.5),ui!E41/$E$1,IF(AND('n(d)'!F41&gt;0,'n(d)'!G41&gt;0.5),ui!G41/$E$1,0))),0)</f>
        <v>2.7777777777777777</v>
      </c>
      <c r="G41" s="5">
        <f>MAX(MIN('n(f)'!F41+'n(d)'!F41,para_Qmax!G41,IF('n(f)'!F41+'n(d)'!F41&gt;para_Qmax!G41,$H$1,1)*MAX((para_N!G41-'n(f)'!G41-'n(d)'!G41),0))-IF('n(d)'!G41&gt;=0.5,ui!G41/$E$1,IF(AND('n(d)'!G41&gt;0,'n(d)'!F41&gt;0.5),ui!F41/$E$1,IF(AND('n(d)'!G41&gt;0,'n(d)'!H41&gt;0.5),ui!H41/$E$1,0))),0)</f>
        <v>2.7777777777777777</v>
      </c>
      <c r="H41" s="5">
        <f>MAX(MIN('n(f)'!G41+'n(d)'!G41,para_Qmax!H41,IF('n(f)'!G41+'n(d)'!G41&gt;para_Qmax!H41,$H$1,1)*MAX((para_N!H41-'n(f)'!H41-'n(d)'!H41),0))-IF('n(d)'!H41&gt;=0.5,ui!H41/$E$1,IF(AND('n(d)'!H41&gt;0,'n(d)'!G41&gt;0.5),ui!G41/$E$1,IF(AND('n(d)'!H41&gt;0,'n(d)'!I41&gt;0.5),ui!I41/$E$1,0))),0)</f>
        <v>2.7777777777777777</v>
      </c>
      <c r="I41" s="5">
        <f>MAX(MIN('n(f)'!H41+'n(d)'!H41,para_Qmax!I41,IF('n(f)'!H41+'n(d)'!H41&gt;para_Qmax!I41,$H$1,1)*MAX((para_N!I41-'n(f)'!I41-'n(d)'!I41),0))-IF('n(d)'!I41&gt;=0.5,ui!I41/$E$1,IF(AND('n(d)'!I41&gt;0,'n(d)'!H41&gt;0.5),ui!H41/$E$1,IF(AND('n(d)'!I41&gt;0,'n(d)'!J41&gt;0.5),ui!J41/$E$1,0))),0)</f>
        <v>2.7777777777777777</v>
      </c>
      <c r="J41" s="5">
        <f>MAX(MIN('n(f)'!I41+'n(d)'!I41,para_Qmax!J41,IF('n(f)'!I41+'n(d)'!I41&gt;para_Qmax!J41,$H$1,1)*MAX((para_N!J41-'n(f)'!J41-'n(d)'!J41),0))-IF('n(d)'!J41&gt;=0.5,ui!J41/$E$1,IF(AND('n(d)'!J41&gt;0,'n(d)'!I41&gt;0.5),ui!I41/$E$1,IF(AND('n(d)'!J41&gt;0,'n(d)'!K41&gt;0.5),ui!K41/$E$1,0))),0)</f>
        <v>2.7777777777777777</v>
      </c>
      <c r="K41" s="5">
        <f>MAX(MIN('n(f)'!J41+'n(d)'!J41,para_Qmax!K41,IF('n(f)'!J41+'n(d)'!J41&gt;para_Qmax!K41,$H$1,1)*MAX((para_N!K41-'n(f)'!K41-'n(d)'!K41),0))-IF('n(d)'!K41&gt;=0.5,ui!K41/$E$1,IF(AND('n(d)'!K41&gt;0,'n(d)'!J41&gt;0.5),ui!J41/$E$1,IF(AND('n(d)'!K41&gt;0,'n(d)'!L41&gt;0.5),ui!L41/$E$1,0))),0)</f>
        <v>2.7777777777777777</v>
      </c>
      <c r="L41" s="5">
        <f>MAX(MIN('n(f)'!K41+'n(d)'!K41,para_Qmax!L41,IF('n(f)'!K41+'n(d)'!K41&gt;para_Qmax!L41,$H$1,1)*MAX((para_N!L41-'n(f)'!L41-'n(d)'!L41),0))-IF('n(d)'!L41&gt;=0.5,ui!L41/$E$1,IF(AND('n(d)'!L41&gt;0,'n(d)'!K41&gt;0.5),ui!K41/$E$1,IF(AND('n(d)'!L41&gt;0,'n(d)'!M41&gt;0.5),ui!M41/$E$1,0))),0)</f>
        <v>2.7777777777777777</v>
      </c>
      <c r="M41" s="5">
        <f>MAX(MIN('n(f)'!L41+'n(d)'!L41,para_Qmax!M41,IF('n(f)'!L41+'n(d)'!L41&gt;para_Qmax!M41,$H$1,1)*MAX((para_N!M41-'n(f)'!M41-'n(d)'!M41),0))-IF('n(d)'!M41&gt;=0.5,ui!M41/$E$1,IF(AND('n(d)'!M41&gt;0,'n(d)'!L41&gt;0.5),ui!L41/$E$1,IF(AND('n(d)'!M41&gt;0,'n(d)'!N41&gt;0.5),ui!N41/$E$1,0))),0)</f>
        <v>2.7777777777777777</v>
      </c>
      <c r="N41" s="5">
        <f>MAX(MIN('n(f)'!M41+'n(d)'!M41,para_Qmax!N41,IF('n(f)'!M41+'n(d)'!M41&gt;para_Qmax!N41,$H$1,1)*MAX((para_N!N41-'n(f)'!N41-'n(d)'!N41),0))-IF('n(d)'!N41&gt;=0.5,ui!N41/$E$1,IF(AND('n(d)'!N41&gt;0,'n(d)'!M41&gt;0.5),ui!M41/$E$1,IF(AND('n(d)'!N41&gt;0,'n(d)'!O41&gt;0.5),ui!O41/$E$1,0))),0)</f>
        <v>2.7777777777777777</v>
      </c>
      <c r="O41" s="5">
        <f>MAX(MIN('n(f)'!N41+'n(d)'!N41,para_Qmax!O41,IF('n(f)'!N41+'n(d)'!N41&gt;para_Qmax!O41,$H$1,1)*MAX((para_N!O41-'n(f)'!O41-'n(d)'!O41),0))-IF('n(d)'!O41&gt;=0.5,ui!O41/$E$1,IF(AND('n(d)'!O41&gt;0,'n(d)'!N41&gt;0.5),ui!N41/$E$1,IF(AND('n(d)'!O41&gt;0,'n(d)'!P41&gt;0.5),ui!P41/$E$1,0))),0)</f>
        <v>2.7777777777777777</v>
      </c>
      <c r="P41" s="5">
        <f>MAX(MIN('n(f)'!O41+'n(d)'!O41,para_Qmax!P41,IF('n(f)'!O41+'n(d)'!O41&gt;para_Qmax!P41,$H$1,1)*MAX((para_N!P41-'n(f)'!P41-'n(d)'!P41),0))-IF('n(d)'!P41&gt;=0.5,ui!P41/$E$1,IF(AND('n(d)'!P41&gt;0,'n(d)'!O41&gt;0.5),ui!O41/$E$1,IF(AND('n(d)'!P41&gt;0,'n(d)'!Q41&gt;0.5),ui!Q41/$E$1,0))),0)</f>
        <v>2.7777777777777777</v>
      </c>
      <c r="Q41" s="5">
        <f>MAX(MIN('n(f)'!P41+'n(d)'!P41,para_Qmax!Q41,IF('n(f)'!P41+'n(d)'!P41&gt;para_Qmax!Q41,$H$1,1)*MAX((para_N!Q41-'n(f)'!Q41-'n(d)'!Q41),0))-IF('n(d)'!Q41&gt;=0.5,ui!Q41/$E$1,IF(AND('n(d)'!Q41&gt;0,'n(d)'!P41&gt;0.5),ui!P41/$E$1,IF(AND('n(d)'!Q41&gt;0,'n(d)'!R41&gt;0.5),ui!R41/$E$1,0))),0)</f>
        <v>2.7777777777777777</v>
      </c>
      <c r="R41" s="5">
        <f>MAX(MIN('n(f)'!Q41+'n(d)'!Q41,para_Qmax!R41,IF('n(f)'!Q41+'n(d)'!Q41&gt;para_Qmax!R41,$H$1,1)*MAX((para_N!R41-'n(f)'!R41-'n(d)'!R41),0))-IF('n(d)'!R41&gt;=0.5,ui!R41/$E$1,IF(AND('n(d)'!R41&gt;0,'n(d)'!Q41&gt;0.5),ui!Q41/$E$1,IF(AND('n(d)'!R41&gt;0,'n(d)'!S41&gt;0.5),ui!S41/$E$1,0))),0)</f>
        <v>2.7777777777777777</v>
      </c>
      <c r="S41" s="5">
        <f>MAX(MIN('n(f)'!R41+'n(d)'!R41,para_Qmax!S41,IF('n(f)'!R41+'n(d)'!R41&gt;para_Qmax!S41,$H$1,1)*MAX((para_N!S41-'n(f)'!S41-'n(d)'!S41),0))-IF('n(d)'!S41&gt;=0.5,ui!S41/$E$1,IF(AND('n(d)'!S41&gt;0,'n(d)'!R41&gt;0.5),ui!R41/$E$1,IF(AND('n(d)'!S41&gt;0,'n(d)'!T41&gt;0.5),ui!T41/$E$1,0))),0)</f>
        <v>2.3189092108227785</v>
      </c>
      <c r="T41" s="5">
        <f>MAX(MIN('n(f)'!S41+'n(d)'!S41,para_Qmax!T41,IF('n(f)'!S41+'n(d)'!S41&gt;para_Qmax!T41,$H$1,1)*MAX((para_N!T41-'n(f)'!T41-'n(d)'!T41),0))-IF('n(d)'!T41&gt;=0.5,ui!T41/$E$1,IF(AND('n(d)'!T41&gt;0,'n(d)'!S41&gt;0.5),ui!S41/$E$1,IF(AND('n(d)'!T41&gt;0,'n(d)'!U41&gt;0.5),ui!U41/$E$1,0))),0)</f>
        <v>2.3189092108227785</v>
      </c>
      <c r="U41" s="5">
        <f>MAX(MIN('n(f)'!T41+'n(d)'!T41,para_Qmax!U41,IF('n(f)'!T41+'n(d)'!T41&gt;para_Qmax!U41,$H$1,1)*MAX((para_N!U41-'n(f)'!U41-'n(d)'!U41),0))-IF('n(d)'!U41&gt;=0.5,ui!U41/$E$1,IF(AND('n(d)'!U41&gt;0,'n(d)'!T41&gt;0.5),ui!T41/$E$1,IF(AND('n(d)'!U41&gt;0,'n(d)'!V41&gt;0.5),ui!V41/$E$1,0))),0)</f>
        <v>2.7777777777777777</v>
      </c>
      <c r="V41" s="5">
        <f>MAX(MIN('n(f)'!U41+'n(d)'!U41,para_Qmax!V41,IF('n(f)'!U41+'n(d)'!U41&gt;para_Qmax!V41,$H$1,1)*MAX((para_N!V41-'n(f)'!V41-'n(d)'!V41),0))-IF('n(d)'!V41&gt;=0.5,ui!V41/$E$1,IF(AND('n(d)'!V41&gt;0,'n(d)'!U41&gt;0.5),ui!U41/$E$1,IF(AND('n(d)'!V41&gt;0,'n(d)'!W41&gt;0.5),ui!W41/$E$1,0))),0)</f>
        <v>2.7777777777777777</v>
      </c>
      <c r="W41" s="5">
        <f>MAX(MIN('n(f)'!V41+'n(d)'!V41,para_Qmax!W41,IF('n(f)'!V41+'n(d)'!V41&gt;para_Qmax!W41,$H$1,1)*MAX((para_N!W41-'n(f)'!W41-'n(d)'!W41),0))-IF('n(d)'!W41&gt;=0.5,ui!W41/$E$1,IF(AND('n(d)'!W41&gt;0,'n(d)'!V41&gt;0.5),ui!V41/$E$1,IF(AND('n(d)'!W41&gt;0,'n(d)'!X41&gt;0.5),ui!X41/$E$1,0))),0)</f>
        <v>2.7777777777777777</v>
      </c>
      <c r="X41" s="5">
        <f>MAX(MIN('n(f)'!W41+'n(d)'!W41,para_Qmax!X41,IF('n(f)'!W41+'n(d)'!W41&gt;para_Qmax!X41,$H$1,1)*MAX((para_N!X41-'n(f)'!X41-'n(d)'!X41),0))-IF('n(d)'!X41&gt;=0.5,ui!X41/$E$1,IF(AND('n(d)'!X41&gt;0,'n(d)'!W41&gt;0.5),ui!W41/$E$1,IF(AND('n(d)'!X41&gt;0,'n(d)'!Y41&gt;0.5),ui!Y41/$E$1,0))),0)</f>
        <v>2.7777777777777777</v>
      </c>
      <c r="Y41" s="5">
        <f>MAX(MIN('n(f)'!X41+'n(d)'!X41,para_Qmax!Y41,IF('n(f)'!X41+'n(d)'!X41&gt;para_Qmax!Y41,$H$1,1)*MAX((para_N!Y41-'n(f)'!Y41-'n(d)'!Y41),0))-IF('n(d)'!Y41&gt;=0.5,ui!Y41/$E$1,IF(AND('n(d)'!Y41&gt;0,'n(d)'!X41&gt;0.5),ui!X41/$E$1,IF(AND('n(d)'!Y41&gt;0,'n(d)'!Z41&gt;0.5),ui!Z41/$E$1,0))),0)</f>
        <v>2.7777777777777777</v>
      </c>
      <c r="Z41" s="5">
        <f>MAX(MIN('n(f)'!Y41+'n(d)'!Y41,para_Qmax!Z41,IF('n(f)'!Y41+'n(d)'!Y41&gt;para_Qmax!Z41,$H$1,1)*MAX((para_N!Z41-'n(f)'!Z41-'n(d)'!Z41),0))-IF('n(d)'!Z41&gt;=0.5,ui!Z41/$E$1,IF(AND('n(d)'!Z41&gt;0,'n(d)'!Y41&gt;0.5),ui!Y41/$E$1,IF(AND('n(d)'!Z41&gt;0,'n(d)'!AA41&gt;0.5),ui!AA41/$E$1,0))),0)</f>
        <v>2.7777777777777777</v>
      </c>
      <c r="AA41" s="5">
        <f>IF('n(d)'!AA41&gt;=0.5,0,MAX(MIN('n(f)'!Z41+'n(d)'!Z41,para_Qmax!AA41,IF('n(f)'!Z41+'n(d)'!Z41&gt;para_Qmax!AA41,$H$1,1)*MAX((para_N!AA41-'n(f)'!AA41-'n(d)'!AA41),0))-IF('n(d)'!AA41&gt;=0.5,ui!AA41/$E$1,IF(AND('n(d)'!AA41&gt;0,'n(d)'!Z41&gt;0.5),ui!Z41/$E$1,IF(AND('n(d)'!AA41&gt;0,'n(d)'!AB41&gt;0.5),ui!AB41/$E$1,0))),0))</f>
        <v>2.7777777777777777</v>
      </c>
      <c r="AB41" s="5">
        <f>MAX(MIN('n(f)'!AA41+'n(d)'!AA41,para_Qmax!AB41,IF('n(f)'!AA41+'n(d)'!AA41&gt;para_Qmax!AB41,$H$1,1)*MAX((para_N!AB41-'n(f)'!AB41-'n(d)'!AB41),0))-IF('n(d)'!AB41&gt;=0.5,ui!AB41/$E$1,IF(AND('n(d)'!AB41&gt;0,'n(d)'!AA41&gt;0.5),ui!AA41/$E$1,IF(AND('n(d)'!AB41&gt;0,'n(d)'!AC41&gt;0.5),ui!AC41/$E$1,0))),0)</f>
        <v>2.7777777777777777</v>
      </c>
      <c r="AC41" s="5">
        <f>MAX(MIN('n(f)'!AB41+'n(d)'!AB41,para_Qmax!AC41,IF('n(f)'!AB41+'n(d)'!AB41&gt;para_Qmax!AC41,$H$1,1)*MAX((para_N!AC41-'n(f)'!AC41-'n(d)'!AC41),0))-IF('n(d)'!AC41&gt;=0.5,ui!AC41/$E$1,IF(AND('n(d)'!AC41&gt;0,'n(d)'!AB41&gt;0.5),ui!AB41/$E$1,IF(AND('n(d)'!AC41&gt;0,'n(d)'!AD41&gt;0.5),ui!AD41/$E$1,0))),0)</f>
        <v>2.7777777777777777</v>
      </c>
      <c r="AD41" s="5">
        <f>MAX(MIN('n(f)'!AC41+'n(d)'!AC41,para_Qmax!AD41,IF('n(f)'!AC41+'n(d)'!AC41&gt;para_Qmax!AD41,$H$1,1)*MAX((para_N!AD41-'n(f)'!AD41-'n(d)'!AD41),0))-IF('n(d)'!AD41&gt;=0.5,ui!AD41/$E$1,IF(AND('n(d)'!AD41&gt;0,'n(d)'!AC41&gt;0.5),ui!AC41/$E$1,IF(AND('n(d)'!AD41&gt;0,'n(d)'!AE41&gt;0.5),ui!AE41/$E$1,0))),0)</f>
        <v>2.7777777777777777</v>
      </c>
      <c r="AE41" s="5">
        <f>MAX(MIN('n(f)'!AD41+'n(d)'!AD41,para_Qmax!AE41,IF('n(f)'!AD41+'n(d)'!AD41&gt;para_Qmax!AE41,$H$1,1)*MAX((para_N!AE41-'n(f)'!AE41-'n(d)'!AE41),0))-IF('n(d)'!AE41&gt;=0.5,ui!AE41/$E$1,IF(AND('n(d)'!AE41&gt;0,'n(d)'!AD41&gt;0.5),ui!AD41/$E$1,IF(AND('n(d)'!AE41&gt;0,'n(d)'!AF41&gt;0.5),ui!AF41/$E$1,0))),0)</f>
        <v>2.7777777777777777</v>
      </c>
      <c r="AF41" s="5">
        <f>MAX(MIN('n(f)'!AE41+'n(d)'!AE41,para_Qmax!AF41,IF('n(f)'!AE41+'n(d)'!AE41&gt;para_Qmax!AF41,$H$1,1)*MAX((para_N!AF41-'n(f)'!AF41-'n(d)'!AF41),0))-IF('n(d)'!AF41&gt;=0.5,ui!AF41/$E$1,IF(AND('n(d)'!AF41&gt;0,'n(d)'!AE41&gt;0.5),ui!AE41/$E$1,IF(AND('n(d)'!AF41&gt;0,'n(d)'!AG41&gt;0.5),ui!AG41/$E$1,0))),0)</f>
        <v>2.7777777777777777</v>
      </c>
      <c r="AG41" s="5">
        <f>MAX(MIN('n(f)'!AF41+'n(d)'!AF41,para_Qmax!AG41,IF('n(f)'!AF41+'n(d)'!AF41&gt;para_Qmax!AG41,$H$1,1)*MAX((para_N!AG41-'n(f)'!AG41-'n(d)'!AG41),0))-IF('n(d)'!AG41&gt;=0.5,ui!AG41/$E$1,IF(AND('n(d)'!AG41&gt;0,'n(d)'!AF41&gt;0.5),ui!AF41/$E$1,IF(AND('n(d)'!AG41&gt;0,'n(d)'!AH41&gt;0.5),ui!AH41/$E$1,0))),0)</f>
        <v>2.7777777777777777</v>
      </c>
      <c r="AH41" s="5">
        <f>MAX(MIN('n(f)'!AG41+'n(d)'!AG41,para_Qmax!AH41,IF('n(f)'!AG41+'n(d)'!AG41&gt;para_Qmax!AH41,$H$1,1)*MAX((para_N!AH41-'n(f)'!AH41-'n(d)'!AH41),0))-IF('n(d)'!AH41&gt;=0.5,ui!AH41/$E$1,IF(AND('n(d)'!AH41&gt;0,'n(d)'!AG41&gt;0.5),ui!AG41/$E$1,IF(AND('n(d)'!AH41&gt;0,'n(d)'!AI41&gt;0.5),ui!AI41/$E$1,0))),0)</f>
        <v>2.7777777777777777</v>
      </c>
      <c r="AI41" s="5">
        <f>MAX(MIN('n(f)'!AH41+'n(d)'!AH41,para_Qmax!AI41,IF('n(f)'!AH41+'n(d)'!AH41&gt;para_Qmax!AI41,$H$1,1)*MAX((para_N!AI41-'n(f)'!AI41-'n(d)'!AI41),0))-IF('n(d)'!AI41&gt;=0.5,ui!AI41/$E$1,IF(AND('n(d)'!AI41&gt;0,'n(d)'!AH41&gt;0.5),ui!AH41/$E$1,IF(AND('n(d)'!AI41&gt;0,'n(d)'!AJ41&gt;0.5),ui!AJ41/$E$1,0))),0)</f>
        <v>2.7777777777777777</v>
      </c>
      <c r="AJ41" s="5">
        <f>MAX(MIN('n(f)'!AI41+'n(d)'!AI41,para_Qmax!AJ41,IF('n(f)'!AI41+'n(d)'!AI41&gt;para_Qmax!AJ41,$H$1,1)*MAX((para_N!AJ41-'n(f)'!AJ41-'n(d)'!AJ41),0))-IF('n(d)'!AJ41&gt;=0.5,ui!AJ41/$E$1,IF(AND('n(d)'!AJ41&gt;0,'n(d)'!AI41&gt;0.5),ui!AI41/$E$1,IF(AND('n(d)'!AJ41&gt;0,'n(d)'!AK41&gt;0.5),ui!AK41/$E$1,0))),0)</f>
        <v>2.7777777777777777</v>
      </c>
      <c r="AK41" s="5">
        <f>MAX(MIN('n(f)'!AJ41+'n(d)'!AJ41,para_Qmax!AK41,IF('n(f)'!AJ41+'n(d)'!AJ41&gt;para_Qmax!AK41,$H$1,1)*MAX((para_N!AK41-'n(f)'!AK41-'n(d)'!AK41),0))-IF('n(d)'!AK41&gt;=0.5,ui!AK41/$E$1,IF(AND('n(d)'!AK41&gt;0,'n(d)'!AJ41&gt;0.5),ui!AJ41/$E$1,IF(AND('n(d)'!AK41&gt;0,'n(d)'!AL41&gt;0.5),ui!AL41/$E$1,0))),0)</f>
        <v>2.7777777777777777</v>
      </c>
      <c r="AL41" s="5">
        <f>MAX(MIN('n(f)'!AK41+'n(d)'!AK41,para_Qmax!AL41,IF('n(f)'!AK41+'n(d)'!AK41&gt;para_Qmax!AL41,$H$1,1)*MAX((para_N!AL41-'n(f)'!AL41-'n(d)'!AL41),0))-IF('n(d)'!AL41&gt;=0.5,ui!AL41/$E$1,IF(AND('n(d)'!AL41&gt;0,'n(d)'!AK41&gt;0.5),ui!AK41/$E$1,IF(AND('n(d)'!AL41&gt;0,'n(d)'!AM41&gt;0.5),ui!AM41/$E$1,0))),0)</f>
        <v>2.7777777777777777</v>
      </c>
      <c r="AM41" s="5">
        <f>MAX(MIN('n(f)'!AL41+'n(d)'!AL41,para_Qmax!AM41,IF('n(f)'!AL41+'n(d)'!AL41&gt;para_Qmax!AM41,$H$1,1)*MAX((para_N!AM41-'n(f)'!AM41-'n(d)'!AM41),0))-IF('n(d)'!AM41&gt;=0.5,ui!AM41/$E$1,IF(AND('n(d)'!AM41&gt;0,'n(d)'!AL41&gt;0.5),ui!AL41/$E$1,IF(AND('n(d)'!AM41&gt;0,'n(d)'!AN41&gt;0.5),ui!AN41/$E$1,0))),0)</f>
        <v>2.7777777777777777</v>
      </c>
      <c r="AN41" s="5">
        <f>MAX(MIN('n(f)'!AM41+'n(d)'!AM41,para_Qmax!AN41,IF('n(f)'!AM41+'n(d)'!AM41&gt;para_Qmax!AN41,$H$1,1)*MAX((para_N!AN41-'n(f)'!AN41-'n(d)'!AN41),0))-IF('n(d)'!AN41&gt;=0.5,ui!AN41/$E$1,IF(AND('n(d)'!AN41&gt;0,'n(d)'!AM41&gt;0.5),ui!AM41/$E$1,IF(AND('n(d)'!AN41&gt;0,'n(d)'!AO41&gt;0.5),ui!AO41/$E$1,0))),0)</f>
        <v>2.7777777777777777</v>
      </c>
      <c r="AO41" s="5">
        <f>MAX(MIN('n(f)'!AN41+'n(d)'!AN41,para_Qmax!AO41,IF('n(f)'!AN41+'n(d)'!AN41&gt;para_Qmax!AO41,$H$1,1)*MAX((para_N!AO41-'n(f)'!AO41-'n(d)'!AO41),0))-IF('n(d)'!AO41&gt;=0.5,ui!AO41/$E$1,IF(AND('n(d)'!AO41&gt;0,'n(d)'!AN41&gt;0.5),ui!AN41/$E$1,IF(AND('n(d)'!AO41&gt;0,'n(d)'!AP41&gt;0.5),ui!AP41/$E$1,0))),0)</f>
        <v>2.7777777777777777</v>
      </c>
      <c r="AP41" s="5">
        <f>MAX(MIN('n(f)'!AO41+'n(d)'!AO41,para_Qmax!AP41,IF('n(f)'!AO41+'n(d)'!AO41&gt;para_Qmax!AP41,$H$1,1)*MAX((para_N!AP41-'n(f)'!AP41-'n(d)'!AP41),0))-IF('n(d)'!AP41&gt;=0.5,ui!AP41/$E$1,IF(AND('n(d)'!AP41&gt;0,'n(d)'!AO41&gt;0.5),ui!AO41/$E$1,IF(AND('n(d)'!AP41&gt;0,'n(d)'!AQ41&gt;0.5),ui!AQ41/$E$1,0))),0)</f>
        <v>2.7777777777777777</v>
      </c>
      <c r="AQ41" s="5">
        <f>MIN('n(f)'!AP41+'n(d)'!AP41,para_Qmax!AQ41,IF('n(f)'!AP41+'n(d)'!AP41&gt;para_Qmax!AQ41,$H$1,1)*MAX((para_N!AQ41-'n(f)'!AQ41-'n(d)'!AQ41),0))-IF('n(d)'!AQ41&gt;=0.5,ui!AQ41/$E$1,IF(AND('n(d)'!AQ41&gt;0,'n(d)'!AP41&gt;0.5),ui!AP41/$E$1,IF(AND('n(d)'!AQ41&gt;0,'n(d)'!AR41&gt;0.5),ui!AR41/$E$1,0)))</f>
        <v>2.7777777777777777</v>
      </c>
      <c r="AR41" s="5"/>
      <c r="AS41" s="5"/>
      <c r="AT41" s="5"/>
      <c r="AU41" s="5"/>
      <c r="AV41" s="5"/>
      <c r="AW41" s="5"/>
      <c r="AX41" s="5"/>
      <c r="AY41" s="5"/>
    </row>
    <row r="42" spans="1:51" x14ac:dyDescent="0.2">
      <c r="A42" s="2">
        <v>37</v>
      </c>
      <c r="B42" s="10">
        <f>('n(f)'!$C$5+'n(d)'!$C$5)/'y(f)'!$B$2*ui!$C$5*$B$1</f>
        <v>2.7777777777777777</v>
      </c>
      <c r="C42" s="5">
        <f>MAX(MIN('n(f)'!B42+'n(d)'!B42,para_Qmax!C42,IF('n(f)'!B42+'n(d)'!B42&gt;para_Qmax!C42,$H$1,1)*MAX((para_N!C42-'n(f)'!C42-'n(d)'!C42),0))-IF('n(d)'!C42&gt;=0.5,ui!C42/$E$1,IF(AND('n(d)'!C42&gt;0,'n(d)'!B42&gt;0.5),ui!B42/$E$1,IF(AND('n(d)'!C42&gt;0,'n(d)'!D42&gt;0.5),ui!D42/$E$1,0))),0)</f>
        <v>2.7777777777777777</v>
      </c>
      <c r="D42" s="5">
        <f>MAX(MIN('n(f)'!C42+'n(d)'!C42,para_Qmax!D42,IF('n(f)'!C42+'n(d)'!C42&gt;para_Qmax!D42,$H$1,1)*MAX((para_N!D42-'n(f)'!D42-'n(d)'!D42),0))-IF('n(d)'!D42&gt;=0.5,ui!D42/$E$1,IF(AND('n(d)'!D42&gt;0,'n(d)'!C42&gt;0.5),ui!C42/$E$1,IF(AND('n(d)'!D42&gt;0,'n(d)'!E42&gt;0.5),ui!E42/$E$1,0))),0)</f>
        <v>2.7777777777777777</v>
      </c>
      <c r="E42" s="5">
        <f>MAX(MIN('n(f)'!D42+'n(d)'!D42,para_Qmax!E42,IF('n(f)'!D42+'n(d)'!D42&gt;para_Qmax!E42,$H$1,1)*MAX((para_N!E42-'n(f)'!E42-'n(d)'!E42),0))-IF('n(d)'!E42&gt;=0.5,ui!E42/$E$1,IF(AND('n(d)'!E42&gt;0,'n(d)'!D42&gt;0.5),ui!D42/$E$1,IF(AND('n(d)'!E42&gt;0,'n(d)'!F42&gt;0.5),ui!F42/$E$1,0))),0)</f>
        <v>2.7777777777777777</v>
      </c>
      <c r="F42" s="5">
        <f>MAX(MIN('n(f)'!E42+'n(d)'!E42,para_Qmax!F42,IF('n(f)'!E42+'n(d)'!E42&gt;para_Qmax!F42,$H$1,1)*MAX((para_N!F42-'n(f)'!F42-'n(d)'!F42),0))-IF('n(d)'!F42&gt;=0.5,ui!F42/$E$1,IF(AND('n(d)'!F42&gt;0,'n(d)'!E42&gt;0.5),ui!E42/$E$1,IF(AND('n(d)'!F42&gt;0,'n(d)'!G42&gt;0.5),ui!G42/$E$1,0))),0)</f>
        <v>2.7777777777777777</v>
      </c>
      <c r="G42" s="5">
        <f>MAX(MIN('n(f)'!F42+'n(d)'!F42,para_Qmax!G42,IF('n(f)'!F42+'n(d)'!F42&gt;para_Qmax!G42,$H$1,1)*MAX((para_N!G42-'n(f)'!G42-'n(d)'!G42),0))-IF('n(d)'!G42&gt;=0.5,ui!G42/$E$1,IF(AND('n(d)'!G42&gt;0,'n(d)'!F42&gt;0.5),ui!F42/$E$1,IF(AND('n(d)'!G42&gt;0,'n(d)'!H42&gt;0.5),ui!H42/$E$1,0))),0)</f>
        <v>2.7777777777777777</v>
      </c>
      <c r="H42" s="5">
        <f>MAX(MIN('n(f)'!G42+'n(d)'!G42,para_Qmax!H42,IF('n(f)'!G42+'n(d)'!G42&gt;para_Qmax!H42,$H$1,1)*MAX((para_N!H42-'n(f)'!H42-'n(d)'!H42),0))-IF('n(d)'!H42&gt;=0.5,ui!H42/$E$1,IF(AND('n(d)'!H42&gt;0,'n(d)'!G42&gt;0.5),ui!G42/$E$1,IF(AND('n(d)'!H42&gt;0,'n(d)'!I42&gt;0.5),ui!I42/$E$1,0))),0)</f>
        <v>2.7777777777777777</v>
      </c>
      <c r="I42" s="5">
        <f>MAX(MIN('n(f)'!H42+'n(d)'!H42,para_Qmax!I42,IF('n(f)'!H42+'n(d)'!H42&gt;para_Qmax!I42,$H$1,1)*MAX((para_N!I42-'n(f)'!I42-'n(d)'!I42),0))-IF('n(d)'!I42&gt;=0.5,ui!I42/$E$1,IF(AND('n(d)'!I42&gt;0,'n(d)'!H42&gt;0.5),ui!H42/$E$1,IF(AND('n(d)'!I42&gt;0,'n(d)'!J42&gt;0.5),ui!J42/$E$1,0))),0)</f>
        <v>2.7777777777777777</v>
      </c>
      <c r="J42" s="5">
        <f>MAX(MIN('n(f)'!I42+'n(d)'!I42,para_Qmax!J42,IF('n(f)'!I42+'n(d)'!I42&gt;para_Qmax!J42,$H$1,1)*MAX((para_N!J42-'n(f)'!J42-'n(d)'!J42),0))-IF('n(d)'!J42&gt;=0.5,ui!J42/$E$1,IF(AND('n(d)'!J42&gt;0,'n(d)'!I42&gt;0.5),ui!I42/$E$1,IF(AND('n(d)'!J42&gt;0,'n(d)'!K42&gt;0.5),ui!K42/$E$1,0))),0)</f>
        <v>2.7777777777777777</v>
      </c>
      <c r="K42" s="5">
        <f>MAX(MIN('n(f)'!J42+'n(d)'!J42,para_Qmax!K42,IF('n(f)'!J42+'n(d)'!J42&gt;para_Qmax!K42,$H$1,1)*MAX((para_N!K42-'n(f)'!K42-'n(d)'!K42),0))-IF('n(d)'!K42&gt;=0.5,ui!K42/$E$1,IF(AND('n(d)'!K42&gt;0,'n(d)'!J42&gt;0.5),ui!J42/$E$1,IF(AND('n(d)'!K42&gt;0,'n(d)'!L42&gt;0.5),ui!L42/$E$1,0))),0)</f>
        <v>2.7777777777777777</v>
      </c>
      <c r="L42" s="5">
        <f>MAX(MIN('n(f)'!K42+'n(d)'!K42,para_Qmax!L42,IF('n(f)'!K42+'n(d)'!K42&gt;para_Qmax!L42,$H$1,1)*MAX((para_N!L42-'n(f)'!L42-'n(d)'!L42),0))-IF('n(d)'!L42&gt;=0.5,ui!L42/$E$1,IF(AND('n(d)'!L42&gt;0,'n(d)'!K42&gt;0.5),ui!K42/$E$1,IF(AND('n(d)'!L42&gt;0,'n(d)'!M42&gt;0.5),ui!M42/$E$1,0))),0)</f>
        <v>2.7777777777777777</v>
      </c>
      <c r="M42" s="5">
        <f>MAX(MIN('n(f)'!L42+'n(d)'!L42,para_Qmax!M42,IF('n(f)'!L42+'n(d)'!L42&gt;para_Qmax!M42,$H$1,1)*MAX((para_N!M42-'n(f)'!M42-'n(d)'!M42),0))-IF('n(d)'!M42&gt;=0.5,ui!M42/$E$1,IF(AND('n(d)'!M42&gt;0,'n(d)'!L42&gt;0.5),ui!L42/$E$1,IF(AND('n(d)'!M42&gt;0,'n(d)'!N42&gt;0.5),ui!N42/$E$1,0))),0)</f>
        <v>2.7777777777777777</v>
      </c>
      <c r="N42" s="5">
        <f>MAX(MIN('n(f)'!M42+'n(d)'!M42,para_Qmax!N42,IF('n(f)'!M42+'n(d)'!M42&gt;para_Qmax!N42,$H$1,1)*MAX((para_N!N42-'n(f)'!N42-'n(d)'!N42),0))-IF('n(d)'!N42&gt;=0.5,ui!N42/$E$1,IF(AND('n(d)'!N42&gt;0,'n(d)'!M42&gt;0.5),ui!M42/$E$1,IF(AND('n(d)'!N42&gt;0,'n(d)'!O42&gt;0.5),ui!O42/$E$1,0))),0)</f>
        <v>2.7777777777777777</v>
      </c>
      <c r="O42" s="5">
        <f>MAX(MIN('n(f)'!N42+'n(d)'!N42,para_Qmax!O42,IF('n(f)'!N42+'n(d)'!N42&gt;para_Qmax!O42,$H$1,1)*MAX((para_N!O42-'n(f)'!O42-'n(d)'!O42),0))-IF('n(d)'!O42&gt;=0.5,ui!O42/$E$1,IF(AND('n(d)'!O42&gt;0,'n(d)'!N42&gt;0.5),ui!N42/$E$1,IF(AND('n(d)'!O42&gt;0,'n(d)'!P42&gt;0.5),ui!P42/$E$1,0))),0)</f>
        <v>2.7777777777777777</v>
      </c>
      <c r="P42" s="5">
        <f>MAX(MIN('n(f)'!O42+'n(d)'!O42,para_Qmax!P42,IF('n(f)'!O42+'n(d)'!O42&gt;para_Qmax!P42,$H$1,1)*MAX((para_N!P42-'n(f)'!P42-'n(d)'!P42),0))-IF('n(d)'!P42&gt;=0.5,ui!P42/$E$1,IF(AND('n(d)'!P42&gt;0,'n(d)'!O42&gt;0.5),ui!O42/$E$1,IF(AND('n(d)'!P42&gt;0,'n(d)'!Q42&gt;0.5),ui!Q42/$E$1,0))),0)</f>
        <v>2.7777777777777777</v>
      </c>
      <c r="Q42" s="5">
        <f>MAX(MIN('n(f)'!P42+'n(d)'!P42,para_Qmax!Q42,IF('n(f)'!P42+'n(d)'!P42&gt;para_Qmax!Q42,$H$1,1)*MAX((para_N!Q42-'n(f)'!Q42-'n(d)'!Q42),0))-IF('n(d)'!Q42&gt;=0.5,ui!Q42/$E$1,IF(AND('n(d)'!Q42&gt;0,'n(d)'!P42&gt;0.5),ui!P42/$E$1,IF(AND('n(d)'!Q42&gt;0,'n(d)'!R42&gt;0.5),ui!R42/$E$1,0))),0)</f>
        <v>2.7777777777777777</v>
      </c>
      <c r="R42" s="5">
        <f>MAX(MIN('n(f)'!Q42+'n(d)'!Q42,para_Qmax!R42,IF('n(f)'!Q42+'n(d)'!Q42&gt;para_Qmax!R42,$H$1,1)*MAX((para_N!R42-'n(f)'!R42-'n(d)'!R42),0))-IF('n(d)'!R42&gt;=0.5,ui!R42/$E$1,IF(AND('n(d)'!R42&gt;0,'n(d)'!Q42&gt;0.5),ui!Q42/$E$1,IF(AND('n(d)'!R42&gt;0,'n(d)'!S42&gt;0.5),ui!S42/$E$1,0))),0)</f>
        <v>2.7777777777777777</v>
      </c>
      <c r="S42" s="5">
        <f>MAX(MIN('n(f)'!R42+'n(d)'!R42,para_Qmax!S42,IF('n(f)'!R42+'n(d)'!R42&gt;para_Qmax!S42,$H$1,1)*MAX((para_N!S42-'n(f)'!S42-'n(d)'!S42),0))-IF('n(d)'!S42&gt;=0.5,ui!S42/$E$1,IF(AND('n(d)'!S42&gt;0,'n(d)'!R42&gt;0.5),ui!R42/$E$1,IF(AND('n(d)'!S42&gt;0,'n(d)'!T42&gt;0.5),ui!T42/$E$1,0))),0)</f>
        <v>2.7777777777777777</v>
      </c>
      <c r="T42" s="5">
        <f>MAX(MIN('n(f)'!S42+'n(d)'!S42,para_Qmax!T42,IF('n(f)'!S42+'n(d)'!S42&gt;para_Qmax!T42,$H$1,1)*MAX((para_N!T42-'n(f)'!T42-'n(d)'!T42),0))-IF('n(d)'!T42&gt;=0.5,ui!T42/$E$1,IF(AND('n(d)'!T42&gt;0,'n(d)'!S42&gt;0.5),ui!S42/$E$1,IF(AND('n(d)'!T42&gt;0,'n(d)'!U42&gt;0.5),ui!U42/$E$1,0))),0)</f>
        <v>2.2423889712519349</v>
      </c>
      <c r="U42" s="5">
        <f>MAX(MIN('n(f)'!T42+'n(d)'!T42,para_Qmax!U42,IF('n(f)'!T42+'n(d)'!T42&gt;para_Qmax!U42,$H$1,1)*MAX((para_N!U42-'n(f)'!U42-'n(d)'!U42),0))-IF('n(d)'!U42&gt;=0.5,ui!U42/$E$1,IF(AND('n(d)'!U42&gt;0,'n(d)'!T42&gt;0.5),ui!T42/$E$1,IF(AND('n(d)'!U42&gt;0,'n(d)'!V42&gt;0.5),ui!V42/$E$1,0))),0)</f>
        <v>2.2423889712519349</v>
      </c>
      <c r="V42" s="5">
        <f>MAX(MIN('n(f)'!U42+'n(d)'!U42,para_Qmax!V42,IF('n(f)'!U42+'n(d)'!U42&gt;para_Qmax!V42,$H$1,1)*MAX((para_N!V42-'n(f)'!V42-'n(d)'!V42),0))-IF('n(d)'!V42&gt;=0.5,ui!V42/$E$1,IF(AND('n(d)'!V42&gt;0,'n(d)'!U42&gt;0.5),ui!U42/$E$1,IF(AND('n(d)'!V42&gt;0,'n(d)'!W42&gt;0.5),ui!W42/$E$1,0))),0)</f>
        <v>2.7777777777777777</v>
      </c>
      <c r="W42" s="5">
        <f>MAX(MIN('n(f)'!V42+'n(d)'!V42,para_Qmax!W42,IF('n(f)'!V42+'n(d)'!V42&gt;para_Qmax!W42,$H$1,1)*MAX((para_N!W42-'n(f)'!W42-'n(d)'!W42),0))-IF('n(d)'!W42&gt;=0.5,ui!W42/$E$1,IF(AND('n(d)'!W42&gt;0,'n(d)'!V42&gt;0.5),ui!V42/$E$1,IF(AND('n(d)'!W42&gt;0,'n(d)'!X42&gt;0.5),ui!X42/$E$1,0))),0)</f>
        <v>2.7777777777777777</v>
      </c>
      <c r="X42" s="5">
        <f>MAX(MIN('n(f)'!W42+'n(d)'!W42,para_Qmax!X42,IF('n(f)'!W42+'n(d)'!W42&gt;para_Qmax!X42,$H$1,1)*MAX((para_N!X42-'n(f)'!X42-'n(d)'!X42),0))-IF('n(d)'!X42&gt;=0.5,ui!X42/$E$1,IF(AND('n(d)'!X42&gt;0,'n(d)'!W42&gt;0.5),ui!W42/$E$1,IF(AND('n(d)'!X42&gt;0,'n(d)'!Y42&gt;0.5),ui!Y42/$E$1,0))),0)</f>
        <v>2.7777777777777777</v>
      </c>
      <c r="Y42" s="5">
        <f>MAX(MIN('n(f)'!X42+'n(d)'!X42,para_Qmax!Y42,IF('n(f)'!X42+'n(d)'!X42&gt;para_Qmax!Y42,$H$1,1)*MAX((para_N!Y42-'n(f)'!Y42-'n(d)'!Y42),0))-IF('n(d)'!Y42&gt;=0.5,ui!Y42/$E$1,IF(AND('n(d)'!Y42&gt;0,'n(d)'!X42&gt;0.5),ui!X42/$E$1,IF(AND('n(d)'!Y42&gt;0,'n(d)'!Z42&gt;0.5),ui!Z42/$E$1,0))),0)</f>
        <v>2.7777777777777777</v>
      </c>
      <c r="Z42" s="5">
        <f>MAX(MIN('n(f)'!Y42+'n(d)'!Y42,para_Qmax!Z42,IF('n(f)'!Y42+'n(d)'!Y42&gt;para_Qmax!Z42,$H$1,1)*MAX((para_N!Z42-'n(f)'!Z42-'n(d)'!Z42),0))-IF('n(d)'!Z42&gt;=0.5,ui!Z42/$E$1,IF(AND('n(d)'!Z42&gt;0,'n(d)'!Y42&gt;0.5),ui!Y42/$E$1,IF(AND('n(d)'!Z42&gt;0,'n(d)'!AA42&gt;0.5),ui!AA42/$E$1,0))),0)</f>
        <v>2.7777777777777777</v>
      </c>
      <c r="AA42" s="5">
        <f>IF('n(d)'!AA42&gt;=0.5,0,MAX(MIN('n(f)'!Z42+'n(d)'!Z42,para_Qmax!AA42,IF('n(f)'!Z42+'n(d)'!Z42&gt;para_Qmax!AA42,$H$1,1)*MAX((para_N!AA42-'n(f)'!AA42-'n(d)'!AA42),0))-IF('n(d)'!AA42&gt;=0.5,ui!AA42/$E$1,IF(AND('n(d)'!AA42&gt;0,'n(d)'!Z42&gt;0.5),ui!Z42/$E$1,IF(AND('n(d)'!AA42&gt;0,'n(d)'!AB42&gt;0.5),ui!AB42/$E$1,0))),0))</f>
        <v>2.7777777777777777</v>
      </c>
      <c r="AB42" s="5">
        <f>MAX(MIN('n(f)'!AA42+'n(d)'!AA42,para_Qmax!AB42,IF('n(f)'!AA42+'n(d)'!AA42&gt;para_Qmax!AB42,$H$1,1)*MAX((para_N!AB42-'n(f)'!AB42-'n(d)'!AB42),0))-IF('n(d)'!AB42&gt;=0.5,ui!AB42/$E$1,IF(AND('n(d)'!AB42&gt;0,'n(d)'!AA42&gt;0.5),ui!AA42/$E$1,IF(AND('n(d)'!AB42&gt;0,'n(d)'!AC42&gt;0.5),ui!AC42/$E$1,0))),0)</f>
        <v>2.7777777777777777</v>
      </c>
      <c r="AC42" s="5">
        <f>MAX(MIN('n(f)'!AB42+'n(d)'!AB42,para_Qmax!AC42,IF('n(f)'!AB42+'n(d)'!AB42&gt;para_Qmax!AC42,$H$1,1)*MAX((para_N!AC42-'n(f)'!AC42-'n(d)'!AC42),0))-IF('n(d)'!AC42&gt;=0.5,ui!AC42/$E$1,IF(AND('n(d)'!AC42&gt;0,'n(d)'!AB42&gt;0.5),ui!AB42/$E$1,IF(AND('n(d)'!AC42&gt;0,'n(d)'!AD42&gt;0.5),ui!AD42/$E$1,0))),0)</f>
        <v>2.7777777777777777</v>
      </c>
      <c r="AD42" s="5">
        <f>MAX(MIN('n(f)'!AC42+'n(d)'!AC42,para_Qmax!AD42,IF('n(f)'!AC42+'n(d)'!AC42&gt;para_Qmax!AD42,$H$1,1)*MAX((para_N!AD42-'n(f)'!AD42-'n(d)'!AD42),0))-IF('n(d)'!AD42&gt;=0.5,ui!AD42/$E$1,IF(AND('n(d)'!AD42&gt;0,'n(d)'!AC42&gt;0.5),ui!AC42/$E$1,IF(AND('n(d)'!AD42&gt;0,'n(d)'!AE42&gt;0.5),ui!AE42/$E$1,0))),0)</f>
        <v>2.7777777777777777</v>
      </c>
      <c r="AE42" s="5">
        <f>MAX(MIN('n(f)'!AD42+'n(d)'!AD42,para_Qmax!AE42,IF('n(f)'!AD42+'n(d)'!AD42&gt;para_Qmax!AE42,$H$1,1)*MAX((para_N!AE42-'n(f)'!AE42-'n(d)'!AE42),0))-IF('n(d)'!AE42&gt;=0.5,ui!AE42/$E$1,IF(AND('n(d)'!AE42&gt;0,'n(d)'!AD42&gt;0.5),ui!AD42/$E$1,IF(AND('n(d)'!AE42&gt;0,'n(d)'!AF42&gt;0.5),ui!AF42/$E$1,0))),0)</f>
        <v>2.7777777777777777</v>
      </c>
      <c r="AF42" s="5">
        <f>MAX(MIN('n(f)'!AE42+'n(d)'!AE42,para_Qmax!AF42,IF('n(f)'!AE42+'n(d)'!AE42&gt;para_Qmax!AF42,$H$1,1)*MAX((para_N!AF42-'n(f)'!AF42-'n(d)'!AF42),0))-IF('n(d)'!AF42&gt;=0.5,ui!AF42/$E$1,IF(AND('n(d)'!AF42&gt;0,'n(d)'!AE42&gt;0.5),ui!AE42/$E$1,IF(AND('n(d)'!AF42&gt;0,'n(d)'!AG42&gt;0.5),ui!AG42/$E$1,0))),0)</f>
        <v>2.7777777777777777</v>
      </c>
      <c r="AG42" s="5">
        <f>MAX(MIN('n(f)'!AF42+'n(d)'!AF42,para_Qmax!AG42,IF('n(f)'!AF42+'n(d)'!AF42&gt;para_Qmax!AG42,$H$1,1)*MAX((para_N!AG42-'n(f)'!AG42-'n(d)'!AG42),0))-IF('n(d)'!AG42&gt;=0.5,ui!AG42/$E$1,IF(AND('n(d)'!AG42&gt;0,'n(d)'!AF42&gt;0.5),ui!AF42/$E$1,IF(AND('n(d)'!AG42&gt;0,'n(d)'!AH42&gt;0.5),ui!AH42/$E$1,0))),0)</f>
        <v>2.7777777777777777</v>
      </c>
      <c r="AH42" s="5">
        <f>MAX(MIN('n(f)'!AG42+'n(d)'!AG42,para_Qmax!AH42,IF('n(f)'!AG42+'n(d)'!AG42&gt;para_Qmax!AH42,$H$1,1)*MAX((para_N!AH42-'n(f)'!AH42-'n(d)'!AH42),0))-IF('n(d)'!AH42&gt;=0.5,ui!AH42/$E$1,IF(AND('n(d)'!AH42&gt;0,'n(d)'!AG42&gt;0.5),ui!AG42/$E$1,IF(AND('n(d)'!AH42&gt;0,'n(d)'!AI42&gt;0.5),ui!AI42/$E$1,0))),0)</f>
        <v>2.7777777777777777</v>
      </c>
      <c r="AI42" s="5">
        <f>MAX(MIN('n(f)'!AH42+'n(d)'!AH42,para_Qmax!AI42,IF('n(f)'!AH42+'n(d)'!AH42&gt;para_Qmax!AI42,$H$1,1)*MAX((para_N!AI42-'n(f)'!AI42-'n(d)'!AI42),0))-IF('n(d)'!AI42&gt;=0.5,ui!AI42/$E$1,IF(AND('n(d)'!AI42&gt;0,'n(d)'!AH42&gt;0.5),ui!AH42/$E$1,IF(AND('n(d)'!AI42&gt;0,'n(d)'!AJ42&gt;0.5),ui!AJ42/$E$1,0))),0)</f>
        <v>2.7777777777777777</v>
      </c>
      <c r="AJ42" s="5">
        <f>MAX(MIN('n(f)'!AI42+'n(d)'!AI42,para_Qmax!AJ42,IF('n(f)'!AI42+'n(d)'!AI42&gt;para_Qmax!AJ42,$H$1,1)*MAX((para_N!AJ42-'n(f)'!AJ42-'n(d)'!AJ42),0))-IF('n(d)'!AJ42&gt;=0.5,ui!AJ42/$E$1,IF(AND('n(d)'!AJ42&gt;0,'n(d)'!AI42&gt;0.5),ui!AI42/$E$1,IF(AND('n(d)'!AJ42&gt;0,'n(d)'!AK42&gt;0.5),ui!AK42/$E$1,0))),0)</f>
        <v>2.7777777777777777</v>
      </c>
      <c r="AK42" s="5">
        <f>MAX(MIN('n(f)'!AJ42+'n(d)'!AJ42,para_Qmax!AK42,IF('n(f)'!AJ42+'n(d)'!AJ42&gt;para_Qmax!AK42,$H$1,1)*MAX((para_N!AK42-'n(f)'!AK42-'n(d)'!AK42),0))-IF('n(d)'!AK42&gt;=0.5,ui!AK42/$E$1,IF(AND('n(d)'!AK42&gt;0,'n(d)'!AJ42&gt;0.5),ui!AJ42/$E$1,IF(AND('n(d)'!AK42&gt;0,'n(d)'!AL42&gt;0.5),ui!AL42/$E$1,0))),0)</f>
        <v>2.7777777777777777</v>
      </c>
      <c r="AL42" s="5">
        <f>MAX(MIN('n(f)'!AK42+'n(d)'!AK42,para_Qmax!AL42,IF('n(f)'!AK42+'n(d)'!AK42&gt;para_Qmax!AL42,$H$1,1)*MAX((para_N!AL42-'n(f)'!AL42-'n(d)'!AL42),0))-IF('n(d)'!AL42&gt;=0.5,ui!AL42/$E$1,IF(AND('n(d)'!AL42&gt;0,'n(d)'!AK42&gt;0.5),ui!AK42/$E$1,IF(AND('n(d)'!AL42&gt;0,'n(d)'!AM42&gt;0.5),ui!AM42/$E$1,0))),0)</f>
        <v>2.7777777777777777</v>
      </c>
      <c r="AM42" s="5">
        <f>MAX(MIN('n(f)'!AL42+'n(d)'!AL42,para_Qmax!AM42,IF('n(f)'!AL42+'n(d)'!AL42&gt;para_Qmax!AM42,$H$1,1)*MAX((para_N!AM42-'n(f)'!AM42-'n(d)'!AM42),0))-IF('n(d)'!AM42&gt;=0.5,ui!AM42/$E$1,IF(AND('n(d)'!AM42&gt;0,'n(d)'!AL42&gt;0.5),ui!AL42/$E$1,IF(AND('n(d)'!AM42&gt;0,'n(d)'!AN42&gt;0.5),ui!AN42/$E$1,0))),0)</f>
        <v>2.7777777777777777</v>
      </c>
      <c r="AN42" s="5">
        <f>MAX(MIN('n(f)'!AM42+'n(d)'!AM42,para_Qmax!AN42,IF('n(f)'!AM42+'n(d)'!AM42&gt;para_Qmax!AN42,$H$1,1)*MAX((para_N!AN42-'n(f)'!AN42-'n(d)'!AN42),0))-IF('n(d)'!AN42&gt;=0.5,ui!AN42/$E$1,IF(AND('n(d)'!AN42&gt;0,'n(d)'!AM42&gt;0.5),ui!AM42/$E$1,IF(AND('n(d)'!AN42&gt;0,'n(d)'!AO42&gt;0.5),ui!AO42/$E$1,0))),0)</f>
        <v>2.7777777777777777</v>
      </c>
      <c r="AO42" s="5">
        <f>MAX(MIN('n(f)'!AN42+'n(d)'!AN42,para_Qmax!AO42,IF('n(f)'!AN42+'n(d)'!AN42&gt;para_Qmax!AO42,$H$1,1)*MAX((para_N!AO42-'n(f)'!AO42-'n(d)'!AO42),0))-IF('n(d)'!AO42&gt;=0.5,ui!AO42/$E$1,IF(AND('n(d)'!AO42&gt;0,'n(d)'!AN42&gt;0.5),ui!AN42/$E$1,IF(AND('n(d)'!AO42&gt;0,'n(d)'!AP42&gt;0.5),ui!AP42/$E$1,0))),0)</f>
        <v>2.7777777777777777</v>
      </c>
      <c r="AP42" s="5">
        <f>MAX(MIN('n(f)'!AO42+'n(d)'!AO42,para_Qmax!AP42,IF('n(f)'!AO42+'n(d)'!AO42&gt;para_Qmax!AP42,$H$1,1)*MAX((para_N!AP42-'n(f)'!AP42-'n(d)'!AP42),0))-IF('n(d)'!AP42&gt;=0.5,ui!AP42/$E$1,IF(AND('n(d)'!AP42&gt;0,'n(d)'!AO42&gt;0.5),ui!AO42/$E$1,IF(AND('n(d)'!AP42&gt;0,'n(d)'!AQ42&gt;0.5),ui!AQ42/$E$1,0))),0)</f>
        <v>2.7777777777777777</v>
      </c>
      <c r="AQ42" s="5">
        <f>MIN('n(f)'!AP42+'n(d)'!AP42,para_Qmax!AQ42,IF('n(f)'!AP42+'n(d)'!AP42&gt;para_Qmax!AQ42,$H$1,1)*MAX((para_N!AQ42-'n(f)'!AQ42-'n(d)'!AQ42),0))-IF('n(d)'!AQ42&gt;=0.5,ui!AQ42/$E$1,IF(AND('n(d)'!AQ42&gt;0,'n(d)'!AP42&gt;0.5),ui!AP42/$E$1,IF(AND('n(d)'!AQ42&gt;0,'n(d)'!AR42&gt;0.5),ui!AR42/$E$1,0)))</f>
        <v>2.7777777777777777</v>
      </c>
      <c r="AR42" s="5"/>
      <c r="AS42" s="5"/>
      <c r="AT42" s="5"/>
      <c r="AU42" s="5"/>
      <c r="AV42" s="5"/>
      <c r="AW42" s="5"/>
      <c r="AX42" s="5"/>
      <c r="AY42" s="5"/>
    </row>
    <row r="43" spans="1:51" x14ac:dyDescent="0.2">
      <c r="A43" s="2">
        <v>38</v>
      </c>
      <c r="B43" s="10">
        <f>('n(f)'!$C$5+'n(d)'!$C$5)/'y(f)'!$B$2*ui!$C$5*$B$1</f>
        <v>2.7777777777777777</v>
      </c>
      <c r="C43" s="5">
        <f>MAX(MIN('n(f)'!B43+'n(d)'!B43,para_Qmax!C43,IF('n(f)'!B43+'n(d)'!B43&gt;para_Qmax!C43,$H$1,1)*MAX((para_N!C43-'n(f)'!C43-'n(d)'!C43),0))-IF('n(d)'!C43&gt;=0.5,ui!C43/$E$1,IF(AND('n(d)'!C43&gt;0,'n(d)'!B43&gt;0.5),ui!B43/$E$1,IF(AND('n(d)'!C43&gt;0,'n(d)'!D43&gt;0.5),ui!D43/$E$1,0))),0)</f>
        <v>2.7777777777777777</v>
      </c>
      <c r="D43" s="5">
        <f>MAX(MIN('n(f)'!C43+'n(d)'!C43,para_Qmax!D43,IF('n(f)'!C43+'n(d)'!C43&gt;para_Qmax!D43,$H$1,1)*MAX((para_N!D43-'n(f)'!D43-'n(d)'!D43),0))-IF('n(d)'!D43&gt;=0.5,ui!D43/$E$1,IF(AND('n(d)'!D43&gt;0,'n(d)'!C43&gt;0.5),ui!C43/$E$1,IF(AND('n(d)'!D43&gt;0,'n(d)'!E43&gt;0.5),ui!E43/$E$1,0))),0)</f>
        <v>2.7777777777777777</v>
      </c>
      <c r="E43" s="5">
        <f>MAX(MIN('n(f)'!D43+'n(d)'!D43,para_Qmax!E43,IF('n(f)'!D43+'n(d)'!D43&gt;para_Qmax!E43,$H$1,1)*MAX((para_N!E43-'n(f)'!E43-'n(d)'!E43),0))-IF('n(d)'!E43&gt;=0.5,ui!E43/$E$1,IF(AND('n(d)'!E43&gt;0,'n(d)'!D43&gt;0.5),ui!D43/$E$1,IF(AND('n(d)'!E43&gt;0,'n(d)'!F43&gt;0.5),ui!F43/$E$1,0))),0)</f>
        <v>2.7777777777777777</v>
      </c>
      <c r="F43" s="5">
        <f>MAX(MIN('n(f)'!E43+'n(d)'!E43,para_Qmax!F43,IF('n(f)'!E43+'n(d)'!E43&gt;para_Qmax!F43,$H$1,1)*MAX((para_N!F43-'n(f)'!F43-'n(d)'!F43),0))-IF('n(d)'!F43&gt;=0.5,ui!F43/$E$1,IF(AND('n(d)'!F43&gt;0,'n(d)'!E43&gt;0.5),ui!E43/$E$1,IF(AND('n(d)'!F43&gt;0,'n(d)'!G43&gt;0.5),ui!G43/$E$1,0))),0)</f>
        <v>2.7777777777777777</v>
      </c>
      <c r="G43" s="5">
        <f>MAX(MIN('n(f)'!F43+'n(d)'!F43,para_Qmax!G43,IF('n(f)'!F43+'n(d)'!F43&gt;para_Qmax!G43,$H$1,1)*MAX((para_N!G43-'n(f)'!G43-'n(d)'!G43),0))-IF('n(d)'!G43&gt;=0.5,ui!G43/$E$1,IF(AND('n(d)'!G43&gt;0,'n(d)'!F43&gt;0.5),ui!F43/$E$1,IF(AND('n(d)'!G43&gt;0,'n(d)'!H43&gt;0.5),ui!H43/$E$1,0))),0)</f>
        <v>2.7777777777777777</v>
      </c>
      <c r="H43" s="5">
        <f>MAX(MIN('n(f)'!G43+'n(d)'!G43,para_Qmax!H43,IF('n(f)'!G43+'n(d)'!G43&gt;para_Qmax!H43,$H$1,1)*MAX((para_N!H43-'n(f)'!H43-'n(d)'!H43),0))-IF('n(d)'!H43&gt;=0.5,ui!H43/$E$1,IF(AND('n(d)'!H43&gt;0,'n(d)'!G43&gt;0.5),ui!G43/$E$1,IF(AND('n(d)'!H43&gt;0,'n(d)'!I43&gt;0.5),ui!I43/$E$1,0))),0)</f>
        <v>2.7777777777777777</v>
      </c>
      <c r="I43" s="5">
        <f>MAX(MIN('n(f)'!H43+'n(d)'!H43,para_Qmax!I43,IF('n(f)'!H43+'n(d)'!H43&gt;para_Qmax!I43,$H$1,1)*MAX((para_N!I43-'n(f)'!I43-'n(d)'!I43),0))-IF('n(d)'!I43&gt;=0.5,ui!I43/$E$1,IF(AND('n(d)'!I43&gt;0,'n(d)'!H43&gt;0.5),ui!H43/$E$1,IF(AND('n(d)'!I43&gt;0,'n(d)'!J43&gt;0.5),ui!J43/$E$1,0))),0)</f>
        <v>2.7777777777777777</v>
      </c>
      <c r="J43" s="5">
        <f>MAX(MIN('n(f)'!I43+'n(d)'!I43,para_Qmax!J43,IF('n(f)'!I43+'n(d)'!I43&gt;para_Qmax!J43,$H$1,1)*MAX((para_N!J43-'n(f)'!J43-'n(d)'!J43),0))-IF('n(d)'!J43&gt;=0.5,ui!J43/$E$1,IF(AND('n(d)'!J43&gt;0,'n(d)'!I43&gt;0.5),ui!I43/$E$1,IF(AND('n(d)'!J43&gt;0,'n(d)'!K43&gt;0.5),ui!K43/$E$1,0))),0)</f>
        <v>2.7777777777777777</v>
      </c>
      <c r="K43" s="5">
        <f>MAX(MIN('n(f)'!J43+'n(d)'!J43,para_Qmax!K43,IF('n(f)'!J43+'n(d)'!J43&gt;para_Qmax!K43,$H$1,1)*MAX((para_N!K43-'n(f)'!K43-'n(d)'!K43),0))-IF('n(d)'!K43&gt;=0.5,ui!K43/$E$1,IF(AND('n(d)'!K43&gt;0,'n(d)'!J43&gt;0.5),ui!J43/$E$1,IF(AND('n(d)'!K43&gt;0,'n(d)'!L43&gt;0.5),ui!L43/$E$1,0))),0)</f>
        <v>2.7777777777777777</v>
      </c>
      <c r="L43" s="5">
        <f>MAX(MIN('n(f)'!K43+'n(d)'!K43,para_Qmax!L43,IF('n(f)'!K43+'n(d)'!K43&gt;para_Qmax!L43,$H$1,1)*MAX((para_N!L43-'n(f)'!L43-'n(d)'!L43),0))-IF('n(d)'!L43&gt;=0.5,ui!L43/$E$1,IF(AND('n(d)'!L43&gt;0,'n(d)'!K43&gt;0.5),ui!K43/$E$1,IF(AND('n(d)'!L43&gt;0,'n(d)'!M43&gt;0.5),ui!M43/$E$1,0))),0)</f>
        <v>2.7777777777777777</v>
      </c>
      <c r="M43" s="5">
        <f>MAX(MIN('n(f)'!L43+'n(d)'!L43,para_Qmax!M43,IF('n(f)'!L43+'n(d)'!L43&gt;para_Qmax!M43,$H$1,1)*MAX((para_N!M43-'n(f)'!M43-'n(d)'!M43),0))-IF('n(d)'!M43&gt;=0.5,ui!M43/$E$1,IF(AND('n(d)'!M43&gt;0,'n(d)'!L43&gt;0.5),ui!L43/$E$1,IF(AND('n(d)'!M43&gt;0,'n(d)'!N43&gt;0.5),ui!N43/$E$1,0))),0)</f>
        <v>2.7777777777777777</v>
      </c>
      <c r="N43" s="5">
        <f>MAX(MIN('n(f)'!M43+'n(d)'!M43,para_Qmax!N43,IF('n(f)'!M43+'n(d)'!M43&gt;para_Qmax!N43,$H$1,1)*MAX((para_N!N43-'n(f)'!N43-'n(d)'!N43),0))-IF('n(d)'!N43&gt;=0.5,ui!N43/$E$1,IF(AND('n(d)'!N43&gt;0,'n(d)'!M43&gt;0.5),ui!M43/$E$1,IF(AND('n(d)'!N43&gt;0,'n(d)'!O43&gt;0.5),ui!O43/$E$1,0))),0)</f>
        <v>2.7777777777777777</v>
      </c>
      <c r="O43" s="5">
        <f>MAX(MIN('n(f)'!N43+'n(d)'!N43,para_Qmax!O43,IF('n(f)'!N43+'n(d)'!N43&gt;para_Qmax!O43,$H$1,1)*MAX((para_N!O43-'n(f)'!O43-'n(d)'!O43),0))-IF('n(d)'!O43&gt;=0.5,ui!O43/$E$1,IF(AND('n(d)'!O43&gt;0,'n(d)'!N43&gt;0.5),ui!N43/$E$1,IF(AND('n(d)'!O43&gt;0,'n(d)'!P43&gt;0.5),ui!P43/$E$1,0))),0)</f>
        <v>2.7777777777777777</v>
      </c>
      <c r="P43" s="5">
        <f>MAX(MIN('n(f)'!O43+'n(d)'!O43,para_Qmax!P43,IF('n(f)'!O43+'n(d)'!O43&gt;para_Qmax!P43,$H$1,1)*MAX((para_N!P43-'n(f)'!P43-'n(d)'!P43),0))-IF('n(d)'!P43&gt;=0.5,ui!P43/$E$1,IF(AND('n(d)'!P43&gt;0,'n(d)'!O43&gt;0.5),ui!O43/$E$1,IF(AND('n(d)'!P43&gt;0,'n(d)'!Q43&gt;0.5),ui!Q43/$E$1,0))),0)</f>
        <v>2.7777777777777777</v>
      </c>
      <c r="Q43" s="5">
        <f>MAX(MIN('n(f)'!P43+'n(d)'!P43,para_Qmax!Q43,IF('n(f)'!P43+'n(d)'!P43&gt;para_Qmax!Q43,$H$1,1)*MAX((para_N!Q43-'n(f)'!Q43-'n(d)'!Q43),0))-IF('n(d)'!Q43&gt;=0.5,ui!Q43/$E$1,IF(AND('n(d)'!Q43&gt;0,'n(d)'!P43&gt;0.5),ui!P43/$E$1,IF(AND('n(d)'!Q43&gt;0,'n(d)'!R43&gt;0.5),ui!R43/$E$1,0))),0)</f>
        <v>2.7777777777777777</v>
      </c>
      <c r="R43" s="5">
        <f>MAX(MIN('n(f)'!Q43+'n(d)'!Q43,para_Qmax!R43,IF('n(f)'!Q43+'n(d)'!Q43&gt;para_Qmax!R43,$H$1,1)*MAX((para_N!R43-'n(f)'!R43-'n(d)'!R43),0))-IF('n(d)'!R43&gt;=0.5,ui!R43/$E$1,IF(AND('n(d)'!R43&gt;0,'n(d)'!Q43&gt;0.5),ui!Q43/$E$1,IF(AND('n(d)'!R43&gt;0,'n(d)'!S43&gt;0.5),ui!S43/$E$1,0))),0)</f>
        <v>2.7777777777777777</v>
      </c>
      <c r="S43" s="5">
        <f>MAX(MIN('n(f)'!R43+'n(d)'!R43,para_Qmax!S43,IF('n(f)'!R43+'n(d)'!R43&gt;para_Qmax!S43,$H$1,1)*MAX((para_N!S43-'n(f)'!S43-'n(d)'!S43),0))-IF('n(d)'!S43&gt;=0.5,ui!S43/$E$1,IF(AND('n(d)'!S43&gt;0,'n(d)'!R43&gt;0.5),ui!R43/$E$1,IF(AND('n(d)'!S43&gt;0,'n(d)'!T43&gt;0.5),ui!T43/$E$1,0))),0)</f>
        <v>2.7777777777777777</v>
      </c>
      <c r="T43" s="5">
        <f>MAX(MIN('n(f)'!S43+'n(d)'!S43,para_Qmax!T43,IF('n(f)'!S43+'n(d)'!S43&gt;para_Qmax!T43,$H$1,1)*MAX((para_N!T43-'n(f)'!T43-'n(d)'!T43),0))-IF('n(d)'!T43&gt;=0.5,ui!T43/$E$1,IF(AND('n(d)'!T43&gt;0,'n(d)'!S43&gt;0.5),ui!S43/$E$1,IF(AND('n(d)'!T43&gt;0,'n(d)'!U43&gt;0.5),ui!U43/$E$1,0))),0)</f>
        <v>2.343367247073167</v>
      </c>
      <c r="U43" s="5">
        <f>MAX(MIN('n(f)'!T43+'n(d)'!T43,para_Qmax!U43,IF('n(f)'!T43+'n(d)'!T43&gt;para_Qmax!U43,$H$1,1)*MAX((para_N!U43-'n(f)'!U43-'n(d)'!U43),0))-IF('n(d)'!U43&gt;=0.5,ui!U43/$E$1,IF(AND('n(d)'!U43&gt;0,'n(d)'!T43&gt;0.5),ui!T43/$E$1,IF(AND('n(d)'!U43&gt;0,'n(d)'!V43&gt;0.5),ui!V43/$E$1,0))),0)</f>
        <v>2.343367247073167</v>
      </c>
      <c r="V43" s="5">
        <f>MAX(MIN('n(f)'!U43+'n(d)'!U43,para_Qmax!V43,IF('n(f)'!U43+'n(d)'!U43&gt;para_Qmax!V43,$H$1,1)*MAX((para_N!V43-'n(f)'!V43-'n(d)'!V43),0))-IF('n(d)'!V43&gt;=0.5,ui!V43/$E$1,IF(AND('n(d)'!V43&gt;0,'n(d)'!U43&gt;0.5),ui!U43/$E$1,IF(AND('n(d)'!V43&gt;0,'n(d)'!W43&gt;0.5),ui!W43/$E$1,0))),0)</f>
        <v>2.7777777777777777</v>
      </c>
      <c r="W43" s="5">
        <f>MAX(MIN('n(f)'!V43+'n(d)'!V43,para_Qmax!W43,IF('n(f)'!V43+'n(d)'!V43&gt;para_Qmax!W43,$H$1,1)*MAX((para_N!W43-'n(f)'!W43-'n(d)'!W43),0))-IF('n(d)'!W43&gt;=0.5,ui!W43/$E$1,IF(AND('n(d)'!W43&gt;0,'n(d)'!V43&gt;0.5),ui!V43/$E$1,IF(AND('n(d)'!W43&gt;0,'n(d)'!X43&gt;0.5),ui!X43/$E$1,0))),0)</f>
        <v>2.7777777777777777</v>
      </c>
      <c r="X43" s="5">
        <f>MAX(MIN('n(f)'!W43+'n(d)'!W43,para_Qmax!X43,IF('n(f)'!W43+'n(d)'!W43&gt;para_Qmax!X43,$H$1,1)*MAX((para_N!X43-'n(f)'!X43-'n(d)'!X43),0))-IF('n(d)'!X43&gt;=0.5,ui!X43/$E$1,IF(AND('n(d)'!X43&gt;0,'n(d)'!W43&gt;0.5),ui!W43/$E$1,IF(AND('n(d)'!X43&gt;0,'n(d)'!Y43&gt;0.5),ui!Y43/$E$1,0))),0)</f>
        <v>2.7777777777777777</v>
      </c>
      <c r="Y43" s="5">
        <f>MAX(MIN('n(f)'!X43+'n(d)'!X43,para_Qmax!Y43,IF('n(f)'!X43+'n(d)'!X43&gt;para_Qmax!Y43,$H$1,1)*MAX((para_N!Y43-'n(f)'!Y43-'n(d)'!Y43),0))-IF('n(d)'!Y43&gt;=0.5,ui!Y43/$E$1,IF(AND('n(d)'!Y43&gt;0,'n(d)'!X43&gt;0.5),ui!X43/$E$1,IF(AND('n(d)'!Y43&gt;0,'n(d)'!Z43&gt;0.5),ui!Z43/$E$1,0))),0)</f>
        <v>2.7777777777777777</v>
      </c>
      <c r="Z43" s="5">
        <f>MAX(MIN('n(f)'!Y43+'n(d)'!Y43,para_Qmax!Z43,IF('n(f)'!Y43+'n(d)'!Y43&gt;para_Qmax!Z43,$H$1,1)*MAX((para_N!Z43-'n(f)'!Z43-'n(d)'!Z43),0))-IF('n(d)'!Z43&gt;=0.5,ui!Z43/$E$1,IF(AND('n(d)'!Z43&gt;0,'n(d)'!Y43&gt;0.5),ui!Y43/$E$1,IF(AND('n(d)'!Z43&gt;0,'n(d)'!AA43&gt;0.5),ui!AA43/$E$1,0))),0)</f>
        <v>2.7777777777777777</v>
      </c>
      <c r="AA43" s="5">
        <f>IF('n(d)'!AA43&gt;=0.5,0,MAX(MIN('n(f)'!Z43+'n(d)'!Z43,para_Qmax!AA43,IF('n(f)'!Z43+'n(d)'!Z43&gt;para_Qmax!AA43,$H$1,1)*MAX((para_N!AA43-'n(f)'!AA43-'n(d)'!AA43),0))-IF('n(d)'!AA43&gt;=0.5,ui!AA43/$E$1,IF(AND('n(d)'!AA43&gt;0,'n(d)'!Z43&gt;0.5),ui!Z43/$E$1,IF(AND('n(d)'!AA43&gt;0,'n(d)'!AB43&gt;0.5),ui!AB43/$E$1,0))),0))</f>
        <v>2.7777777777777777</v>
      </c>
      <c r="AB43" s="5">
        <f>MAX(MIN('n(f)'!AA43+'n(d)'!AA43,para_Qmax!AB43,IF('n(f)'!AA43+'n(d)'!AA43&gt;para_Qmax!AB43,$H$1,1)*MAX((para_N!AB43-'n(f)'!AB43-'n(d)'!AB43),0))-IF('n(d)'!AB43&gt;=0.5,ui!AB43/$E$1,IF(AND('n(d)'!AB43&gt;0,'n(d)'!AA43&gt;0.5),ui!AA43/$E$1,IF(AND('n(d)'!AB43&gt;0,'n(d)'!AC43&gt;0.5),ui!AC43/$E$1,0))),0)</f>
        <v>2.7777777777777777</v>
      </c>
      <c r="AC43" s="5">
        <f>MAX(MIN('n(f)'!AB43+'n(d)'!AB43,para_Qmax!AC43,IF('n(f)'!AB43+'n(d)'!AB43&gt;para_Qmax!AC43,$H$1,1)*MAX((para_N!AC43-'n(f)'!AC43-'n(d)'!AC43),0))-IF('n(d)'!AC43&gt;=0.5,ui!AC43/$E$1,IF(AND('n(d)'!AC43&gt;0,'n(d)'!AB43&gt;0.5),ui!AB43/$E$1,IF(AND('n(d)'!AC43&gt;0,'n(d)'!AD43&gt;0.5),ui!AD43/$E$1,0))),0)</f>
        <v>2.7777777777777777</v>
      </c>
      <c r="AD43" s="5">
        <f>MAX(MIN('n(f)'!AC43+'n(d)'!AC43,para_Qmax!AD43,IF('n(f)'!AC43+'n(d)'!AC43&gt;para_Qmax!AD43,$H$1,1)*MAX((para_N!AD43-'n(f)'!AD43-'n(d)'!AD43),0))-IF('n(d)'!AD43&gt;=0.5,ui!AD43/$E$1,IF(AND('n(d)'!AD43&gt;0,'n(d)'!AC43&gt;0.5),ui!AC43/$E$1,IF(AND('n(d)'!AD43&gt;0,'n(d)'!AE43&gt;0.5),ui!AE43/$E$1,0))),0)</f>
        <v>2.7777777777777777</v>
      </c>
      <c r="AE43" s="5">
        <f>MAX(MIN('n(f)'!AD43+'n(d)'!AD43,para_Qmax!AE43,IF('n(f)'!AD43+'n(d)'!AD43&gt;para_Qmax!AE43,$H$1,1)*MAX((para_N!AE43-'n(f)'!AE43-'n(d)'!AE43),0))-IF('n(d)'!AE43&gt;=0.5,ui!AE43/$E$1,IF(AND('n(d)'!AE43&gt;0,'n(d)'!AD43&gt;0.5),ui!AD43/$E$1,IF(AND('n(d)'!AE43&gt;0,'n(d)'!AF43&gt;0.5),ui!AF43/$E$1,0))),0)</f>
        <v>2.7777777777777777</v>
      </c>
      <c r="AF43" s="5">
        <f>MAX(MIN('n(f)'!AE43+'n(d)'!AE43,para_Qmax!AF43,IF('n(f)'!AE43+'n(d)'!AE43&gt;para_Qmax!AF43,$H$1,1)*MAX((para_N!AF43-'n(f)'!AF43-'n(d)'!AF43),0))-IF('n(d)'!AF43&gt;=0.5,ui!AF43/$E$1,IF(AND('n(d)'!AF43&gt;0,'n(d)'!AE43&gt;0.5),ui!AE43/$E$1,IF(AND('n(d)'!AF43&gt;0,'n(d)'!AG43&gt;0.5),ui!AG43/$E$1,0))),0)</f>
        <v>2.7777777777777777</v>
      </c>
      <c r="AG43" s="5">
        <f>MAX(MIN('n(f)'!AF43+'n(d)'!AF43,para_Qmax!AG43,IF('n(f)'!AF43+'n(d)'!AF43&gt;para_Qmax!AG43,$H$1,1)*MAX((para_N!AG43-'n(f)'!AG43-'n(d)'!AG43),0))-IF('n(d)'!AG43&gt;=0.5,ui!AG43/$E$1,IF(AND('n(d)'!AG43&gt;0,'n(d)'!AF43&gt;0.5),ui!AF43/$E$1,IF(AND('n(d)'!AG43&gt;0,'n(d)'!AH43&gt;0.5),ui!AH43/$E$1,0))),0)</f>
        <v>2.7777777777777777</v>
      </c>
      <c r="AH43" s="5">
        <f>MAX(MIN('n(f)'!AG43+'n(d)'!AG43,para_Qmax!AH43,IF('n(f)'!AG43+'n(d)'!AG43&gt;para_Qmax!AH43,$H$1,1)*MAX((para_N!AH43-'n(f)'!AH43-'n(d)'!AH43),0))-IF('n(d)'!AH43&gt;=0.5,ui!AH43/$E$1,IF(AND('n(d)'!AH43&gt;0,'n(d)'!AG43&gt;0.5),ui!AG43/$E$1,IF(AND('n(d)'!AH43&gt;0,'n(d)'!AI43&gt;0.5),ui!AI43/$E$1,0))),0)</f>
        <v>2.7777777777777777</v>
      </c>
      <c r="AI43" s="5">
        <f>MAX(MIN('n(f)'!AH43+'n(d)'!AH43,para_Qmax!AI43,IF('n(f)'!AH43+'n(d)'!AH43&gt;para_Qmax!AI43,$H$1,1)*MAX((para_N!AI43-'n(f)'!AI43-'n(d)'!AI43),0))-IF('n(d)'!AI43&gt;=0.5,ui!AI43/$E$1,IF(AND('n(d)'!AI43&gt;0,'n(d)'!AH43&gt;0.5),ui!AH43/$E$1,IF(AND('n(d)'!AI43&gt;0,'n(d)'!AJ43&gt;0.5),ui!AJ43/$E$1,0))),0)</f>
        <v>2.7777777777777777</v>
      </c>
      <c r="AJ43" s="5">
        <f>MAX(MIN('n(f)'!AI43+'n(d)'!AI43,para_Qmax!AJ43,IF('n(f)'!AI43+'n(d)'!AI43&gt;para_Qmax!AJ43,$H$1,1)*MAX((para_N!AJ43-'n(f)'!AJ43-'n(d)'!AJ43),0))-IF('n(d)'!AJ43&gt;=0.5,ui!AJ43/$E$1,IF(AND('n(d)'!AJ43&gt;0,'n(d)'!AI43&gt;0.5),ui!AI43/$E$1,IF(AND('n(d)'!AJ43&gt;0,'n(d)'!AK43&gt;0.5),ui!AK43/$E$1,0))),0)</f>
        <v>2.7777777777777777</v>
      </c>
      <c r="AK43" s="5">
        <f>MAX(MIN('n(f)'!AJ43+'n(d)'!AJ43,para_Qmax!AK43,IF('n(f)'!AJ43+'n(d)'!AJ43&gt;para_Qmax!AK43,$H$1,1)*MAX((para_N!AK43-'n(f)'!AK43-'n(d)'!AK43),0))-IF('n(d)'!AK43&gt;=0.5,ui!AK43/$E$1,IF(AND('n(d)'!AK43&gt;0,'n(d)'!AJ43&gt;0.5),ui!AJ43/$E$1,IF(AND('n(d)'!AK43&gt;0,'n(d)'!AL43&gt;0.5),ui!AL43/$E$1,0))),0)</f>
        <v>2.7777777777777777</v>
      </c>
      <c r="AL43" s="5">
        <f>MAX(MIN('n(f)'!AK43+'n(d)'!AK43,para_Qmax!AL43,IF('n(f)'!AK43+'n(d)'!AK43&gt;para_Qmax!AL43,$H$1,1)*MAX((para_N!AL43-'n(f)'!AL43-'n(d)'!AL43),0))-IF('n(d)'!AL43&gt;=0.5,ui!AL43/$E$1,IF(AND('n(d)'!AL43&gt;0,'n(d)'!AK43&gt;0.5),ui!AK43/$E$1,IF(AND('n(d)'!AL43&gt;0,'n(d)'!AM43&gt;0.5),ui!AM43/$E$1,0))),0)</f>
        <v>2.7777777777777777</v>
      </c>
      <c r="AM43" s="5">
        <f>MAX(MIN('n(f)'!AL43+'n(d)'!AL43,para_Qmax!AM43,IF('n(f)'!AL43+'n(d)'!AL43&gt;para_Qmax!AM43,$H$1,1)*MAX((para_N!AM43-'n(f)'!AM43-'n(d)'!AM43),0))-IF('n(d)'!AM43&gt;=0.5,ui!AM43/$E$1,IF(AND('n(d)'!AM43&gt;0,'n(d)'!AL43&gt;0.5),ui!AL43/$E$1,IF(AND('n(d)'!AM43&gt;0,'n(d)'!AN43&gt;0.5),ui!AN43/$E$1,0))),0)</f>
        <v>2.7777777777777777</v>
      </c>
      <c r="AN43" s="5">
        <f>MAX(MIN('n(f)'!AM43+'n(d)'!AM43,para_Qmax!AN43,IF('n(f)'!AM43+'n(d)'!AM43&gt;para_Qmax!AN43,$H$1,1)*MAX((para_N!AN43-'n(f)'!AN43-'n(d)'!AN43),0))-IF('n(d)'!AN43&gt;=0.5,ui!AN43/$E$1,IF(AND('n(d)'!AN43&gt;0,'n(d)'!AM43&gt;0.5),ui!AM43/$E$1,IF(AND('n(d)'!AN43&gt;0,'n(d)'!AO43&gt;0.5),ui!AO43/$E$1,0))),0)</f>
        <v>2.7777777777777777</v>
      </c>
      <c r="AO43" s="5">
        <f>MAX(MIN('n(f)'!AN43+'n(d)'!AN43,para_Qmax!AO43,IF('n(f)'!AN43+'n(d)'!AN43&gt;para_Qmax!AO43,$H$1,1)*MAX((para_N!AO43-'n(f)'!AO43-'n(d)'!AO43),0))-IF('n(d)'!AO43&gt;=0.5,ui!AO43/$E$1,IF(AND('n(d)'!AO43&gt;0,'n(d)'!AN43&gt;0.5),ui!AN43/$E$1,IF(AND('n(d)'!AO43&gt;0,'n(d)'!AP43&gt;0.5),ui!AP43/$E$1,0))),0)</f>
        <v>2.7777777777777777</v>
      </c>
      <c r="AP43" s="5">
        <f>MAX(MIN('n(f)'!AO43+'n(d)'!AO43,para_Qmax!AP43,IF('n(f)'!AO43+'n(d)'!AO43&gt;para_Qmax!AP43,$H$1,1)*MAX((para_N!AP43-'n(f)'!AP43-'n(d)'!AP43),0))-IF('n(d)'!AP43&gt;=0.5,ui!AP43/$E$1,IF(AND('n(d)'!AP43&gt;0,'n(d)'!AO43&gt;0.5),ui!AO43/$E$1,IF(AND('n(d)'!AP43&gt;0,'n(d)'!AQ43&gt;0.5),ui!AQ43/$E$1,0))),0)</f>
        <v>2.7777777777777777</v>
      </c>
      <c r="AQ43" s="5">
        <f>MIN('n(f)'!AP43+'n(d)'!AP43,para_Qmax!AQ43,IF('n(f)'!AP43+'n(d)'!AP43&gt;para_Qmax!AQ43,$H$1,1)*MAX((para_N!AQ43-'n(f)'!AQ43-'n(d)'!AQ43),0))-IF('n(d)'!AQ43&gt;=0.5,ui!AQ43/$E$1,IF(AND('n(d)'!AQ43&gt;0,'n(d)'!AP43&gt;0.5),ui!AP43/$E$1,IF(AND('n(d)'!AQ43&gt;0,'n(d)'!AR43&gt;0.5),ui!AR43/$E$1,0)))</f>
        <v>2.7777777777777777</v>
      </c>
      <c r="AR43" s="5"/>
      <c r="AS43" s="5"/>
      <c r="AT43" s="5"/>
      <c r="AU43" s="5"/>
      <c r="AV43" s="5"/>
      <c r="AW43" s="5"/>
      <c r="AX43" s="5"/>
      <c r="AY43" s="5"/>
    </row>
    <row r="44" spans="1:51" x14ac:dyDescent="0.2">
      <c r="A44" s="2">
        <v>39</v>
      </c>
      <c r="B44" s="10">
        <f>('n(f)'!$C$5+'n(d)'!$C$5)/'y(f)'!$B$2*ui!$C$5*$B$1</f>
        <v>2.7777777777777777</v>
      </c>
      <c r="C44" s="5">
        <f>MAX(MIN('n(f)'!B44+'n(d)'!B44,para_Qmax!C44,IF('n(f)'!B44+'n(d)'!B44&gt;para_Qmax!C44,$H$1,1)*MAX((para_N!C44-'n(f)'!C44-'n(d)'!C44),0))-IF('n(d)'!C44&gt;=0.5,ui!C44/$E$1,IF(AND('n(d)'!C44&gt;0,'n(d)'!B44&gt;0.5),ui!B44/$E$1,IF(AND('n(d)'!C44&gt;0,'n(d)'!D44&gt;0.5),ui!D44/$E$1,0))),0)</f>
        <v>2.7777777777777777</v>
      </c>
      <c r="D44" s="5">
        <f>MAX(MIN('n(f)'!C44+'n(d)'!C44,para_Qmax!D44,IF('n(f)'!C44+'n(d)'!C44&gt;para_Qmax!D44,$H$1,1)*MAX((para_N!D44-'n(f)'!D44-'n(d)'!D44),0))-IF('n(d)'!D44&gt;=0.5,ui!D44/$E$1,IF(AND('n(d)'!D44&gt;0,'n(d)'!C44&gt;0.5),ui!C44/$E$1,IF(AND('n(d)'!D44&gt;0,'n(d)'!E44&gt;0.5),ui!E44/$E$1,0))),0)</f>
        <v>2.7777777777777777</v>
      </c>
      <c r="E44" s="5">
        <f>MAX(MIN('n(f)'!D44+'n(d)'!D44,para_Qmax!E44,IF('n(f)'!D44+'n(d)'!D44&gt;para_Qmax!E44,$H$1,1)*MAX((para_N!E44-'n(f)'!E44-'n(d)'!E44),0))-IF('n(d)'!E44&gt;=0.5,ui!E44/$E$1,IF(AND('n(d)'!E44&gt;0,'n(d)'!D44&gt;0.5),ui!D44/$E$1,IF(AND('n(d)'!E44&gt;0,'n(d)'!F44&gt;0.5),ui!F44/$E$1,0))),0)</f>
        <v>2.7777777777777777</v>
      </c>
      <c r="F44" s="5">
        <f>MAX(MIN('n(f)'!E44+'n(d)'!E44,para_Qmax!F44,IF('n(f)'!E44+'n(d)'!E44&gt;para_Qmax!F44,$H$1,1)*MAX((para_N!F44-'n(f)'!F44-'n(d)'!F44),0))-IF('n(d)'!F44&gt;=0.5,ui!F44/$E$1,IF(AND('n(d)'!F44&gt;0,'n(d)'!E44&gt;0.5),ui!E44/$E$1,IF(AND('n(d)'!F44&gt;0,'n(d)'!G44&gt;0.5),ui!G44/$E$1,0))),0)</f>
        <v>2.7777777777777777</v>
      </c>
      <c r="G44" s="5">
        <f>MAX(MIN('n(f)'!F44+'n(d)'!F44,para_Qmax!G44,IF('n(f)'!F44+'n(d)'!F44&gt;para_Qmax!G44,$H$1,1)*MAX((para_N!G44-'n(f)'!G44-'n(d)'!G44),0))-IF('n(d)'!G44&gt;=0.5,ui!G44/$E$1,IF(AND('n(d)'!G44&gt;0,'n(d)'!F44&gt;0.5),ui!F44/$E$1,IF(AND('n(d)'!G44&gt;0,'n(d)'!H44&gt;0.5),ui!H44/$E$1,0))),0)</f>
        <v>2.7777777777777777</v>
      </c>
      <c r="H44" s="5">
        <f>MAX(MIN('n(f)'!G44+'n(d)'!G44,para_Qmax!H44,IF('n(f)'!G44+'n(d)'!G44&gt;para_Qmax!H44,$H$1,1)*MAX((para_N!H44-'n(f)'!H44-'n(d)'!H44),0))-IF('n(d)'!H44&gt;=0.5,ui!H44/$E$1,IF(AND('n(d)'!H44&gt;0,'n(d)'!G44&gt;0.5),ui!G44/$E$1,IF(AND('n(d)'!H44&gt;0,'n(d)'!I44&gt;0.5),ui!I44/$E$1,0))),0)</f>
        <v>2.7777777777777777</v>
      </c>
      <c r="I44" s="5">
        <f>MAX(MIN('n(f)'!H44+'n(d)'!H44,para_Qmax!I44,IF('n(f)'!H44+'n(d)'!H44&gt;para_Qmax!I44,$H$1,1)*MAX((para_N!I44-'n(f)'!I44-'n(d)'!I44),0))-IF('n(d)'!I44&gt;=0.5,ui!I44/$E$1,IF(AND('n(d)'!I44&gt;0,'n(d)'!H44&gt;0.5),ui!H44/$E$1,IF(AND('n(d)'!I44&gt;0,'n(d)'!J44&gt;0.5),ui!J44/$E$1,0))),0)</f>
        <v>2.7777777777777777</v>
      </c>
      <c r="J44" s="5">
        <f>MAX(MIN('n(f)'!I44+'n(d)'!I44,para_Qmax!J44,IF('n(f)'!I44+'n(d)'!I44&gt;para_Qmax!J44,$H$1,1)*MAX((para_N!J44-'n(f)'!J44-'n(d)'!J44),0))-IF('n(d)'!J44&gt;=0.5,ui!J44/$E$1,IF(AND('n(d)'!J44&gt;0,'n(d)'!I44&gt;0.5),ui!I44/$E$1,IF(AND('n(d)'!J44&gt;0,'n(d)'!K44&gt;0.5),ui!K44/$E$1,0))),0)</f>
        <v>2.7777777777777777</v>
      </c>
      <c r="K44" s="5">
        <f>MAX(MIN('n(f)'!J44+'n(d)'!J44,para_Qmax!K44,IF('n(f)'!J44+'n(d)'!J44&gt;para_Qmax!K44,$H$1,1)*MAX((para_N!K44-'n(f)'!K44-'n(d)'!K44),0))-IF('n(d)'!K44&gt;=0.5,ui!K44/$E$1,IF(AND('n(d)'!K44&gt;0,'n(d)'!J44&gt;0.5),ui!J44/$E$1,IF(AND('n(d)'!K44&gt;0,'n(d)'!L44&gt;0.5),ui!L44/$E$1,0))),0)</f>
        <v>2.7777777777777777</v>
      </c>
      <c r="L44" s="5">
        <f>MAX(MIN('n(f)'!K44+'n(d)'!K44,para_Qmax!L44,IF('n(f)'!K44+'n(d)'!K44&gt;para_Qmax!L44,$H$1,1)*MAX((para_N!L44-'n(f)'!L44-'n(d)'!L44),0))-IF('n(d)'!L44&gt;=0.5,ui!L44/$E$1,IF(AND('n(d)'!L44&gt;0,'n(d)'!K44&gt;0.5),ui!K44/$E$1,IF(AND('n(d)'!L44&gt;0,'n(d)'!M44&gt;0.5),ui!M44/$E$1,0))),0)</f>
        <v>2.7777777777777777</v>
      </c>
      <c r="M44" s="5">
        <f>MAX(MIN('n(f)'!L44+'n(d)'!L44,para_Qmax!M44,IF('n(f)'!L44+'n(d)'!L44&gt;para_Qmax!M44,$H$1,1)*MAX((para_N!M44-'n(f)'!M44-'n(d)'!M44),0))-IF('n(d)'!M44&gt;=0.5,ui!M44/$E$1,IF(AND('n(d)'!M44&gt;0,'n(d)'!L44&gt;0.5),ui!L44/$E$1,IF(AND('n(d)'!M44&gt;0,'n(d)'!N44&gt;0.5),ui!N44/$E$1,0))),0)</f>
        <v>2.7777777777777777</v>
      </c>
      <c r="N44" s="5">
        <f>MAX(MIN('n(f)'!M44+'n(d)'!M44,para_Qmax!N44,IF('n(f)'!M44+'n(d)'!M44&gt;para_Qmax!N44,$H$1,1)*MAX((para_N!N44-'n(f)'!N44-'n(d)'!N44),0))-IF('n(d)'!N44&gt;=0.5,ui!N44/$E$1,IF(AND('n(d)'!N44&gt;0,'n(d)'!M44&gt;0.5),ui!M44/$E$1,IF(AND('n(d)'!N44&gt;0,'n(d)'!O44&gt;0.5),ui!O44/$E$1,0))),0)</f>
        <v>2.7777777777777777</v>
      </c>
      <c r="O44" s="5">
        <f>MAX(MIN('n(f)'!N44+'n(d)'!N44,para_Qmax!O44,IF('n(f)'!N44+'n(d)'!N44&gt;para_Qmax!O44,$H$1,1)*MAX((para_N!O44-'n(f)'!O44-'n(d)'!O44),0))-IF('n(d)'!O44&gt;=0.5,ui!O44/$E$1,IF(AND('n(d)'!O44&gt;0,'n(d)'!N44&gt;0.5),ui!N44/$E$1,IF(AND('n(d)'!O44&gt;0,'n(d)'!P44&gt;0.5),ui!P44/$E$1,0))),0)</f>
        <v>2.7777777777777777</v>
      </c>
      <c r="P44" s="5">
        <f>MAX(MIN('n(f)'!O44+'n(d)'!O44,para_Qmax!P44,IF('n(f)'!O44+'n(d)'!O44&gt;para_Qmax!P44,$H$1,1)*MAX((para_N!P44-'n(f)'!P44-'n(d)'!P44),0))-IF('n(d)'!P44&gt;=0.5,ui!P44/$E$1,IF(AND('n(d)'!P44&gt;0,'n(d)'!O44&gt;0.5),ui!O44/$E$1,IF(AND('n(d)'!P44&gt;0,'n(d)'!Q44&gt;0.5),ui!Q44/$E$1,0))),0)</f>
        <v>2.7777777777777777</v>
      </c>
      <c r="Q44" s="5">
        <f>MAX(MIN('n(f)'!P44+'n(d)'!P44,para_Qmax!Q44,IF('n(f)'!P44+'n(d)'!P44&gt;para_Qmax!Q44,$H$1,1)*MAX((para_N!Q44-'n(f)'!Q44-'n(d)'!Q44),0))-IF('n(d)'!Q44&gt;=0.5,ui!Q44/$E$1,IF(AND('n(d)'!Q44&gt;0,'n(d)'!P44&gt;0.5),ui!P44/$E$1,IF(AND('n(d)'!Q44&gt;0,'n(d)'!R44&gt;0.5),ui!R44/$E$1,0))),0)</f>
        <v>2.7777777777777777</v>
      </c>
      <c r="R44" s="5">
        <f>MAX(MIN('n(f)'!Q44+'n(d)'!Q44,para_Qmax!R44,IF('n(f)'!Q44+'n(d)'!Q44&gt;para_Qmax!R44,$H$1,1)*MAX((para_N!R44-'n(f)'!R44-'n(d)'!R44),0))-IF('n(d)'!R44&gt;=0.5,ui!R44/$E$1,IF(AND('n(d)'!R44&gt;0,'n(d)'!Q44&gt;0.5),ui!Q44/$E$1,IF(AND('n(d)'!R44&gt;0,'n(d)'!S44&gt;0.5),ui!S44/$E$1,0))),0)</f>
        <v>2.7777777777777777</v>
      </c>
      <c r="S44" s="5">
        <f>MAX(MIN('n(f)'!R44+'n(d)'!R44,para_Qmax!S44,IF('n(f)'!R44+'n(d)'!R44&gt;para_Qmax!S44,$H$1,1)*MAX((para_N!S44-'n(f)'!S44-'n(d)'!S44),0))-IF('n(d)'!S44&gt;=0.5,ui!S44/$E$1,IF(AND('n(d)'!S44&gt;0,'n(d)'!R44&gt;0.5),ui!R44/$E$1,IF(AND('n(d)'!S44&gt;0,'n(d)'!T44&gt;0.5),ui!T44/$E$1,0))),0)</f>
        <v>2.7777777777777777</v>
      </c>
      <c r="T44" s="5">
        <f>MAX(MIN('n(f)'!S44+'n(d)'!S44,para_Qmax!T44,IF('n(f)'!S44+'n(d)'!S44&gt;para_Qmax!T44,$H$1,1)*MAX((para_N!T44-'n(f)'!T44-'n(d)'!T44),0))-IF('n(d)'!T44&gt;=0.5,ui!T44/$E$1,IF(AND('n(d)'!T44&gt;0,'n(d)'!S44&gt;0.5),ui!S44/$E$1,IF(AND('n(d)'!T44&gt;0,'n(d)'!U44&gt;0.5),ui!U44/$E$1,0))),0)</f>
        <v>2.7777777777777777</v>
      </c>
      <c r="U44" s="5">
        <f>MAX(MIN('n(f)'!T44+'n(d)'!T44,para_Qmax!U44,IF('n(f)'!T44+'n(d)'!T44&gt;para_Qmax!U44,$H$1,1)*MAX((para_N!U44-'n(f)'!U44-'n(d)'!U44),0))-IF('n(d)'!U44&gt;=0.5,ui!U44/$E$1,IF(AND('n(d)'!U44&gt;0,'n(d)'!T44&gt;0.5),ui!T44/$E$1,IF(AND('n(d)'!U44&gt;0,'n(d)'!V44&gt;0.5),ui!V44/$E$1,0))),0)</f>
        <v>2.2831196916340168</v>
      </c>
      <c r="V44" s="5">
        <f>MAX(MIN('n(f)'!U44+'n(d)'!U44,para_Qmax!V44,IF('n(f)'!U44+'n(d)'!U44&gt;para_Qmax!V44,$H$1,1)*MAX((para_N!V44-'n(f)'!V44-'n(d)'!V44),0))-IF('n(d)'!V44&gt;=0.5,ui!V44/$E$1,IF(AND('n(d)'!V44&gt;0,'n(d)'!U44&gt;0.5),ui!U44/$E$1,IF(AND('n(d)'!V44&gt;0,'n(d)'!W44&gt;0.5),ui!W44/$E$1,0))),0)</f>
        <v>2.2831196916340168</v>
      </c>
      <c r="W44" s="5">
        <f>MAX(MIN('n(f)'!V44+'n(d)'!V44,para_Qmax!W44,IF('n(f)'!V44+'n(d)'!V44&gt;para_Qmax!W44,$H$1,1)*MAX((para_N!W44-'n(f)'!W44-'n(d)'!W44),0))-IF('n(d)'!W44&gt;=0.5,ui!W44/$E$1,IF(AND('n(d)'!W44&gt;0,'n(d)'!V44&gt;0.5),ui!V44/$E$1,IF(AND('n(d)'!W44&gt;0,'n(d)'!X44&gt;0.5),ui!X44/$E$1,0))),0)</f>
        <v>2.7777777777777777</v>
      </c>
      <c r="X44" s="5">
        <f>MAX(MIN('n(f)'!W44+'n(d)'!W44,para_Qmax!X44,IF('n(f)'!W44+'n(d)'!W44&gt;para_Qmax!X44,$H$1,1)*MAX((para_N!X44-'n(f)'!X44-'n(d)'!X44),0))-IF('n(d)'!X44&gt;=0.5,ui!X44/$E$1,IF(AND('n(d)'!X44&gt;0,'n(d)'!W44&gt;0.5),ui!W44/$E$1,IF(AND('n(d)'!X44&gt;0,'n(d)'!Y44&gt;0.5),ui!Y44/$E$1,0))),0)</f>
        <v>2.7777777777777777</v>
      </c>
      <c r="Y44" s="5">
        <f>MAX(MIN('n(f)'!X44+'n(d)'!X44,para_Qmax!Y44,IF('n(f)'!X44+'n(d)'!X44&gt;para_Qmax!Y44,$H$1,1)*MAX((para_N!Y44-'n(f)'!Y44-'n(d)'!Y44),0))-IF('n(d)'!Y44&gt;=0.5,ui!Y44/$E$1,IF(AND('n(d)'!Y44&gt;0,'n(d)'!X44&gt;0.5),ui!X44/$E$1,IF(AND('n(d)'!Y44&gt;0,'n(d)'!Z44&gt;0.5),ui!Z44/$E$1,0))),0)</f>
        <v>2.7777777777777777</v>
      </c>
      <c r="Z44" s="5">
        <f>MAX(MIN('n(f)'!Y44+'n(d)'!Y44,para_Qmax!Z44,IF('n(f)'!Y44+'n(d)'!Y44&gt;para_Qmax!Z44,$H$1,1)*MAX((para_N!Z44-'n(f)'!Z44-'n(d)'!Z44),0))-IF('n(d)'!Z44&gt;=0.5,ui!Z44/$E$1,IF(AND('n(d)'!Z44&gt;0,'n(d)'!Y44&gt;0.5),ui!Y44/$E$1,IF(AND('n(d)'!Z44&gt;0,'n(d)'!AA44&gt;0.5),ui!AA44/$E$1,0))),0)</f>
        <v>2.7777777777777777</v>
      </c>
      <c r="AA44" s="5">
        <f>IF('n(d)'!AA44&gt;=0.5,0,MAX(MIN('n(f)'!Z44+'n(d)'!Z44,para_Qmax!AA44,IF('n(f)'!Z44+'n(d)'!Z44&gt;para_Qmax!AA44,$H$1,1)*MAX((para_N!AA44-'n(f)'!AA44-'n(d)'!AA44),0))-IF('n(d)'!AA44&gt;=0.5,ui!AA44/$E$1,IF(AND('n(d)'!AA44&gt;0,'n(d)'!Z44&gt;0.5),ui!Z44/$E$1,IF(AND('n(d)'!AA44&gt;0,'n(d)'!AB44&gt;0.5),ui!AB44/$E$1,0))),0))</f>
        <v>2.7777777777777777</v>
      </c>
      <c r="AB44" s="5">
        <f>MAX(MIN('n(f)'!AA44+'n(d)'!AA44,para_Qmax!AB44,IF('n(f)'!AA44+'n(d)'!AA44&gt;para_Qmax!AB44,$H$1,1)*MAX((para_N!AB44-'n(f)'!AB44-'n(d)'!AB44),0))-IF('n(d)'!AB44&gt;=0.5,ui!AB44/$E$1,IF(AND('n(d)'!AB44&gt;0,'n(d)'!AA44&gt;0.5),ui!AA44/$E$1,IF(AND('n(d)'!AB44&gt;0,'n(d)'!AC44&gt;0.5),ui!AC44/$E$1,0))),0)</f>
        <v>2.7777777777777777</v>
      </c>
      <c r="AC44" s="5">
        <f>MAX(MIN('n(f)'!AB44+'n(d)'!AB44,para_Qmax!AC44,IF('n(f)'!AB44+'n(d)'!AB44&gt;para_Qmax!AC44,$H$1,1)*MAX((para_N!AC44-'n(f)'!AC44-'n(d)'!AC44),0))-IF('n(d)'!AC44&gt;=0.5,ui!AC44/$E$1,IF(AND('n(d)'!AC44&gt;0,'n(d)'!AB44&gt;0.5),ui!AB44/$E$1,IF(AND('n(d)'!AC44&gt;0,'n(d)'!AD44&gt;0.5),ui!AD44/$E$1,0))),0)</f>
        <v>2.7777777777777777</v>
      </c>
      <c r="AD44" s="5">
        <f>MAX(MIN('n(f)'!AC44+'n(d)'!AC44,para_Qmax!AD44,IF('n(f)'!AC44+'n(d)'!AC44&gt;para_Qmax!AD44,$H$1,1)*MAX((para_N!AD44-'n(f)'!AD44-'n(d)'!AD44),0))-IF('n(d)'!AD44&gt;=0.5,ui!AD44/$E$1,IF(AND('n(d)'!AD44&gt;0,'n(d)'!AC44&gt;0.5),ui!AC44/$E$1,IF(AND('n(d)'!AD44&gt;0,'n(d)'!AE44&gt;0.5),ui!AE44/$E$1,0))),0)</f>
        <v>2.7777777777777777</v>
      </c>
      <c r="AE44" s="5">
        <f>MAX(MIN('n(f)'!AD44+'n(d)'!AD44,para_Qmax!AE44,IF('n(f)'!AD44+'n(d)'!AD44&gt;para_Qmax!AE44,$H$1,1)*MAX((para_N!AE44-'n(f)'!AE44-'n(d)'!AE44),0))-IF('n(d)'!AE44&gt;=0.5,ui!AE44/$E$1,IF(AND('n(d)'!AE44&gt;0,'n(d)'!AD44&gt;0.5),ui!AD44/$E$1,IF(AND('n(d)'!AE44&gt;0,'n(d)'!AF44&gt;0.5),ui!AF44/$E$1,0))),0)</f>
        <v>2.7777777777777777</v>
      </c>
      <c r="AF44" s="5">
        <f>MAX(MIN('n(f)'!AE44+'n(d)'!AE44,para_Qmax!AF44,IF('n(f)'!AE44+'n(d)'!AE44&gt;para_Qmax!AF44,$H$1,1)*MAX((para_N!AF44-'n(f)'!AF44-'n(d)'!AF44),0))-IF('n(d)'!AF44&gt;=0.5,ui!AF44/$E$1,IF(AND('n(d)'!AF44&gt;0,'n(d)'!AE44&gt;0.5),ui!AE44/$E$1,IF(AND('n(d)'!AF44&gt;0,'n(d)'!AG44&gt;0.5),ui!AG44/$E$1,0))),0)</f>
        <v>2.7777777777777777</v>
      </c>
      <c r="AG44" s="5">
        <f>MAX(MIN('n(f)'!AF44+'n(d)'!AF44,para_Qmax!AG44,IF('n(f)'!AF44+'n(d)'!AF44&gt;para_Qmax!AG44,$H$1,1)*MAX((para_N!AG44-'n(f)'!AG44-'n(d)'!AG44),0))-IF('n(d)'!AG44&gt;=0.5,ui!AG44/$E$1,IF(AND('n(d)'!AG44&gt;0,'n(d)'!AF44&gt;0.5),ui!AF44/$E$1,IF(AND('n(d)'!AG44&gt;0,'n(d)'!AH44&gt;0.5),ui!AH44/$E$1,0))),0)</f>
        <v>2.7777777777777777</v>
      </c>
      <c r="AH44" s="5">
        <f>MAX(MIN('n(f)'!AG44+'n(d)'!AG44,para_Qmax!AH44,IF('n(f)'!AG44+'n(d)'!AG44&gt;para_Qmax!AH44,$H$1,1)*MAX((para_N!AH44-'n(f)'!AH44-'n(d)'!AH44),0))-IF('n(d)'!AH44&gt;=0.5,ui!AH44/$E$1,IF(AND('n(d)'!AH44&gt;0,'n(d)'!AG44&gt;0.5),ui!AG44/$E$1,IF(AND('n(d)'!AH44&gt;0,'n(d)'!AI44&gt;0.5),ui!AI44/$E$1,0))),0)</f>
        <v>2.7777777777777777</v>
      </c>
      <c r="AI44" s="5">
        <f>MAX(MIN('n(f)'!AH44+'n(d)'!AH44,para_Qmax!AI44,IF('n(f)'!AH44+'n(d)'!AH44&gt;para_Qmax!AI44,$H$1,1)*MAX((para_N!AI44-'n(f)'!AI44-'n(d)'!AI44),0))-IF('n(d)'!AI44&gt;=0.5,ui!AI44/$E$1,IF(AND('n(d)'!AI44&gt;0,'n(d)'!AH44&gt;0.5),ui!AH44/$E$1,IF(AND('n(d)'!AI44&gt;0,'n(d)'!AJ44&gt;0.5),ui!AJ44/$E$1,0))),0)</f>
        <v>2.7777777777777777</v>
      </c>
      <c r="AJ44" s="5">
        <f>MAX(MIN('n(f)'!AI44+'n(d)'!AI44,para_Qmax!AJ44,IF('n(f)'!AI44+'n(d)'!AI44&gt;para_Qmax!AJ44,$H$1,1)*MAX((para_N!AJ44-'n(f)'!AJ44-'n(d)'!AJ44),0))-IF('n(d)'!AJ44&gt;=0.5,ui!AJ44/$E$1,IF(AND('n(d)'!AJ44&gt;0,'n(d)'!AI44&gt;0.5),ui!AI44/$E$1,IF(AND('n(d)'!AJ44&gt;0,'n(d)'!AK44&gt;0.5),ui!AK44/$E$1,0))),0)</f>
        <v>2.7777777777777777</v>
      </c>
      <c r="AK44" s="5">
        <f>MAX(MIN('n(f)'!AJ44+'n(d)'!AJ44,para_Qmax!AK44,IF('n(f)'!AJ44+'n(d)'!AJ44&gt;para_Qmax!AK44,$H$1,1)*MAX((para_N!AK44-'n(f)'!AK44-'n(d)'!AK44),0))-IF('n(d)'!AK44&gt;=0.5,ui!AK44/$E$1,IF(AND('n(d)'!AK44&gt;0,'n(d)'!AJ44&gt;0.5),ui!AJ44/$E$1,IF(AND('n(d)'!AK44&gt;0,'n(d)'!AL44&gt;0.5),ui!AL44/$E$1,0))),0)</f>
        <v>2.7777777777777777</v>
      </c>
      <c r="AL44" s="5">
        <f>MAX(MIN('n(f)'!AK44+'n(d)'!AK44,para_Qmax!AL44,IF('n(f)'!AK44+'n(d)'!AK44&gt;para_Qmax!AL44,$H$1,1)*MAX((para_N!AL44-'n(f)'!AL44-'n(d)'!AL44),0))-IF('n(d)'!AL44&gt;=0.5,ui!AL44/$E$1,IF(AND('n(d)'!AL44&gt;0,'n(d)'!AK44&gt;0.5),ui!AK44/$E$1,IF(AND('n(d)'!AL44&gt;0,'n(d)'!AM44&gt;0.5),ui!AM44/$E$1,0))),0)</f>
        <v>2.7777777777777777</v>
      </c>
      <c r="AM44" s="5">
        <f>MAX(MIN('n(f)'!AL44+'n(d)'!AL44,para_Qmax!AM44,IF('n(f)'!AL44+'n(d)'!AL44&gt;para_Qmax!AM44,$H$1,1)*MAX((para_N!AM44-'n(f)'!AM44-'n(d)'!AM44),0))-IF('n(d)'!AM44&gt;=0.5,ui!AM44/$E$1,IF(AND('n(d)'!AM44&gt;0,'n(d)'!AL44&gt;0.5),ui!AL44/$E$1,IF(AND('n(d)'!AM44&gt;0,'n(d)'!AN44&gt;0.5),ui!AN44/$E$1,0))),0)</f>
        <v>2.7777777777777777</v>
      </c>
      <c r="AN44" s="5">
        <f>MAX(MIN('n(f)'!AM44+'n(d)'!AM44,para_Qmax!AN44,IF('n(f)'!AM44+'n(d)'!AM44&gt;para_Qmax!AN44,$H$1,1)*MAX((para_N!AN44-'n(f)'!AN44-'n(d)'!AN44),0))-IF('n(d)'!AN44&gt;=0.5,ui!AN44/$E$1,IF(AND('n(d)'!AN44&gt;0,'n(d)'!AM44&gt;0.5),ui!AM44/$E$1,IF(AND('n(d)'!AN44&gt;0,'n(d)'!AO44&gt;0.5),ui!AO44/$E$1,0))),0)</f>
        <v>2.7777777777777777</v>
      </c>
      <c r="AO44" s="5">
        <f>MAX(MIN('n(f)'!AN44+'n(d)'!AN44,para_Qmax!AO44,IF('n(f)'!AN44+'n(d)'!AN44&gt;para_Qmax!AO44,$H$1,1)*MAX((para_N!AO44-'n(f)'!AO44-'n(d)'!AO44),0))-IF('n(d)'!AO44&gt;=0.5,ui!AO44/$E$1,IF(AND('n(d)'!AO44&gt;0,'n(d)'!AN44&gt;0.5),ui!AN44/$E$1,IF(AND('n(d)'!AO44&gt;0,'n(d)'!AP44&gt;0.5),ui!AP44/$E$1,0))),0)</f>
        <v>2.7777777777777777</v>
      </c>
      <c r="AP44" s="5">
        <f>MAX(MIN('n(f)'!AO44+'n(d)'!AO44,para_Qmax!AP44,IF('n(f)'!AO44+'n(d)'!AO44&gt;para_Qmax!AP44,$H$1,1)*MAX((para_N!AP44-'n(f)'!AP44-'n(d)'!AP44),0))-IF('n(d)'!AP44&gt;=0.5,ui!AP44/$E$1,IF(AND('n(d)'!AP44&gt;0,'n(d)'!AO44&gt;0.5),ui!AO44/$E$1,IF(AND('n(d)'!AP44&gt;0,'n(d)'!AQ44&gt;0.5),ui!AQ44/$E$1,0))),0)</f>
        <v>2.7777777777777777</v>
      </c>
      <c r="AQ44" s="5">
        <f>MIN('n(f)'!AP44+'n(d)'!AP44,para_Qmax!AQ44,IF('n(f)'!AP44+'n(d)'!AP44&gt;para_Qmax!AQ44,$H$1,1)*MAX((para_N!AQ44-'n(f)'!AQ44-'n(d)'!AQ44),0))-IF('n(d)'!AQ44&gt;=0.5,ui!AQ44/$E$1,IF(AND('n(d)'!AQ44&gt;0,'n(d)'!AP44&gt;0.5),ui!AP44/$E$1,IF(AND('n(d)'!AQ44&gt;0,'n(d)'!AR44&gt;0.5),ui!AR44/$E$1,0)))</f>
        <v>2.7777777777777777</v>
      </c>
      <c r="AR44" s="5"/>
      <c r="AS44" s="5"/>
      <c r="AT44" s="5"/>
      <c r="AU44" s="5"/>
      <c r="AV44" s="5"/>
      <c r="AW44" s="5"/>
      <c r="AX44" s="5"/>
      <c r="AY44" s="5"/>
    </row>
    <row r="45" spans="1:51" x14ac:dyDescent="0.2">
      <c r="A45" s="2">
        <v>40</v>
      </c>
      <c r="B45" s="10">
        <f>('n(f)'!$C$5+'n(d)'!$C$5)/'y(f)'!$B$2*ui!$C$5*$B$1</f>
        <v>2.7777777777777777</v>
      </c>
      <c r="C45" s="5">
        <f>MAX(MIN('n(f)'!B45+'n(d)'!B45,para_Qmax!C45,IF('n(f)'!B45+'n(d)'!B45&gt;para_Qmax!C45,$H$1,1)*MAX((para_N!C45-'n(f)'!C45-'n(d)'!C45),0))-IF('n(d)'!C45&gt;=0.5,ui!C45/$E$1,IF(AND('n(d)'!C45&gt;0,'n(d)'!B45&gt;0.5),ui!B45/$E$1,IF(AND('n(d)'!C45&gt;0,'n(d)'!D45&gt;0.5),ui!D45/$E$1,0))),0)</f>
        <v>2.7777777777777777</v>
      </c>
      <c r="D45" s="5">
        <f>MAX(MIN('n(f)'!C45+'n(d)'!C45,para_Qmax!D45,IF('n(f)'!C45+'n(d)'!C45&gt;para_Qmax!D45,$H$1,1)*MAX((para_N!D45-'n(f)'!D45-'n(d)'!D45),0))-IF('n(d)'!D45&gt;=0.5,ui!D45/$E$1,IF(AND('n(d)'!D45&gt;0,'n(d)'!C45&gt;0.5),ui!C45/$E$1,IF(AND('n(d)'!D45&gt;0,'n(d)'!E45&gt;0.5),ui!E45/$E$1,0))),0)</f>
        <v>2.7777777777777777</v>
      </c>
      <c r="E45" s="5">
        <f>MAX(MIN('n(f)'!D45+'n(d)'!D45,para_Qmax!E45,IF('n(f)'!D45+'n(d)'!D45&gt;para_Qmax!E45,$H$1,1)*MAX((para_N!E45-'n(f)'!E45-'n(d)'!E45),0))-IF('n(d)'!E45&gt;=0.5,ui!E45/$E$1,IF(AND('n(d)'!E45&gt;0,'n(d)'!D45&gt;0.5),ui!D45/$E$1,IF(AND('n(d)'!E45&gt;0,'n(d)'!F45&gt;0.5),ui!F45/$E$1,0))),0)</f>
        <v>2.7777777777777777</v>
      </c>
      <c r="F45" s="5">
        <f>MAX(MIN('n(f)'!E45+'n(d)'!E45,para_Qmax!F45,IF('n(f)'!E45+'n(d)'!E45&gt;para_Qmax!F45,$H$1,1)*MAX((para_N!F45-'n(f)'!F45-'n(d)'!F45),0))-IF('n(d)'!F45&gt;=0.5,ui!F45/$E$1,IF(AND('n(d)'!F45&gt;0,'n(d)'!E45&gt;0.5),ui!E45/$E$1,IF(AND('n(d)'!F45&gt;0,'n(d)'!G45&gt;0.5),ui!G45/$E$1,0))),0)</f>
        <v>2.7777777777777777</v>
      </c>
      <c r="G45" s="5">
        <f>MAX(MIN('n(f)'!F45+'n(d)'!F45,para_Qmax!G45,IF('n(f)'!F45+'n(d)'!F45&gt;para_Qmax!G45,$H$1,1)*MAX((para_N!G45-'n(f)'!G45-'n(d)'!G45),0))-IF('n(d)'!G45&gt;=0.5,ui!G45/$E$1,IF(AND('n(d)'!G45&gt;0,'n(d)'!F45&gt;0.5),ui!F45/$E$1,IF(AND('n(d)'!G45&gt;0,'n(d)'!H45&gt;0.5),ui!H45/$E$1,0))),0)</f>
        <v>2.7777777777777777</v>
      </c>
      <c r="H45" s="5">
        <f>MAX(MIN('n(f)'!G45+'n(d)'!G45,para_Qmax!H45,IF('n(f)'!G45+'n(d)'!G45&gt;para_Qmax!H45,$H$1,1)*MAX((para_N!H45-'n(f)'!H45-'n(d)'!H45),0))-IF('n(d)'!H45&gt;=0.5,ui!H45/$E$1,IF(AND('n(d)'!H45&gt;0,'n(d)'!G45&gt;0.5),ui!G45/$E$1,IF(AND('n(d)'!H45&gt;0,'n(d)'!I45&gt;0.5),ui!I45/$E$1,0))),0)</f>
        <v>2.7777777777777777</v>
      </c>
      <c r="I45" s="5">
        <f>MAX(MIN('n(f)'!H45+'n(d)'!H45,para_Qmax!I45,IF('n(f)'!H45+'n(d)'!H45&gt;para_Qmax!I45,$H$1,1)*MAX((para_N!I45-'n(f)'!I45-'n(d)'!I45),0))-IF('n(d)'!I45&gt;=0.5,ui!I45/$E$1,IF(AND('n(d)'!I45&gt;0,'n(d)'!H45&gt;0.5),ui!H45/$E$1,IF(AND('n(d)'!I45&gt;0,'n(d)'!J45&gt;0.5),ui!J45/$E$1,0))),0)</f>
        <v>2.7777777777777777</v>
      </c>
      <c r="J45" s="5">
        <f>MAX(MIN('n(f)'!I45+'n(d)'!I45,para_Qmax!J45,IF('n(f)'!I45+'n(d)'!I45&gt;para_Qmax!J45,$H$1,1)*MAX((para_N!J45-'n(f)'!J45-'n(d)'!J45),0))-IF('n(d)'!J45&gt;=0.5,ui!J45/$E$1,IF(AND('n(d)'!J45&gt;0,'n(d)'!I45&gt;0.5),ui!I45/$E$1,IF(AND('n(d)'!J45&gt;0,'n(d)'!K45&gt;0.5),ui!K45/$E$1,0))),0)</f>
        <v>2.7777777777777777</v>
      </c>
      <c r="K45" s="5">
        <f>MAX(MIN('n(f)'!J45+'n(d)'!J45,para_Qmax!K45,IF('n(f)'!J45+'n(d)'!J45&gt;para_Qmax!K45,$H$1,1)*MAX((para_N!K45-'n(f)'!K45-'n(d)'!K45),0))-IF('n(d)'!K45&gt;=0.5,ui!K45/$E$1,IF(AND('n(d)'!K45&gt;0,'n(d)'!J45&gt;0.5),ui!J45/$E$1,IF(AND('n(d)'!K45&gt;0,'n(d)'!L45&gt;0.5),ui!L45/$E$1,0))),0)</f>
        <v>2.7777777777777777</v>
      </c>
      <c r="L45" s="5">
        <f>MAX(MIN('n(f)'!K45+'n(d)'!K45,para_Qmax!L45,IF('n(f)'!K45+'n(d)'!K45&gt;para_Qmax!L45,$H$1,1)*MAX((para_N!L45-'n(f)'!L45-'n(d)'!L45),0))-IF('n(d)'!L45&gt;=0.5,ui!L45/$E$1,IF(AND('n(d)'!L45&gt;0,'n(d)'!K45&gt;0.5),ui!K45/$E$1,IF(AND('n(d)'!L45&gt;0,'n(d)'!M45&gt;0.5),ui!M45/$E$1,0))),0)</f>
        <v>2.7777777777777777</v>
      </c>
      <c r="M45" s="5">
        <f>MAX(MIN('n(f)'!L45+'n(d)'!L45,para_Qmax!M45,IF('n(f)'!L45+'n(d)'!L45&gt;para_Qmax!M45,$H$1,1)*MAX((para_N!M45-'n(f)'!M45-'n(d)'!M45),0))-IF('n(d)'!M45&gt;=0.5,ui!M45/$E$1,IF(AND('n(d)'!M45&gt;0,'n(d)'!L45&gt;0.5),ui!L45/$E$1,IF(AND('n(d)'!M45&gt;0,'n(d)'!N45&gt;0.5),ui!N45/$E$1,0))),0)</f>
        <v>2.7777777777777777</v>
      </c>
      <c r="N45" s="5">
        <f>MAX(MIN('n(f)'!M45+'n(d)'!M45,para_Qmax!N45,IF('n(f)'!M45+'n(d)'!M45&gt;para_Qmax!N45,$H$1,1)*MAX((para_N!N45-'n(f)'!N45-'n(d)'!N45),0))-IF('n(d)'!N45&gt;=0.5,ui!N45/$E$1,IF(AND('n(d)'!N45&gt;0,'n(d)'!M45&gt;0.5),ui!M45/$E$1,IF(AND('n(d)'!N45&gt;0,'n(d)'!O45&gt;0.5),ui!O45/$E$1,0))),0)</f>
        <v>2.7777777777777777</v>
      </c>
      <c r="O45" s="5">
        <f>MAX(MIN('n(f)'!N45+'n(d)'!N45,para_Qmax!O45,IF('n(f)'!N45+'n(d)'!N45&gt;para_Qmax!O45,$H$1,1)*MAX((para_N!O45-'n(f)'!O45-'n(d)'!O45),0))-IF('n(d)'!O45&gt;=0.5,ui!O45/$E$1,IF(AND('n(d)'!O45&gt;0,'n(d)'!N45&gt;0.5),ui!N45/$E$1,IF(AND('n(d)'!O45&gt;0,'n(d)'!P45&gt;0.5),ui!P45/$E$1,0))),0)</f>
        <v>2.7777777777777777</v>
      </c>
      <c r="P45" s="5">
        <f>MAX(MIN('n(f)'!O45+'n(d)'!O45,para_Qmax!P45,IF('n(f)'!O45+'n(d)'!O45&gt;para_Qmax!P45,$H$1,1)*MAX((para_N!P45-'n(f)'!P45-'n(d)'!P45),0))-IF('n(d)'!P45&gt;=0.5,ui!P45/$E$1,IF(AND('n(d)'!P45&gt;0,'n(d)'!O45&gt;0.5),ui!O45/$E$1,IF(AND('n(d)'!P45&gt;0,'n(d)'!Q45&gt;0.5),ui!Q45/$E$1,0))),0)</f>
        <v>2.7777777777777777</v>
      </c>
      <c r="Q45" s="5">
        <f>MAX(MIN('n(f)'!P45+'n(d)'!P45,para_Qmax!Q45,IF('n(f)'!P45+'n(d)'!P45&gt;para_Qmax!Q45,$H$1,1)*MAX((para_N!Q45-'n(f)'!Q45-'n(d)'!Q45),0))-IF('n(d)'!Q45&gt;=0.5,ui!Q45/$E$1,IF(AND('n(d)'!Q45&gt;0,'n(d)'!P45&gt;0.5),ui!P45/$E$1,IF(AND('n(d)'!Q45&gt;0,'n(d)'!R45&gt;0.5),ui!R45/$E$1,0))),0)</f>
        <v>2.7777777777777777</v>
      </c>
      <c r="R45" s="5">
        <f>MAX(MIN('n(f)'!Q45+'n(d)'!Q45,para_Qmax!R45,IF('n(f)'!Q45+'n(d)'!Q45&gt;para_Qmax!R45,$H$1,1)*MAX((para_N!R45-'n(f)'!R45-'n(d)'!R45),0))-IF('n(d)'!R45&gt;=0.5,ui!R45/$E$1,IF(AND('n(d)'!R45&gt;0,'n(d)'!Q45&gt;0.5),ui!Q45/$E$1,IF(AND('n(d)'!R45&gt;0,'n(d)'!S45&gt;0.5),ui!S45/$E$1,0))),0)</f>
        <v>2.7777777777777777</v>
      </c>
      <c r="S45" s="5">
        <f>MAX(MIN('n(f)'!R45+'n(d)'!R45,para_Qmax!S45,IF('n(f)'!R45+'n(d)'!R45&gt;para_Qmax!S45,$H$1,1)*MAX((para_N!S45-'n(f)'!S45-'n(d)'!S45),0))-IF('n(d)'!S45&gt;=0.5,ui!S45/$E$1,IF(AND('n(d)'!S45&gt;0,'n(d)'!R45&gt;0.5),ui!R45/$E$1,IF(AND('n(d)'!S45&gt;0,'n(d)'!T45&gt;0.5),ui!T45/$E$1,0))),0)</f>
        <v>2.7777777777777777</v>
      </c>
      <c r="T45" s="5">
        <f>MAX(MIN('n(f)'!S45+'n(d)'!S45,para_Qmax!T45,IF('n(f)'!S45+'n(d)'!S45&gt;para_Qmax!T45,$H$1,1)*MAX((para_N!T45-'n(f)'!T45-'n(d)'!T45),0))-IF('n(d)'!T45&gt;=0.5,ui!T45/$E$1,IF(AND('n(d)'!T45&gt;0,'n(d)'!S45&gt;0.5),ui!S45/$E$1,IF(AND('n(d)'!T45&gt;0,'n(d)'!U45&gt;0.5),ui!U45/$E$1,0))),0)</f>
        <v>2.7777777777777777</v>
      </c>
      <c r="U45" s="5">
        <f>MAX(MIN('n(f)'!T45+'n(d)'!T45,para_Qmax!U45,IF('n(f)'!T45+'n(d)'!T45&gt;para_Qmax!U45,$H$1,1)*MAX((para_N!U45-'n(f)'!U45-'n(d)'!U45),0))-IF('n(d)'!U45&gt;=0.5,ui!U45/$E$1,IF(AND('n(d)'!U45&gt;0,'n(d)'!T45&gt;0.5),ui!T45/$E$1,IF(AND('n(d)'!U45&gt;0,'n(d)'!V45&gt;0.5),ui!V45/$E$1,0))),0)</f>
        <v>2.3426980416879934</v>
      </c>
      <c r="V45" s="5">
        <f>MAX(MIN('n(f)'!U45+'n(d)'!U45,para_Qmax!V45,IF('n(f)'!U45+'n(d)'!U45&gt;para_Qmax!V45,$H$1,1)*MAX((para_N!V45-'n(f)'!V45-'n(d)'!V45),0))-IF('n(d)'!V45&gt;=0.5,ui!V45/$E$1,IF(AND('n(d)'!V45&gt;0,'n(d)'!U45&gt;0.5),ui!U45/$E$1,IF(AND('n(d)'!V45&gt;0,'n(d)'!W45&gt;0.5),ui!W45/$E$1,0))),0)</f>
        <v>2.3426980416879934</v>
      </c>
      <c r="W45" s="5">
        <f>MAX(MIN('n(f)'!V45+'n(d)'!V45,para_Qmax!W45,IF('n(f)'!V45+'n(d)'!V45&gt;para_Qmax!W45,$H$1,1)*MAX((para_N!W45-'n(f)'!W45-'n(d)'!W45),0))-IF('n(d)'!W45&gt;=0.5,ui!W45/$E$1,IF(AND('n(d)'!W45&gt;0,'n(d)'!V45&gt;0.5),ui!V45/$E$1,IF(AND('n(d)'!W45&gt;0,'n(d)'!X45&gt;0.5),ui!X45/$E$1,0))),0)</f>
        <v>2.7777777777777777</v>
      </c>
      <c r="X45" s="5">
        <f>MAX(MIN('n(f)'!W45+'n(d)'!W45,para_Qmax!X45,IF('n(f)'!W45+'n(d)'!W45&gt;para_Qmax!X45,$H$1,1)*MAX((para_N!X45-'n(f)'!X45-'n(d)'!X45),0))-IF('n(d)'!X45&gt;=0.5,ui!X45/$E$1,IF(AND('n(d)'!X45&gt;0,'n(d)'!W45&gt;0.5),ui!W45/$E$1,IF(AND('n(d)'!X45&gt;0,'n(d)'!Y45&gt;0.5),ui!Y45/$E$1,0))),0)</f>
        <v>2.7777777777777777</v>
      </c>
      <c r="Y45" s="5">
        <f>MAX(MIN('n(f)'!X45+'n(d)'!X45,para_Qmax!Y45,IF('n(f)'!X45+'n(d)'!X45&gt;para_Qmax!Y45,$H$1,1)*MAX((para_N!Y45-'n(f)'!Y45-'n(d)'!Y45),0))-IF('n(d)'!Y45&gt;=0.5,ui!Y45/$E$1,IF(AND('n(d)'!Y45&gt;0,'n(d)'!X45&gt;0.5),ui!X45/$E$1,IF(AND('n(d)'!Y45&gt;0,'n(d)'!Z45&gt;0.5),ui!Z45/$E$1,0))),0)</f>
        <v>2.7777777777777777</v>
      </c>
      <c r="Z45" s="5">
        <f>MAX(MIN('n(f)'!Y45+'n(d)'!Y45,para_Qmax!Z45,IF('n(f)'!Y45+'n(d)'!Y45&gt;para_Qmax!Z45,$H$1,1)*MAX((para_N!Z45-'n(f)'!Z45-'n(d)'!Z45),0))-IF('n(d)'!Z45&gt;=0.5,ui!Z45/$E$1,IF(AND('n(d)'!Z45&gt;0,'n(d)'!Y45&gt;0.5),ui!Y45/$E$1,IF(AND('n(d)'!Z45&gt;0,'n(d)'!AA45&gt;0.5),ui!AA45/$E$1,0))),0)</f>
        <v>2.7777777777777777</v>
      </c>
      <c r="AA45" s="5">
        <f>IF('n(d)'!AA45&gt;=0.5,0,MAX(MIN('n(f)'!Z45+'n(d)'!Z45,para_Qmax!AA45,IF('n(f)'!Z45+'n(d)'!Z45&gt;para_Qmax!AA45,$H$1,1)*MAX((para_N!AA45-'n(f)'!AA45-'n(d)'!AA45),0))-IF('n(d)'!AA45&gt;=0.5,ui!AA45/$E$1,IF(AND('n(d)'!AA45&gt;0,'n(d)'!Z45&gt;0.5),ui!Z45/$E$1,IF(AND('n(d)'!AA45&gt;0,'n(d)'!AB45&gt;0.5),ui!AB45/$E$1,0))),0))</f>
        <v>2.7777777777777777</v>
      </c>
      <c r="AB45" s="5">
        <f>MAX(MIN('n(f)'!AA45+'n(d)'!AA45,para_Qmax!AB45,IF('n(f)'!AA45+'n(d)'!AA45&gt;para_Qmax!AB45,$H$1,1)*MAX((para_N!AB45-'n(f)'!AB45-'n(d)'!AB45),0))-IF('n(d)'!AB45&gt;=0.5,ui!AB45/$E$1,IF(AND('n(d)'!AB45&gt;0,'n(d)'!AA45&gt;0.5),ui!AA45/$E$1,IF(AND('n(d)'!AB45&gt;0,'n(d)'!AC45&gt;0.5),ui!AC45/$E$1,0))),0)</f>
        <v>2.7777777777777777</v>
      </c>
      <c r="AC45" s="5">
        <f>MAX(MIN('n(f)'!AB45+'n(d)'!AB45,para_Qmax!AC45,IF('n(f)'!AB45+'n(d)'!AB45&gt;para_Qmax!AC45,$H$1,1)*MAX((para_N!AC45-'n(f)'!AC45-'n(d)'!AC45),0))-IF('n(d)'!AC45&gt;=0.5,ui!AC45/$E$1,IF(AND('n(d)'!AC45&gt;0,'n(d)'!AB45&gt;0.5),ui!AB45/$E$1,IF(AND('n(d)'!AC45&gt;0,'n(d)'!AD45&gt;0.5),ui!AD45/$E$1,0))),0)</f>
        <v>2.7777777777777777</v>
      </c>
      <c r="AD45" s="5">
        <f>MAX(MIN('n(f)'!AC45+'n(d)'!AC45,para_Qmax!AD45,IF('n(f)'!AC45+'n(d)'!AC45&gt;para_Qmax!AD45,$H$1,1)*MAX((para_N!AD45-'n(f)'!AD45-'n(d)'!AD45),0))-IF('n(d)'!AD45&gt;=0.5,ui!AD45/$E$1,IF(AND('n(d)'!AD45&gt;0,'n(d)'!AC45&gt;0.5),ui!AC45/$E$1,IF(AND('n(d)'!AD45&gt;0,'n(d)'!AE45&gt;0.5),ui!AE45/$E$1,0))),0)</f>
        <v>2.7777777777777777</v>
      </c>
      <c r="AE45" s="5">
        <f>MAX(MIN('n(f)'!AD45+'n(d)'!AD45,para_Qmax!AE45,IF('n(f)'!AD45+'n(d)'!AD45&gt;para_Qmax!AE45,$H$1,1)*MAX((para_N!AE45-'n(f)'!AE45-'n(d)'!AE45),0))-IF('n(d)'!AE45&gt;=0.5,ui!AE45/$E$1,IF(AND('n(d)'!AE45&gt;0,'n(d)'!AD45&gt;0.5),ui!AD45/$E$1,IF(AND('n(d)'!AE45&gt;0,'n(d)'!AF45&gt;0.5),ui!AF45/$E$1,0))),0)</f>
        <v>2.7777777777777777</v>
      </c>
      <c r="AF45" s="5">
        <f>MAX(MIN('n(f)'!AE45+'n(d)'!AE45,para_Qmax!AF45,IF('n(f)'!AE45+'n(d)'!AE45&gt;para_Qmax!AF45,$H$1,1)*MAX((para_N!AF45-'n(f)'!AF45-'n(d)'!AF45),0))-IF('n(d)'!AF45&gt;=0.5,ui!AF45/$E$1,IF(AND('n(d)'!AF45&gt;0,'n(d)'!AE45&gt;0.5),ui!AE45/$E$1,IF(AND('n(d)'!AF45&gt;0,'n(d)'!AG45&gt;0.5),ui!AG45/$E$1,0))),0)</f>
        <v>2.7777777777777777</v>
      </c>
      <c r="AG45" s="5">
        <f>MAX(MIN('n(f)'!AF45+'n(d)'!AF45,para_Qmax!AG45,IF('n(f)'!AF45+'n(d)'!AF45&gt;para_Qmax!AG45,$H$1,1)*MAX((para_N!AG45-'n(f)'!AG45-'n(d)'!AG45),0))-IF('n(d)'!AG45&gt;=0.5,ui!AG45/$E$1,IF(AND('n(d)'!AG45&gt;0,'n(d)'!AF45&gt;0.5),ui!AF45/$E$1,IF(AND('n(d)'!AG45&gt;0,'n(d)'!AH45&gt;0.5),ui!AH45/$E$1,0))),0)</f>
        <v>2.7777777777777777</v>
      </c>
      <c r="AH45" s="5">
        <f>MAX(MIN('n(f)'!AG45+'n(d)'!AG45,para_Qmax!AH45,IF('n(f)'!AG45+'n(d)'!AG45&gt;para_Qmax!AH45,$H$1,1)*MAX((para_N!AH45-'n(f)'!AH45-'n(d)'!AH45),0))-IF('n(d)'!AH45&gt;=0.5,ui!AH45/$E$1,IF(AND('n(d)'!AH45&gt;0,'n(d)'!AG45&gt;0.5),ui!AG45/$E$1,IF(AND('n(d)'!AH45&gt;0,'n(d)'!AI45&gt;0.5),ui!AI45/$E$1,0))),0)</f>
        <v>2.7777777777777777</v>
      </c>
      <c r="AI45" s="5">
        <f>MAX(MIN('n(f)'!AH45+'n(d)'!AH45,para_Qmax!AI45,IF('n(f)'!AH45+'n(d)'!AH45&gt;para_Qmax!AI45,$H$1,1)*MAX((para_N!AI45-'n(f)'!AI45-'n(d)'!AI45),0))-IF('n(d)'!AI45&gt;=0.5,ui!AI45/$E$1,IF(AND('n(d)'!AI45&gt;0,'n(d)'!AH45&gt;0.5),ui!AH45/$E$1,IF(AND('n(d)'!AI45&gt;0,'n(d)'!AJ45&gt;0.5),ui!AJ45/$E$1,0))),0)</f>
        <v>2.7777777777777777</v>
      </c>
      <c r="AJ45" s="5">
        <f>MAX(MIN('n(f)'!AI45+'n(d)'!AI45,para_Qmax!AJ45,IF('n(f)'!AI45+'n(d)'!AI45&gt;para_Qmax!AJ45,$H$1,1)*MAX((para_N!AJ45-'n(f)'!AJ45-'n(d)'!AJ45),0))-IF('n(d)'!AJ45&gt;=0.5,ui!AJ45/$E$1,IF(AND('n(d)'!AJ45&gt;0,'n(d)'!AI45&gt;0.5),ui!AI45/$E$1,IF(AND('n(d)'!AJ45&gt;0,'n(d)'!AK45&gt;0.5),ui!AK45/$E$1,0))),0)</f>
        <v>2.7777777777777777</v>
      </c>
      <c r="AK45" s="5">
        <f>MAX(MIN('n(f)'!AJ45+'n(d)'!AJ45,para_Qmax!AK45,IF('n(f)'!AJ45+'n(d)'!AJ45&gt;para_Qmax!AK45,$H$1,1)*MAX((para_N!AK45-'n(f)'!AK45-'n(d)'!AK45),0))-IF('n(d)'!AK45&gt;=0.5,ui!AK45/$E$1,IF(AND('n(d)'!AK45&gt;0,'n(d)'!AJ45&gt;0.5),ui!AJ45/$E$1,IF(AND('n(d)'!AK45&gt;0,'n(d)'!AL45&gt;0.5),ui!AL45/$E$1,0))),0)</f>
        <v>2.7777777777777777</v>
      </c>
      <c r="AL45" s="5">
        <f>MAX(MIN('n(f)'!AK45+'n(d)'!AK45,para_Qmax!AL45,IF('n(f)'!AK45+'n(d)'!AK45&gt;para_Qmax!AL45,$H$1,1)*MAX((para_N!AL45-'n(f)'!AL45-'n(d)'!AL45),0))-IF('n(d)'!AL45&gt;=0.5,ui!AL45/$E$1,IF(AND('n(d)'!AL45&gt;0,'n(d)'!AK45&gt;0.5),ui!AK45/$E$1,IF(AND('n(d)'!AL45&gt;0,'n(d)'!AM45&gt;0.5),ui!AM45/$E$1,0))),0)</f>
        <v>2.7777777777777777</v>
      </c>
      <c r="AM45" s="5">
        <f>MAX(MIN('n(f)'!AL45+'n(d)'!AL45,para_Qmax!AM45,IF('n(f)'!AL45+'n(d)'!AL45&gt;para_Qmax!AM45,$H$1,1)*MAX((para_N!AM45-'n(f)'!AM45-'n(d)'!AM45),0))-IF('n(d)'!AM45&gt;=0.5,ui!AM45/$E$1,IF(AND('n(d)'!AM45&gt;0,'n(d)'!AL45&gt;0.5),ui!AL45/$E$1,IF(AND('n(d)'!AM45&gt;0,'n(d)'!AN45&gt;0.5),ui!AN45/$E$1,0))),0)</f>
        <v>2.7777777777777777</v>
      </c>
      <c r="AN45" s="5">
        <f>MAX(MIN('n(f)'!AM45+'n(d)'!AM45,para_Qmax!AN45,IF('n(f)'!AM45+'n(d)'!AM45&gt;para_Qmax!AN45,$H$1,1)*MAX((para_N!AN45-'n(f)'!AN45-'n(d)'!AN45),0))-IF('n(d)'!AN45&gt;=0.5,ui!AN45/$E$1,IF(AND('n(d)'!AN45&gt;0,'n(d)'!AM45&gt;0.5),ui!AM45/$E$1,IF(AND('n(d)'!AN45&gt;0,'n(d)'!AO45&gt;0.5),ui!AO45/$E$1,0))),0)</f>
        <v>2.7777777777777777</v>
      </c>
      <c r="AO45" s="5">
        <f>MAX(MIN('n(f)'!AN45+'n(d)'!AN45,para_Qmax!AO45,IF('n(f)'!AN45+'n(d)'!AN45&gt;para_Qmax!AO45,$H$1,1)*MAX((para_N!AO45-'n(f)'!AO45-'n(d)'!AO45),0))-IF('n(d)'!AO45&gt;=0.5,ui!AO45/$E$1,IF(AND('n(d)'!AO45&gt;0,'n(d)'!AN45&gt;0.5),ui!AN45/$E$1,IF(AND('n(d)'!AO45&gt;0,'n(d)'!AP45&gt;0.5),ui!AP45/$E$1,0))),0)</f>
        <v>2.7777777777777777</v>
      </c>
      <c r="AP45" s="5">
        <f>MAX(MIN('n(f)'!AO45+'n(d)'!AO45,para_Qmax!AP45,IF('n(f)'!AO45+'n(d)'!AO45&gt;para_Qmax!AP45,$H$1,1)*MAX((para_N!AP45-'n(f)'!AP45-'n(d)'!AP45),0))-IF('n(d)'!AP45&gt;=0.5,ui!AP45/$E$1,IF(AND('n(d)'!AP45&gt;0,'n(d)'!AO45&gt;0.5),ui!AO45/$E$1,IF(AND('n(d)'!AP45&gt;0,'n(d)'!AQ45&gt;0.5),ui!AQ45/$E$1,0))),0)</f>
        <v>2.7777777777777777</v>
      </c>
      <c r="AQ45" s="5">
        <f>MIN('n(f)'!AP45+'n(d)'!AP45,para_Qmax!AQ45,IF('n(f)'!AP45+'n(d)'!AP45&gt;para_Qmax!AQ45,$H$1,1)*MAX((para_N!AQ45-'n(f)'!AQ45-'n(d)'!AQ45),0))-IF('n(d)'!AQ45&gt;=0.5,ui!AQ45/$E$1,IF(AND('n(d)'!AQ45&gt;0,'n(d)'!AP45&gt;0.5),ui!AP45/$E$1,IF(AND('n(d)'!AQ45&gt;0,'n(d)'!AR45&gt;0.5),ui!AR45/$E$1,0)))</f>
        <v>2.7777777777777777</v>
      </c>
      <c r="AR45" s="5"/>
      <c r="AS45" s="5"/>
      <c r="AT45" s="5"/>
      <c r="AU45" s="5"/>
      <c r="AV45" s="5"/>
      <c r="AW45" s="5"/>
      <c r="AX45" s="5"/>
      <c r="AY45" s="5"/>
    </row>
    <row r="46" spans="1:51" x14ac:dyDescent="0.2">
      <c r="A46" s="2">
        <v>41</v>
      </c>
      <c r="B46" s="10">
        <f>('n(f)'!$C$5+'n(d)'!$C$5)/'y(f)'!$B$2*ui!$C$5*$B$1</f>
        <v>2.7777777777777777</v>
      </c>
      <c r="C46" s="5">
        <f>MAX(MIN('n(f)'!B46+'n(d)'!B46,para_Qmax!C46,IF('n(f)'!B46+'n(d)'!B46&gt;para_Qmax!C46,$H$1,1)*MAX((para_N!C46-'n(f)'!C46-'n(d)'!C46),0))-IF('n(d)'!C46&gt;=0.5,ui!C46/$E$1,IF(AND('n(d)'!C46&gt;0,'n(d)'!B46&gt;0.5),ui!B46/$E$1,IF(AND('n(d)'!C46&gt;0,'n(d)'!D46&gt;0.5),ui!D46/$E$1,0))),0)</f>
        <v>2.7777777777777777</v>
      </c>
      <c r="D46" s="5">
        <f>MAX(MIN('n(f)'!C46+'n(d)'!C46,para_Qmax!D46,IF('n(f)'!C46+'n(d)'!C46&gt;para_Qmax!D46,$H$1,1)*MAX((para_N!D46-'n(f)'!D46-'n(d)'!D46),0))-IF('n(d)'!D46&gt;=0.5,ui!D46/$E$1,IF(AND('n(d)'!D46&gt;0,'n(d)'!C46&gt;0.5),ui!C46/$E$1,IF(AND('n(d)'!D46&gt;0,'n(d)'!E46&gt;0.5),ui!E46/$E$1,0))),0)</f>
        <v>2.7777777777777777</v>
      </c>
      <c r="E46" s="5">
        <f>MAX(MIN('n(f)'!D46+'n(d)'!D46,para_Qmax!E46,IF('n(f)'!D46+'n(d)'!D46&gt;para_Qmax!E46,$H$1,1)*MAX((para_N!E46-'n(f)'!E46-'n(d)'!E46),0))-IF('n(d)'!E46&gt;=0.5,ui!E46/$E$1,IF(AND('n(d)'!E46&gt;0,'n(d)'!D46&gt;0.5),ui!D46/$E$1,IF(AND('n(d)'!E46&gt;0,'n(d)'!F46&gt;0.5),ui!F46/$E$1,0))),0)</f>
        <v>2.7777777777777777</v>
      </c>
      <c r="F46" s="5">
        <f>MAX(MIN('n(f)'!E46+'n(d)'!E46,para_Qmax!F46,IF('n(f)'!E46+'n(d)'!E46&gt;para_Qmax!F46,$H$1,1)*MAX((para_N!F46-'n(f)'!F46-'n(d)'!F46),0))-IF('n(d)'!F46&gt;=0.5,ui!F46/$E$1,IF(AND('n(d)'!F46&gt;0,'n(d)'!E46&gt;0.5),ui!E46/$E$1,IF(AND('n(d)'!F46&gt;0,'n(d)'!G46&gt;0.5),ui!G46/$E$1,0))),0)</f>
        <v>2.7777777777777777</v>
      </c>
      <c r="G46" s="5">
        <f>MAX(MIN('n(f)'!F46+'n(d)'!F46,para_Qmax!G46,IF('n(f)'!F46+'n(d)'!F46&gt;para_Qmax!G46,$H$1,1)*MAX((para_N!G46-'n(f)'!G46-'n(d)'!G46),0))-IF('n(d)'!G46&gt;=0.5,ui!G46/$E$1,IF(AND('n(d)'!G46&gt;0,'n(d)'!F46&gt;0.5),ui!F46/$E$1,IF(AND('n(d)'!G46&gt;0,'n(d)'!H46&gt;0.5),ui!H46/$E$1,0))),0)</f>
        <v>2.7777777777777777</v>
      </c>
      <c r="H46" s="5">
        <f>MAX(MIN('n(f)'!G46+'n(d)'!G46,para_Qmax!H46,IF('n(f)'!G46+'n(d)'!G46&gt;para_Qmax!H46,$H$1,1)*MAX((para_N!H46-'n(f)'!H46-'n(d)'!H46),0))-IF('n(d)'!H46&gt;=0.5,ui!H46/$E$1,IF(AND('n(d)'!H46&gt;0,'n(d)'!G46&gt;0.5),ui!G46/$E$1,IF(AND('n(d)'!H46&gt;0,'n(d)'!I46&gt;0.5),ui!I46/$E$1,0))),0)</f>
        <v>2.7777777777777777</v>
      </c>
      <c r="I46" s="5">
        <f>MAX(MIN('n(f)'!H46+'n(d)'!H46,para_Qmax!I46,IF('n(f)'!H46+'n(d)'!H46&gt;para_Qmax!I46,$H$1,1)*MAX((para_N!I46-'n(f)'!I46-'n(d)'!I46),0))-IF('n(d)'!I46&gt;=0.5,ui!I46/$E$1,IF(AND('n(d)'!I46&gt;0,'n(d)'!H46&gt;0.5),ui!H46/$E$1,IF(AND('n(d)'!I46&gt;0,'n(d)'!J46&gt;0.5),ui!J46/$E$1,0))),0)</f>
        <v>2.7777777777777777</v>
      </c>
      <c r="J46" s="5">
        <f>MAX(MIN('n(f)'!I46+'n(d)'!I46,para_Qmax!J46,IF('n(f)'!I46+'n(d)'!I46&gt;para_Qmax!J46,$H$1,1)*MAX((para_N!J46-'n(f)'!J46-'n(d)'!J46),0))-IF('n(d)'!J46&gt;=0.5,ui!J46/$E$1,IF(AND('n(d)'!J46&gt;0,'n(d)'!I46&gt;0.5),ui!I46/$E$1,IF(AND('n(d)'!J46&gt;0,'n(d)'!K46&gt;0.5),ui!K46/$E$1,0))),0)</f>
        <v>2.7777777777777777</v>
      </c>
      <c r="K46" s="5">
        <f>MAX(MIN('n(f)'!J46+'n(d)'!J46,para_Qmax!K46,IF('n(f)'!J46+'n(d)'!J46&gt;para_Qmax!K46,$H$1,1)*MAX((para_N!K46-'n(f)'!K46-'n(d)'!K46),0))-IF('n(d)'!K46&gt;=0.5,ui!K46/$E$1,IF(AND('n(d)'!K46&gt;0,'n(d)'!J46&gt;0.5),ui!J46/$E$1,IF(AND('n(d)'!K46&gt;0,'n(d)'!L46&gt;0.5),ui!L46/$E$1,0))),0)</f>
        <v>2.7777777777777777</v>
      </c>
      <c r="L46" s="5">
        <f>MAX(MIN('n(f)'!K46+'n(d)'!K46,para_Qmax!L46,IF('n(f)'!K46+'n(d)'!K46&gt;para_Qmax!L46,$H$1,1)*MAX((para_N!L46-'n(f)'!L46-'n(d)'!L46),0))-IF('n(d)'!L46&gt;=0.5,ui!L46/$E$1,IF(AND('n(d)'!L46&gt;0,'n(d)'!K46&gt;0.5),ui!K46/$E$1,IF(AND('n(d)'!L46&gt;0,'n(d)'!M46&gt;0.5),ui!M46/$E$1,0))),0)</f>
        <v>2.7777777777777777</v>
      </c>
      <c r="M46" s="5">
        <f>MAX(MIN('n(f)'!L46+'n(d)'!L46,para_Qmax!M46,IF('n(f)'!L46+'n(d)'!L46&gt;para_Qmax!M46,$H$1,1)*MAX((para_N!M46-'n(f)'!M46-'n(d)'!M46),0))-IF('n(d)'!M46&gt;=0.5,ui!M46/$E$1,IF(AND('n(d)'!M46&gt;0,'n(d)'!L46&gt;0.5),ui!L46/$E$1,IF(AND('n(d)'!M46&gt;0,'n(d)'!N46&gt;0.5),ui!N46/$E$1,0))),0)</f>
        <v>2.7777777777777777</v>
      </c>
      <c r="N46" s="5">
        <f>MAX(MIN('n(f)'!M46+'n(d)'!M46,para_Qmax!N46,IF('n(f)'!M46+'n(d)'!M46&gt;para_Qmax!N46,$H$1,1)*MAX((para_N!N46-'n(f)'!N46-'n(d)'!N46),0))-IF('n(d)'!N46&gt;=0.5,ui!N46/$E$1,IF(AND('n(d)'!N46&gt;0,'n(d)'!M46&gt;0.5),ui!M46/$E$1,IF(AND('n(d)'!N46&gt;0,'n(d)'!O46&gt;0.5),ui!O46/$E$1,0))),0)</f>
        <v>2.7777777777777777</v>
      </c>
      <c r="O46" s="5">
        <f>MAX(MIN('n(f)'!N46+'n(d)'!N46,para_Qmax!O46,IF('n(f)'!N46+'n(d)'!N46&gt;para_Qmax!O46,$H$1,1)*MAX((para_N!O46-'n(f)'!O46-'n(d)'!O46),0))-IF('n(d)'!O46&gt;=0.5,ui!O46/$E$1,IF(AND('n(d)'!O46&gt;0,'n(d)'!N46&gt;0.5),ui!N46/$E$1,IF(AND('n(d)'!O46&gt;0,'n(d)'!P46&gt;0.5),ui!P46/$E$1,0))),0)</f>
        <v>2.7777777777777777</v>
      </c>
      <c r="P46" s="5">
        <f>MAX(MIN('n(f)'!O46+'n(d)'!O46,para_Qmax!P46,IF('n(f)'!O46+'n(d)'!O46&gt;para_Qmax!P46,$H$1,1)*MAX((para_N!P46-'n(f)'!P46-'n(d)'!P46),0))-IF('n(d)'!P46&gt;=0.5,ui!P46/$E$1,IF(AND('n(d)'!P46&gt;0,'n(d)'!O46&gt;0.5),ui!O46/$E$1,IF(AND('n(d)'!P46&gt;0,'n(d)'!Q46&gt;0.5),ui!Q46/$E$1,0))),0)</f>
        <v>2.7777777777777777</v>
      </c>
      <c r="Q46" s="5">
        <f>MAX(MIN('n(f)'!P46+'n(d)'!P46,para_Qmax!Q46,IF('n(f)'!P46+'n(d)'!P46&gt;para_Qmax!Q46,$H$1,1)*MAX((para_N!Q46-'n(f)'!Q46-'n(d)'!Q46),0))-IF('n(d)'!Q46&gt;=0.5,ui!Q46/$E$1,IF(AND('n(d)'!Q46&gt;0,'n(d)'!P46&gt;0.5),ui!P46/$E$1,IF(AND('n(d)'!Q46&gt;0,'n(d)'!R46&gt;0.5),ui!R46/$E$1,0))),0)</f>
        <v>2.7777777777777777</v>
      </c>
      <c r="R46" s="5">
        <f>MAX(MIN('n(f)'!Q46+'n(d)'!Q46,para_Qmax!R46,IF('n(f)'!Q46+'n(d)'!Q46&gt;para_Qmax!R46,$H$1,1)*MAX((para_N!R46-'n(f)'!R46-'n(d)'!R46),0))-IF('n(d)'!R46&gt;=0.5,ui!R46/$E$1,IF(AND('n(d)'!R46&gt;0,'n(d)'!Q46&gt;0.5),ui!Q46/$E$1,IF(AND('n(d)'!R46&gt;0,'n(d)'!S46&gt;0.5),ui!S46/$E$1,0))),0)</f>
        <v>2.7777777777777777</v>
      </c>
      <c r="S46" s="5">
        <f>MAX(MIN('n(f)'!R46+'n(d)'!R46,para_Qmax!S46,IF('n(f)'!R46+'n(d)'!R46&gt;para_Qmax!S46,$H$1,1)*MAX((para_N!S46-'n(f)'!S46-'n(d)'!S46),0))-IF('n(d)'!S46&gt;=0.5,ui!S46/$E$1,IF(AND('n(d)'!S46&gt;0,'n(d)'!R46&gt;0.5),ui!R46/$E$1,IF(AND('n(d)'!S46&gt;0,'n(d)'!T46&gt;0.5),ui!T46/$E$1,0))),0)</f>
        <v>2.7777777777777777</v>
      </c>
      <c r="T46" s="5">
        <f>MAX(MIN('n(f)'!S46+'n(d)'!S46,para_Qmax!T46,IF('n(f)'!S46+'n(d)'!S46&gt;para_Qmax!T46,$H$1,1)*MAX((para_N!T46-'n(f)'!T46-'n(d)'!T46),0))-IF('n(d)'!T46&gt;=0.5,ui!T46/$E$1,IF(AND('n(d)'!T46&gt;0,'n(d)'!S46&gt;0.5),ui!S46/$E$1,IF(AND('n(d)'!T46&gt;0,'n(d)'!U46&gt;0.5),ui!U46/$E$1,0))),0)</f>
        <v>2.7777777777777777</v>
      </c>
      <c r="U46" s="5">
        <f>MAX(MIN('n(f)'!T46+'n(d)'!T46,para_Qmax!U46,IF('n(f)'!T46+'n(d)'!T46&gt;para_Qmax!U46,$H$1,1)*MAX((para_N!U46-'n(f)'!U46-'n(d)'!U46),0))-IF('n(d)'!U46&gt;=0.5,ui!U46/$E$1,IF(AND('n(d)'!U46&gt;0,'n(d)'!T46&gt;0.5),ui!T46/$E$1,IF(AND('n(d)'!U46&gt;0,'n(d)'!V46&gt;0.5),ui!V46/$E$1,0))),0)</f>
        <v>2.7777777777777777</v>
      </c>
      <c r="V46" s="5">
        <f>MAX(MIN('n(f)'!U46+'n(d)'!U46,para_Qmax!V46,IF('n(f)'!U46+'n(d)'!U46&gt;para_Qmax!V46,$H$1,1)*MAX((para_N!V46-'n(f)'!V46-'n(d)'!V46),0))-IF('n(d)'!V46&gt;=0.5,ui!V46/$E$1,IF(AND('n(d)'!V46&gt;0,'n(d)'!U46&gt;0.5),ui!U46/$E$1,IF(AND('n(d)'!V46&gt;0,'n(d)'!W46&gt;0.5),ui!W46/$E$1,0))),0)</f>
        <v>2.2926788985225355</v>
      </c>
      <c r="W46" s="5">
        <f>MAX(MIN('n(f)'!V46+'n(d)'!V46,para_Qmax!W46,IF('n(f)'!V46+'n(d)'!V46&gt;para_Qmax!W46,$H$1,1)*MAX((para_N!W46-'n(f)'!W46-'n(d)'!W46),0))-IF('n(d)'!W46&gt;=0.5,ui!W46/$E$1,IF(AND('n(d)'!W46&gt;0,'n(d)'!V46&gt;0.5),ui!V46/$E$1,IF(AND('n(d)'!W46&gt;0,'n(d)'!X46&gt;0.5),ui!X46/$E$1,0))),0)</f>
        <v>2.2926788985225355</v>
      </c>
      <c r="X46" s="5">
        <f>MAX(MIN('n(f)'!W46+'n(d)'!W46,para_Qmax!X46,IF('n(f)'!W46+'n(d)'!W46&gt;para_Qmax!X46,$H$1,1)*MAX((para_N!X46-'n(f)'!X46-'n(d)'!X46),0))-IF('n(d)'!X46&gt;=0.5,ui!X46/$E$1,IF(AND('n(d)'!X46&gt;0,'n(d)'!W46&gt;0.5),ui!W46/$E$1,IF(AND('n(d)'!X46&gt;0,'n(d)'!Y46&gt;0.5),ui!Y46/$E$1,0))),0)</f>
        <v>2.7777777777777777</v>
      </c>
      <c r="Y46" s="5">
        <f>MAX(MIN('n(f)'!X46+'n(d)'!X46,para_Qmax!Y46,IF('n(f)'!X46+'n(d)'!X46&gt;para_Qmax!Y46,$H$1,1)*MAX((para_N!Y46-'n(f)'!Y46-'n(d)'!Y46),0))-IF('n(d)'!Y46&gt;=0.5,ui!Y46/$E$1,IF(AND('n(d)'!Y46&gt;0,'n(d)'!X46&gt;0.5),ui!X46/$E$1,IF(AND('n(d)'!Y46&gt;0,'n(d)'!Z46&gt;0.5),ui!Z46/$E$1,0))),0)</f>
        <v>2.7777777777777777</v>
      </c>
      <c r="Z46" s="5">
        <f>MAX(MIN('n(f)'!Y46+'n(d)'!Y46,para_Qmax!Z46,IF('n(f)'!Y46+'n(d)'!Y46&gt;para_Qmax!Z46,$H$1,1)*MAX((para_N!Z46-'n(f)'!Z46-'n(d)'!Z46),0))-IF('n(d)'!Z46&gt;=0.5,ui!Z46/$E$1,IF(AND('n(d)'!Z46&gt;0,'n(d)'!Y46&gt;0.5),ui!Y46/$E$1,IF(AND('n(d)'!Z46&gt;0,'n(d)'!AA46&gt;0.5),ui!AA46/$E$1,0))),0)</f>
        <v>2.7777777777777777</v>
      </c>
      <c r="AA46" s="5">
        <f>IF('n(d)'!AA46&gt;=0.5,0,MAX(MIN('n(f)'!Z46+'n(d)'!Z46,para_Qmax!AA46,IF('n(f)'!Z46+'n(d)'!Z46&gt;para_Qmax!AA46,$H$1,1)*MAX((para_N!AA46-'n(f)'!AA46-'n(d)'!AA46),0))-IF('n(d)'!AA46&gt;=0.5,ui!AA46/$E$1,IF(AND('n(d)'!AA46&gt;0,'n(d)'!Z46&gt;0.5),ui!Z46/$E$1,IF(AND('n(d)'!AA46&gt;0,'n(d)'!AB46&gt;0.5),ui!AB46/$E$1,0))),0))</f>
        <v>2.7777777777777777</v>
      </c>
      <c r="AB46" s="5">
        <f>MAX(MIN('n(f)'!AA46+'n(d)'!AA46,para_Qmax!AB46,IF('n(f)'!AA46+'n(d)'!AA46&gt;para_Qmax!AB46,$H$1,1)*MAX((para_N!AB46-'n(f)'!AB46-'n(d)'!AB46),0))-IF('n(d)'!AB46&gt;=0.5,ui!AB46/$E$1,IF(AND('n(d)'!AB46&gt;0,'n(d)'!AA46&gt;0.5),ui!AA46/$E$1,IF(AND('n(d)'!AB46&gt;0,'n(d)'!AC46&gt;0.5),ui!AC46/$E$1,0))),0)</f>
        <v>2.7777777777777777</v>
      </c>
      <c r="AC46" s="5">
        <f>MAX(MIN('n(f)'!AB46+'n(d)'!AB46,para_Qmax!AC46,IF('n(f)'!AB46+'n(d)'!AB46&gt;para_Qmax!AC46,$H$1,1)*MAX((para_N!AC46-'n(f)'!AC46-'n(d)'!AC46),0))-IF('n(d)'!AC46&gt;=0.5,ui!AC46/$E$1,IF(AND('n(d)'!AC46&gt;0,'n(d)'!AB46&gt;0.5),ui!AB46/$E$1,IF(AND('n(d)'!AC46&gt;0,'n(d)'!AD46&gt;0.5),ui!AD46/$E$1,0))),0)</f>
        <v>2.7777777777777777</v>
      </c>
      <c r="AD46" s="5">
        <f>MAX(MIN('n(f)'!AC46+'n(d)'!AC46,para_Qmax!AD46,IF('n(f)'!AC46+'n(d)'!AC46&gt;para_Qmax!AD46,$H$1,1)*MAX((para_N!AD46-'n(f)'!AD46-'n(d)'!AD46),0))-IF('n(d)'!AD46&gt;=0.5,ui!AD46/$E$1,IF(AND('n(d)'!AD46&gt;0,'n(d)'!AC46&gt;0.5),ui!AC46/$E$1,IF(AND('n(d)'!AD46&gt;0,'n(d)'!AE46&gt;0.5),ui!AE46/$E$1,0))),0)</f>
        <v>2.7777777777777777</v>
      </c>
      <c r="AE46" s="5">
        <f>MAX(MIN('n(f)'!AD46+'n(d)'!AD46,para_Qmax!AE46,IF('n(f)'!AD46+'n(d)'!AD46&gt;para_Qmax!AE46,$H$1,1)*MAX((para_N!AE46-'n(f)'!AE46-'n(d)'!AE46),0))-IF('n(d)'!AE46&gt;=0.5,ui!AE46/$E$1,IF(AND('n(d)'!AE46&gt;0,'n(d)'!AD46&gt;0.5),ui!AD46/$E$1,IF(AND('n(d)'!AE46&gt;0,'n(d)'!AF46&gt;0.5),ui!AF46/$E$1,0))),0)</f>
        <v>2.7777777777777777</v>
      </c>
      <c r="AF46" s="5">
        <f>MAX(MIN('n(f)'!AE46+'n(d)'!AE46,para_Qmax!AF46,IF('n(f)'!AE46+'n(d)'!AE46&gt;para_Qmax!AF46,$H$1,1)*MAX((para_N!AF46-'n(f)'!AF46-'n(d)'!AF46),0))-IF('n(d)'!AF46&gt;=0.5,ui!AF46/$E$1,IF(AND('n(d)'!AF46&gt;0,'n(d)'!AE46&gt;0.5),ui!AE46/$E$1,IF(AND('n(d)'!AF46&gt;0,'n(d)'!AG46&gt;0.5),ui!AG46/$E$1,0))),0)</f>
        <v>2.7777777777777777</v>
      </c>
      <c r="AG46" s="5">
        <f>MAX(MIN('n(f)'!AF46+'n(d)'!AF46,para_Qmax!AG46,IF('n(f)'!AF46+'n(d)'!AF46&gt;para_Qmax!AG46,$H$1,1)*MAX((para_N!AG46-'n(f)'!AG46-'n(d)'!AG46),0))-IF('n(d)'!AG46&gt;=0.5,ui!AG46/$E$1,IF(AND('n(d)'!AG46&gt;0,'n(d)'!AF46&gt;0.5),ui!AF46/$E$1,IF(AND('n(d)'!AG46&gt;0,'n(d)'!AH46&gt;0.5),ui!AH46/$E$1,0))),0)</f>
        <v>2.7777777777777777</v>
      </c>
      <c r="AH46" s="5">
        <f>MAX(MIN('n(f)'!AG46+'n(d)'!AG46,para_Qmax!AH46,IF('n(f)'!AG46+'n(d)'!AG46&gt;para_Qmax!AH46,$H$1,1)*MAX((para_N!AH46-'n(f)'!AH46-'n(d)'!AH46),0))-IF('n(d)'!AH46&gt;=0.5,ui!AH46/$E$1,IF(AND('n(d)'!AH46&gt;0,'n(d)'!AG46&gt;0.5),ui!AG46/$E$1,IF(AND('n(d)'!AH46&gt;0,'n(d)'!AI46&gt;0.5),ui!AI46/$E$1,0))),0)</f>
        <v>2.7777777777777777</v>
      </c>
      <c r="AI46" s="5">
        <f>MAX(MIN('n(f)'!AH46+'n(d)'!AH46,para_Qmax!AI46,IF('n(f)'!AH46+'n(d)'!AH46&gt;para_Qmax!AI46,$H$1,1)*MAX((para_N!AI46-'n(f)'!AI46-'n(d)'!AI46),0))-IF('n(d)'!AI46&gt;=0.5,ui!AI46/$E$1,IF(AND('n(d)'!AI46&gt;0,'n(d)'!AH46&gt;0.5),ui!AH46/$E$1,IF(AND('n(d)'!AI46&gt;0,'n(d)'!AJ46&gt;0.5),ui!AJ46/$E$1,0))),0)</f>
        <v>2.7777777777777777</v>
      </c>
      <c r="AJ46" s="5">
        <f>MAX(MIN('n(f)'!AI46+'n(d)'!AI46,para_Qmax!AJ46,IF('n(f)'!AI46+'n(d)'!AI46&gt;para_Qmax!AJ46,$H$1,1)*MAX((para_N!AJ46-'n(f)'!AJ46-'n(d)'!AJ46),0))-IF('n(d)'!AJ46&gt;=0.5,ui!AJ46/$E$1,IF(AND('n(d)'!AJ46&gt;0,'n(d)'!AI46&gt;0.5),ui!AI46/$E$1,IF(AND('n(d)'!AJ46&gt;0,'n(d)'!AK46&gt;0.5),ui!AK46/$E$1,0))),0)</f>
        <v>2.7777777777777777</v>
      </c>
      <c r="AK46" s="5">
        <f>MAX(MIN('n(f)'!AJ46+'n(d)'!AJ46,para_Qmax!AK46,IF('n(f)'!AJ46+'n(d)'!AJ46&gt;para_Qmax!AK46,$H$1,1)*MAX((para_N!AK46-'n(f)'!AK46-'n(d)'!AK46),0))-IF('n(d)'!AK46&gt;=0.5,ui!AK46/$E$1,IF(AND('n(d)'!AK46&gt;0,'n(d)'!AJ46&gt;0.5),ui!AJ46/$E$1,IF(AND('n(d)'!AK46&gt;0,'n(d)'!AL46&gt;0.5),ui!AL46/$E$1,0))),0)</f>
        <v>2.7777777777777777</v>
      </c>
      <c r="AL46" s="5">
        <f>MAX(MIN('n(f)'!AK46+'n(d)'!AK46,para_Qmax!AL46,IF('n(f)'!AK46+'n(d)'!AK46&gt;para_Qmax!AL46,$H$1,1)*MAX((para_N!AL46-'n(f)'!AL46-'n(d)'!AL46),0))-IF('n(d)'!AL46&gt;=0.5,ui!AL46/$E$1,IF(AND('n(d)'!AL46&gt;0,'n(d)'!AK46&gt;0.5),ui!AK46/$E$1,IF(AND('n(d)'!AL46&gt;0,'n(d)'!AM46&gt;0.5),ui!AM46/$E$1,0))),0)</f>
        <v>2.7777777777777777</v>
      </c>
      <c r="AM46" s="5">
        <f>MAX(MIN('n(f)'!AL46+'n(d)'!AL46,para_Qmax!AM46,IF('n(f)'!AL46+'n(d)'!AL46&gt;para_Qmax!AM46,$H$1,1)*MAX((para_N!AM46-'n(f)'!AM46-'n(d)'!AM46),0))-IF('n(d)'!AM46&gt;=0.5,ui!AM46/$E$1,IF(AND('n(d)'!AM46&gt;0,'n(d)'!AL46&gt;0.5),ui!AL46/$E$1,IF(AND('n(d)'!AM46&gt;0,'n(d)'!AN46&gt;0.5),ui!AN46/$E$1,0))),0)</f>
        <v>2.7777777777777777</v>
      </c>
      <c r="AN46" s="5">
        <f>MAX(MIN('n(f)'!AM46+'n(d)'!AM46,para_Qmax!AN46,IF('n(f)'!AM46+'n(d)'!AM46&gt;para_Qmax!AN46,$H$1,1)*MAX((para_N!AN46-'n(f)'!AN46-'n(d)'!AN46),0))-IF('n(d)'!AN46&gt;=0.5,ui!AN46/$E$1,IF(AND('n(d)'!AN46&gt;0,'n(d)'!AM46&gt;0.5),ui!AM46/$E$1,IF(AND('n(d)'!AN46&gt;0,'n(d)'!AO46&gt;0.5),ui!AO46/$E$1,0))),0)</f>
        <v>2.7777777777777777</v>
      </c>
      <c r="AO46" s="5">
        <f>MAX(MIN('n(f)'!AN46+'n(d)'!AN46,para_Qmax!AO46,IF('n(f)'!AN46+'n(d)'!AN46&gt;para_Qmax!AO46,$H$1,1)*MAX((para_N!AO46-'n(f)'!AO46-'n(d)'!AO46),0))-IF('n(d)'!AO46&gt;=0.5,ui!AO46/$E$1,IF(AND('n(d)'!AO46&gt;0,'n(d)'!AN46&gt;0.5),ui!AN46/$E$1,IF(AND('n(d)'!AO46&gt;0,'n(d)'!AP46&gt;0.5),ui!AP46/$E$1,0))),0)</f>
        <v>2.7777777777777777</v>
      </c>
      <c r="AP46" s="5">
        <f>MAX(MIN('n(f)'!AO46+'n(d)'!AO46,para_Qmax!AP46,IF('n(f)'!AO46+'n(d)'!AO46&gt;para_Qmax!AP46,$H$1,1)*MAX((para_N!AP46-'n(f)'!AP46-'n(d)'!AP46),0))-IF('n(d)'!AP46&gt;=0.5,ui!AP46/$E$1,IF(AND('n(d)'!AP46&gt;0,'n(d)'!AO46&gt;0.5),ui!AO46/$E$1,IF(AND('n(d)'!AP46&gt;0,'n(d)'!AQ46&gt;0.5),ui!AQ46/$E$1,0))),0)</f>
        <v>2.7777777777777777</v>
      </c>
      <c r="AQ46" s="5">
        <f>MIN('n(f)'!AP46+'n(d)'!AP46,para_Qmax!AQ46,IF('n(f)'!AP46+'n(d)'!AP46&gt;para_Qmax!AQ46,$H$1,1)*MAX((para_N!AQ46-'n(f)'!AQ46-'n(d)'!AQ46),0))-IF('n(d)'!AQ46&gt;=0.5,ui!AQ46/$E$1,IF(AND('n(d)'!AQ46&gt;0,'n(d)'!AP46&gt;0.5),ui!AP46/$E$1,IF(AND('n(d)'!AQ46&gt;0,'n(d)'!AR46&gt;0.5),ui!AR46/$E$1,0)))</f>
        <v>2.7777777777777777</v>
      </c>
      <c r="AR46" s="5"/>
      <c r="AS46" s="5"/>
      <c r="AT46" s="5"/>
      <c r="AU46" s="5"/>
      <c r="AV46" s="5"/>
      <c r="AW46" s="5"/>
      <c r="AX46" s="5"/>
      <c r="AY46" s="5"/>
    </row>
    <row r="47" spans="1:51" x14ac:dyDescent="0.2">
      <c r="A47" s="2">
        <v>42</v>
      </c>
      <c r="B47" s="10">
        <f>('n(f)'!$C$5+'n(d)'!$C$5)/'y(f)'!$B$2*ui!$C$5*$B$1</f>
        <v>2.7777777777777777</v>
      </c>
      <c r="C47" s="5">
        <f>MAX(MIN('n(f)'!B47+'n(d)'!B47,para_Qmax!C47,IF('n(f)'!B47+'n(d)'!B47&gt;para_Qmax!C47,$H$1,1)*MAX((para_N!C47-'n(f)'!C47-'n(d)'!C47),0))-IF('n(d)'!C47&gt;=0.5,ui!C47/$E$1,IF(AND('n(d)'!C47&gt;0,'n(d)'!B47&gt;0.5),ui!B47/$E$1,IF(AND('n(d)'!C47&gt;0,'n(d)'!D47&gt;0.5),ui!D47/$E$1,0))),0)</f>
        <v>2.7777777777777777</v>
      </c>
      <c r="D47" s="5">
        <f>MAX(MIN('n(f)'!C47+'n(d)'!C47,para_Qmax!D47,IF('n(f)'!C47+'n(d)'!C47&gt;para_Qmax!D47,$H$1,1)*MAX((para_N!D47-'n(f)'!D47-'n(d)'!D47),0))-IF('n(d)'!D47&gt;=0.5,ui!D47/$E$1,IF(AND('n(d)'!D47&gt;0,'n(d)'!C47&gt;0.5),ui!C47/$E$1,IF(AND('n(d)'!D47&gt;0,'n(d)'!E47&gt;0.5),ui!E47/$E$1,0))),0)</f>
        <v>2.7777777777777777</v>
      </c>
      <c r="E47" s="5">
        <f>MAX(MIN('n(f)'!D47+'n(d)'!D47,para_Qmax!E47,IF('n(f)'!D47+'n(d)'!D47&gt;para_Qmax!E47,$H$1,1)*MAX((para_N!E47-'n(f)'!E47-'n(d)'!E47),0))-IF('n(d)'!E47&gt;=0.5,ui!E47/$E$1,IF(AND('n(d)'!E47&gt;0,'n(d)'!D47&gt;0.5),ui!D47/$E$1,IF(AND('n(d)'!E47&gt;0,'n(d)'!F47&gt;0.5),ui!F47/$E$1,0))),0)</f>
        <v>2.7777777777777777</v>
      </c>
      <c r="F47" s="5">
        <f>MAX(MIN('n(f)'!E47+'n(d)'!E47,para_Qmax!F47,IF('n(f)'!E47+'n(d)'!E47&gt;para_Qmax!F47,$H$1,1)*MAX((para_N!F47-'n(f)'!F47-'n(d)'!F47),0))-IF('n(d)'!F47&gt;=0.5,ui!F47/$E$1,IF(AND('n(d)'!F47&gt;0,'n(d)'!E47&gt;0.5),ui!E47/$E$1,IF(AND('n(d)'!F47&gt;0,'n(d)'!G47&gt;0.5),ui!G47/$E$1,0))),0)</f>
        <v>2.7777777777777777</v>
      </c>
      <c r="G47" s="5">
        <f>MAX(MIN('n(f)'!F47+'n(d)'!F47,para_Qmax!G47,IF('n(f)'!F47+'n(d)'!F47&gt;para_Qmax!G47,$H$1,1)*MAX((para_N!G47-'n(f)'!G47-'n(d)'!G47),0))-IF('n(d)'!G47&gt;=0.5,ui!G47/$E$1,IF(AND('n(d)'!G47&gt;0,'n(d)'!F47&gt;0.5),ui!F47/$E$1,IF(AND('n(d)'!G47&gt;0,'n(d)'!H47&gt;0.5),ui!H47/$E$1,0))),0)</f>
        <v>2.7777777777777777</v>
      </c>
      <c r="H47" s="5">
        <f>MAX(MIN('n(f)'!G47+'n(d)'!G47,para_Qmax!H47,IF('n(f)'!G47+'n(d)'!G47&gt;para_Qmax!H47,$H$1,1)*MAX((para_N!H47-'n(f)'!H47-'n(d)'!H47),0))-IF('n(d)'!H47&gt;=0.5,ui!H47/$E$1,IF(AND('n(d)'!H47&gt;0,'n(d)'!G47&gt;0.5),ui!G47/$E$1,IF(AND('n(d)'!H47&gt;0,'n(d)'!I47&gt;0.5),ui!I47/$E$1,0))),0)</f>
        <v>2.7777777777777777</v>
      </c>
      <c r="I47" s="5">
        <f>MAX(MIN('n(f)'!H47+'n(d)'!H47,para_Qmax!I47,IF('n(f)'!H47+'n(d)'!H47&gt;para_Qmax!I47,$H$1,1)*MAX((para_N!I47-'n(f)'!I47-'n(d)'!I47),0))-IF('n(d)'!I47&gt;=0.5,ui!I47/$E$1,IF(AND('n(d)'!I47&gt;0,'n(d)'!H47&gt;0.5),ui!H47/$E$1,IF(AND('n(d)'!I47&gt;0,'n(d)'!J47&gt;0.5),ui!J47/$E$1,0))),0)</f>
        <v>2.7777777777777777</v>
      </c>
      <c r="J47" s="5">
        <f>MAX(MIN('n(f)'!I47+'n(d)'!I47,para_Qmax!J47,IF('n(f)'!I47+'n(d)'!I47&gt;para_Qmax!J47,$H$1,1)*MAX((para_N!J47-'n(f)'!J47-'n(d)'!J47),0))-IF('n(d)'!J47&gt;=0.5,ui!J47/$E$1,IF(AND('n(d)'!J47&gt;0,'n(d)'!I47&gt;0.5),ui!I47/$E$1,IF(AND('n(d)'!J47&gt;0,'n(d)'!K47&gt;0.5),ui!K47/$E$1,0))),0)</f>
        <v>2.7777777777777777</v>
      </c>
      <c r="K47" s="5">
        <f>MAX(MIN('n(f)'!J47+'n(d)'!J47,para_Qmax!K47,IF('n(f)'!J47+'n(d)'!J47&gt;para_Qmax!K47,$H$1,1)*MAX((para_N!K47-'n(f)'!K47-'n(d)'!K47),0))-IF('n(d)'!K47&gt;=0.5,ui!K47/$E$1,IF(AND('n(d)'!K47&gt;0,'n(d)'!J47&gt;0.5),ui!J47/$E$1,IF(AND('n(d)'!K47&gt;0,'n(d)'!L47&gt;0.5),ui!L47/$E$1,0))),0)</f>
        <v>2.7777777777777777</v>
      </c>
      <c r="L47" s="5">
        <f>MAX(MIN('n(f)'!K47+'n(d)'!K47,para_Qmax!L47,IF('n(f)'!K47+'n(d)'!K47&gt;para_Qmax!L47,$H$1,1)*MAX((para_N!L47-'n(f)'!L47-'n(d)'!L47),0))-IF('n(d)'!L47&gt;=0.5,ui!L47/$E$1,IF(AND('n(d)'!L47&gt;0,'n(d)'!K47&gt;0.5),ui!K47/$E$1,IF(AND('n(d)'!L47&gt;0,'n(d)'!M47&gt;0.5),ui!M47/$E$1,0))),0)</f>
        <v>2.7777777777777777</v>
      </c>
      <c r="M47" s="5">
        <f>MAX(MIN('n(f)'!L47+'n(d)'!L47,para_Qmax!M47,IF('n(f)'!L47+'n(d)'!L47&gt;para_Qmax!M47,$H$1,1)*MAX((para_N!M47-'n(f)'!M47-'n(d)'!M47),0))-IF('n(d)'!M47&gt;=0.5,ui!M47/$E$1,IF(AND('n(d)'!M47&gt;0,'n(d)'!L47&gt;0.5),ui!L47/$E$1,IF(AND('n(d)'!M47&gt;0,'n(d)'!N47&gt;0.5),ui!N47/$E$1,0))),0)</f>
        <v>2.7777777777777777</v>
      </c>
      <c r="N47" s="5">
        <f>MAX(MIN('n(f)'!M47+'n(d)'!M47,para_Qmax!N47,IF('n(f)'!M47+'n(d)'!M47&gt;para_Qmax!N47,$H$1,1)*MAX((para_N!N47-'n(f)'!N47-'n(d)'!N47),0))-IF('n(d)'!N47&gt;=0.5,ui!N47/$E$1,IF(AND('n(d)'!N47&gt;0,'n(d)'!M47&gt;0.5),ui!M47/$E$1,IF(AND('n(d)'!N47&gt;0,'n(d)'!O47&gt;0.5),ui!O47/$E$1,0))),0)</f>
        <v>2.7777777777777777</v>
      </c>
      <c r="O47" s="5">
        <f>MAX(MIN('n(f)'!N47+'n(d)'!N47,para_Qmax!O47,IF('n(f)'!N47+'n(d)'!N47&gt;para_Qmax!O47,$H$1,1)*MAX((para_N!O47-'n(f)'!O47-'n(d)'!O47),0))-IF('n(d)'!O47&gt;=0.5,ui!O47/$E$1,IF(AND('n(d)'!O47&gt;0,'n(d)'!N47&gt;0.5),ui!N47/$E$1,IF(AND('n(d)'!O47&gt;0,'n(d)'!P47&gt;0.5),ui!P47/$E$1,0))),0)</f>
        <v>2.7777777777777777</v>
      </c>
      <c r="P47" s="5">
        <f>MAX(MIN('n(f)'!O47+'n(d)'!O47,para_Qmax!P47,IF('n(f)'!O47+'n(d)'!O47&gt;para_Qmax!P47,$H$1,1)*MAX((para_N!P47-'n(f)'!P47-'n(d)'!P47),0))-IF('n(d)'!P47&gt;=0.5,ui!P47/$E$1,IF(AND('n(d)'!P47&gt;0,'n(d)'!O47&gt;0.5),ui!O47/$E$1,IF(AND('n(d)'!P47&gt;0,'n(d)'!Q47&gt;0.5),ui!Q47/$E$1,0))),0)</f>
        <v>2.7777777777777777</v>
      </c>
      <c r="Q47" s="5">
        <f>MAX(MIN('n(f)'!P47+'n(d)'!P47,para_Qmax!Q47,IF('n(f)'!P47+'n(d)'!P47&gt;para_Qmax!Q47,$H$1,1)*MAX((para_N!Q47-'n(f)'!Q47-'n(d)'!Q47),0))-IF('n(d)'!Q47&gt;=0.5,ui!Q47/$E$1,IF(AND('n(d)'!Q47&gt;0,'n(d)'!P47&gt;0.5),ui!P47/$E$1,IF(AND('n(d)'!Q47&gt;0,'n(d)'!R47&gt;0.5),ui!R47/$E$1,0))),0)</f>
        <v>2.7777777777777777</v>
      </c>
      <c r="R47" s="5">
        <f>MAX(MIN('n(f)'!Q47+'n(d)'!Q47,para_Qmax!R47,IF('n(f)'!Q47+'n(d)'!Q47&gt;para_Qmax!R47,$H$1,1)*MAX((para_N!R47-'n(f)'!R47-'n(d)'!R47),0))-IF('n(d)'!R47&gt;=0.5,ui!R47/$E$1,IF(AND('n(d)'!R47&gt;0,'n(d)'!Q47&gt;0.5),ui!Q47/$E$1,IF(AND('n(d)'!R47&gt;0,'n(d)'!S47&gt;0.5),ui!S47/$E$1,0))),0)</f>
        <v>2.7777777777777777</v>
      </c>
      <c r="S47" s="5">
        <f>MAX(MIN('n(f)'!R47+'n(d)'!R47,para_Qmax!S47,IF('n(f)'!R47+'n(d)'!R47&gt;para_Qmax!S47,$H$1,1)*MAX((para_N!S47-'n(f)'!S47-'n(d)'!S47),0))-IF('n(d)'!S47&gt;=0.5,ui!S47/$E$1,IF(AND('n(d)'!S47&gt;0,'n(d)'!R47&gt;0.5),ui!R47/$E$1,IF(AND('n(d)'!S47&gt;0,'n(d)'!T47&gt;0.5),ui!T47/$E$1,0))),0)</f>
        <v>2.7777777777777777</v>
      </c>
      <c r="T47" s="5">
        <f>MAX(MIN('n(f)'!S47+'n(d)'!S47,para_Qmax!T47,IF('n(f)'!S47+'n(d)'!S47&gt;para_Qmax!T47,$H$1,1)*MAX((para_N!T47-'n(f)'!T47-'n(d)'!T47),0))-IF('n(d)'!T47&gt;=0.5,ui!T47/$E$1,IF(AND('n(d)'!T47&gt;0,'n(d)'!S47&gt;0.5),ui!S47/$E$1,IF(AND('n(d)'!T47&gt;0,'n(d)'!U47&gt;0.5),ui!U47/$E$1,0))),0)</f>
        <v>2.7777777777777777</v>
      </c>
      <c r="U47" s="5">
        <f>MAX(MIN('n(f)'!T47+'n(d)'!T47,para_Qmax!U47,IF('n(f)'!T47+'n(d)'!T47&gt;para_Qmax!U47,$H$1,1)*MAX((para_N!U47-'n(f)'!U47-'n(d)'!U47),0))-IF('n(d)'!U47&gt;=0.5,ui!U47/$E$1,IF(AND('n(d)'!U47&gt;0,'n(d)'!T47&gt;0.5),ui!T47/$E$1,IF(AND('n(d)'!U47&gt;0,'n(d)'!V47&gt;0.5),ui!V47/$E$1,0))),0)</f>
        <v>2.7777777777777777</v>
      </c>
      <c r="V47" s="5">
        <f>MAX(MIN('n(f)'!U47+'n(d)'!U47,para_Qmax!V47,IF('n(f)'!U47+'n(d)'!U47&gt;para_Qmax!V47,$H$1,1)*MAX((para_N!V47-'n(f)'!V47-'n(d)'!V47),0))-IF('n(d)'!V47&gt;=0.5,ui!V47/$E$1,IF(AND('n(d)'!V47&gt;0,'n(d)'!U47&gt;0.5),ui!U47/$E$1,IF(AND('n(d)'!V47&gt;0,'n(d)'!W47&gt;0.5),ui!W47/$E$1,0))),0)</f>
        <v>2.3381894253724158</v>
      </c>
      <c r="W47" s="5">
        <f>MAX(MIN('n(f)'!V47+'n(d)'!V47,para_Qmax!W47,IF('n(f)'!V47+'n(d)'!V47&gt;para_Qmax!W47,$H$1,1)*MAX((para_N!W47-'n(f)'!W47-'n(d)'!W47),0))-IF('n(d)'!W47&gt;=0.5,ui!W47/$E$1,IF(AND('n(d)'!W47&gt;0,'n(d)'!V47&gt;0.5),ui!V47/$E$1,IF(AND('n(d)'!W47&gt;0,'n(d)'!X47&gt;0.5),ui!X47/$E$1,0))),0)</f>
        <v>2.3381894253724158</v>
      </c>
      <c r="X47" s="5">
        <f>MAX(MIN('n(f)'!W47+'n(d)'!W47,para_Qmax!X47,IF('n(f)'!W47+'n(d)'!W47&gt;para_Qmax!X47,$H$1,1)*MAX((para_N!X47-'n(f)'!X47-'n(d)'!X47),0))-IF('n(d)'!X47&gt;=0.5,ui!X47/$E$1,IF(AND('n(d)'!X47&gt;0,'n(d)'!W47&gt;0.5),ui!W47/$E$1,IF(AND('n(d)'!X47&gt;0,'n(d)'!Y47&gt;0.5),ui!Y47/$E$1,0))),0)</f>
        <v>2.7777777777777777</v>
      </c>
      <c r="Y47" s="5">
        <f>MAX(MIN('n(f)'!X47+'n(d)'!X47,para_Qmax!Y47,IF('n(f)'!X47+'n(d)'!X47&gt;para_Qmax!Y47,$H$1,1)*MAX((para_N!Y47-'n(f)'!Y47-'n(d)'!Y47),0))-IF('n(d)'!Y47&gt;=0.5,ui!Y47/$E$1,IF(AND('n(d)'!Y47&gt;0,'n(d)'!X47&gt;0.5),ui!X47/$E$1,IF(AND('n(d)'!Y47&gt;0,'n(d)'!Z47&gt;0.5),ui!Z47/$E$1,0))),0)</f>
        <v>2.7777777777777777</v>
      </c>
      <c r="Z47" s="5">
        <f>MAX(MIN('n(f)'!Y47+'n(d)'!Y47,para_Qmax!Z47,IF('n(f)'!Y47+'n(d)'!Y47&gt;para_Qmax!Z47,$H$1,1)*MAX((para_N!Z47-'n(f)'!Z47-'n(d)'!Z47),0))-IF('n(d)'!Z47&gt;=0.5,ui!Z47/$E$1,IF(AND('n(d)'!Z47&gt;0,'n(d)'!Y47&gt;0.5),ui!Y47/$E$1,IF(AND('n(d)'!Z47&gt;0,'n(d)'!AA47&gt;0.5),ui!AA47/$E$1,0))),0)</f>
        <v>2.7777777777777777</v>
      </c>
      <c r="AA47" s="5">
        <f>IF('n(d)'!AA47&gt;=0.5,0,MAX(MIN('n(f)'!Z47+'n(d)'!Z47,para_Qmax!AA47,IF('n(f)'!Z47+'n(d)'!Z47&gt;para_Qmax!AA47,$H$1,1)*MAX((para_N!AA47-'n(f)'!AA47-'n(d)'!AA47),0))-IF('n(d)'!AA47&gt;=0.5,ui!AA47/$E$1,IF(AND('n(d)'!AA47&gt;0,'n(d)'!Z47&gt;0.5),ui!Z47/$E$1,IF(AND('n(d)'!AA47&gt;0,'n(d)'!AB47&gt;0.5),ui!AB47/$E$1,0))),0))</f>
        <v>2.7777777777777777</v>
      </c>
      <c r="AB47" s="5">
        <f>MAX(MIN('n(f)'!AA47+'n(d)'!AA47,para_Qmax!AB47,IF('n(f)'!AA47+'n(d)'!AA47&gt;para_Qmax!AB47,$H$1,1)*MAX((para_N!AB47-'n(f)'!AB47-'n(d)'!AB47),0))-IF('n(d)'!AB47&gt;=0.5,ui!AB47/$E$1,IF(AND('n(d)'!AB47&gt;0,'n(d)'!AA47&gt;0.5),ui!AA47/$E$1,IF(AND('n(d)'!AB47&gt;0,'n(d)'!AC47&gt;0.5),ui!AC47/$E$1,0))),0)</f>
        <v>2.7777777777777777</v>
      </c>
      <c r="AC47" s="5">
        <f>MAX(MIN('n(f)'!AB47+'n(d)'!AB47,para_Qmax!AC47,IF('n(f)'!AB47+'n(d)'!AB47&gt;para_Qmax!AC47,$H$1,1)*MAX((para_N!AC47-'n(f)'!AC47-'n(d)'!AC47),0))-IF('n(d)'!AC47&gt;=0.5,ui!AC47/$E$1,IF(AND('n(d)'!AC47&gt;0,'n(d)'!AB47&gt;0.5),ui!AB47/$E$1,IF(AND('n(d)'!AC47&gt;0,'n(d)'!AD47&gt;0.5),ui!AD47/$E$1,0))),0)</f>
        <v>2.7777777777777777</v>
      </c>
      <c r="AD47" s="5">
        <f>MAX(MIN('n(f)'!AC47+'n(d)'!AC47,para_Qmax!AD47,IF('n(f)'!AC47+'n(d)'!AC47&gt;para_Qmax!AD47,$H$1,1)*MAX((para_N!AD47-'n(f)'!AD47-'n(d)'!AD47),0))-IF('n(d)'!AD47&gt;=0.5,ui!AD47/$E$1,IF(AND('n(d)'!AD47&gt;0,'n(d)'!AC47&gt;0.5),ui!AC47/$E$1,IF(AND('n(d)'!AD47&gt;0,'n(d)'!AE47&gt;0.5),ui!AE47/$E$1,0))),0)</f>
        <v>2.7777777777777777</v>
      </c>
      <c r="AE47" s="5">
        <f>MAX(MIN('n(f)'!AD47+'n(d)'!AD47,para_Qmax!AE47,IF('n(f)'!AD47+'n(d)'!AD47&gt;para_Qmax!AE47,$H$1,1)*MAX((para_N!AE47-'n(f)'!AE47-'n(d)'!AE47),0))-IF('n(d)'!AE47&gt;=0.5,ui!AE47/$E$1,IF(AND('n(d)'!AE47&gt;0,'n(d)'!AD47&gt;0.5),ui!AD47/$E$1,IF(AND('n(d)'!AE47&gt;0,'n(d)'!AF47&gt;0.5),ui!AF47/$E$1,0))),0)</f>
        <v>2.7777777777777777</v>
      </c>
      <c r="AF47" s="5">
        <f>MAX(MIN('n(f)'!AE47+'n(d)'!AE47,para_Qmax!AF47,IF('n(f)'!AE47+'n(d)'!AE47&gt;para_Qmax!AF47,$H$1,1)*MAX((para_N!AF47-'n(f)'!AF47-'n(d)'!AF47),0))-IF('n(d)'!AF47&gt;=0.5,ui!AF47/$E$1,IF(AND('n(d)'!AF47&gt;0,'n(d)'!AE47&gt;0.5),ui!AE47/$E$1,IF(AND('n(d)'!AF47&gt;0,'n(d)'!AG47&gt;0.5),ui!AG47/$E$1,0))),0)</f>
        <v>2.7777777777777777</v>
      </c>
      <c r="AG47" s="5">
        <f>MAX(MIN('n(f)'!AF47+'n(d)'!AF47,para_Qmax!AG47,IF('n(f)'!AF47+'n(d)'!AF47&gt;para_Qmax!AG47,$H$1,1)*MAX((para_N!AG47-'n(f)'!AG47-'n(d)'!AG47),0))-IF('n(d)'!AG47&gt;=0.5,ui!AG47/$E$1,IF(AND('n(d)'!AG47&gt;0,'n(d)'!AF47&gt;0.5),ui!AF47/$E$1,IF(AND('n(d)'!AG47&gt;0,'n(d)'!AH47&gt;0.5),ui!AH47/$E$1,0))),0)</f>
        <v>2.7777777777777777</v>
      </c>
      <c r="AH47" s="5">
        <f>MAX(MIN('n(f)'!AG47+'n(d)'!AG47,para_Qmax!AH47,IF('n(f)'!AG47+'n(d)'!AG47&gt;para_Qmax!AH47,$H$1,1)*MAX((para_N!AH47-'n(f)'!AH47-'n(d)'!AH47),0))-IF('n(d)'!AH47&gt;=0.5,ui!AH47/$E$1,IF(AND('n(d)'!AH47&gt;0,'n(d)'!AG47&gt;0.5),ui!AG47/$E$1,IF(AND('n(d)'!AH47&gt;0,'n(d)'!AI47&gt;0.5),ui!AI47/$E$1,0))),0)</f>
        <v>2.7777777777777777</v>
      </c>
      <c r="AI47" s="5">
        <f>MAX(MIN('n(f)'!AH47+'n(d)'!AH47,para_Qmax!AI47,IF('n(f)'!AH47+'n(d)'!AH47&gt;para_Qmax!AI47,$H$1,1)*MAX((para_N!AI47-'n(f)'!AI47-'n(d)'!AI47),0))-IF('n(d)'!AI47&gt;=0.5,ui!AI47/$E$1,IF(AND('n(d)'!AI47&gt;0,'n(d)'!AH47&gt;0.5),ui!AH47/$E$1,IF(AND('n(d)'!AI47&gt;0,'n(d)'!AJ47&gt;0.5),ui!AJ47/$E$1,0))),0)</f>
        <v>2.7777777777777777</v>
      </c>
      <c r="AJ47" s="5">
        <f>MAX(MIN('n(f)'!AI47+'n(d)'!AI47,para_Qmax!AJ47,IF('n(f)'!AI47+'n(d)'!AI47&gt;para_Qmax!AJ47,$H$1,1)*MAX((para_N!AJ47-'n(f)'!AJ47-'n(d)'!AJ47),0))-IF('n(d)'!AJ47&gt;=0.5,ui!AJ47/$E$1,IF(AND('n(d)'!AJ47&gt;0,'n(d)'!AI47&gt;0.5),ui!AI47/$E$1,IF(AND('n(d)'!AJ47&gt;0,'n(d)'!AK47&gt;0.5),ui!AK47/$E$1,0))),0)</f>
        <v>2.7777777777777777</v>
      </c>
      <c r="AK47" s="5">
        <f>MAX(MIN('n(f)'!AJ47+'n(d)'!AJ47,para_Qmax!AK47,IF('n(f)'!AJ47+'n(d)'!AJ47&gt;para_Qmax!AK47,$H$1,1)*MAX((para_N!AK47-'n(f)'!AK47-'n(d)'!AK47),0))-IF('n(d)'!AK47&gt;=0.5,ui!AK47/$E$1,IF(AND('n(d)'!AK47&gt;0,'n(d)'!AJ47&gt;0.5),ui!AJ47/$E$1,IF(AND('n(d)'!AK47&gt;0,'n(d)'!AL47&gt;0.5),ui!AL47/$E$1,0))),0)</f>
        <v>2.7777777777777777</v>
      </c>
      <c r="AL47" s="5">
        <f>MAX(MIN('n(f)'!AK47+'n(d)'!AK47,para_Qmax!AL47,IF('n(f)'!AK47+'n(d)'!AK47&gt;para_Qmax!AL47,$H$1,1)*MAX((para_N!AL47-'n(f)'!AL47-'n(d)'!AL47),0))-IF('n(d)'!AL47&gt;=0.5,ui!AL47/$E$1,IF(AND('n(d)'!AL47&gt;0,'n(d)'!AK47&gt;0.5),ui!AK47/$E$1,IF(AND('n(d)'!AL47&gt;0,'n(d)'!AM47&gt;0.5),ui!AM47/$E$1,0))),0)</f>
        <v>2.7777777777777777</v>
      </c>
      <c r="AM47" s="5">
        <f>MAX(MIN('n(f)'!AL47+'n(d)'!AL47,para_Qmax!AM47,IF('n(f)'!AL47+'n(d)'!AL47&gt;para_Qmax!AM47,$H$1,1)*MAX((para_N!AM47-'n(f)'!AM47-'n(d)'!AM47),0))-IF('n(d)'!AM47&gt;=0.5,ui!AM47/$E$1,IF(AND('n(d)'!AM47&gt;0,'n(d)'!AL47&gt;0.5),ui!AL47/$E$1,IF(AND('n(d)'!AM47&gt;0,'n(d)'!AN47&gt;0.5),ui!AN47/$E$1,0))),0)</f>
        <v>2.7777777777777777</v>
      </c>
      <c r="AN47" s="5">
        <f>MAX(MIN('n(f)'!AM47+'n(d)'!AM47,para_Qmax!AN47,IF('n(f)'!AM47+'n(d)'!AM47&gt;para_Qmax!AN47,$H$1,1)*MAX((para_N!AN47-'n(f)'!AN47-'n(d)'!AN47),0))-IF('n(d)'!AN47&gt;=0.5,ui!AN47/$E$1,IF(AND('n(d)'!AN47&gt;0,'n(d)'!AM47&gt;0.5),ui!AM47/$E$1,IF(AND('n(d)'!AN47&gt;0,'n(d)'!AO47&gt;0.5),ui!AO47/$E$1,0))),0)</f>
        <v>2.7777777777777777</v>
      </c>
      <c r="AO47" s="5">
        <f>MAX(MIN('n(f)'!AN47+'n(d)'!AN47,para_Qmax!AO47,IF('n(f)'!AN47+'n(d)'!AN47&gt;para_Qmax!AO47,$H$1,1)*MAX((para_N!AO47-'n(f)'!AO47-'n(d)'!AO47),0))-IF('n(d)'!AO47&gt;=0.5,ui!AO47/$E$1,IF(AND('n(d)'!AO47&gt;0,'n(d)'!AN47&gt;0.5),ui!AN47/$E$1,IF(AND('n(d)'!AO47&gt;0,'n(d)'!AP47&gt;0.5),ui!AP47/$E$1,0))),0)</f>
        <v>2.7777777777777777</v>
      </c>
      <c r="AP47" s="5">
        <f>MAX(MIN('n(f)'!AO47+'n(d)'!AO47,para_Qmax!AP47,IF('n(f)'!AO47+'n(d)'!AO47&gt;para_Qmax!AP47,$H$1,1)*MAX((para_N!AP47-'n(f)'!AP47-'n(d)'!AP47),0))-IF('n(d)'!AP47&gt;=0.5,ui!AP47/$E$1,IF(AND('n(d)'!AP47&gt;0,'n(d)'!AO47&gt;0.5),ui!AO47/$E$1,IF(AND('n(d)'!AP47&gt;0,'n(d)'!AQ47&gt;0.5),ui!AQ47/$E$1,0))),0)</f>
        <v>2.7777777777777777</v>
      </c>
      <c r="AQ47" s="5">
        <f>MIN('n(f)'!AP47+'n(d)'!AP47,para_Qmax!AQ47,IF('n(f)'!AP47+'n(d)'!AP47&gt;para_Qmax!AQ47,$H$1,1)*MAX((para_N!AQ47-'n(f)'!AQ47-'n(d)'!AQ47),0))-IF('n(d)'!AQ47&gt;=0.5,ui!AQ47/$E$1,IF(AND('n(d)'!AQ47&gt;0,'n(d)'!AP47&gt;0.5),ui!AP47/$E$1,IF(AND('n(d)'!AQ47&gt;0,'n(d)'!AR47&gt;0.5),ui!AR47/$E$1,0)))</f>
        <v>2.7777777777777777</v>
      </c>
      <c r="AR47" s="5"/>
      <c r="AS47" s="5"/>
      <c r="AT47" s="5"/>
      <c r="AU47" s="5"/>
      <c r="AV47" s="5"/>
      <c r="AW47" s="5"/>
      <c r="AX47" s="5"/>
      <c r="AY47" s="5"/>
    </row>
    <row r="48" spans="1:51" x14ac:dyDescent="0.2">
      <c r="A48" s="2">
        <v>43</v>
      </c>
      <c r="B48" s="10">
        <f>('n(f)'!$C$5+'n(d)'!$C$5)/'y(f)'!$B$2*ui!$C$5*$B$1</f>
        <v>2.7777777777777777</v>
      </c>
      <c r="C48" s="5">
        <f>MAX(MIN('n(f)'!B48+'n(d)'!B48,para_Qmax!C48,IF('n(f)'!B48+'n(d)'!B48&gt;para_Qmax!C48,$H$1,1)*MAX((para_N!C48-'n(f)'!C48-'n(d)'!C48),0))-IF('n(d)'!C48&gt;=0.5,ui!C48/$E$1,IF(AND('n(d)'!C48&gt;0,'n(d)'!B48&gt;0.5),ui!B48/$E$1,IF(AND('n(d)'!C48&gt;0,'n(d)'!D48&gt;0.5),ui!D48/$E$1,0))),0)</f>
        <v>2.7777777777777777</v>
      </c>
      <c r="D48" s="5">
        <f>MAX(MIN('n(f)'!C48+'n(d)'!C48,para_Qmax!D48,IF('n(f)'!C48+'n(d)'!C48&gt;para_Qmax!D48,$H$1,1)*MAX((para_N!D48-'n(f)'!D48-'n(d)'!D48),0))-IF('n(d)'!D48&gt;=0.5,ui!D48/$E$1,IF(AND('n(d)'!D48&gt;0,'n(d)'!C48&gt;0.5),ui!C48/$E$1,IF(AND('n(d)'!D48&gt;0,'n(d)'!E48&gt;0.5),ui!E48/$E$1,0))),0)</f>
        <v>2.7777777777777777</v>
      </c>
      <c r="E48" s="5">
        <f>MAX(MIN('n(f)'!D48+'n(d)'!D48,para_Qmax!E48,IF('n(f)'!D48+'n(d)'!D48&gt;para_Qmax!E48,$H$1,1)*MAX((para_N!E48-'n(f)'!E48-'n(d)'!E48),0))-IF('n(d)'!E48&gt;=0.5,ui!E48/$E$1,IF(AND('n(d)'!E48&gt;0,'n(d)'!D48&gt;0.5),ui!D48/$E$1,IF(AND('n(d)'!E48&gt;0,'n(d)'!F48&gt;0.5),ui!F48/$E$1,0))),0)</f>
        <v>2.7777777777777777</v>
      </c>
      <c r="F48" s="5">
        <f>MAX(MIN('n(f)'!E48+'n(d)'!E48,para_Qmax!F48,IF('n(f)'!E48+'n(d)'!E48&gt;para_Qmax!F48,$H$1,1)*MAX((para_N!F48-'n(f)'!F48-'n(d)'!F48),0))-IF('n(d)'!F48&gt;=0.5,ui!F48/$E$1,IF(AND('n(d)'!F48&gt;0,'n(d)'!E48&gt;0.5),ui!E48/$E$1,IF(AND('n(d)'!F48&gt;0,'n(d)'!G48&gt;0.5),ui!G48/$E$1,0))),0)</f>
        <v>2.7777777777777777</v>
      </c>
      <c r="G48" s="5">
        <f>MAX(MIN('n(f)'!F48+'n(d)'!F48,para_Qmax!G48,IF('n(f)'!F48+'n(d)'!F48&gt;para_Qmax!G48,$H$1,1)*MAX((para_N!G48-'n(f)'!G48-'n(d)'!G48),0))-IF('n(d)'!G48&gt;=0.5,ui!G48/$E$1,IF(AND('n(d)'!G48&gt;0,'n(d)'!F48&gt;0.5),ui!F48/$E$1,IF(AND('n(d)'!G48&gt;0,'n(d)'!H48&gt;0.5),ui!H48/$E$1,0))),0)</f>
        <v>2.7777777777777777</v>
      </c>
      <c r="H48" s="5">
        <f>MAX(MIN('n(f)'!G48+'n(d)'!G48,para_Qmax!H48,IF('n(f)'!G48+'n(d)'!G48&gt;para_Qmax!H48,$H$1,1)*MAX((para_N!H48-'n(f)'!H48-'n(d)'!H48),0))-IF('n(d)'!H48&gt;=0.5,ui!H48/$E$1,IF(AND('n(d)'!H48&gt;0,'n(d)'!G48&gt;0.5),ui!G48/$E$1,IF(AND('n(d)'!H48&gt;0,'n(d)'!I48&gt;0.5),ui!I48/$E$1,0))),0)</f>
        <v>2.7777777777777777</v>
      </c>
      <c r="I48" s="5">
        <f>MAX(MIN('n(f)'!H48+'n(d)'!H48,para_Qmax!I48,IF('n(f)'!H48+'n(d)'!H48&gt;para_Qmax!I48,$H$1,1)*MAX((para_N!I48-'n(f)'!I48-'n(d)'!I48),0))-IF('n(d)'!I48&gt;=0.5,ui!I48/$E$1,IF(AND('n(d)'!I48&gt;0,'n(d)'!H48&gt;0.5),ui!H48/$E$1,IF(AND('n(d)'!I48&gt;0,'n(d)'!J48&gt;0.5),ui!J48/$E$1,0))),0)</f>
        <v>2.7777777777777777</v>
      </c>
      <c r="J48" s="5">
        <f>MAX(MIN('n(f)'!I48+'n(d)'!I48,para_Qmax!J48,IF('n(f)'!I48+'n(d)'!I48&gt;para_Qmax!J48,$H$1,1)*MAX((para_N!J48-'n(f)'!J48-'n(d)'!J48),0))-IF('n(d)'!J48&gt;=0.5,ui!J48/$E$1,IF(AND('n(d)'!J48&gt;0,'n(d)'!I48&gt;0.5),ui!I48/$E$1,IF(AND('n(d)'!J48&gt;0,'n(d)'!K48&gt;0.5),ui!K48/$E$1,0))),0)</f>
        <v>2.7777777777777777</v>
      </c>
      <c r="K48" s="5">
        <f>MAX(MIN('n(f)'!J48+'n(d)'!J48,para_Qmax!K48,IF('n(f)'!J48+'n(d)'!J48&gt;para_Qmax!K48,$H$1,1)*MAX((para_N!K48-'n(f)'!K48-'n(d)'!K48),0))-IF('n(d)'!K48&gt;=0.5,ui!K48/$E$1,IF(AND('n(d)'!K48&gt;0,'n(d)'!J48&gt;0.5),ui!J48/$E$1,IF(AND('n(d)'!K48&gt;0,'n(d)'!L48&gt;0.5),ui!L48/$E$1,0))),0)</f>
        <v>2.7777777777777777</v>
      </c>
      <c r="L48" s="5">
        <f>MAX(MIN('n(f)'!K48+'n(d)'!K48,para_Qmax!L48,IF('n(f)'!K48+'n(d)'!K48&gt;para_Qmax!L48,$H$1,1)*MAX((para_N!L48-'n(f)'!L48-'n(d)'!L48),0))-IF('n(d)'!L48&gt;=0.5,ui!L48/$E$1,IF(AND('n(d)'!L48&gt;0,'n(d)'!K48&gt;0.5),ui!K48/$E$1,IF(AND('n(d)'!L48&gt;0,'n(d)'!M48&gt;0.5),ui!M48/$E$1,0))),0)</f>
        <v>2.7777777777777777</v>
      </c>
      <c r="M48" s="5">
        <f>MAX(MIN('n(f)'!L48+'n(d)'!L48,para_Qmax!M48,IF('n(f)'!L48+'n(d)'!L48&gt;para_Qmax!M48,$H$1,1)*MAX((para_N!M48-'n(f)'!M48-'n(d)'!M48),0))-IF('n(d)'!M48&gt;=0.5,ui!M48/$E$1,IF(AND('n(d)'!M48&gt;0,'n(d)'!L48&gt;0.5),ui!L48/$E$1,IF(AND('n(d)'!M48&gt;0,'n(d)'!N48&gt;0.5),ui!N48/$E$1,0))),0)</f>
        <v>2.7777777777777777</v>
      </c>
      <c r="N48" s="5">
        <f>MAX(MIN('n(f)'!M48+'n(d)'!M48,para_Qmax!N48,IF('n(f)'!M48+'n(d)'!M48&gt;para_Qmax!N48,$H$1,1)*MAX((para_N!N48-'n(f)'!N48-'n(d)'!N48),0))-IF('n(d)'!N48&gt;=0.5,ui!N48/$E$1,IF(AND('n(d)'!N48&gt;0,'n(d)'!M48&gt;0.5),ui!M48/$E$1,IF(AND('n(d)'!N48&gt;0,'n(d)'!O48&gt;0.5),ui!O48/$E$1,0))),0)</f>
        <v>2.7777777777777777</v>
      </c>
      <c r="O48" s="5">
        <f>MAX(MIN('n(f)'!N48+'n(d)'!N48,para_Qmax!O48,IF('n(f)'!N48+'n(d)'!N48&gt;para_Qmax!O48,$H$1,1)*MAX((para_N!O48-'n(f)'!O48-'n(d)'!O48),0))-IF('n(d)'!O48&gt;=0.5,ui!O48/$E$1,IF(AND('n(d)'!O48&gt;0,'n(d)'!N48&gt;0.5),ui!N48/$E$1,IF(AND('n(d)'!O48&gt;0,'n(d)'!P48&gt;0.5),ui!P48/$E$1,0))),0)</f>
        <v>2.7777777777777777</v>
      </c>
      <c r="P48" s="5">
        <f>MAX(MIN('n(f)'!O48+'n(d)'!O48,para_Qmax!P48,IF('n(f)'!O48+'n(d)'!O48&gt;para_Qmax!P48,$H$1,1)*MAX((para_N!P48-'n(f)'!P48-'n(d)'!P48),0))-IF('n(d)'!P48&gt;=0.5,ui!P48/$E$1,IF(AND('n(d)'!P48&gt;0,'n(d)'!O48&gt;0.5),ui!O48/$E$1,IF(AND('n(d)'!P48&gt;0,'n(d)'!Q48&gt;0.5),ui!Q48/$E$1,0))),0)</f>
        <v>2.7777777777777777</v>
      </c>
      <c r="Q48" s="5">
        <f>MAX(MIN('n(f)'!P48+'n(d)'!P48,para_Qmax!Q48,IF('n(f)'!P48+'n(d)'!P48&gt;para_Qmax!Q48,$H$1,1)*MAX((para_N!Q48-'n(f)'!Q48-'n(d)'!Q48),0))-IF('n(d)'!Q48&gt;=0.5,ui!Q48/$E$1,IF(AND('n(d)'!Q48&gt;0,'n(d)'!P48&gt;0.5),ui!P48/$E$1,IF(AND('n(d)'!Q48&gt;0,'n(d)'!R48&gt;0.5),ui!R48/$E$1,0))),0)</f>
        <v>2.7777777777777777</v>
      </c>
      <c r="R48" s="5">
        <f>MAX(MIN('n(f)'!Q48+'n(d)'!Q48,para_Qmax!R48,IF('n(f)'!Q48+'n(d)'!Q48&gt;para_Qmax!R48,$H$1,1)*MAX((para_N!R48-'n(f)'!R48-'n(d)'!R48),0))-IF('n(d)'!R48&gt;=0.5,ui!R48/$E$1,IF(AND('n(d)'!R48&gt;0,'n(d)'!Q48&gt;0.5),ui!Q48/$E$1,IF(AND('n(d)'!R48&gt;0,'n(d)'!S48&gt;0.5),ui!S48/$E$1,0))),0)</f>
        <v>2.7777777777777777</v>
      </c>
      <c r="S48" s="5">
        <f>MAX(MIN('n(f)'!R48+'n(d)'!R48,para_Qmax!S48,IF('n(f)'!R48+'n(d)'!R48&gt;para_Qmax!S48,$H$1,1)*MAX((para_N!S48-'n(f)'!S48-'n(d)'!S48),0))-IF('n(d)'!S48&gt;=0.5,ui!S48/$E$1,IF(AND('n(d)'!S48&gt;0,'n(d)'!R48&gt;0.5),ui!R48/$E$1,IF(AND('n(d)'!S48&gt;0,'n(d)'!T48&gt;0.5),ui!T48/$E$1,0))),0)</f>
        <v>2.7777777777777777</v>
      </c>
      <c r="T48" s="5">
        <f>MAX(MIN('n(f)'!S48+'n(d)'!S48,para_Qmax!T48,IF('n(f)'!S48+'n(d)'!S48&gt;para_Qmax!T48,$H$1,1)*MAX((para_N!T48-'n(f)'!T48-'n(d)'!T48),0))-IF('n(d)'!T48&gt;=0.5,ui!T48/$E$1,IF(AND('n(d)'!T48&gt;0,'n(d)'!S48&gt;0.5),ui!S48/$E$1,IF(AND('n(d)'!T48&gt;0,'n(d)'!U48&gt;0.5),ui!U48/$E$1,0))),0)</f>
        <v>2.7777777777777777</v>
      </c>
      <c r="U48" s="5">
        <f>MAX(MIN('n(f)'!T48+'n(d)'!T48,para_Qmax!U48,IF('n(f)'!T48+'n(d)'!T48&gt;para_Qmax!U48,$H$1,1)*MAX((para_N!U48-'n(f)'!U48-'n(d)'!U48),0))-IF('n(d)'!U48&gt;=0.5,ui!U48/$E$1,IF(AND('n(d)'!U48&gt;0,'n(d)'!T48&gt;0.5),ui!T48/$E$1,IF(AND('n(d)'!U48&gt;0,'n(d)'!V48&gt;0.5),ui!V48/$E$1,0))),0)</f>
        <v>2.7777777777777777</v>
      </c>
      <c r="V48" s="5">
        <f>MAX(MIN('n(f)'!U48+'n(d)'!U48,para_Qmax!V48,IF('n(f)'!U48+'n(d)'!U48&gt;para_Qmax!V48,$H$1,1)*MAX((para_N!V48-'n(f)'!V48-'n(d)'!V48),0))-IF('n(d)'!V48&gt;=0.5,ui!V48/$E$1,IF(AND('n(d)'!V48&gt;0,'n(d)'!U48&gt;0.5),ui!U48/$E$1,IF(AND('n(d)'!V48&gt;0,'n(d)'!W48&gt;0.5),ui!W48/$E$1,0))),0)</f>
        <v>2.7777777777777777</v>
      </c>
      <c r="W48" s="5">
        <f>MAX(MIN('n(f)'!V48+'n(d)'!V48,para_Qmax!W48,IF('n(f)'!V48+'n(d)'!V48&gt;para_Qmax!W48,$H$1,1)*MAX((para_N!W48-'n(f)'!W48-'n(d)'!W48),0))-IF('n(d)'!W48&gt;=0.5,ui!W48/$E$1,IF(AND('n(d)'!W48&gt;0,'n(d)'!V48&gt;0.5),ui!V48/$E$1,IF(AND('n(d)'!W48&gt;0,'n(d)'!X48&gt;0.5),ui!X48/$E$1,0))),0)</f>
        <v>2.29957835292526</v>
      </c>
      <c r="X48" s="5">
        <f>MAX(MIN('n(f)'!W48+'n(d)'!W48,para_Qmax!X48,IF('n(f)'!W48+'n(d)'!W48&gt;para_Qmax!X48,$H$1,1)*MAX((para_N!X48-'n(f)'!X48-'n(d)'!X48),0))-IF('n(d)'!X48&gt;=0.5,ui!X48/$E$1,IF(AND('n(d)'!X48&gt;0,'n(d)'!W48&gt;0.5),ui!W48/$E$1,IF(AND('n(d)'!X48&gt;0,'n(d)'!Y48&gt;0.5),ui!Y48/$E$1,0))),0)</f>
        <v>2.29957835292526</v>
      </c>
      <c r="Y48" s="5">
        <f>MAX(MIN('n(f)'!X48+'n(d)'!X48,para_Qmax!Y48,IF('n(f)'!X48+'n(d)'!X48&gt;para_Qmax!Y48,$H$1,1)*MAX((para_N!Y48-'n(f)'!Y48-'n(d)'!Y48),0))-IF('n(d)'!Y48&gt;=0.5,ui!Y48/$E$1,IF(AND('n(d)'!Y48&gt;0,'n(d)'!X48&gt;0.5),ui!X48/$E$1,IF(AND('n(d)'!Y48&gt;0,'n(d)'!Z48&gt;0.5),ui!Z48/$E$1,0))),0)</f>
        <v>2.7777777777777777</v>
      </c>
      <c r="Z48" s="5">
        <f>MAX(MIN('n(f)'!Y48+'n(d)'!Y48,para_Qmax!Z48,IF('n(f)'!Y48+'n(d)'!Y48&gt;para_Qmax!Z48,$H$1,1)*MAX((para_N!Z48-'n(f)'!Z48-'n(d)'!Z48),0))-IF('n(d)'!Z48&gt;=0.5,ui!Z48/$E$1,IF(AND('n(d)'!Z48&gt;0,'n(d)'!Y48&gt;0.5),ui!Y48/$E$1,IF(AND('n(d)'!Z48&gt;0,'n(d)'!AA48&gt;0.5),ui!AA48/$E$1,0))),0)</f>
        <v>2.7777777777777777</v>
      </c>
      <c r="AA48" s="5">
        <f>IF('n(d)'!AA48&gt;=0.5,0,MAX(MIN('n(f)'!Z48+'n(d)'!Z48,para_Qmax!AA48,IF('n(f)'!Z48+'n(d)'!Z48&gt;para_Qmax!AA48,$H$1,1)*MAX((para_N!AA48-'n(f)'!AA48-'n(d)'!AA48),0))-IF('n(d)'!AA48&gt;=0.5,ui!AA48/$E$1,IF(AND('n(d)'!AA48&gt;0,'n(d)'!Z48&gt;0.5),ui!Z48/$E$1,IF(AND('n(d)'!AA48&gt;0,'n(d)'!AB48&gt;0.5),ui!AB48/$E$1,0))),0))</f>
        <v>2.7777777777777777</v>
      </c>
      <c r="AB48" s="5">
        <f>MAX(MIN('n(f)'!AA48+'n(d)'!AA48,para_Qmax!AB48,IF('n(f)'!AA48+'n(d)'!AA48&gt;para_Qmax!AB48,$H$1,1)*MAX((para_N!AB48-'n(f)'!AB48-'n(d)'!AB48),0))-IF('n(d)'!AB48&gt;=0.5,ui!AB48/$E$1,IF(AND('n(d)'!AB48&gt;0,'n(d)'!AA48&gt;0.5),ui!AA48/$E$1,IF(AND('n(d)'!AB48&gt;0,'n(d)'!AC48&gt;0.5),ui!AC48/$E$1,0))),0)</f>
        <v>2.7777777777777777</v>
      </c>
      <c r="AC48" s="5">
        <f>MAX(MIN('n(f)'!AB48+'n(d)'!AB48,para_Qmax!AC48,IF('n(f)'!AB48+'n(d)'!AB48&gt;para_Qmax!AC48,$H$1,1)*MAX((para_N!AC48-'n(f)'!AC48-'n(d)'!AC48),0))-IF('n(d)'!AC48&gt;=0.5,ui!AC48/$E$1,IF(AND('n(d)'!AC48&gt;0,'n(d)'!AB48&gt;0.5),ui!AB48/$E$1,IF(AND('n(d)'!AC48&gt;0,'n(d)'!AD48&gt;0.5),ui!AD48/$E$1,0))),0)</f>
        <v>2.7777777777777777</v>
      </c>
      <c r="AD48" s="5">
        <f>MAX(MIN('n(f)'!AC48+'n(d)'!AC48,para_Qmax!AD48,IF('n(f)'!AC48+'n(d)'!AC48&gt;para_Qmax!AD48,$H$1,1)*MAX((para_N!AD48-'n(f)'!AD48-'n(d)'!AD48),0))-IF('n(d)'!AD48&gt;=0.5,ui!AD48/$E$1,IF(AND('n(d)'!AD48&gt;0,'n(d)'!AC48&gt;0.5),ui!AC48/$E$1,IF(AND('n(d)'!AD48&gt;0,'n(d)'!AE48&gt;0.5),ui!AE48/$E$1,0))),0)</f>
        <v>2.7777777777777777</v>
      </c>
      <c r="AE48" s="5">
        <f>MAX(MIN('n(f)'!AD48+'n(d)'!AD48,para_Qmax!AE48,IF('n(f)'!AD48+'n(d)'!AD48&gt;para_Qmax!AE48,$H$1,1)*MAX((para_N!AE48-'n(f)'!AE48-'n(d)'!AE48),0))-IF('n(d)'!AE48&gt;=0.5,ui!AE48/$E$1,IF(AND('n(d)'!AE48&gt;0,'n(d)'!AD48&gt;0.5),ui!AD48/$E$1,IF(AND('n(d)'!AE48&gt;0,'n(d)'!AF48&gt;0.5),ui!AF48/$E$1,0))),0)</f>
        <v>2.7777777777777777</v>
      </c>
      <c r="AF48" s="5">
        <f>MAX(MIN('n(f)'!AE48+'n(d)'!AE48,para_Qmax!AF48,IF('n(f)'!AE48+'n(d)'!AE48&gt;para_Qmax!AF48,$H$1,1)*MAX((para_N!AF48-'n(f)'!AF48-'n(d)'!AF48),0))-IF('n(d)'!AF48&gt;=0.5,ui!AF48/$E$1,IF(AND('n(d)'!AF48&gt;0,'n(d)'!AE48&gt;0.5),ui!AE48/$E$1,IF(AND('n(d)'!AF48&gt;0,'n(d)'!AG48&gt;0.5),ui!AG48/$E$1,0))),0)</f>
        <v>2.7777777777777777</v>
      </c>
      <c r="AG48" s="5">
        <f>MAX(MIN('n(f)'!AF48+'n(d)'!AF48,para_Qmax!AG48,IF('n(f)'!AF48+'n(d)'!AF48&gt;para_Qmax!AG48,$H$1,1)*MAX((para_N!AG48-'n(f)'!AG48-'n(d)'!AG48),0))-IF('n(d)'!AG48&gt;=0.5,ui!AG48/$E$1,IF(AND('n(d)'!AG48&gt;0,'n(d)'!AF48&gt;0.5),ui!AF48/$E$1,IF(AND('n(d)'!AG48&gt;0,'n(d)'!AH48&gt;0.5),ui!AH48/$E$1,0))),0)</f>
        <v>2.7777777777777777</v>
      </c>
      <c r="AH48" s="5">
        <f>MAX(MIN('n(f)'!AG48+'n(d)'!AG48,para_Qmax!AH48,IF('n(f)'!AG48+'n(d)'!AG48&gt;para_Qmax!AH48,$H$1,1)*MAX((para_N!AH48-'n(f)'!AH48-'n(d)'!AH48),0))-IF('n(d)'!AH48&gt;=0.5,ui!AH48/$E$1,IF(AND('n(d)'!AH48&gt;0,'n(d)'!AG48&gt;0.5),ui!AG48/$E$1,IF(AND('n(d)'!AH48&gt;0,'n(d)'!AI48&gt;0.5),ui!AI48/$E$1,0))),0)</f>
        <v>2.7777777777777777</v>
      </c>
      <c r="AI48" s="5">
        <f>MAX(MIN('n(f)'!AH48+'n(d)'!AH48,para_Qmax!AI48,IF('n(f)'!AH48+'n(d)'!AH48&gt;para_Qmax!AI48,$H$1,1)*MAX((para_N!AI48-'n(f)'!AI48-'n(d)'!AI48),0))-IF('n(d)'!AI48&gt;=0.5,ui!AI48/$E$1,IF(AND('n(d)'!AI48&gt;0,'n(d)'!AH48&gt;0.5),ui!AH48/$E$1,IF(AND('n(d)'!AI48&gt;0,'n(d)'!AJ48&gt;0.5),ui!AJ48/$E$1,0))),0)</f>
        <v>2.7777777777777777</v>
      </c>
      <c r="AJ48" s="5">
        <f>MAX(MIN('n(f)'!AI48+'n(d)'!AI48,para_Qmax!AJ48,IF('n(f)'!AI48+'n(d)'!AI48&gt;para_Qmax!AJ48,$H$1,1)*MAX((para_N!AJ48-'n(f)'!AJ48-'n(d)'!AJ48),0))-IF('n(d)'!AJ48&gt;=0.5,ui!AJ48/$E$1,IF(AND('n(d)'!AJ48&gt;0,'n(d)'!AI48&gt;0.5),ui!AI48/$E$1,IF(AND('n(d)'!AJ48&gt;0,'n(d)'!AK48&gt;0.5),ui!AK48/$E$1,0))),0)</f>
        <v>2.7777777777777777</v>
      </c>
      <c r="AK48" s="5">
        <f>MAX(MIN('n(f)'!AJ48+'n(d)'!AJ48,para_Qmax!AK48,IF('n(f)'!AJ48+'n(d)'!AJ48&gt;para_Qmax!AK48,$H$1,1)*MAX((para_N!AK48-'n(f)'!AK48-'n(d)'!AK48),0))-IF('n(d)'!AK48&gt;=0.5,ui!AK48/$E$1,IF(AND('n(d)'!AK48&gt;0,'n(d)'!AJ48&gt;0.5),ui!AJ48/$E$1,IF(AND('n(d)'!AK48&gt;0,'n(d)'!AL48&gt;0.5),ui!AL48/$E$1,0))),0)</f>
        <v>2.7777777777777777</v>
      </c>
      <c r="AL48" s="5">
        <f>MAX(MIN('n(f)'!AK48+'n(d)'!AK48,para_Qmax!AL48,IF('n(f)'!AK48+'n(d)'!AK48&gt;para_Qmax!AL48,$H$1,1)*MAX((para_N!AL48-'n(f)'!AL48-'n(d)'!AL48),0))-IF('n(d)'!AL48&gt;=0.5,ui!AL48/$E$1,IF(AND('n(d)'!AL48&gt;0,'n(d)'!AK48&gt;0.5),ui!AK48/$E$1,IF(AND('n(d)'!AL48&gt;0,'n(d)'!AM48&gt;0.5),ui!AM48/$E$1,0))),0)</f>
        <v>2.7777777777777777</v>
      </c>
      <c r="AM48" s="5">
        <f>MAX(MIN('n(f)'!AL48+'n(d)'!AL48,para_Qmax!AM48,IF('n(f)'!AL48+'n(d)'!AL48&gt;para_Qmax!AM48,$H$1,1)*MAX((para_N!AM48-'n(f)'!AM48-'n(d)'!AM48),0))-IF('n(d)'!AM48&gt;=0.5,ui!AM48/$E$1,IF(AND('n(d)'!AM48&gt;0,'n(d)'!AL48&gt;0.5),ui!AL48/$E$1,IF(AND('n(d)'!AM48&gt;0,'n(d)'!AN48&gt;0.5),ui!AN48/$E$1,0))),0)</f>
        <v>2.7777777777777777</v>
      </c>
      <c r="AN48" s="5">
        <f>MAX(MIN('n(f)'!AM48+'n(d)'!AM48,para_Qmax!AN48,IF('n(f)'!AM48+'n(d)'!AM48&gt;para_Qmax!AN48,$H$1,1)*MAX((para_N!AN48-'n(f)'!AN48-'n(d)'!AN48),0))-IF('n(d)'!AN48&gt;=0.5,ui!AN48/$E$1,IF(AND('n(d)'!AN48&gt;0,'n(d)'!AM48&gt;0.5),ui!AM48/$E$1,IF(AND('n(d)'!AN48&gt;0,'n(d)'!AO48&gt;0.5),ui!AO48/$E$1,0))),0)</f>
        <v>2.7777777777777777</v>
      </c>
      <c r="AO48" s="5">
        <f>MAX(MIN('n(f)'!AN48+'n(d)'!AN48,para_Qmax!AO48,IF('n(f)'!AN48+'n(d)'!AN48&gt;para_Qmax!AO48,$H$1,1)*MAX((para_N!AO48-'n(f)'!AO48-'n(d)'!AO48),0))-IF('n(d)'!AO48&gt;=0.5,ui!AO48/$E$1,IF(AND('n(d)'!AO48&gt;0,'n(d)'!AN48&gt;0.5),ui!AN48/$E$1,IF(AND('n(d)'!AO48&gt;0,'n(d)'!AP48&gt;0.5),ui!AP48/$E$1,0))),0)</f>
        <v>2.7777777777777777</v>
      </c>
      <c r="AP48" s="5">
        <f>MAX(MIN('n(f)'!AO48+'n(d)'!AO48,para_Qmax!AP48,IF('n(f)'!AO48+'n(d)'!AO48&gt;para_Qmax!AP48,$H$1,1)*MAX((para_N!AP48-'n(f)'!AP48-'n(d)'!AP48),0))-IF('n(d)'!AP48&gt;=0.5,ui!AP48/$E$1,IF(AND('n(d)'!AP48&gt;0,'n(d)'!AO48&gt;0.5),ui!AO48/$E$1,IF(AND('n(d)'!AP48&gt;0,'n(d)'!AQ48&gt;0.5),ui!AQ48/$E$1,0))),0)</f>
        <v>2.7777777777777777</v>
      </c>
      <c r="AQ48" s="5">
        <f>MIN('n(f)'!AP48+'n(d)'!AP48,para_Qmax!AQ48,IF('n(f)'!AP48+'n(d)'!AP48&gt;para_Qmax!AQ48,$H$1,1)*MAX((para_N!AQ48-'n(f)'!AQ48-'n(d)'!AQ48),0))-IF('n(d)'!AQ48&gt;=0.5,ui!AQ48/$E$1,IF(AND('n(d)'!AQ48&gt;0,'n(d)'!AP48&gt;0.5),ui!AP48/$E$1,IF(AND('n(d)'!AQ48&gt;0,'n(d)'!AR48&gt;0.5),ui!AR48/$E$1,0)))</f>
        <v>2.7777777777777777</v>
      </c>
      <c r="AR48" s="5"/>
      <c r="AS48" s="5"/>
      <c r="AT48" s="5"/>
      <c r="AU48" s="5"/>
      <c r="AV48" s="5"/>
      <c r="AW48" s="5"/>
      <c r="AX48" s="5"/>
      <c r="AY48" s="5"/>
    </row>
    <row r="49" spans="1:51" x14ac:dyDescent="0.2">
      <c r="A49" s="2">
        <v>44</v>
      </c>
      <c r="B49" s="10">
        <f>('n(f)'!$C$5+'n(d)'!$C$5)/'y(f)'!$B$2*ui!$C$5*$B$1</f>
        <v>2.7777777777777777</v>
      </c>
      <c r="C49" s="5">
        <f>MAX(MIN('n(f)'!B49+'n(d)'!B49,para_Qmax!C49,IF('n(f)'!B49+'n(d)'!B49&gt;para_Qmax!C49,$H$1,1)*MAX((para_N!C49-'n(f)'!C49-'n(d)'!C49),0))-IF('n(d)'!C49&gt;=0.5,ui!C49/$E$1,IF(AND('n(d)'!C49&gt;0,'n(d)'!B49&gt;0.5),ui!B49/$E$1,IF(AND('n(d)'!C49&gt;0,'n(d)'!D49&gt;0.5),ui!D49/$E$1,0))),0)</f>
        <v>2.7777777777777777</v>
      </c>
      <c r="D49" s="5">
        <f>MAX(MIN('n(f)'!C49+'n(d)'!C49,para_Qmax!D49,IF('n(f)'!C49+'n(d)'!C49&gt;para_Qmax!D49,$H$1,1)*MAX((para_N!D49-'n(f)'!D49-'n(d)'!D49),0))-IF('n(d)'!D49&gt;=0.5,ui!D49/$E$1,IF(AND('n(d)'!D49&gt;0,'n(d)'!C49&gt;0.5),ui!C49/$E$1,IF(AND('n(d)'!D49&gt;0,'n(d)'!E49&gt;0.5),ui!E49/$E$1,0))),0)</f>
        <v>2.7777777777777777</v>
      </c>
      <c r="E49" s="5">
        <f>MAX(MIN('n(f)'!D49+'n(d)'!D49,para_Qmax!E49,IF('n(f)'!D49+'n(d)'!D49&gt;para_Qmax!E49,$H$1,1)*MAX((para_N!E49-'n(f)'!E49-'n(d)'!E49),0))-IF('n(d)'!E49&gt;=0.5,ui!E49/$E$1,IF(AND('n(d)'!E49&gt;0,'n(d)'!D49&gt;0.5),ui!D49/$E$1,IF(AND('n(d)'!E49&gt;0,'n(d)'!F49&gt;0.5),ui!F49/$E$1,0))),0)</f>
        <v>2.7777777777777777</v>
      </c>
      <c r="F49" s="5">
        <f>MAX(MIN('n(f)'!E49+'n(d)'!E49,para_Qmax!F49,IF('n(f)'!E49+'n(d)'!E49&gt;para_Qmax!F49,$H$1,1)*MAX((para_N!F49-'n(f)'!F49-'n(d)'!F49),0))-IF('n(d)'!F49&gt;=0.5,ui!F49/$E$1,IF(AND('n(d)'!F49&gt;0,'n(d)'!E49&gt;0.5),ui!E49/$E$1,IF(AND('n(d)'!F49&gt;0,'n(d)'!G49&gt;0.5),ui!G49/$E$1,0))),0)</f>
        <v>2.7777777777777777</v>
      </c>
      <c r="G49" s="5">
        <f>MAX(MIN('n(f)'!F49+'n(d)'!F49,para_Qmax!G49,IF('n(f)'!F49+'n(d)'!F49&gt;para_Qmax!G49,$H$1,1)*MAX((para_N!G49-'n(f)'!G49-'n(d)'!G49),0))-IF('n(d)'!G49&gt;=0.5,ui!G49/$E$1,IF(AND('n(d)'!G49&gt;0,'n(d)'!F49&gt;0.5),ui!F49/$E$1,IF(AND('n(d)'!G49&gt;0,'n(d)'!H49&gt;0.5),ui!H49/$E$1,0))),0)</f>
        <v>2.7777777777777777</v>
      </c>
      <c r="H49" s="5">
        <f>MAX(MIN('n(f)'!G49+'n(d)'!G49,para_Qmax!H49,IF('n(f)'!G49+'n(d)'!G49&gt;para_Qmax!H49,$H$1,1)*MAX((para_N!H49-'n(f)'!H49-'n(d)'!H49),0))-IF('n(d)'!H49&gt;=0.5,ui!H49/$E$1,IF(AND('n(d)'!H49&gt;0,'n(d)'!G49&gt;0.5),ui!G49/$E$1,IF(AND('n(d)'!H49&gt;0,'n(d)'!I49&gt;0.5),ui!I49/$E$1,0))),0)</f>
        <v>2.7777777777777777</v>
      </c>
      <c r="I49" s="5">
        <f>MAX(MIN('n(f)'!H49+'n(d)'!H49,para_Qmax!I49,IF('n(f)'!H49+'n(d)'!H49&gt;para_Qmax!I49,$H$1,1)*MAX((para_N!I49-'n(f)'!I49-'n(d)'!I49),0))-IF('n(d)'!I49&gt;=0.5,ui!I49/$E$1,IF(AND('n(d)'!I49&gt;0,'n(d)'!H49&gt;0.5),ui!H49/$E$1,IF(AND('n(d)'!I49&gt;0,'n(d)'!J49&gt;0.5),ui!J49/$E$1,0))),0)</f>
        <v>2.7777777777777777</v>
      </c>
      <c r="J49" s="5">
        <f>MAX(MIN('n(f)'!I49+'n(d)'!I49,para_Qmax!J49,IF('n(f)'!I49+'n(d)'!I49&gt;para_Qmax!J49,$H$1,1)*MAX((para_N!J49-'n(f)'!J49-'n(d)'!J49),0))-IF('n(d)'!J49&gt;=0.5,ui!J49/$E$1,IF(AND('n(d)'!J49&gt;0,'n(d)'!I49&gt;0.5),ui!I49/$E$1,IF(AND('n(d)'!J49&gt;0,'n(d)'!K49&gt;0.5),ui!K49/$E$1,0))),0)</f>
        <v>2.7777777777777777</v>
      </c>
      <c r="K49" s="5">
        <f>MAX(MIN('n(f)'!J49+'n(d)'!J49,para_Qmax!K49,IF('n(f)'!J49+'n(d)'!J49&gt;para_Qmax!K49,$H$1,1)*MAX((para_N!K49-'n(f)'!K49-'n(d)'!K49),0))-IF('n(d)'!K49&gt;=0.5,ui!K49/$E$1,IF(AND('n(d)'!K49&gt;0,'n(d)'!J49&gt;0.5),ui!J49/$E$1,IF(AND('n(d)'!K49&gt;0,'n(d)'!L49&gt;0.5),ui!L49/$E$1,0))),0)</f>
        <v>2.7777777777777777</v>
      </c>
      <c r="L49" s="5">
        <f>MAX(MIN('n(f)'!K49+'n(d)'!K49,para_Qmax!L49,IF('n(f)'!K49+'n(d)'!K49&gt;para_Qmax!L49,$H$1,1)*MAX((para_N!L49-'n(f)'!L49-'n(d)'!L49),0))-IF('n(d)'!L49&gt;=0.5,ui!L49/$E$1,IF(AND('n(d)'!L49&gt;0,'n(d)'!K49&gt;0.5),ui!K49/$E$1,IF(AND('n(d)'!L49&gt;0,'n(d)'!M49&gt;0.5),ui!M49/$E$1,0))),0)</f>
        <v>2.7777777777777777</v>
      </c>
      <c r="M49" s="5">
        <f>MAX(MIN('n(f)'!L49+'n(d)'!L49,para_Qmax!M49,IF('n(f)'!L49+'n(d)'!L49&gt;para_Qmax!M49,$H$1,1)*MAX((para_N!M49-'n(f)'!M49-'n(d)'!M49),0))-IF('n(d)'!M49&gt;=0.5,ui!M49/$E$1,IF(AND('n(d)'!M49&gt;0,'n(d)'!L49&gt;0.5),ui!L49/$E$1,IF(AND('n(d)'!M49&gt;0,'n(d)'!N49&gt;0.5),ui!N49/$E$1,0))),0)</f>
        <v>2.7777777777777777</v>
      </c>
      <c r="N49" s="5">
        <f>MAX(MIN('n(f)'!M49+'n(d)'!M49,para_Qmax!N49,IF('n(f)'!M49+'n(d)'!M49&gt;para_Qmax!N49,$H$1,1)*MAX((para_N!N49-'n(f)'!N49-'n(d)'!N49),0))-IF('n(d)'!N49&gt;=0.5,ui!N49/$E$1,IF(AND('n(d)'!N49&gt;0,'n(d)'!M49&gt;0.5),ui!M49/$E$1,IF(AND('n(d)'!N49&gt;0,'n(d)'!O49&gt;0.5),ui!O49/$E$1,0))),0)</f>
        <v>2.7777777777777777</v>
      </c>
      <c r="O49" s="5">
        <f>MAX(MIN('n(f)'!N49+'n(d)'!N49,para_Qmax!O49,IF('n(f)'!N49+'n(d)'!N49&gt;para_Qmax!O49,$H$1,1)*MAX((para_N!O49-'n(f)'!O49-'n(d)'!O49),0))-IF('n(d)'!O49&gt;=0.5,ui!O49/$E$1,IF(AND('n(d)'!O49&gt;0,'n(d)'!N49&gt;0.5),ui!N49/$E$1,IF(AND('n(d)'!O49&gt;0,'n(d)'!P49&gt;0.5),ui!P49/$E$1,0))),0)</f>
        <v>2.7777777777777777</v>
      </c>
      <c r="P49" s="5">
        <f>MAX(MIN('n(f)'!O49+'n(d)'!O49,para_Qmax!P49,IF('n(f)'!O49+'n(d)'!O49&gt;para_Qmax!P49,$H$1,1)*MAX((para_N!P49-'n(f)'!P49-'n(d)'!P49),0))-IF('n(d)'!P49&gt;=0.5,ui!P49/$E$1,IF(AND('n(d)'!P49&gt;0,'n(d)'!O49&gt;0.5),ui!O49/$E$1,IF(AND('n(d)'!P49&gt;0,'n(d)'!Q49&gt;0.5),ui!Q49/$E$1,0))),0)</f>
        <v>2.7777777777777777</v>
      </c>
      <c r="Q49" s="5">
        <f>MAX(MIN('n(f)'!P49+'n(d)'!P49,para_Qmax!Q49,IF('n(f)'!P49+'n(d)'!P49&gt;para_Qmax!Q49,$H$1,1)*MAX((para_N!Q49-'n(f)'!Q49-'n(d)'!Q49),0))-IF('n(d)'!Q49&gt;=0.5,ui!Q49/$E$1,IF(AND('n(d)'!Q49&gt;0,'n(d)'!P49&gt;0.5),ui!P49/$E$1,IF(AND('n(d)'!Q49&gt;0,'n(d)'!R49&gt;0.5),ui!R49/$E$1,0))),0)</f>
        <v>2.7777777777777777</v>
      </c>
      <c r="R49" s="5">
        <f>MAX(MIN('n(f)'!Q49+'n(d)'!Q49,para_Qmax!R49,IF('n(f)'!Q49+'n(d)'!Q49&gt;para_Qmax!R49,$H$1,1)*MAX((para_N!R49-'n(f)'!R49-'n(d)'!R49),0))-IF('n(d)'!R49&gt;=0.5,ui!R49/$E$1,IF(AND('n(d)'!R49&gt;0,'n(d)'!Q49&gt;0.5),ui!Q49/$E$1,IF(AND('n(d)'!R49&gt;0,'n(d)'!S49&gt;0.5),ui!S49/$E$1,0))),0)</f>
        <v>2.7777777777777777</v>
      </c>
      <c r="S49" s="5">
        <f>MAX(MIN('n(f)'!R49+'n(d)'!R49,para_Qmax!S49,IF('n(f)'!R49+'n(d)'!R49&gt;para_Qmax!S49,$H$1,1)*MAX((para_N!S49-'n(f)'!S49-'n(d)'!S49),0))-IF('n(d)'!S49&gt;=0.5,ui!S49/$E$1,IF(AND('n(d)'!S49&gt;0,'n(d)'!R49&gt;0.5),ui!R49/$E$1,IF(AND('n(d)'!S49&gt;0,'n(d)'!T49&gt;0.5),ui!T49/$E$1,0))),0)</f>
        <v>2.7777777777777777</v>
      </c>
      <c r="T49" s="5">
        <f>MAX(MIN('n(f)'!S49+'n(d)'!S49,para_Qmax!T49,IF('n(f)'!S49+'n(d)'!S49&gt;para_Qmax!T49,$H$1,1)*MAX((para_N!T49-'n(f)'!T49-'n(d)'!T49),0))-IF('n(d)'!T49&gt;=0.5,ui!T49/$E$1,IF(AND('n(d)'!T49&gt;0,'n(d)'!S49&gt;0.5),ui!S49/$E$1,IF(AND('n(d)'!T49&gt;0,'n(d)'!U49&gt;0.5),ui!U49/$E$1,0))),0)</f>
        <v>2.7777777777777777</v>
      </c>
      <c r="U49" s="5">
        <f>MAX(MIN('n(f)'!T49+'n(d)'!T49,para_Qmax!U49,IF('n(f)'!T49+'n(d)'!T49&gt;para_Qmax!U49,$H$1,1)*MAX((para_N!U49-'n(f)'!U49-'n(d)'!U49),0))-IF('n(d)'!U49&gt;=0.5,ui!U49/$E$1,IF(AND('n(d)'!U49&gt;0,'n(d)'!T49&gt;0.5),ui!T49/$E$1,IF(AND('n(d)'!U49&gt;0,'n(d)'!V49&gt;0.5),ui!V49/$E$1,0))),0)</f>
        <v>2.7777777777777777</v>
      </c>
      <c r="V49" s="5">
        <f>MAX(MIN('n(f)'!U49+'n(d)'!U49,para_Qmax!V49,IF('n(f)'!U49+'n(d)'!U49&gt;para_Qmax!V49,$H$1,1)*MAX((para_N!V49-'n(f)'!V49-'n(d)'!V49),0))-IF('n(d)'!V49&gt;=0.5,ui!V49/$E$1,IF(AND('n(d)'!V49&gt;0,'n(d)'!U49&gt;0.5),ui!U49/$E$1,IF(AND('n(d)'!V49&gt;0,'n(d)'!W49&gt;0.5),ui!W49/$E$1,0))),0)</f>
        <v>2.7777777777777777</v>
      </c>
      <c r="W49" s="5">
        <f>MAX(MIN('n(f)'!V49+'n(d)'!V49,para_Qmax!W49,IF('n(f)'!V49+'n(d)'!V49&gt;para_Qmax!W49,$H$1,1)*MAX((para_N!W49-'n(f)'!W49-'n(d)'!W49),0))-IF('n(d)'!W49&gt;=0.5,ui!W49/$E$1,IF(AND('n(d)'!W49&gt;0,'n(d)'!V49&gt;0.5),ui!V49/$E$1,IF(AND('n(d)'!W49&gt;0,'n(d)'!X49&gt;0.5),ui!X49/$E$1,0))),0)</f>
        <v>2.3331327189578026</v>
      </c>
      <c r="X49" s="5">
        <f>MAX(MIN('n(f)'!W49+'n(d)'!W49,para_Qmax!X49,IF('n(f)'!W49+'n(d)'!W49&gt;para_Qmax!X49,$H$1,1)*MAX((para_N!X49-'n(f)'!X49-'n(d)'!X49),0))-IF('n(d)'!X49&gt;=0.5,ui!X49/$E$1,IF(AND('n(d)'!X49&gt;0,'n(d)'!W49&gt;0.5),ui!W49/$E$1,IF(AND('n(d)'!X49&gt;0,'n(d)'!Y49&gt;0.5),ui!Y49/$E$1,0))),0)</f>
        <v>2.3331327189578026</v>
      </c>
      <c r="Y49" s="5">
        <f>MAX(MIN('n(f)'!X49+'n(d)'!X49,para_Qmax!Y49,IF('n(f)'!X49+'n(d)'!X49&gt;para_Qmax!Y49,$H$1,1)*MAX((para_N!Y49-'n(f)'!Y49-'n(d)'!Y49),0))-IF('n(d)'!Y49&gt;=0.5,ui!Y49/$E$1,IF(AND('n(d)'!Y49&gt;0,'n(d)'!X49&gt;0.5),ui!X49/$E$1,IF(AND('n(d)'!Y49&gt;0,'n(d)'!Z49&gt;0.5),ui!Z49/$E$1,0))),0)</f>
        <v>2.7777777777777777</v>
      </c>
      <c r="Z49" s="5">
        <f>MAX(MIN('n(f)'!Y49+'n(d)'!Y49,para_Qmax!Z49,IF('n(f)'!Y49+'n(d)'!Y49&gt;para_Qmax!Z49,$H$1,1)*MAX((para_N!Z49-'n(f)'!Z49-'n(d)'!Z49),0))-IF('n(d)'!Z49&gt;=0.5,ui!Z49/$E$1,IF(AND('n(d)'!Z49&gt;0,'n(d)'!Y49&gt;0.5),ui!Y49/$E$1,IF(AND('n(d)'!Z49&gt;0,'n(d)'!AA49&gt;0.5),ui!AA49/$E$1,0))),0)</f>
        <v>2.7777777777777777</v>
      </c>
      <c r="AA49" s="5">
        <f>IF('n(d)'!AA49&gt;=0.5,0,MAX(MIN('n(f)'!Z49+'n(d)'!Z49,para_Qmax!AA49,IF('n(f)'!Z49+'n(d)'!Z49&gt;para_Qmax!AA49,$H$1,1)*MAX((para_N!AA49-'n(f)'!AA49-'n(d)'!AA49),0))-IF('n(d)'!AA49&gt;=0.5,ui!AA49/$E$1,IF(AND('n(d)'!AA49&gt;0,'n(d)'!Z49&gt;0.5),ui!Z49/$E$1,IF(AND('n(d)'!AA49&gt;0,'n(d)'!AB49&gt;0.5),ui!AB49/$E$1,0))),0))</f>
        <v>2.7777777777777777</v>
      </c>
      <c r="AB49" s="5">
        <f>MAX(MIN('n(f)'!AA49+'n(d)'!AA49,para_Qmax!AB49,IF('n(f)'!AA49+'n(d)'!AA49&gt;para_Qmax!AB49,$H$1,1)*MAX((para_N!AB49-'n(f)'!AB49-'n(d)'!AB49),0))-IF('n(d)'!AB49&gt;=0.5,ui!AB49/$E$1,IF(AND('n(d)'!AB49&gt;0,'n(d)'!AA49&gt;0.5),ui!AA49/$E$1,IF(AND('n(d)'!AB49&gt;0,'n(d)'!AC49&gt;0.5),ui!AC49/$E$1,0))),0)</f>
        <v>2.7777777777777777</v>
      </c>
      <c r="AC49" s="5">
        <f>MAX(MIN('n(f)'!AB49+'n(d)'!AB49,para_Qmax!AC49,IF('n(f)'!AB49+'n(d)'!AB49&gt;para_Qmax!AC49,$H$1,1)*MAX((para_N!AC49-'n(f)'!AC49-'n(d)'!AC49),0))-IF('n(d)'!AC49&gt;=0.5,ui!AC49/$E$1,IF(AND('n(d)'!AC49&gt;0,'n(d)'!AB49&gt;0.5),ui!AB49/$E$1,IF(AND('n(d)'!AC49&gt;0,'n(d)'!AD49&gt;0.5),ui!AD49/$E$1,0))),0)</f>
        <v>2.7777777777777777</v>
      </c>
      <c r="AD49" s="5">
        <f>MAX(MIN('n(f)'!AC49+'n(d)'!AC49,para_Qmax!AD49,IF('n(f)'!AC49+'n(d)'!AC49&gt;para_Qmax!AD49,$H$1,1)*MAX((para_N!AD49-'n(f)'!AD49-'n(d)'!AD49),0))-IF('n(d)'!AD49&gt;=0.5,ui!AD49/$E$1,IF(AND('n(d)'!AD49&gt;0,'n(d)'!AC49&gt;0.5),ui!AC49/$E$1,IF(AND('n(d)'!AD49&gt;0,'n(d)'!AE49&gt;0.5),ui!AE49/$E$1,0))),0)</f>
        <v>2.7777777777777777</v>
      </c>
      <c r="AE49" s="5">
        <f>MAX(MIN('n(f)'!AD49+'n(d)'!AD49,para_Qmax!AE49,IF('n(f)'!AD49+'n(d)'!AD49&gt;para_Qmax!AE49,$H$1,1)*MAX((para_N!AE49-'n(f)'!AE49-'n(d)'!AE49),0))-IF('n(d)'!AE49&gt;=0.5,ui!AE49/$E$1,IF(AND('n(d)'!AE49&gt;0,'n(d)'!AD49&gt;0.5),ui!AD49/$E$1,IF(AND('n(d)'!AE49&gt;0,'n(d)'!AF49&gt;0.5),ui!AF49/$E$1,0))),0)</f>
        <v>2.7777777777777777</v>
      </c>
      <c r="AF49" s="5">
        <f>MAX(MIN('n(f)'!AE49+'n(d)'!AE49,para_Qmax!AF49,IF('n(f)'!AE49+'n(d)'!AE49&gt;para_Qmax!AF49,$H$1,1)*MAX((para_N!AF49-'n(f)'!AF49-'n(d)'!AF49),0))-IF('n(d)'!AF49&gt;=0.5,ui!AF49/$E$1,IF(AND('n(d)'!AF49&gt;0,'n(d)'!AE49&gt;0.5),ui!AE49/$E$1,IF(AND('n(d)'!AF49&gt;0,'n(d)'!AG49&gt;0.5),ui!AG49/$E$1,0))),0)</f>
        <v>2.7777777777777777</v>
      </c>
      <c r="AG49" s="5">
        <f>MAX(MIN('n(f)'!AF49+'n(d)'!AF49,para_Qmax!AG49,IF('n(f)'!AF49+'n(d)'!AF49&gt;para_Qmax!AG49,$H$1,1)*MAX((para_N!AG49-'n(f)'!AG49-'n(d)'!AG49),0))-IF('n(d)'!AG49&gt;=0.5,ui!AG49/$E$1,IF(AND('n(d)'!AG49&gt;0,'n(d)'!AF49&gt;0.5),ui!AF49/$E$1,IF(AND('n(d)'!AG49&gt;0,'n(d)'!AH49&gt;0.5),ui!AH49/$E$1,0))),0)</f>
        <v>2.7777777777777777</v>
      </c>
      <c r="AH49" s="5">
        <f>MAX(MIN('n(f)'!AG49+'n(d)'!AG49,para_Qmax!AH49,IF('n(f)'!AG49+'n(d)'!AG49&gt;para_Qmax!AH49,$H$1,1)*MAX((para_N!AH49-'n(f)'!AH49-'n(d)'!AH49),0))-IF('n(d)'!AH49&gt;=0.5,ui!AH49/$E$1,IF(AND('n(d)'!AH49&gt;0,'n(d)'!AG49&gt;0.5),ui!AG49/$E$1,IF(AND('n(d)'!AH49&gt;0,'n(d)'!AI49&gt;0.5),ui!AI49/$E$1,0))),0)</f>
        <v>2.7777777777777777</v>
      </c>
      <c r="AI49" s="5">
        <f>MAX(MIN('n(f)'!AH49+'n(d)'!AH49,para_Qmax!AI49,IF('n(f)'!AH49+'n(d)'!AH49&gt;para_Qmax!AI49,$H$1,1)*MAX((para_N!AI49-'n(f)'!AI49-'n(d)'!AI49),0))-IF('n(d)'!AI49&gt;=0.5,ui!AI49/$E$1,IF(AND('n(d)'!AI49&gt;0,'n(d)'!AH49&gt;0.5),ui!AH49/$E$1,IF(AND('n(d)'!AI49&gt;0,'n(d)'!AJ49&gt;0.5),ui!AJ49/$E$1,0))),0)</f>
        <v>2.7777777777777777</v>
      </c>
      <c r="AJ49" s="5">
        <f>MAX(MIN('n(f)'!AI49+'n(d)'!AI49,para_Qmax!AJ49,IF('n(f)'!AI49+'n(d)'!AI49&gt;para_Qmax!AJ49,$H$1,1)*MAX((para_N!AJ49-'n(f)'!AJ49-'n(d)'!AJ49),0))-IF('n(d)'!AJ49&gt;=0.5,ui!AJ49/$E$1,IF(AND('n(d)'!AJ49&gt;0,'n(d)'!AI49&gt;0.5),ui!AI49/$E$1,IF(AND('n(d)'!AJ49&gt;0,'n(d)'!AK49&gt;0.5),ui!AK49/$E$1,0))),0)</f>
        <v>2.7777777777777777</v>
      </c>
      <c r="AK49" s="5">
        <f>MAX(MIN('n(f)'!AJ49+'n(d)'!AJ49,para_Qmax!AK49,IF('n(f)'!AJ49+'n(d)'!AJ49&gt;para_Qmax!AK49,$H$1,1)*MAX((para_N!AK49-'n(f)'!AK49-'n(d)'!AK49),0))-IF('n(d)'!AK49&gt;=0.5,ui!AK49/$E$1,IF(AND('n(d)'!AK49&gt;0,'n(d)'!AJ49&gt;0.5),ui!AJ49/$E$1,IF(AND('n(d)'!AK49&gt;0,'n(d)'!AL49&gt;0.5),ui!AL49/$E$1,0))),0)</f>
        <v>2.7777777777777777</v>
      </c>
      <c r="AL49" s="5">
        <f>MAX(MIN('n(f)'!AK49+'n(d)'!AK49,para_Qmax!AL49,IF('n(f)'!AK49+'n(d)'!AK49&gt;para_Qmax!AL49,$H$1,1)*MAX((para_N!AL49-'n(f)'!AL49-'n(d)'!AL49),0))-IF('n(d)'!AL49&gt;=0.5,ui!AL49/$E$1,IF(AND('n(d)'!AL49&gt;0,'n(d)'!AK49&gt;0.5),ui!AK49/$E$1,IF(AND('n(d)'!AL49&gt;0,'n(d)'!AM49&gt;0.5),ui!AM49/$E$1,0))),0)</f>
        <v>2.7777777777777777</v>
      </c>
      <c r="AM49" s="5">
        <f>MAX(MIN('n(f)'!AL49+'n(d)'!AL49,para_Qmax!AM49,IF('n(f)'!AL49+'n(d)'!AL49&gt;para_Qmax!AM49,$H$1,1)*MAX((para_N!AM49-'n(f)'!AM49-'n(d)'!AM49),0))-IF('n(d)'!AM49&gt;=0.5,ui!AM49/$E$1,IF(AND('n(d)'!AM49&gt;0,'n(d)'!AL49&gt;0.5),ui!AL49/$E$1,IF(AND('n(d)'!AM49&gt;0,'n(d)'!AN49&gt;0.5),ui!AN49/$E$1,0))),0)</f>
        <v>2.7777777777777777</v>
      </c>
      <c r="AN49" s="5">
        <f>MAX(MIN('n(f)'!AM49+'n(d)'!AM49,para_Qmax!AN49,IF('n(f)'!AM49+'n(d)'!AM49&gt;para_Qmax!AN49,$H$1,1)*MAX((para_N!AN49-'n(f)'!AN49-'n(d)'!AN49),0))-IF('n(d)'!AN49&gt;=0.5,ui!AN49/$E$1,IF(AND('n(d)'!AN49&gt;0,'n(d)'!AM49&gt;0.5),ui!AM49/$E$1,IF(AND('n(d)'!AN49&gt;0,'n(d)'!AO49&gt;0.5),ui!AO49/$E$1,0))),0)</f>
        <v>2.7777777777777777</v>
      </c>
      <c r="AO49" s="5">
        <f>MAX(MIN('n(f)'!AN49+'n(d)'!AN49,para_Qmax!AO49,IF('n(f)'!AN49+'n(d)'!AN49&gt;para_Qmax!AO49,$H$1,1)*MAX((para_N!AO49-'n(f)'!AO49-'n(d)'!AO49),0))-IF('n(d)'!AO49&gt;=0.5,ui!AO49/$E$1,IF(AND('n(d)'!AO49&gt;0,'n(d)'!AN49&gt;0.5),ui!AN49/$E$1,IF(AND('n(d)'!AO49&gt;0,'n(d)'!AP49&gt;0.5),ui!AP49/$E$1,0))),0)</f>
        <v>2.7777777777777777</v>
      </c>
      <c r="AP49" s="5">
        <f>MAX(MIN('n(f)'!AO49+'n(d)'!AO49,para_Qmax!AP49,IF('n(f)'!AO49+'n(d)'!AO49&gt;para_Qmax!AP49,$H$1,1)*MAX((para_N!AP49-'n(f)'!AP49-'n(d)'!AP49),0))-IF('n(d)'!AP49&gt;=0.5,ui!AP49/$E$1,IF(AND('n(d)'!AP49&gt;0,'n(d)'!AO49&gt;0.5),ui!AO49/$E$1,IF(AND('n(d)'!AP49&gt;0,'n(d)'!AQ49&gt;0.5),ui!AQ49/$E$1,0))),0)</f>
        <v>2.7777777777777777</v>
      </c>
      <c r="AQ49" s="5">
        <f>MIN('n(f)'!AP49+'n(d)'!AP49,para_Qmax!AQ49,IF('n(f)'!AP49+'n(d)'!AP49&gt;para_Qmax!AQ49,$H$1,1)*MAX((para_N!AQ49-'n(f)'!AQ49-'n(d)'!AQ49),0))-IF('n(d)'!AQ49&gt;=0.5,ui!AQ49/$E$1,IF(AND('n(d)'!AQ49&gt;0,'n(d)'!AP49&gt;0.5),ui!AP49/$E$1,IF(AND('n(d)'!AQ49&gt;0,'n(d)'!AR49&gt;0.5),ui!AR49/$E$1,0)))</f>
        <v>2.7777777777777777</v>
      </c>
      <c r="AR49" s="5"/>
      <c r="AS49" s="5"/>
      <c r="AT49" s="5"/>
      <c r="AU49" s="5"/>
      <c r="AV49" s="5"/>
      <c r="AW49" s="5"/>
      <c r="AX49" s="5"/>
      <c r="AY49" s="5"/>
    </row>
    <row r="50" spans="1:51" x14ac:dyDescent="0.2">
      <c r="A50" s="2">
        <v>45</v>
      </c>
      <c r="B50" s="10">
        <f>('n(f)'!$C$5+'n(d)'!$C$5)/'y(f)'!$B$2*ui!$C$5*$B$1</f>
        <v>2.7777777777777777</v>
      </c>
      <c r="C50" s="5">
        <f>MAX(MIN('n(f)'!B50+'n(d)'!B50,para_Qmax!C50,IF('n(f)'!B50+'n(d)'!B50&gt;para_Qmax!C50,$H$1,1)*MAX((para_N!C50-'n(f)'!C50-'n(d)'!C50),0))-IF('n(d)'!C50&gt;=0.5,ui!C50/$E$1,IF(AND('n(d)'!C50&gt;0,'n(d)'!B50&gt;0.5),ui!B50/$E$1,IF(AND('n(d)'!C50&gt;0,'n(d)'!D50&gt;0.5),ui!D50/$E$1,0))),0)</f>
        <v>2.7777777777777777</v>
      </c>
      <c r="D50" s="5">
        <f>MAX(MIN('n(f)'!C50+'n(d)'!C50,para_Qmax!D50,IF('n(f)'!C50+'n(d)'!C50&gt;para_Qmax!D50,$H$1,1)*MAX((para_N!D50-'n(f)'!D50-'n(d)'!D50),0))-IF('n(d)'!D50&gt;=0.5,ui!D50/$E$1,IF(AND('n(d)'!D50&gt;0,'n(d)'!C50&gt;0.5),ui!C50/$E$1,IF(AND('n(d)'!D50&gt;0,'n(d)'!E50&gt;0.5),ui!E50/$E$1,0))),0)</f>
        <v>2.7777777777777777</v>
      </c>
      <c r="E50" s="5">
        <f>MAX(MIN('n(f)'!D50+'n(d)'!D50,para_Qmax!E50,IF('n(f)'!D50+'n(d)'!D50&gt;para_Qmax!E50,$H$1,1)*MAX((para_N!E50-'n(f)'!E50-'n(d)'!E50),0))-IF('n(d)'!E50&gt;=0.5,ui!E50/$E$1,IF(AND('n(d)'!E50&gt;0,'n(d)'!D50&gt;0.5),ui!D50/$E$1,IF(AND('n(d)'!E50&gt;0,'n(d)'!F50&gt;0.5),ui!F50/$E$1,0))),0)</f>
        <v>2.7777777777777777</v>
      </c>
      <c r="F50" s="5">
        <f>MAX(MIN('n(f)'!E50+'n(d)'!E50,para_Qmax!F50,IF('n(f)'!E50+'n(d)'!E50&gt;para_Qmax!F50,$H$1,1)*MAX((para_N!F50-'n(f)'!F50-'n(d)'!F50),0))-IF('n(d)'!F50&gt;=0.5,ui!F50/$E$1,IF(AND('n(d)'!F50&gt;0,'n(d)'!E50&gt;0.5),ui!E50/$E$1,IF(AND('n(d)'!F50&gt;0,'n(d)'!G50&gt;0.5),ui!G50/$E$1,0))),0)</f>
        <v>2.7777777777777777</v>
      </c>
      <c r="G50" s="5">
        <f>MAX(MIN('n(f)'!F50+'n(d)'!F50,para_Qmax!G50,IF('n(f)'!F50+'n(d)'!F50&gt;para_Qmax!G50,$H$1,1)*MAX((para_N!G50-'n(f)'!G50-'n(d)'!G50),0))-IF('n(d)'!G50&gt;=0.5,ui!G50/$E$1,IF(AND('n(d)'!G50&gt;0,'n(d)'!F50&gt;0.5),ui!F50/$E$1,IF(AND('n(d)'!G50&gt;0,'n(d)'!H50&gt;0.5),ui!H50/$E$1,0))),0)</f>
        <v>2.7777777777777777</v>
      </c>
      <c r="H50" s="5">
        <f>MAX(MIN('n(f)'!G50+'n(d)'!G50,para_Qmax!H50,IF('n(f)'!G50+'n(d)'!G50&gt;para_Qmax!H50,$H$1,1)*MAX((para_N!H50-'n(f)'!H50-'n(d)'!H50),0))-IF('n(d)'!H50&gt;=0.5,ui!H50/$E$1,IF(AND('n(d)'!H50&gt;0,'n(d)'!G50&gt;0.5),ui!G50/$E$1,IF(AND('n(d)'!H50&gt;0,'n(d)'!I50&gt;0.5),ui!I50/$E$1,0))),0)</f>
        <v>2.7777777777777777</v>
      </c>
      <c r="I50" s="5">
        <f>MAX(MIN('n(f)'!H50+'n(d)'!H50,para_Qmax!I50,IF('n(f)'!H50+'n(d)'!H50&gt;para_Qmax!I50,$H$1,1)*MAX((para_N!I50-'n(f)'!I50-'n(d)'!I50),0))-IF('n(d)'!I50&gt;=0.5,ui!I50/$E$1,IF(AND('n(d)'!I50&gt;0,'n(d)'!H50&gt;0.5),ui!H50/$E$1,IF(AND('n(d)'!I50&gt;0,'n(d)'!J50&gt;0.5),ui!J50/$E$1,0))),0)</f>
        <v>2.7777777777777777</v>
      </c>
      <c r="J50" s="5">
        <f>MAX(MIN('n(f)'!I50+'n(d)'!I50,para_Qmax!J50,IF('n(f)'!I50+'n(d)'!I50&gt;para_Qmax!J50,$H$1,1)*MAX((para_N!J50-'n(f)'!J50-'n(d)'!J50),0))-IF('n(d)'!J50&gt;=0.5,ui!J50/$E$1,IF(AND('n(d)'!J50&gt;0,'n(d)'!I50&gt;0.5),ui!I50/$E$1,IF(AND('n(d)'!J50&gt;0,'n(d)'!K50&gt;0.5),ui!K50/$E$1,0))),0)</f>
        <v>2.7777777777777777</v>
      </c>
      <c r="K50" s="5">
        <f>MAX(MIN('n(f)'!J50+'n(d)'!J50,para_Qmax!K50,IF('n(f)'!J50+'n(d)'!J50&gt;para_Qmax!K50,$H$1,1)*MAX((para_N!K50-'n(f)'!K50-'n(d)'!K50),0))-IF('n(d)'!K50&gt;=0.5,ui!K50/$E$1,IF(AND('n(d)'!K50&gt;0,'n(d)'!J50&gt;0.5),ui!J50/$E$1,IF(AND('n(d)'!K50&gt;0,'n(d)'!L50&gt;0.5),ui!L50/$E$1,0))),0)</f>
        <v>2.7777777777777777</v>
      </c>
      <c r="L50" s="5">
        <f>MAX(MIN('n(f)'!K50+'n(d)'!K50,para_Qmax!L50,IF('n(f)'!K50+'n(d)'!K50&gt;para_Qmax!L50,$H$1,1)*MAX((para_N!L50-'n(f)'!L50-'n(d)'!L50),0))-IF('n(d)'!L50&gt;=0.5,ui!L50/$E$1,IF(AND('n(d)'!L50&gt;0,'n(d)'!K50&gt;0.5),ui!K50/$E$1,IF(AND('n(d)'!L50&gt;0,'n(d)'!M50&gt;0.5),ui!M50/$E$1,0))),0)</f>
        <v>2.7777777777777777</v>
      </c>
      <c r="M50" s="5">
        <f>MAX(MIN('n(f)'!L50+'n(d)'!L50,para_Qmax!M50,IF('n(f)'!L50+'n(d)'!L50&gt;para_Qmax!M50,$H$1,1)*MAX((para_N!M50-'n(f)'!M50-'n(d)'!M50),0))-IF('n(d)'!M50&gt;=0.5,ui!M50/$E$1,IF(AND('n(d)'!M50&gt;0,'n(d)'!L50&gt;0.5),ui!L50/$E$1,IF(AND('n(d)'!M50&gt;0,'n(d)'!N50&gt;0.5),ui!N50/$E$1,0))),0)</f>
        <v>2.7777777777777777</v>
      </c>
      <c r="N50" s="5">
        <f>MAX(MIN('n(f)'!M50+'n(d)'!M50,para_Qmax!N50,IF('n(f)'!M50+'n(d)'!M50&gt;para_Qmax!N50,$H$1,1)*MAX((para_N!N50-'n(f)'!N50-'n(d)'!N50),0))-IF('n(d)'!N50&gt;=0.5,ui!N50/$E$1,IF(AND('n(d)'!N50&gt;0,'n(d)'!M50&gt;0.5),ui!M50/$E$1,IF(AND('n(d)'!N50&gt;0,'n(d)'!O50&gt;0.5),ui!O50/$E$1,0))),0)</f>
        <v>2.7777777777777777</v>
      </c>
      <c r="O50" s="5">
        <f>MAX(MIN('n(f)'!N50+'n(d)'!N50,para_Qmax!O50,IF('n(f)'!N50+'n(d)'!N50&gt;para_Qmax!O50,$H$1,1)*MAX((para_N!O50-'n(f)'!O50-'n(d)'!O50),0))-IF('n(d)'!O50&gt;=0.5,ui!O50/$E$1,IF(AND('n(d)'!O50&gt;0,'n(d)'!N50&gt;0.5),ui!N50/$E$1,IF(AND('n(d)'!O50&gt;0,'n(d)'!P50&gt;0.5),ui!P50/$E$1,0))),0)</f>
        <v>2.7777777777777777</v>
      </c>
      <c r="P50" s="5">
        <f>MAX(MIN('n(f)'!O50+'n(d)'!O50,para_Qmax!P50,IF('n(f)'!O50+'n(d)'!O50&gt;para_Qmax!P50,$H$1,1)*MAX((para_N!P50-'n(f)'!P50-'n(d)'!P50),0))-IF('n(d)'!P50&gt;=0.5,ui!P50/$E$1,IF(AND('n(d)'!P50&gt;0,'n(d)'!O50&gt;0.5),ui!O50/$E$1,IF(AND('n(d)'!P50&gt;0,'n(d)'!Q50&gt;0.5),ui!Q50/$E$1,0))),0)</f>
        <v>2.7777777777777777</v>
      </c>
      <c r="Q50" s="5">
        <f>MAX(MIN('n(f)'!P50+'n(d)'!P50,para_Qmax!Q50,IF('n(f)'!P50+'n(d)'!P50&gt;para_Qmax!Q50,$H$1,1)*MAX((para_N!Q50-'n(f)'!Q50-'n(d)'!Q50),0))-IF('n(d)'!Q50&gt;=0.5,ui!Q50/$E$1,IF(AND('n(d)'!Q50&gt;0,'n(d)'!P50&gt;0.5),ui!P50/$E$1,IF(AND('n(d)'!Q50&gt;0,'n(d)'!R50&gt;0.5),ui!R50/$E$1,0))),0)</f>
        <v>2.7777777777777777</v>
      </c>
      <c r="R50" s="5">
        <f>MAX(MIN('n(f)'!Q50+'n(d)'!Q50,para_Qmax!R50,IF('n(f)'!Q50+'n(d)'!Q50&gt;para_Qmax!R50,$H$1,1)*MAX((para_N!R50-'n(f)'!R50-'n(d)'!R50),0))-IF('n(d)'!R50&gt;=0.5,ui!R50/$E$1,IF(AND('n(d)'!R50&gt;0,'n(d)'!Q50&gt;0.5),ui!Q50/$E$1,IF(AND('n(d)'!R50&gt;0,'n(d)'!S50&gt;0.5),ui!S50/$E$1,0))),0)</f>
        <v>2.7777777777777777</v>
      </c>
      <c r="S50" s="5">
        <f>MAX(MIN('n(f)'!R50+'n(d)'!R50,para_Qmax!S50,IF('n(f)'!R50+'n(d)'!R50&gt;para_Qmax!S50,$H$1,1)*MAX((para_N!S50-'n(f)'!S50-'n(d)'!S50),0))-IF('n(d)'!S50&gt;=0.5,ui!S50/$E$1,IF(AND('n(d)'!S50&gt;0,'n(d)'!R50&gt;0.5),ui!R50/$E$1,IF(AND('n(d)'!S50&gt;0,'n(d)'!T50&gt;0.5),ui!T50/$E$1,0))),0)</f>
        <v>2.7777777777777777</v>
      </c>
      <c r="T50" s="5">
        <f>MAX(MIN('n(f)'!S50+'n(d)'!S50,para_Qmax!T50,IF('n(f)'!S50+'n(d)'!S50&gt;para_Qmax!T50,$H$1,1)*MAX((para_N!T50-'n(f)'!T50-'n(d)'!T50),0))-IF('n(d)'!T50&gt;=0.5,ui!T50/$E$1,IF(AND('n(d)'!T50&gt;0,'n(d)'!S50&gt;0.5),ui!S50/$E$1,IF(AND('n(d)'!T50&gt;0,'n(d)'!U50&gt;0.5),ui!U50/$E$1,0))),0)</f>
        <v>2.7777777777777777</v>
      </c>
      <c r="U50" s="5">
        <f>MAX(MIN('n(f)'!T50+'n(d)'!T50,para_Qmax!U50,IF('n(f)'!T50+'n(d)'!T50&gt;para_Qmax!U50,$H$1,1)*MAX((para_N!U50-'n(f)'!U50-'n(d)'!U50),0))-IF('n(d)'!U50&gt;=0.5,ui!U50/$E$1,IF(AND('n(d)'!U50&gt;0,'n(d)'!T50&gt;0.5),ui!T50/$E$1,IF(AND('n(d)'!U50&gt;0,'n(d)'!V50&gt;0.5),ui!V50/$E$1,0))),0)</f>
        <v>2.7777777777777777</v>
      </c>
      <c r="V50" s="5">
        <f>MAX(MIN('n(f)'!U50+'n(d)'!U50,para_Qmax!V50,IF('n(f)'!U50+'n(d)'!U50&gt;para_Qmax!V50,$H$1,1)*MAX((para_N!V50-'n(f)'!V50-'n(d)'!V50),0))-IF('n(d)'!V50&gt;=0.5,ui!V50/$E$1,IF(AND('n(d)'!V50&gt;0,'n(d)'!U50&gt;0.5),ui!U50/$E$1,IF(AND('n(d)'!V50&gt;0,'n(d)'!W50&gt;0.5),ui!W50/$E$1,0))),0)</f>
        <v>2.7777777777777777</v>
      </c>
      <c r="W50" s="5">
        <f>MAX(MIN('n(f)'!V50+'n(d)'!V50,para_Qmax!W50,IF('n(f)'!V50+'n(d)'!V50&gt;para_Qmax!W50,$H$1,1)*MAX((para_N!W50-'n(f)'!W50-'n(d)'!W50),0))-IF('n(d)'!W50&gt;=0.5,ui!W50/$E$1,IF(AND('n(d)'!W50&gt;0,'n(d)'!V50&gt;0.5),ui!V50/$E$1,IF(AND('n(d)'!W50&gt;0,'n(d)'!X50&gt;0.5),ui!X50/$E$1,0))),0)</f>
        <v>2.7777777777777777</v>
      </c>
      <c r="X50" s="5">
        <f>MAX(MIN('n(f)'!W50+'n(d)'!W50,para_Qmax!X50,IF('n(f)'!W50+'n(d)'!W50&gt;para_Qmax!X50,$H$1,1)*MAX((para_N!X50-'n(f)'!X50-'n(d)'!X50),0))-IF('n(d)'!X50&gt;=0.5,ui!X50/$E$1,IF(AND('n(d)'!X50&gt;0,'n(d)'!W50&gt;0.5),ui!W50/$E$1,IF(AND('n(d)'!X50&gt;0,'n(d)'!Y50&gt;0.5),ui!Y50/$E$1,0))),0)</f>
        <v>2.3061969676106076</v>
      </c>
      <c r="Y50" s="5">
        <f>MAX(MIN('n(f)'!X50+'n(d)'!X50,para_Qmax!Y50,IF('n(f)'!X50+'n(d)'!X50&gt;para_Qmax!Y50,$H$1,1)*MAX((para_N!Y50-'n(f)'!Y50-'n(d)'!Y50),0))-IF('n(d)'!Y50&gt;=0.5,ui!Y50/$E$1,IF(AND('n(d)'!Y50&gt;0,'n(d)'!X50&gt;0.5),ui!X50/$E$1,IF(AND('n(d)'!Y50&gt;0,'n(d)'!Z50&gt;0.5),ui!Z50/$E$1,0))),0)</f>
        <v>2.3061969676106076</v>
      </c>
      <c r="Z50" s="5">
        <f>MAX(MIN('n(f)'!Y50+'n(d)'!Y50,para_Qmax!Z50,IF('n(f)'!Y50+'n(d)'!Y50&gt;para_Qmax!Z50,$H$1,1)*MAX((para_N!Z50-'n(f)'!Z50-'n(d)'!Z50),0))-IF('n(d)'!Z50&gt;=0.5,ui!Z50/$E$1,IF(AND('n(d)'!Z50&gt;0,'n(d)'!Y50&gt;0.5),ui!Y50/$E$1,IF(AND('n(d)'!Z50&gt;0,'n(d)'!AA50&gt;0.5),ui!AA50/$E$1,0))),0)</f>
        <v>2.7777777777777777</v>
      </c>
      <c r="AA50" s="5">
        <f>IF('n(d)'!AA50&gt;=0.5,0,MAX(MIN('n(f)'!Z50+'n(d)'!Z50,para_Qmax!AA50,IF('n(f)'!Z50+'n(d)'!Z50&gt;para_Qmax!AA50,$H$1,1)*MAX((para_N!AA50-'n(f)'!AA50-'n(d)'!AA50),0))-IF('n(d)'!AA50&gt;=0.5,ui!AA50/$E$1,IF(AND('n(d)'!AA50&gt;0,'n(d)'!Z50&gt;0.5),ui!Z50/$E$1,IF(AND('n(d)'!AA50&gt;0,'n(d)'!AB50&gt;0.5),ui!AB50/$E$1,0))),0))</f>
        <v>2.7777777777777777</v>
      </c>
      <c r="AB50" s="5">
        <f>MAX(MIN('n(f)'!AA50+'n(d)'!AA50,para_Qmax!AB50,IF('n(f)'!AA50+'n(d)'!AA50&gt;para_Qmax!AB50,$H$1,1)*MAX((para_N!AB50-'n(f)'!AB50-'n(d)'!AB50),0))-IF('n(d)'!AB50&gt;=0.5,ui!AB50/$E$1,IF(AND('n(d)'!AB50&gt;0,'n(d)'!AA50&gt;0.5),ui!AA50/$E$1,IF(AND('n(d)'!AB50&gt;0,'n(d)'!AC50&gt;0.5),ui!AC50/$E$1,0))),0)</f>
        <v>2.7777777777777777</v>
      </c>
      <c r="AC50" s="5">
        <f>MAX(MIN('n(f)'!AB50+'n(d)'!AB50,para_Qmax!AC50,IF('n(f)'!AB50+'n(d)'!AB50&gt;para_Qmax!AC50,$H$1,1)*MAX((para_N!AC50-'n(f)'!AC50-'n(d)'!AC50),0))-IF('n(d)'!AC50&gt;=0.5,ui!AC50/$E$1,IF(AND('n(d)'!AC50&gt;0,'n(d)'!AB50&gt;0.5),ui!AB50/$E$1,IF(AND('n(d)'!AC50&gt;0,'n(d)'!AD50&gt;0.5),ui!AD50/$E$1,0))),0)</f>
        <v>2.7777777777777777</v>
      </c>
      <c r="AD50" s="5">
        <f>MAX(MIN('n(f)'!AC50+'n(d)'!AC50,para_Qmax!AD50,IF('n(f)'!AC50+'n(d)'!AC50&gt;para_Qmax!AD50,$H$1,1)*MAX((para_N!AD50-'n(f)'!AD50-'n(d)'!AD50),0))-IF('n(d)'!AD50&gt;=0.5,ui!AD50/$E$1,IF(AND('n(d)'!AD50&gt;0,'n(d)'!AC50&gt;0.5),ui!AC50/$E$1,IF(AND('n(d)'!AD50&gt;0,'n(d)'!AE50&gt;0.5),ui!AE50/$E$1,0))),0)</f>
        <v>2.7777777777777777</v>
      </c>
      <c r="AE50" s="5">
        <f>MAX(MIN('n(f)'!AD50+'n(d)'!AD50,para_Qmax!AE50,IF('n(f)'!AD50+'n(d)'!AD50&gt;para_Qmax!AE50,$H$1,1)*MAX((para_N!AE50-'n(f)'!AE50-'n(d)'!AE50),0))-IF('n(d)'!AE50&gt;=0.5,ui!AE50/$E$1,IF(AND('n(d)'!AE50&gt;0,'n(d)'!AD50&gt;0.5),ui!AD50/$E$1,IF(AND('n(d)'!AE50&gt;0,'n(d)'!AF50&gt;0.5),ui!AF50/$E$1,0))),0)</f>
        <v>2.7777777777777777</v>
      </c>
      <c r="AF50" s="5">
        <f>MAX(MIN('n(f)'!AE50+'n(d)'!AE50,para_Qmax!AF50,IF('n(f)'!AE50+'n(d)'!AE50&gt;para_Qmax!AF50,$H$1,1)*MAX((para_N!AF50-'n(f)'!AF50-'n(d)'!AF50),0))-IF('n(d)'!AF50&gt;=0.5,ui!AF50/$E$1,IF(AND('n(d)'!AF50&gt;0,'n(d)'!AE50&gt;0.5),ui!AE50/$E$1,IF(AND('n(d)'!AF50&gt;0,'n(d)'!AG50&gt;0.5),ui!AG50/$E$1,0))),0)</f>
        <v>2.7777777777777777</v>
      </c>
      <c r="AG50" s="5">
        <f>MAX(MIN('n(f)'!AF50+'n(d)'!AF50,para_Qmax!AG50,IF('n(f)'!AF50+'n(d)'!AF50&gt;para_Qmax!AG50,$H$1,1)*MAX((para_N!AG50-'n(f)'!AG50-'n(d)'!AG50),0))-IF('n(d)'!AG50&gt;=0.5,ui!AG50/$E$1,IF(AND('n(d)'!AG50&gt;0,'n(d)'!AF50&gt;0.5),ui!AF50/$E$1,IF(AND('n(d)'!AG50&gt;0,'n(d)'!AH50&gt;0.5),ui!AH50/$E$1,0))),0)</f>
        <v>2.7777777777777777</v>
      </c>
      <c r="AH50" s="5">
        <f>MAX(MIN('n(f)'!AG50+'n(d)'!AG50,para_Qmax!AH50,IF('n(f)'!AG50+'n(d)'!AG50&gt;para_Qmax!AH50,$H$1,1)*MAX((para_N!AH50-'n(f)'!AH50-'n(d)'!AH50),0))-IF('n(d)'!AH50&gt;=0.5,ui!AH50/$E$1,IF(AND('n(d)'!AH50&gt;0,'n(d)'!AG50&gt;0.5),ui!AG50/$E$1,IF(AND('n(d)'!AH50&gt;0,'n(d)'!AI50&gt;0.5),ui!AI50/$E$1,0))),0)</f>
        <v>2.7777777777777777</v>
      </c>
      <c r="AI50" s="5">
        <f>MAX(MIN('n(f)'!AH50+'n(d)'!AH50,para_Qmax!AI50,IF('n(f)'!AH50+'n(d)'!AH50&gt;para_Qmax!AI50,$H$1,1)*MAX((para_N!AI50-'n(f)'!AI50-'n(d)'!AI50),0))-IF('n(d)'!AI50&gt;=0.5,ui!AI50/$E$1,IF(AND('n(d)'!AI50&gt;0,'n(d)'!AH50&gt;0.5),ui!AH50/$E$1,IF(AND('n(d)'!AI50&gt;0,'n(d)'!AJ50&gt;0.5),ui!AJ50/$E$1,0))),0)</f>
        <v>2.7777777777777777</v>
      </c>
      <c r="AJ50" s="5">
        <f>MAX(MIN('n(f)'!AI50+'n(d)'!AI50,para_Qmax!AJ50,IF('n(f)'!AI50+'n(d)'!AI50&gt;para_Qmax!AJ50,$H$1,1)*MAX((para_N!AJ50-'n(f)'!AJ50-'n(d)'!AJ50),0))-IF('n(d)'!AJ50&gt;=0.5,ui!AJ50/$E$1,IF(AND('n(d)'!AJ50&gt;0,'n(d)'!AI50&gt;0.5),ui!AI50/$E$1,IF(AND('n(d)'!AJ50&gt;0,'n(d)'!AK50&gt;0.5),ui!AK50/$E$1,0))),0)</f>
        <v>2.7777777777777777</v>
      </c>
      <c r="AK50" s="5">
        <f>MAX(MIN('n(f)'!AJ50+'n(d)'!AJ50,para_Qmax!AK50,IF('n(f)'!AJ50+'n(d)'!AJ50&gt;para_Qmax!AK50,$H$1,1)*MAX((para_N!AK50-'n(f)'!AK50-'n(d)'!AK50),0))-IF('n(d)'!AK50&gt;=0.5,ui!AK50/$E$1,IF(AND('n(d)'!AK50&gt;0,'n(d)'!AJ50&gt;0.5),ui!AJ50/$E$1,IF(AND('n(d)'!AK50&gt;0,'n(d)'!AL50&gt;0.5),ui!AL50/$E$1,0))),0)</f>
        <v>2.7777777777777777</v>
      </c>
      <c r="AL50" s="5">
        <f>MAX(MIN('n(f)'!AK50+'n(d)'!AK50,para_Qmax!AL50,IF('n(f)'!AK50+'n(d)'!AK50&gt;para_Qmax!AL50,$H$1,1)*MAX((para_N!AL50-'n(f)'!AL50-'n(d)'!AL50),0))-IF('n(d)'!AL50&gt;=0.5,ui!AL50/$E$1,IF(AND('n(d)'!AL50&gt;0,'n(d)'!AK50&gt;0.5),ui!AK50/$E$1,IF(AND('n(d)'!AL50&gt;0,'n(d)'!AM50&gt;0.5),ui!AM50/$E$1,0))),0)</f>
        <v>2.7777777777777777</v>
      </c>
      <c r="AM50" s="5">
        <f>MAX(MIN('n(f)'!AL50+'n(d)'!AL50,para_Qmax!AM50,IF('n(f)'!AL50+'n(d)'!AL50&gt;para_Qmax!AM50,$H$1,1)*MAX((para_N!AM50-'n(f)'!AM50-'n(d)'!AM50),0))-IF('n(d)'!AM50&gt;=0.5,ui!AM50/$E$1,IF(AND('n(d)'!AM50&gt;0,'n(d)'!AL50&gt;0.5),ui!AL50/$E$1,IF(AND('n(d)'!AM50&gt;0,'n(d)'!AN50&gt;0.5),ui!AN50/$E$1,0))),0)</f>
        <v>2.7777777777777777</v>
      </c>
      <c r="AN50" s="5">
        <f>MAX(MIN('n(f)'!AM50+'n(d)'!AM50,para_Qmax!AN50,IF('n(f)'!AM50+'n(d)'!AM50&gt;para_Qmax!AN50,$H$1,1)*MAX((para_N!AN50-'n(f)'!AN50-'n(d)'!AN50),0))-IF('n(d)'!AN50&gt;=0.5,ui!AN50/$E$1,IF(AND('n(d)'!AN50&gt;0,'n(d)'!AM50&gt;0.5),ui!AM50/$E$1,IF(AND('n(d)'!AN50&gt;0,'n(d)'!AO50&gt;0.5),ui!AO50/$E$1,0))),0)</f>
        <v>2.7777777777777777</v>
      </c>
      <c r="AO50" s="5">
        <f>MAX(MIN('n(f)'!AN50+'n(d)'!AN50,para_Qmax!AO50,IF('n(f)'!AN50+'n(d)'!AN50&gt;para_Qmax!AO50,$H$1,1)*MAX((para_N!AO50-'n(f)'!AO50-'n(d)'!AO50),0))-IF('n(d)'!AO50&gt;=0.5,ui!AO50/$E$1,IF(AND('n(d)'!AO50&gt;0,'n(d)'!AN50&gt;0.5),ui!AN50/$E$1,IF(AND('n(d)'!AO50&gt;0,'n(d)'!AP50&gt;0.5),ui!AP50/$E$1,0))),0)</f>
        <v>2.7777777777777777</v>
      </c>
      <c r="AP50" s="5">
        <f>MAX(MIN('n(f)'!AO50+'n(d)'!AO50,para_Qmax!AP50,IF('n(f)'!AO50+'n(d)'!AO50&gt;para_Qmax!AP50,$H$1,1)*MAX((para_N!AP50-'n(f)'!AP50-'n(d)'!AP50),0))-IF('n(d)'!AP50&gt;=0.5,ui!AP50/$E$1,IF(AND('n(d)'!AP50&gt;0,'n(d)'!AO50&gt;0.5),ui!AO50/$E$1,IF(AND('n(d)'!AP50&gt;0,'n(d)'!AQ50&gt;0.5),ui!AQ50/$E$1,0))),0)</f>
        <v>2.7777777777777777</v>
      </c>
      <c r="AQ50" s="5">
        <f>MIN('n(f)'!AP50+'n(d)'!AP50,para_Qmax!AQ50,IF('n(f)'!AP50+'n(d)'!AP50&gt;para_Qmax!AQ50,$H$1,1)*MAX((para_N!AQ50-'n(f)'!AQ50-'n(d)'!AQ50),0))-IF('n(d)'!AQ50&gt;=0.5,ui!AQ50/$E$1,IF(AND('n(d)'!AQ50&gt;0,'n(d)'!AP50&gt;0.5),ui!AP50/$E$1,IF(AND('n(d)'!AQ50&gt;0,'n(d)'!AR50&gt;0.5),ui!AR50/$E$1,0)))</f>
        <v>2.7777777777777777</v>
      </c>
      <c r="AR50" s="5"/>
      <c r="AS50" s="5"/>
      <c r="AT50" s="5"/>
      <c r="AU50" s="5"/>
      <c r="AV50" s="5"/>
      <c r="AW50" s="5"/>
      <c r="AX50" s="5"/>
      <c r="AY50" s="5"/>
    </row>
    <row r="51" spans="1:51" x14ac:dyDescent="0.2">
      <c r="A51" s="2">
        <v>46</v>
      </c>
      <c r="B51" s="10">
        <f>('n(f)'!$C$5+'n(d)'!$C$5)/'y(f)'!$B$2*ui!$C$5*$B$1</f>
        <v>2.7777777777777777</v>
      </c>
      <c r="C51" s="5">
        <f>MAX(MIN('n(f)'!B51+'n(d)'!B51,para_Qmax!C51,IF('n(f)'!B51+'n(d)'!B51&gt;para_Qmax!C51,$H$1,1)*MAX((para_N!C51-'n(f)'!C51-'n(d)'!C51),0))-IF('n(d)'!C51&gt;=0.5,ui!C51/$E$1,IF(AND('n(d)'!C51&gt;0,'n(d)'!B51&gt;0.5),ui!B51/$E$1,IF(AND('n(d)'!C51&gt;0,'n(d)'!D51&gt;0.5),ui!D51/$E$1,0))),0)</f>
        <v>2.7777777777777777</v>
      </c>
      <c r="D51" s="5">
        <f>MAX(MIN('n(f)'!C51+'n(d)'!C51,para_Qmax!D51,IF('n(f)'!C51+'n(d)'!C51&gt;para_Qmax!D51,$H$1,1)*MAX((para_N!D51-'n(f)'!D51-'n(d)'!D51),0))-IF('n(d)'!D51&gt;=0.5,ui!D51/$E$1,IF(AND('n(d)'!D51&gt;0,'n(d)'!C51&gt;0.5),ui!C51/$E$1,IF(AND('n(d)'!D51&gt;0,'n(d)'!E51&gt;0.5),ui!E51/$E$1,0))),0)</f>
        <v>2.7777777777777777</v>
      </c>
      <c r="E51" s="5">
        <f>MAX(MIN('n(f)'!D51+'n(d)'!D51,para_Qmax!E51,IF('n(f)'!D51+'n(d)'!D51&gt;para_Qmax!E51,$H$1,1)*MAX((para_N!E51-'n(f)'!E51-'n(d)'!E51),0))-IF('n(d)'!E51&gt;=0.5,ui!E51/$E$1,IF(AND('n(d)'!E51&gt;0,'n(d)'!D51&gt;0.5),ui!D51/$E$1,IF(AND('n(d)'!E51&gt;0,'n(d)'!F51&gt;0.5),ui!F51/$E$1,0))),0)</f>
        <v>2.7777777777777777</v>
      </c>
      <c r="F51" s="5">
        <f>MAX(MIN('n(f)'!E51+'n(d)'!E51,para_Qmax!F51,IF('n(f)'!E51+'n(d)'!E51&gt;para_Qmax!F51,$H$1,1)*MAX((para_N!F51-'n(f)'!F51-'n(d)'!F51),0))-IF('n(d)'!F51&gt;=0.5,ui!F51/$E$1,IF(AND('n(d)'!F51&gt;0,'n(d)'!E51&gt;0.5),ui!E51/$E$1,IF(AND('n(d)'!F51&gt;0,'n(d)'!G51&gt;0.5),ui!G51/$E$1,0))),0)</f>
        <v>2.7777777777777777</v>
      </c>
      <c r="G51" s="5">
        <f>MAX(MIN('n(f)'!F51+'n(d)'!F51,para_Qmax!G51,IF('n(f)'!F51+'n(d)'!F51&gt;para_Qmax!G51,$H$1,1)*MAX((para_N!G51-'n(f)'!G51-'n(d)'!G51),0))-IF('n(d)'!G51&gt;=0.5,ui!G51/$E$1,IF(AND('n(d)'!G51&gt;0,'n(d)'!F51&gt;0.5),ui!F51/$E$1,IF(AND('n(d)'!G51&gt;0,'n(d)'!H51&gt;0.5),ui!H51/$E$1,0))),0)</f>
        <v>2.7777777777777777</v>
      </c>
      <c r="H51" s="5">
        <f>MAX(MIN('n(f)'!G51+'n(d)'!G51,para_Qmax!H51,IF('n(f)'!G51+'n(d)'!G51&gt;para_Qmax!H51,$H$1,1)*MAX((para_N!H51-'n(f)'!H51-'n(d)'!H51),0))-IF('n(d)'!H51&gt;=0.5,ui!H51/$E$1,IF(AND('n(d)'!H51&gt;0,'n(d)'!G51&gt;0.5),ui!G51/$E$1,IF(AND('n(d)'!H51&gt;0,'n(d)'!I51&gt;0.5),ui!I51/$E$1,0))),0)</f>
        <v>2.7777777777777777</v>
      </c>
      <c r="I51" s="5">
        <f>MAX(MIN('n(f)'!H51+'n(d)'!H51,para_Qmax!I51,IF('n(f)'!H51+'n(d)'!H51&gt;para_Qmax!I51,$H$1,1)*MAX((para_N!I51-'n(f)'!I51-'n(d)'!I51),0))-IF('n(d)'!I51&gt;=0.5,ui!I51/$E$1,IF(AND('n(d)'!I51&gt;0,'n(d)'!H51&gt;0.5),ui!H51/$E$1,IF(AND('n(d)'!I51&gt;0,'n(d)'!J51&gt;0.5),ui!J51/$E$1,0))),0)</f>
        <v>2.7777777777777777</v>
      </c>
      <c r="J51" s="5">
        <f>MAX(MIN('n(f)'!I51+'n(d)'!I51,para_Qmax!J51,IF('n(f)'!I51+'n(d)'!I51&gt;para_Qmax!J51,$H$1,1)*MAX((para_N!J51-'n(f)'!J51-'n(d)'!J51),0))-IF('n(d)'!J51&gt;=0.5,ui!J51/$E$1,IF(AND('n(d)'!J51&gt;0,'n(d)'!I51&gt;0.5),ui!I51/$E$1,IF(AND('n(d)'!J51&gt;0,'n(d)'!K51&gt;0.5),ui!K51/$E$1,0))),0)</f>
        <v>2.7777777777777777</v>
      </c>
      <c r="K51" s="5">
        <f>MAX(MIN('n(f)'!J51+'n(d)'!J51,para_Qmax!K51,IF('n(f)'!J51+'n(d)'!J51&gt;para_Qmax!K51,$H$1,1)*MAX((para_N!K51-'n(f)'!K51-'n(d)'!K51),0))-IF('n(d)'!K51&gt;=0.5,ui!K51/$E$1,IF(AND('n(d)'!K51&gt;0,'n(d)'!J51&gt;0.5),ui!J51/$E$1,IF(AND('n(d)'!K51&gt;0,'n(d)'!L51&gt;0.5),ui!L51/$E$1,0))),0)</f>
        <v>2.7777777777777777</v>
      </c>
      <c r="L51" s="5">
        <f>MAX(MIN('n(f)'!K51+'n(d)'!K51,para_Qmax!L51,IF('n(f)'!K51+'n(d)'!K51&gt;para_Qmax!L51,$H$1,1)*MAX((para_N!L51-'n(f)'!L51-'n(d)'!L51),0))-IF('n(d)'!L51&gt;=0.5,ui!L51/$E$1,IF(AND('n(d)'!L51&gt;0,'n(d)'!K51&gt;0.5),ui!K51/$E$1,IF(AND('n(d)'!L51&gt;0,'n(d)'!M51&gt;0.5),ui!M51/$E$1,0))),0)</f>
        <v>2.7777777777777777</v>
      </c>
      <c r="M51" s="5">
        <f>MAX(MIN('n(f)'!L51+'n(d)'!L51,para_Qmax!M51,IF('n(f)'!L51+'n(d)'!L51&gt;para_Qmax!M51,$H$1,1)*MAX((para_N!M51-'n(f)'!M51-'n(d)'!M51),0))-IF('n(d)'!M51&gt;=0.5,ui!M51/$E$1,IF(AND('n(d)'!M51&gt;0,'n(d)'!L51&gt;0.5),ui!L51/$E$1,IF(AND('n(d)'!M51&gt;0,'n(d)'!N51&gt;0.5),ui!N51/$E$1,0))),0)</f>
        <v>2.7777777777777777</v>
      </c>
      <c r="N51" s="5">
        <f>MAX(MIN('n(f)'!M51+'n(d)'!M51,para_Qmax!N51,IF('n(f)'!M51+'n(d)'!M51&gt;para_Qmax!N51,$H$1,1)*MAX((para_N!N51-'n(f)'!N51-'n(d)'!N51),0))-IF('n(d)'!N51&gt;=0.5,ui!N51/$E$1,IF(AND('n(d)'!N51&gt;0,'n(d)'!M51&gt;0.5),ui!M51/$E$1,IF(AND('n(d)'!N51&gt;0,'n(d)'!O51&gt;0.5),ui!O51/$E$1,0))),0)</f>
        <v>2.7777777777777777</v>
      </c>
      <c r="O51" s="5">
        <f>MAX(MIN('n(f)'!N51+'n(d)'!N51,para_Qmax!O51,IF('n(f)'!N51+'n(d)'!N51&gt;para_Qmax!O51,$H$1,1)*MAX((para_N!O51-'n(f)'!O51-'n(d)'!O51),0))-IF('n(d)'!O51&gt;=0.5,ui!O51/$E$1,IF(AND('n(d)'!O51&gt;0,'n(d)'!N51&gt;0.5),ui!N51/$E$1,IF(AND('n(d)'!O51&gt;0,'n(d)'!P51&gt;0.5),ui!P51/$E$1,0))),0)</f>
        <v>2.7777777777777777</v>
      </c>
      <c r="P51" s="5">
        <f>MAX(MIN('n(f)'!O51+'n(d)'!O51,para_Qmax!P51,IF('n(f)'!O51+'n(d)'!O51&gt;para_Qmax!P51,$H$1,1)*MAX((para_N!P51-'n(f)'!P51-'n(d)'!P51),0))-IF('n(d)'!P51&gt;=0.5,ui!P51/$E$1,IF(AND('n(d)'!P51&gt;0,'n(d)'!O51&gt;0.5),ui!O51/$E$1,IF(AND('n(d)'!P51&gt;0,'n(d)'!Q51&gt;0.5),ui!Q51/$E$1,0))),0)</f>
        <v>2.7777777777777777</v>
      </c>
      <c r="Q51" s="5">
        <f>MAX(MIN('n(f)'!P51+'n(d)'!P51,para_Qmax!Q51,IF('n(f)'!P51+'n(d)'!P51&gt;para_Qmax!Q51,$H$1,1)*MAX((para_N!Q51-'n(f)'!Q51-'n(d)'!Q51),0))-IF('n(d)'!Q51&gt;=0.5,ui!Q51/$E$1,IF(AND('n(d)'!Q51&gt;0,'n(d)'!P51&gt;0.5),ui!P51/$E$1,IF(AND('n(d)'!Q51&gt;0,'n(d)'!R51&gt;0.5),ui!R51/$E$1,0))),0)</f>
        <v>2.7777777777777777</v>
      </c>
      <c r="R51" s="5">
        <f>MAX(MIN('n(f)'!Q51+'n(d)'!Q51,para_Qmax!R51,IF('n(f)'!Q51+'n(d)'!Q51&gt;para_Qmax!R51,$H$1,1)*MAX((para_N!R51-'n(f)'!R51-'n(d)'!R51),0))-IF('n(d)'!R51&gt;=0.5,ui!R51/$E$1,IF(AND('n(d)'!R51&gt;0,'n(d)'!Q51&gt;0.5),ui!Q51/$E$1,IF(AND('n(d)'!R51&gt;0,'n(d)'!S51&gt;0.5),ui!S51/$E$1,0))),0)</f>
        <v>2.7777777777777777</v>
      </c>
      <c r="S51" s="5">
        <f>MAX(MIN('n(f)'!R51+'n(d)'!R51,para_Qmax!S51,IF('n(f)'!R51+'n(d)'!R51&gt;para_Qmax!S51,$H$1,1)*MAX((para_N!S51-'n(f)'!S51-'n(d)'!S51),0))-IF('n(d)'!S51&gt;=0.5,ui!S51/$E$1,IF(AND('n(d)'!S51&gt;0,'n(d)'!R51&gt;0.5),ui!R51/$E$1,IF(AND('n(d)'!S51&gt;0,'n(d)'!T51&gt;0.5),ui!T51/$E$1,0))),0)</f>
        <v>2.7777777777777777</v>
      </c>
      <c r="T51" s="5">
        <f>MAX(MIN('n(f)'!S51+'n(d)'!S51,para_Qmax!T51,IF('n(f)'!S51+'n(d)'!S51&gt;para_Qmax!T51,$H$1,1)*MAX((para_N!T51-'n(f)'!T51-'n(d)'!T51),0))-IF('n(d)'!T51&gt;=0.5,ui!T51/$E$1,IF(AND('n(d)'!T51&gt;0,'n(d)'!S51&gt;0.5),ui!S51/$E$1,IF(AND('n(d)'!T51&gt;0,'n(d)'!U51&gt;0.5),ui!U51/$E$1,0))),0)</f>
        <v>2.7777777777777777</v>
      </c>
      <c r="U51" s="5">
        <f>MAX(MIN('n(f)'!T51+'n(d)'!T51,para_Qmax!U51,IF('n(f)'!T51+'n(d)'!T51&gt;para_Qmax!U51,$H$1,1)*MAX((para_N!U51-'n(f)'!U51-'n(d)'!U51),0))-IF('n(d)'!U51&gt;=0.5,ui!U51/$E$1,IF(AND('n(d)'!U51&gt;0,'n(d)'!T51&gt;0.5),ui!T51/$E$1,IF(AND('n(d)'!U51&gt;0,'n(d)'!V51&gt;0.5),ui!V51/$E$1,0))),0)</f>
        <v>2.7777777777777777</v>
      </c>
      <c r="V51" s="5">
        <f>MAX(MIN('n(f)'!U51+'n(d)'!U51,para_Qmax!V51,IF('n(f)'!U51+'n(d)'!U51&gt;para_Qmax!V51,$H$1,1)*MAX((para_N!V51-'n(f)'!V51-'n(d)'!V51),0))-IF('n(d)'!V51&gt;=0.5,ui!V51/$E$1,IF(AND('n(d)'!V51&gt;0,'n(d)'!U51&gt;0.5),ui!U51/$E$1,IF(AND('n(d)'!V51&gt;0,'n(d)'!W51&gt;0.5),ui!W51/$E$1,0))),0)</f>
        <v>2.7777777777777777</v>
      </c>
      <c r="W51" s="5">
        <f>MAX(MIN('n(f)'!V51+'n(d)'!V51,para_Qmax!W51,IF('n(f)'!V51+'n(d)'!V51&gt;para_Qmax!W51,$H$1,1)*MAX((para_N!W51-'n(f)'!W51-'n(d)'!W51),0))-IF('n(d)'!W51&gt;=0.5,ui!W51/$E$1,IF(AND('n(d)'!W51&gt;0,'n(d)'!V51&gt;0.5),ui!V51/$E$1,IF(AND('n(d)'!W51&gt;0,'n(d)'!X51&gt;0.5),ui!X51/$E$1,0))),0)</f>
        <v>2.7777777777777777</v>
      </c>
      <c r="X51" s="5">
        <f>MAX(MIN('n(f)'!W51+'n(d)'!W51,para_Qmax!X51,IF('n(f)'!W51+'n(d)'!W51&gt;para_Qmax!X51,$H$1,1)*MAX((para_N!X51-'n(f)'!X51-'n(d)'!X51),0))-IF('n(d)'!X51&gt;=0.5,ui!X51/$E$1,IF(AND('n(d)'!X51&gt;0,'n(d)'!W51&gt;0.5),ui!W51/$E$1,IF(AND('n(d)'!X51&gt;0,'n(d)'!Y51&gt;0.5),ui!Y51/$E$1,0))),0)</f>
        <v>2.3278138179651013</v>
      </c>
      <c r="Y51" s="5">
        <f>MAX(MIN('n(f)'!X51+'n(d)'!X51,para_Qmax!Y51,IF('n(f)'!X51+'n(d)'!X51&gt;para_Qmax!Y51,$H$1,1)*MAX((para_N!Y51-'n(f)'!Y51-'n(d)'!Y51),0))-IF('n(d)'!Y51&gt;=0.5,ui!Y51/$E$1,IF(AND('n(d)'!Y51&gt;0,'n(d)'!X51&gt;0.5),ui!X51/$E$1,IF(AND('n(d)'!Y51&gt;0,'n(d)'!Z51&gt;0.5),ui!Z51/$E$1,0))),0)</f>
        <v>2.3278138179651013</v>
      </c>
      <c r="Z51" s="5">
        <f>MAX(MIN('n(f)'!Y51+'n(d)'!Y51,para_Qmax!Z51,IF('n(f)'!Y51+'n(d)'!Y51&gt;para_Qmax!Z51,$H$1,1)*MAX((para_N!Z51-'n(f)'!Z51-'n(d)'!Z51),0))-IF('n(d)'!Z51&gt;=0.5,ui!Z51/$E$1,IF(AND('n(d)'!Z51&gt;0,'n(d)'!Y51&gt;0.5),ui!Y51/$E$1,IF(AND('n(d)'!Z51&gt;0,'n(d)'!AA51&gt;0.5),ui!AA51/$E$1,0))),0)</f>
        <v>2.7777777777777777</v>
      </c>
      <c r="AA51" s="5">
        <f>IF('n(d)'!AA51&gt;=0.5,0,MAX(MIN('n(f)'!Z51+'n(d)'!Z51,para_Qmax!AA51,IF('n(f)'!Z51+'n(d)'!Z51&gt;para_Qmax!AA51,$H$1,1)*MAX((para_N!AA51-'n(f)'!AA51-'n(d)'!AA51),0))-IF('n(d)'!AA51&gt;=0.5,ui!AA51/$E$1,IF(AND('n(d)'!AA51&gt;0,'n(d)'!Z51&gt;0.5),ui!Z51/$E$1,IF(AND('n(d)'!AA51&gt;0,'n(d)'!AB51&gt;0.5),ui!AB51/$E$1,0))),0))</f>
        <v>2.7777777777777777</v>
      </c>
      <c r="AB51" s="5">
        <f>MAX(MIN('n(f)'!AA51+'n(d)'!AA51,para_Qmax!AB51,IF('n(f)'!AA51+'n(d)'!AA51&gt;para_Qmax!AB51,$H$1,1)*MAX((para_N!AB51-'n(f)'!AB51-'n(d)'!AB51),0))-IF('n(d)'!AB51&gt;=0.5,ui!AB51/$E$1,IF(AND('n(d)'!AB51&gt;0,'n(d)'!AA51&gt;0.5),ui!AA51/$E$1,IF(AND('n(d)'!AB51&gt;0,'n(d)'!AC51&gt;0.5),ui!AC51/$E$1,0))),0)</f>
        <v>2.7777777777777777</v>
      </c>
      <c r="AC51" s="5">
        <f>MAX(MIN('n(f)'!AB51+'n(d)'!AB51,para_Qmax!AC51,IF('n(f)'!AB51+'n(d)'!AB51&gt;para_Qmax!AC51,$H$1,1)*MAX((para_N!AC51-'n(f)'!AC51-'n(d)'!AC51),0))-IF('n(d)'!AC51&gt;=0.5,ui!AC51/$E$1,IF(AND('n(d)'!AC51&gt;0,'n(d)'!AB51&gt;0.5),ui!AB51/$E$1,IF(AND('n(d)'!AC51&gt;0,'n(d)'!AD51&gt;0.5),ui!AD51/$E$1,0))),0)</f>
        <v>2.7777777777777777</v>
      </c>
      <c r="AD51" s="5">
        <f>MAX(MIN('n(f)'!AC51+'n(d)'!AC51,para_Qmax!AD51,IF('n(f)'!AC51+'n(d)'!AC51&gt;para_Qmax!AD51,$H$1,1)*MAX((para_N!AD51-'n(f)'!AD51-'n(d)'!AD51),0))-IF('n(d)'!AD51&gt;=0.5,ui!AD51/$E$1,IF(AND('n(d)'!AD51&gt;0,'n(d)'!AC51&gt;0.5),ui!AC51/$E$1,IF(AND('n(d)'!AD51&gt;0,'n(d)'!AE51&gt;0.5),ui!AE51/$E$1,0))),0)</f>
        <v>2.7777777777777777</v>
      </c>
      <c r="AE51" s="5">
        <f>MAX(MIN('n(f)'!AD51+'n(d)'!AD51,para_Qmax!AE51,IF('n(f)'!AD51+'n(d)'!AD51&gt;para_Qmax!AE51,$H$1,1)*MAX((para_N!AE51-'n(f)'!AE51-'n(d)'!AE51),0))-IF('n(d)'!AE51&gt;=0.5,ui!AE51/$E$1,IF(AND('n(d)'!AE51&gt;0,'n(d)'!AD51&gt;0.5),ui!AD51/$E$1,IF(AND('n(d)'!AE51&gt;0,'n(d)'!AF51&gt;0.5),ui!AF51/$E$1,0))),0)</f>
        <v>2.7777777777777777</v>
      </c>
      <c r="AF51" s="5">
        <f>MAX(MIN('n(f)'!AE51+'n(d)'!AE51,para_Qmax!AF51,IF('n(f)'!AE51+'n(d)'!AE51&gt;para_Qmax!AF51,$H$1,1)*MAX((para_N!AF51-'n(f)'!AF51-'n(d)'!AF51),0))-IF('n(d)'!AF51&gt;=0.5,ui!AF51/$E$1,IF(AND('n(d)'!AF51&gt;0,'n(d)'!AE51&gt;0.5),ui!AE51/$E$1,IF(AND('n(d)'!AF51&gt;0,'n(d)'!AG51&gt;0.5),ui!AG51/$E$1,0))),0)</f>
        <v>2.7777777777777777</v>
      </c>
      <c r="AG51" s="5">
        <f>MAX(MIN('n(f)'!AF51+'n(d)'!AF51,para_Qmax!AG51,IF('n(f)'!AF51+'n(d)'!AF51&gt;para_Qmax!AG51,$H$1,1)*MAX((para_N!AG51-'n(f)'!AG51-'n(d)'!AG51),0))-IF('n(d)'!AG51&gt;=0.5,ui!AG51/$E$1,IF(AND('n(d)'!AG51&gt;0,'n(d)'!AF51&gt;0.5),ui!AF51/$E$1,IF(AND('n(d)'!AG51&gt;0,'n(d)'!AH51&gt;0.5),ui!AH51/$E$1,0))),0)</f>
        <v>2.7777777777777777</v>
      </c>
      <c r="AH51" s="5">
        <f>MAX(MIN('n(f)'!AG51+'n(d)'!AG51,para_Qmax!AH51,IF('n(f)'!AG51+'n(d)'!AG51&gt;para_Qmax!AH51,$H$1,1)*MAX((para_N!AH51-'n(f)'!AH51-'n(d)'!AH51),0))-IF('n(d)'!AH51&gt;=0.5,ui!AH51/$E$1,IF(AND('n(d)'!AH51&gt;0,'n(d)'!AG51&gt;0.5),ui!AG51/$E$1,IF(AND('n(d)'!AH51&gt;0,'n(d)'!AI51&gt;0.5),ui!AI51/$E$1,0))),0)</f>
        <v>2.7777777777777777</v>
      </c>
      <c r="AI51" s="5">
        <f>MAX(MIN('n(f)'!AH51+'n(d)'!AH51,para_Qmax!AI51,IF('n(f)'!AH51+'n(d)'!AH51&gt;para_Qmax!AI51,$H$1,1)*MAX((para_N!AI51-'n(f)'!AI51-'n(d)'!AI51),0))-IF('n(d)'!AI51&gt;=0.5,ui!AI51/$E$1,IF(AND('n(d)'!AI51&gt;0,'n(d)'!AH51&gt;0.5),ui!AH51/$E$1,IF(AND('n(d)'!AI51&gt;0,'n(d)'!AJ51&gt;0.5),ui!AJ51/$E$1,0))),0)</f>
        <v>2.7777777777777777</v>
      </c>
      <c r="AJ51" s="5">
        <f>MAX(MIN('n(f)'!AI51+'n(d)'!AI51,para_Qmax!AJ51,IF('n(f)'!AI51+'n(d)'!AI51&gt;para_Qmax!AJ51,$H$1,1)*MAX((para_N!AJ51-'n(f)'!AJ51-'n(d)'!AJ51),0))-IF('n(d)'!AJ51&gt;=0.5,ui!AJ51/$E$1,IF(AND('n(d)'!AJ51&gt;0,'n(d)'!AI51&gt;0.5),ui!AI51/$E$1,IF(AND('n(d)'!AJ51&gt;0,'n(d)'!AK51&gt;0.5),ui!AK51/$E$1,0))),0)</f>
        <v>2.7777777777777777</v>
      </c>
      <c r="AK51" s="5">
        <f>MAX(MIN('n(f)'!AJ51+'n(d)'!AJ51,para_Qmax!AK51,IF('n(f)'!AJ51+'n(d)'!AJ51&gt;para_Qmax!AK51,$H$1,1)*MAX((para_N!AK51-'n(f)'!AK51-'n(d)'!AK51),0))-IF('n(d)'!AK51&gt;=0.5,ui!AK51/$E$1,IF(AND('n(d)'!AK51&gt;0,'n(d)'!AJ51&gt;0.5),ui!AJ51/$E$1,IF(AND('n(d)'!AK51&gt;0,'n(d)'!AL51&gt;0.5),ui!AL51/$E$1,0))),0)</f>
        <v>2.7777777777777777</v>
      </c>
      <c r="AL51" s="5">
        <f>MAX(MIN('n(f)'!AK51+'n(d)'!AK51,para_Qmax!AL51,IF('n(f)'!AK51+'n(d)'!AK51&gt;para_Qmax!AL51,$H$1,1)*MAX((para_N!AL51-'n(f)'!AL51-'n(d)'!AL51),0))-IF('n(d)'!AL51&gt;=0.5,ui!AL51/$E$1,IF(AND('n(d)'!AL51&gt;0,'n(d)'!AK51&gt;0.5),ui!AK51/$E$1,IF(AND('n(d)'!AL51&gt;0,'n(d)'!AM51&gt;0.5),ui!AM51/$E$1,0))),0)</f>
        <v>2.7777777777777777</v>
      </c>
      <c r="AM51" s="5">
        <f>MAX(MIN('n(f)'!AL51+'n(d)'!AL51,para_Qmax!AM51,IF('n(f)'!AL51+'n(d)'!AL51&gt;para_Qmax!AM51,$H$1,1)*MAX((para_N!AM51-'n(f)'!AM51-'n(d)'!AM51),0))-IF('n(d)'!AM51&gt;=0.5,ui!AM51/$E$1,IF(AND('n(d)'!AM51&gt;0,'n(d)'!AL51&gt;0.5),ui!AL51/$E$1,IF(AND('n(d)'!AM51&gt;0,'n(d)'!AN51&gt;0.5),ui!AN51/$E$1,0))),0)</f>
        <v>2.7777777777777777</v>
      </c>
      <c r="AN51" s="5">
        <f>MAX(MIN('n(f)'!AM51+'n(d)'!AM51,para_Qmax!AN51,IF('n(f)'!AM51+'n(d)'!AM51&gt;para_Qmax!AN51,$H$1,1)*MAX((para_N!AN51-'n(f)'!AN51-'n(d)'!AN51),0))-IF('n(d)'!AN51&gt;=0.5,ui!AN51/$E$1,IF(AND('n(d)'!AN51&gt;0,'n(d)'!AM51&gt;0.5),ui!AM51/$E$1,IF(AND('n(d)'!AN51&gt;0,'n(d)'!AO51&gt;0.5),ui!AO51/$E$1,0))),0)</f>
        <v>2.7777777777777777</v>
      </c>
      <c r="AO51" s="5">
        <f>MAX(MIN('n(f)'!AN51+'n(d)'!AN51,para_Qmax!AO51,IF('n(f)'!AN51+'n(d)'!AN51&gt;para_Qmax!AO51,$H$1,1)*MAX((para_N!AO51-'n(f)'!AO51-'n(d)'!AO51),0))-IF('n(d)'!AO51&gt;=0.5,ui!AO51/$E$1,IF(AND('n(d)'!AO51&gt;0,'n(d)'!AN51&gt;0.5),ui!AN51/$E$1,IF(AND('n(d)'!AO51&gt;0,'n(d)'!AP51&gt;0.5),ui!AP51/$E$1,0))),0)</f>
        <v>2.7777777777777777</v>
      </c>
      <c r="AP51" s="5">
        <f>MAX(MIN('n(f)'!AO51+'n(d)'!AO51,para_Qmax!AP51,IF('n(f)'!AO51+'n(d)'!AO51&gt;para_Qmax!AP51,$H$1,1)*MAX((para_N!AP51-'n(f)'!AP51-'n(d)'!AP51),0))-IF('n(d)'!AP51&gt;=0.5,ui!AP51/$E$1,IF(AND('n(d)'!AP51&gt;0,'n(d)'!AO51&gt;0.5),ui!AO51/$E$1,IF(AND('n(d)'!AP51&gt;0,'n(d)'!AQ51&gt;0.5),ui!AQ51/$E$1,0))),0)</f>
        <v>2.7777777777777777</v>
      </c>
      <c r="AQ51" s="5">
        <f>MIN('n(f)'!AP51+'n(d)'!AP51,para_Qmax!AQ51,IF('n(f)'!AP51+'n(d)'!AP51&gt;para_Qmax!AQ51,$H$1,1)*MAX((para_N!AQ51-'n(f)'!AQ51-'n(d)'!AQ51),0))-IF('n(d)'!AQ51&gt;=0.5,ui!AQ51/$E$1,IF(AND('n(d)'!AQ51&gt;0,'n(d)'!AP51&gt;0.5),ui!AP51/$E$1,IF(AND('n(d)'!AQ51&gt;0,'n(d)'!AR51&gt;0.5),ui!AR51/$E$1,0)))</f>
        <v>2.7777777777777777</v>
      </c>
      <c r="AR51" s="5"/>
      <c r="AS51" s="5"/>
      <c r="AT51" s="5"/>
      <c r="AU51" s="5"/>
      <c r="AV51" s="5"/>
      <c r="AW51" s="5"/>
      <c r="AX51" s="5"/>
      <c r="AY51" s="5"/>
    </row>
    <row r="52" spans="1:51" x14ac:dyDescent="0.2">
      <c r="A52" s="2">
        <v>47</v>
      </c>
      <c r="B52" s="10">
        <f>('n(f)'!$C$5+'n(d)'!$C$5)/'y(f)'!$B$2*ui!$C$5*$B$1</f>
        <v>2.7777777777777777</v>
      </c>
      <c r="C52" s="5">
        <f>MAX(MIN('n(f)'!B52+'n(d)'!B52,para_Qmax!C52,IF('n(f)'!B52+'n(d)'!B52&gt;para_Qmax!C52,$H$1,1)*MAX((para_N!C52-'n(f)'!C52-'n(d)'!C52),0))-IF('n(d)'!C52&gt;=0.5,ui!C52/$E$1,IF(AND('n(d)'!C52&gt;0,'n(d)'!B52&gt;0.5),ui!B52/$E$1,IF(AND('n(d)'!C52&gt;0,'n(d)'!D52&gt;0.5),ui!D52/$E$1,0))),0)</f>
        <v>2.7777777777777777</v>
      </c>
      <c r="D52" s="5">
        <f>MAX(MIN('n(f)'!C52+'n(d)'!C52,para_Qmax!D52,IF('n(f)'!C52+'n(d)'!C52&gt;para_Qmax!D52,$H$1,1)*MAX((para_N!D52-'n(f)'!D52-'n(d)'!D52),0))-IF('n(d)'!D52&gt;=0.5,ui!D52/$E$1,IF(AND('n(d)'!D52&gt;0,'n(d)'!C52&gt;0.5),ui!C52/$E$1,IF(AND('n(d)'!D52&gt;0,'n(d)'!E52&gt;0.5),ui!E52/$E$1,0))),0)</f>
        <v>2.7777777777777777</v>
      </c>
      <c r="E52" s="5">
        <f>MAX(MIN('n(f)'!D52+'n(d)'!D52,para_Qmax!E52,IF('n(f)'!D52+'n(d)'!D52&gt;para_Qmax!E52,$H$1,1)*MAX((para_N!E52-'n(f)'!E52-'n(d)'!E52),0))-IF('n(d)'!E52&gt;=0.5,ui!E52/$E$1,IF(AND('n(d)'!E52&gt;0,'n(d)'!D52&gt;0.5),ui!D52/$E$1,IF(AND('n(d)'!E52&gt;0,'n(d)'!F52&gt;0.5),ui!F52/$E$1,0))),0)</f>
        <v>2.7777777777777777</v>
      </c>
      <c r="F52" s="5">
        <f>MAX(MIN('n(f)'!E52+'n(d)'!E52,para_Qmax!F52,IF('n(f)'!E52+'n(d)'!E52&gt;para_Qmax!F52,$H$1,1)*MAX((para_N!F52-'n(f)'!F52-'n(d)'!F52),0))-IF('n(d)'!F52&gt;=0.5,ui!F52/$E$1,IF(AND('n(d)'!F52&gt;0,'n(d)'!E52&gt;0.5),ui!E52/$E$1,IF(AND('n(d)'!F52&gt;0,'n(d)'!G52&gt;0.5),ui!G52/$E$1,0))),0)</f>
        <v>2.7777777777777777</v>
      </c>
      <c r="G52" s="5">
        <f>MAX(MIN('n(f)'!F52+'n(d)'!F52,para_Qmax!G52,IF('n(f)'!F52+'n(d)'!F52&gt;para_Qmax!G52,$H$1,1)*MAX((para_N!G52-'n(f)'!G52-'n(d)'!G52),0))-IF('n(d)'!G52&gt;=0.5,ui!G52/$E$1,IF(AND('n(d)'!G52&gt;0,'n(d)'!F52&gt;0.5),ui!F52/$E$1,IF(AND('n(d)'!G52&gt;0,'n(d)'!H52&gt;0.5),ui!H52/$E$1,0))),0)</f>
        <v>2.7777777777777777</v>
      </c>
      <c r="H52" s="5">
        <f>MAX(MIN('n(f)'!G52+'n(d)'!G52,para_Qmax!H52,IF('n(f)'!G52+'n(d)'!G52&gt;para_Qmax!H52,$H$1,1)*MAX((para_N!H52-'n(f)'!H52-'n(d)'!H52),0))-IF('n(d)'!H52&gt;=0.5,ui!H52/$E$1,IF(AND('n(d)'!H52&gt;0,'n(d)'!G52&gt;0.5),ui!G52/$E$1,IF(AND('n(d)'!H52&gt;0,'n(d)'!I52&gt;0.5),ui!I52/$E$1,0))),0)</f>
        <v>2.7777777777777777</v>
      </c>
      <c r="I52" s="5">
        <f>MAX(MIN('n(f)'!H52+'n(d)'!H52,para_Qmax!I52,IF('n(f)'!H52+'n(d)'!H52&gt;para_Qmax!I52,$H$1,1)*MAX((para_N!I52-'n(f)'!I52-'n(d)'!I52),0))-IF('n(d)'!I52&gt;=0.5,ui!I52/$E$1,IF(AND('n(d)'!I52&gt;0,'n(d)'!H52&gt;0.5),ui!H52/$E$1,IF(AND('n(d)'!I52&gt;0,'n(d)'!J52&gt;0.5),ui!J52/$E$1,0))),0)</f>
        <v>2.7777777777777777</v>
      </c>
      <c r="J52" s="5">
        <f>MAX(MIN('n(f)'!I52+'n(d)'!I52,para_Qmax!J52,IF('n(f)'!I52+'n(d)'!I52&gt;para_Qmax!J52,$H$1,1)*MAX((para_N!J52-'n(f)'!J52-'n(d)'!J52),0))-IF('n(d)'!J52&gt;=0.5,ui!J52/$E$1,IF(AND('n(d)'!J52&gt;0,'n(d)'!I52&gt;0.5),ui!I52/$E$1,IF(AND('n(d)'!J52&gt;0,'n(d)'!K52&gt;0.5),ui!K52/$E$1,0))),0)</f>
        <v>2.7777777777777777</v>
      </c>
      <c r="K52" s="5">
        <f>MAX(MIN('n(f)'!J52+'n(d)'!J52,para_Qmax!K52,IF('n(f)'!J52+'n(d)'!J52&gt;para_Qmax!K52,$H$1,1)*MAX((para_N!K52-'n(f)'!K52-'n(d)'!K52),0))-IF('n(d)'!K52&gt;=0.5,ui!K52/$E$1,IF(AND('n(d)'!K52&gt;0,'n(d)'!J52&gt;0.5),ui!J52/$E$1,IF(AND('n(d)'!K52&gt;0,'n(d)'!L52&gt;0.5),ui!L52/$E$1,0))),0)</f>
        <v>2.7777777777777777</v>
      </c>
      <c r="L52" s="5">
        <f>MAX(MIN('n(f)'!K52+'n(d)'!K52,para_Qmax!L52,IF('n(f)'!K52+'n(d)'!K52&gt;para_Qmax!L52,$H$1,1)*MAX((para_N!L52-'n(f)'!L52-'n(d)'!L52),0))-IF('n(d)'!L52&gt;=0.5,ui!L52/$E$1,IF(AND('n(d)'!L52&gt;0,'n(d)'!K52&gt;0.5),ui!K52/$E$1,IF(AND('n(d)'!L52&gt;0,'n(d)'!M52&gt;0.5),ui!M52/$E$1,0))),0)</f>
        <v>2.7777777777777777</v>
      </c>
      <c r="M52" s="5">
        <f>MAX(MIN('n(f)'!L52+'n(d)'!L52,para_Qmax!M52,IF('n(f)'!L52+'n(d)'!L52&gt;para_Qmax!M52,$H$1,1)*MAX((para_N!M52-'n(f)'!M52-'n(d)'!M52),0))-IF('n(d)'!M52&gt;=0.5,ui!M52/$E$1,IF(AND('n(d)'!M52&gt;0,'n(d)'!L52&gt;0.5),ui!L52/$E$1,IF(AND('n(d)'!M52&gt;0,'n(d)'!N52&gt;0.5),ui!N52/$E$1,0))),0)</f>
        <v>2.7777777777777777</v>
      </c>
      <c r="N52" s="5">
        <f>MAX(MIN('n(f)'!M52+'n(d)'!M52,para_Qmax!N52,IF('n(f)'!M52+'n(d)'!M52&gt;para_Qmax!N52,$H$1,1)*MAX((para_N!N52-'n(f)'!N52-'n(d)'!N52),0))-IF('n(d)'!N52&gt;=0.5,ui!N52/$E$1,IF(AND('n(d)'!N52&gt;0,'n(d)'!M52&gt;0.5),ui!M52/$E$1,IF(AND('n(d)'!N52&gt;0,'n(d)'!O52&gt;0.5),ui!O52/$E$1,0))),0)</f>
        <v>2.7777777777777777</v>
      </c>
      <c r="O52" s="5">
        <f>MAX(MIN('n(f)'!N52+'n(d)'!N52,para_Qmax!O52,IF('n(f)'!N52+'n(d)'!N52&gt;para_Qmax!O52,$H$1,1)*MAX((para_N!O52-'n(f)'!O52-'n(d)'!O52),0))-IF('n(d)'!O52&gt;=0.5,ui!O52/$E$1,IF(AND('n(d)'!O52&gt;0,'n(d)'!N52&gt;0.5),ui!N52/$E$1,IF(AND('n(d)'!O52&gt;0,'n(d)'!P52&gt;0.5),ui!P52/$E$1,0))),0)</f>
        <v>2.7777777777777777</v>
      </c>
      <c r="P52" s="5">
        <f>MAX(MIN('n(f)'!O52+'n(d)'!O52,para_Qmax!P52,IF('n(f)'!O52+'n(d)'!O52&gt;para_Qmax!P52,$H$1,1)*MAX((para_N!P52-'n(f)'!P52-'n(d)'!P52),0))-IF('n(d)'!P52&gt;=0.5,ui!P52/$E$1,IF(AND('n(d)'!P52&gt;0,'n(d)'!O52&gt;0.5),ui!O52/$E$1,IF(AND('n(d)'!P52&gt;0,'n(d)'!Q52&gt;0.5),ui!Q52/$E$1,0))),0)</f>
        <v>2.7777777777777777</v>
      </c>
      <c r="Q52" s="5">
        <f>MAX(MIN('n(f)'!P52+'n(d)'!P52,para_Qmax!Q52,IF('n(f)'!P52+'n(d)'!P52&gt;para_Qmax!Q52,$H$1,1)*MAX((para_N!Q52-'n(f)'!Q52-'n(d)'!Q52),0))-IF('n(d)'!Q52&gt;=0.5,ui!Q52/$E$1,IF(AND('n(d)'!Q52&gt;0,'n(d)'!P52&gt;0.5),ui!P52/$E$1,IF(AND('n(d)'!Q52&gt;0,'n(d)'!R52&gt;0.5),ui!R52/$E$1,0))),0)</f>
        <v>2.7777777777777777</v>
      </c>
      <c r="R52" s="5">
        <f>MAX(MIN('n(f)'!Q52+'n(d)'!Q52,para_Qmax!R52,IF('n(f)'!Q52+'n(d)'!Q52&gt;para_Qmax!R52,$H$1,1)*MAX((para_N!R52-'n(f)'!R52-'n(d)'!R52),0))-IF('n(d)'!R52&gt;=0.5,ui!R52/$E$1,IF(AND('n(d)'!R52&gt;0,'n(d)'!Q52&gt;0.5),ui!Q52/$E$1,IF(AND('n(d)'!R52&gt;0,'n(d)'!S52&gt;0.5),ui!S52/$E$1,0))),0)</f>
        <v>2.7777777777777777</v>
      </c>
      <c r="S52" s="5">
        <f>MAX(MIN('n(f)'!R52+'n(d)'!R52,para_Qmax!S52,IF('n(f)'!R52+'n(d)'!R52&gt;para_Qmax!S52,$H$1,1)*MAX((para_N!S52-'n(f)'!S52-'n(d)'!S52),0))-IF('n(d)'!S52&gt;=0.5,ui!S52/$E$1,IF(AND('n(d)'!S52&gt;0,'n(d)'!R52&gt;0.5),ui!R52/$E$1,IF(AND('n(d)'!S52&gt;0,'n(d)'!T52&gt;0.5),ui!T52/$E$1,0))),0)</f>
        <v>2.7777777777777777</v>
      </c>
      <c r="T52" s="5">
        <f>MAX(MIN('n(f)'!S52+'n(d)'!S52,para_Qmax!T52,IF('n(f)'!S52+'n(d)'!S52&gt;para_Qmax!T52,$H$1,1)*MAX((para_N!T52-'n(f)'!T52-'n(d)'!T52),0))-IF('n(d)'!T52&gt;=0.5,ui!T52/$E$1,IF(AND('n(d)'!T52&gt;0,'n(d)'!S52&gt;0.5),ui!S52/$E$1,IF(AND('n(d)'!T52&gt;0,'n(d)'!U52&gt;0.5),ui!U52/$E$1,0))),0)</f>
        <v>2.7777777777777777</v>
      </c>
      <c r="U52" s="5">
        <f>MAX(MIN('n(f)'!T52+'n(d)'!T52,para_Qmax!U52,IF('n(f)'!T52+'n(d)'!T52&gt;para_Qmax!U52,$H$1,1)*MAX((para_N!U52-'n(f)'!U52-'n(d)'!U52),0))-IF('n(d)'!U52&gt;=0.5,ui!U52/$E$1,IF(AND('n(d)'!U52&gt;0,'n(d)'!T52&gt;0.5),ui!T52/$E$1,IF(AND('n(d)'!U52&gt;0,'n(d)'!V52&gt;0.5),ui!V52/$E$1,0))),0)</f>
        <v>2.7777777777777777</v>
      </c>
      <c r="V52" s="5">
        <f>MAX(MIN('n(f)'!U52+'n(d)'!U52,para_Qmax!V52,IF('n(f)'!U52+'n(d)'!U52&gt;para_Qmax!V52,$H$1,1)*MAX((para_N!V52-'n(f)'!V52-'n(d)'!V52),0))-IF('n(d)'!V52&gt;=0.5,ui!V52/$E$1,IF(AND('n(d)'!V52&gt;0,'n(d)'!U52&gt;0.5),ui!U52/$E$1,IF(AND('n(d)'!V52&gt;0,'n(d)'!W52&gt;0.5),ui!W52/$E$1,0))),0)</f>
        <v>2.7777777777777777</v>
      </c>
      <c r="W52" s="5">
        <f>MAX(MIN('n(f)'!V52+'n(d)'!V52,para_Qmax!W52,IF('n(f)'!V52+'n(d)'!V52&gt;para_Qmax!W52,$H$1,1)*MAX((para_N!W52-'n(f)'!W52-'n(d)'!W52),0))-IF('n(d)'!W52&gt;=0.5,ui!W52/$E$1,IF(AND('n(d)'!W52&gt;0,'n(d)'!V52&gt;0.5),ui!V52/$E$1,IF(AND('n(d)'!W52&gt;0,'n(d)'!X52&gt;0.5),ui!X52/$E$1,0))),0)</f>
        <v>2.7777777777777777</v>
      </c>
      <c r="X52" s="5">
        <f>MAX(MIN('n(f)'!W52+'n(d)'!W52,para_Qmax!X52,IF('n(f)'!W52+'n(d)'!W52&gt;para_Qmax!X52,$H$1,1)*MAX((para_N!X52-'n(f)'!X52-'n(d)'!X52),0))-IF('n(d)'!X52&gt;=0.5,ui!X52/$E$1,IF(AND('n(d)'!X52&gt;0,'n(d)'!W52&gt;0.5),ui!W52/$E$1,IF(AND('n(d)'!X52&gt;0,'n(d)'!Y52&gt;0.5),ui!Y52/$E$1,0))),0)</f>
        <v>2.7777777777777777</v>
      </c>
      <c r="Y52" s="5">
        <f>MAX(MIN('n(f)'!X52+'n(d)'!X52,para_Qmax!Y52,IF('n(f)'!X52+'n(d)'!X52&gt;para_Qmax!Y52,$H$1,1)*MAX((para_N!Y52-'n(f)'!Y52-'n(d)'!Y52),0))-IF('n(d)'!Y52&gt;=0.5,ui!Y52/$E$1,IF(AND('n(d)'!Y52&gt;0,'n(d)'!X52&gt;0.5),ui!X52/$E$1,IF(AND('n(d)'!Y52&gt;0,'n(d)'!Z52&gt;0.5),ui!Z52/$E$1,0))),0)</f>
        <v>2.312704008578963</v>
      </c>
      <c r="Z52" s="5">
        <f>MAX(MIN('n(f)'!Y52+'n(d)'!Y52,para_Qmax!Z52,IF('n(f)'!Y52+'n(d)'!Y52&gt;para_Qmax!Z52,$H$1,1)*MAX((para_N!Z52-'n(f)'!Z52-'n(d)'!Z52),0))-IF('n(d)'!Z52&gt;=0.5,ui!Z52/$E$1,IF(AND('n(d)'!Z52&gt;0,'n(d)'!Y52&gt;0.5),ui!Y52/$E$1,IF(AND('n(d)'!Z52&gt;0,'n(d)'!AA52&gt;0.5),ui!AA52/$E$1,0))),0)</f>
        <v>2.312704008578963</v>
      </c>
      <c r="AA52" s="5">
        <f>IF('n(d)'!AA52&gt;=0.5,0,MAX(MIN('n(f)'!Z52+'n(d)'!Z52,para_Qmax!AA52,IF('n(f)'!Z52+'n(d)'!Z52&gt;para_Qmax!AA52,$H$1,1)*MAX((para_N!AA52-'n(f)'!AA52-'n(d)'!AA52),0))-IF('n(d)'!AA52&gt;=0.5,ui!AA52/$E$1,IF(AND('n(d)'!AA52&gt;0,'n(d)'!Z52&gt;0.5),ui!Z52/$E$1,IF(AND('n(d)'!AA52&gt;0,'n(d)'!AB52&gt;0.5),ui!AB52/$E$1,0))),0))</f>
        <v>2.7777777777777777</v>
      </c>
      <c r="AB52" s="5">
        <f>MAX(MIN('n(f)'!AA52+'n(d)'!AA52,para_Qmax!AB52,IF('n(f)'!AA52+'n(d)'!AA52&gt;para_Qmax!AB52,$H$1,1)*MAX((para_N!AB52-'n(f)'!AB52-'n(d)'!AB52),0))-IF('n(d)'!AB52&gt;=0.5,ui!AB52/$E$1,IF(AND('n(d)'!AB52&gt;0,'n(d)'!AA52&gt;0.5),ui!AA52/$E$1,IF(AND('n(d)'!AB52&gt;0,'n(d)'!AC52&gt;0.5),ui!AC52/$E$1,0))),0)</f>
        <v>2.7777777777777777</v>
      </c>
      <c r="AC52" s="5">
        <f>MAX(MIN('n(f)'!AB52+'n(d)'!AB52,para_Qmax!AC52,IF('n(f)'!AB52+'n(d)'!AB52&gt;para_Qmax!AC52,$H$1,1)*MAX((para_N!AC52-'n(f)'!AC52-'n(d)'!AC52),0))-IF('n(d)'!AC52&gt;=0.5,ui!AC52/$E$1,IF(AND('n(d)'!AC52&gt;0,'n(d)'!AB52&gt;0.5),ui!AB52/$E$1,IF(AND('n(d)'!AC52&gt;0,'n(d)'!AD52&gt;0.5),ui!AD52/$E$1,0))),0)</f>
        <v>2.7777777777777777</v>
      </c>
      <c r="AD52" s="5">
        <f>MAX(MIN('n(f)'!AC52+'n(d)'!AC52,para_Qmax!AD52,IF('n(f)'!AC52+'n(d)'!AC52&gt;para_Qmax!AD52,$H$1,1)*MAX((para_N!AD52-'n(f)'!AD52-'n(d)'!AD52),0))-IF('n(d)'!AD52&gt;=0.5,ui!AD52/$E$1,IF(AND('n(d)'!AD52&gt;0,'n(d)'!AC52&gt;0.5),ui!AC52/$E$1,IF(AND('n(d)'!AD52&gt;0,'n(d)'!AE52&gt;0.5),ui!AE52/$E$1,0))),0)</f>
        <v>2.7777777777777777</v>
      </c>
      <c r="AE52" s="5">
        <f>MAX(MIN('n(f)'!AD52+'n(d)'!AD52,para_Qmax!AE52,IF('n(f)'!AD52+'n(d)'!AD52&gt;para_Qmax!AE52,$H$1,1)*MAX((para_N!AE52-'n(f)'!AE52-'n(d)'!AE52),0))-IF('n(d)'!AE52&gt;=0.5,ui!AE52/$E$1,IF(AND('n(d)'!AE52&gt;0,'n(d)'!AD52&gt;0.5),ui!AD52/$E$1,IF(AND('n(d)'!AE52&gt;0,'n(d)'!AF52&gt;0.5),ui!AF52/$E$1,0))),0)</f>
        <v>2.7777777777777777</v>
      </c>
      <c r="AF52" s="5">
        <f>MAX(MIN('n(f)'!AE52+'n(d)'!AE52,para_Qmax!AF52,IF('n(f)'!AE52+'n(d)'!AE52&gt;para_Qmax!AF52,$H$1,1)*MAX((para_N!AF52-'n(f)'!AF52-'n(d)'!AF52),0))-IF('n(d)'!AF52&gt;=0.5,ui!AF52/$E$1,IF(AND('n(d)'!AF52&gt;0,'n(d)'!AE52&gt;0.5),ui!AE52/$E$1,IF(AND('n(d)'!AF52&gt;0,'n(d)'!AG52&gt;0.5),ui!AG52/$E$1,0))),0)</f>
        <v>2.7777777777777777</v>
      </c>
      <c r="AG52" s="5">
        <f>MAX(MIN('n(f)'!AF52+'n(d)'!AF52,para_Qmax!AG52,IF('n(f)'!AF52+'n(d)'!AF52&gt;para_Qmax!AG52,$H$1,1)*MAX((para_N!AG52-'n(f)'!AG52-'n(d)'!AG52),0))-IF('n(d)'!AG52&gt;=0.5,ui!AG52/$E$1,IF(AND('n(d)'!AG52&gt;0,'n(d)'!AF52&gt;0.5),ui!AF52/$E$1,IF(AND('n(d)'!AG52&gt;0,'n(d)'!AH52&gt;0.5),ui!AH52/$E$1,0))),0)</f>
        <v>2.7777777777777777</v>
      </c>
      <c r="AH52" s="5">
        <f>MAX(MIN('n(f)'!AG52+'n(d)'!AG52,para_Qmax!AH52,IF('n(f)'!AG52+'n(d)'!AG52&gt;para_Qmax!AH52,$H$1,1)*MAX((para_N!AH52-'n(f)'!AH52-'n(d)'!AH52),0))-IF('n(d)'!AH52&gt;=0.5,ui!AH52/$E$1,IF(AND('n(d)'!AH52&gt;0,'n(d)'!AG52&gt;0.5),ui!AG52/$E$1,IF(AND('n(d)'!AH52&gt;0,'n(d)'!AI52&gt;0.5),ui!AI52/$E$1,0))),0)</f>
        <v>2.7777777777777777</v>
      </c>
      <c r="AI52" s="5">
        <f>MAX(MIN('n(f)'!AH52+'n(d)'!AH52,para_Qmax!AI52,IF('n(f)'!AH52+'n(d)'!AH52&gt;para_Qmax!AI52,$H$1,1)*MAX((para_N!AI52-'n(f)'!AI52-'n(d)'!AI52),0))-IF('n(d)'!AI52&gt;=0.5,ui!AI52/$E$1,IF(AND('n(d)'!AI52&gt;0,'n(d)'!AH52&gt;0.5),ui!AH52/$E$1,IF(AND('n(d)'!AI52&gt;0,'n(d)'!AJ52&gt;0.5),ui!AJ52/$E$1,0))),0)</f>
        <v>2.7777777777777777</v>
      </c>
      <c r="AJ52" s="5">
        <f>MAX(MIN('n(f)'!AI52+'n(d)'!AI52,para_Qmax!AJ52,IF('n(f)'!AI52+'n(d)'!AI52&gt;para_Qmax!AJ52,$H$1,1)*MAX((para_N!AJ52-'n(f)'!AJ52-'n(d)'!AJ52),0))-IF('n(d)'!AJ52&gt;=0.5,ui!AJ52/$E$1,IF(AND('n(d)'!AJ52&gt;0,'n(d)'!AI52&gt;0.5),ui!AI52/$E$1,IF(AND('n(d)'!AJ52&gt;0,'n(d)'!AK52&gt;0.5),ui!AK52/$E$1,0))),0)</f>
        <v>2.7777777777777777</v>
      </c>
      <c r="AK52" s="5">
        <f>MAX(MIN('n(f)'!AJ52+'n(d)'!AJ52,para_Qmax!AK52,IF('n(f)'!AJ52+'n(d)'!AJ52&gt;para_Qmax!AK52,$H$1,1)*MAX((para_N!AK52-'n(f)'!AK52-'n(d)'!AK52),0))-IF('n(d)'!AK52&gt;=0.5,ui!AK52/$E$1,IF(AND('n(d)'!AK52&gt;0,'n(d)'!AJ52&gt;0.5),ui!AJ52/$E$1,IF(AND('n(d)'!AK52&gt;0,'n(d)'!AL52&gt;0.5),ui!AL52/$E$1,0))),0)</f>
        <v>2.7777777777777777</v>
      </c>
      <c r="AL52" s="5">
        <f>MAX(MIN('n(f)'!AK52+'n(d)'!AK52,para_Qmax!AL52,IF('n(f)'!AK52+'n(d)'!AK52&gt;para_Qmax!AL52,$H$1,1)*MAX((para_N!AL52-'n(f)'!AL52-'n(d)'!AL52),0))-IF('n(d)'!AL52&gt;=0.5,ui!AL52/$E$1,IF(AND('n(d)'!AL52&gt;0,'n(d)'!AK52&gt;0.5),ui!AK52/$E$1,IF(AND('n(d)'!AL52&gt;0,'n(d)'!AM52&gt;0.5),ui!AM52/$E$1,0))),0)</f>
        <v>2.7777777777777777</v>
      </c>
      <c r="AM52" s="5">
        <f>MAX(MIN('n(f)'!AL52+'n(d)'!AL52,para_Qmax!AM52,IF('n(f)'!AL52+'n(d)'!AL52&gt;para_Qmax!AM52,$H$1,1)*MAX((para_N!AM52-'n(f)'!AM52-'n(d)'!AM52),0))-IF('n(d)'!AM52&gt;=0.5,ui!AM52/$E$1,IF(AND('n(d)'!AM52&gt;0,'n(d)'!AL52&gt;0.5),ui!AL52/$E$1,IF(AND('n(d)'!AM52&gt;0,'n(d)'!AN52&gt;0.5),ui!AN52/$E$1,0))),0)</f>
        <v>2.7777777777777777</v>
      </c>
      <c r="AN52" s="5">
        <f>MAX(MIN('n(f)'!AM52+'n(d)'!AM52,para_Qmax!AN52,IF('n(f)'!AM52+'n(d)'!AM52&gt;para_Qmax!AN52,$H$1,1)*MAX((para_N!AN52-'n(f)'!AN52-'n(d)'!AN52),0))-IF('n(d)'!AN52&gt;=0.5,ui!AN52/$E$1,IF(AND('n(d)'!AN52&gt;0,'n(d)'!AM52&gt;0.5),ui!AM52/$E$1,IF(AND('n(d)'!AN52&gt;0,'n(d)'!AO52&gt;0.5),ui!AO52/$E$1,0))),0)</f>
        <v>2.7777777777777777</v>
      </c>
      <c r="AO52" s="5">
        <f>MAX(MIN('n(f)'!AN52+'n(d)'!AN52,para_Qmax!AO52,IF('n(f)'!AN52+'n(d)'!AN52&gt;para_Qmax!AO52,$H$1,1)*MAX((para_N!AO52-'n(f)'!AO52-'n(d)'!AO52),0))-IF('n(d)'!AO52&gt;=0.5,ui!AO52/$E$1,IF(AND('n(d)'!AO52&gt;0,'n(d)'!AN52&gt;0.5),ui!AN52/$E$1,IF(AND('n(d)'!AO52&gt;0,'n(d)'!AP52&gt;0.5),ui!AP52/$E$1,0))),0)</f>
        <v>2.7777777777777777</v>
      </c>
      <c r="AP52" s="5">
        <f>MAX(MIN('n(f)'!AO52+'n(d)'!AO52,para_Qmax!AP52,IF('n(f)'!AO52+'n(d)'!AO52&gt;para_Qmax!AP52,$H$1,1)*MAX((para_N!AP52-'n(f)'!AP52-'n(d)'!AP52),0))-IF('n(d)'!AP52&gt;=0.5,ui!AP52/$E$1,IF(AND('n(d)'!AP52&gt;0,'n(d)'!AO52&gt;0.5),ui!AO52/$E$1,IF(AND('n(d)'!AP52&gt;0,'n(d)'!AQ52&gt;0.5),ui!AQ52/$E$1,0))),0)</f>
        <v>2.7777777777777777</v>
      </c>
      <c r="AQ52" s="5">
        <f>MIN('n(f)'!AP52+'n(d)'!AP52,para_Qmax!AQ52,IF('n(f)'!AP52+'n(d)'!AP52&gt;para_Qmax!AQ52,$H$1,1)*MAX((para_N!AQ52-'n(f)'!AQ52-'n(d)'!AQ52),0))-IF('n(d)'!AQ52&gt;=0.5,ui!AQ52/$E$1,IF(AND('n(d)'!AQ52&gt;0,'n(d)'!AP52&gt;0.5),ui!AP52/$E$1,IF(AND('n(d)'!AQ52&gt;0,'n(d)'!AR52&gt;0.5),ui!AR52/$E$1,0)))</f>
        <v>2.7777777777777777</v>
      </c>
      <c r="AR52" s="5"/>
      <c r="AS52" s="5"/>
      <c r="AT52" s="5"/>
      <c r="AU52" s="5"/>
      <c r="AV52" s="5"/>
      <c r="AW52" s="5"/>
      <c r="AX52" s="5"/>
      <c r="AY52" s="5"/>
    </row>
    <row r="53" spans="1:51" x14ac:dyDescent="0.2">
      <c r="A53" s="2">
        <v>48</v>
      </c>
      <c r="B53" s="10">
        <f>('n(f)'!$C$5+'n(d)'!$C$5)/'y(f)'!$B$2*ui!$C$5*$B$1</f>
        <v>2.7777777777777777</v>
      </c>
      <c r="C53" s="5">
        <f>MAX(MIN('n(f)'!B53+'n(d)'!B53,para_Qmax!C53,IF('n(f)'!B53+'n(d)'!B53&gt;para_Qmax!C53,$H$1,1)*MAX((para_N!C53-'n(f)'!C53-'n(d)'!C53),0))-IF('n(d)'!C53&gt;=0.5,ui!C53/$E$1,IF(AND('n(d)'!C53&gt;0,'n(d)'!B53&gt;0.5),ui!B53/$E$1,IF(AND('n(d)'!C53&gt;0,'n(d)'!D53&gt;0.5),ui!D53/$E$1,0))),0)</f>
        <v>2.7777777777777777</v>
      </c>
      <c r="D53" s="5">
        <f>MAX(MIN('n(f)'!C53+'n(d)'!C53,para_Qmax!D53,IF('n(f)'!C53+'n(d)'!C53&gt;para_Qmax!D53,$H$1,1)*MAX((para_N!D53-'n(f)'!D53-'n(d)'!D53),0))-IF('n(d)'!D53&gt;=0.5,ui!D53/$E$1,IF(AND('n(d)'!D53&gt;0,'n(d)'!C53&gt;0.5),ui!C53/$E$1,IF(AND('n(d)'!D53&gt;0,'n(d)'!E53&gt;0.5),ui!E53/$E$1,0))),0)</f>
        <v>2.7777777777777777</v>
      </c>
      <c r="E53" s="5">
        <f>MAX(MIN('n(f)'!D53+'n(d)'!D53,para_Qmax!E53,IF('n(f)'!D53+'n(d)'!D53&gt;para_Qmax!E53,$H$1,1)*MAX((para_N!E53-'n(f)'!E53-'n(d)'!E53),0))-IF('n(d)'!E53&gt;=0.5,ui!E53/$E$1,IF(AND('n(d)'!E53&gt;0,'n(d)'!D53&gt;0.5),ui!D53/$E$1,IF(AND('n(d)'!E53&gt;0,'n(d)'!F53&gt;0.5),ui!F53/$E$1,0))),0)</f>
        <v>2.7777777777777777</v>
      </c>
      <c r="F53" s="5">
        <f>MAX(MIN('n(f)'!E53+'n(d)'!E53,para_Qmax!F53,IF('n(f)'!E53+'n(d)'!E53&gt;para_Qmax!F53,$H$1,1)*MAX((para_N!F53-'n(f)'!F53-'n(d)'!F53),0))-IF('n(d)'!F53&gt;=0.5,ui!F53/$E$1,IF(AND('n(d)'!F53&gt;0,'n(d)'!E53&gt;0.5),ui!E53/$E$1,IF(AND('n(d)'!F53&gt;0,'n(d)'!G53&gt;0.5),ui!G53/$E$1,0))),0)</f>
        <v>2.7777777777777777</v>
      </c>
      <c r="G53" s="5">
        <f>MAX(MIN('n(f)'!F53+'n(d)'!F53,para_Qmax!G53,IF('n(f)'!F53+'n(d)'!F53&gt;para_Qmax!G53,$H$1,1)*MAX((para_N!G53-'n(f)'!G53-'n(d)'!G53),0))-IF('n(d)'!G53&gt;=0.5,ui!G53/$E$1,IF(AND('n(d)'!G53&gt;0,'n(d)'!F53&gt;0.5),ui!F53/$E$1,IF(AND('n(d)'!G53&gt;0,'n(d)'!H53&gt;0.5),ui!H53/$E$1,0))),0)</f>
        <v>2.7777777777777777</v>
      </c>
      <c r="H53" s="5">
        <f>MAX(MIN('n(f)'!G53+'n(d)'!G53,para_Qmax!H53,IF('n(f)'!G53+'n(d)'!G53&gt;para_Qmax!H53,$H$1,1)*MAX((para_N!H53-'n(f)'!H53-'n(d)'!H53),0))-IF('n(d)'!H53&gt;=0.5,ui!H53/$E$1,IF(AND('n(d)'!H53&gt;0,'n(d)'!G53&gt;0.5),ui!G53/$E$1,IF(AND('n(d)'!H53&gt;0,'n(d)'!I53&gt;0.5),ui!I53/$E$1,0))),0)</f>
        <v>2.7777777777777777</v>
      </c>
      <c r="I53" s="5">
        <f>MAX(MIN('n(f)'!H53+'n(d)'!H53,para_Qmax!I53,IF('n(f)'!H53+'n(d)'!H53&gt;para_Qmax!I53,$H$1,1)*MAX((para_N!I53-'n(f)'!I53-'n(d)'!I53),0))-IF('n(d)'!I53&gt;=0.5,ui!I53/$E$1,IF(AND('n(d)'!I53&gt;0,'n(d)'!H53&gt;0.5),ui!H53/$E$1,IF(AND('n(d)'!I53&gt;0,'n(d)'!J53&gt;0.5),ui!J53/$E$1,0))),0)</f>
        <v>2.7777777777777777</v>
      </c>
      <c r="J53" s="5">
        <f>MAX(MIN('n(f)'!I53+'n(d)'!I53,para_Qmax!J53,IF('n(f)'!I53+'n(d)'!I53&gt;para_Qmax!J53,$H$1,1)*MAX((para_N!J53-'n(f)'!J53-'n(d)'!J53),0))-IF('n(d)'!J53&gt;=0.5,ui!J53/$E$1,IF(AND('n(d)'!J53&gt;0,'n(d)'!I53&gt;0.5),ui!I53/$E$1,IF(AND('n(d)'!J53&gt;0,'n(d)'!K53&gt;0.5),ui!K53/$E$1,0))),0)</f>
        <v>2.7777777777777777</v>
      </c>
      <c r="K53" s="5">
        <f>MAX(MIN('n(f)'!J53+'n(d)'!J53,para_Qmax!K53,IF('n(f)'!J53+'n(d)'!J53&gt;para_Qmax!K53,$H$1,1)*MAX((para_N!K53-'n(f)'!K53-'n(d)'!K53),0))-IF('n(d)'!K53&gt;=0.5,ui!K53/$E$1,IF(AND('n(d)'!K53&gt;0,'n(d)'!J53&gt;0.5),ui!J53/$E$1,IF(AND('n(d)'!K53&gt;0,'n(d)'!L53&gt;0.5),ui!L53/$E$1,0))),0)</f>
        <v>2.7777777777777777</v>
      </c>
      <c r="L53" s="5">
        <f>MAX(MIN('n(f)'!K53+'n(d)'!K53,para_Qmax!L53,IF('n(f)'!K53+'n(d)'!K53&gt;para_Qmax!L53,$H$1,1)*MAX((para_N!L53-'n(f)'!L53-'n(d)'!L53),0))-IF('n(d)'!L53&gt;=0.5,ui!L53/$E$1,IF(AND('n(d)'!L53&gt;0,'n(d)'!K53&gt;0.5),ui!K53/$E$1,IF(AND('n(d)'!L53&gt;0,'n(d)'!M53&gt;0.5),ui!M53/$E$1,0))),0)</f>
        <v>2.7777777777777777</v>
      </c>
      <c r="M53" s="5">
        <f>MAX(MIN('n(f)'!L53+'n(d)'!L53,para_Qmax!M53,IF('n(f)'!L53+'n(d)'!L53&gt;para_Qmax!M53,$H$1,1)*MAX((para_N!M53-'n(f)'!M53-'n(d)'!M53),0))-IF('n(d)'!M53&gt;=0.5,ui!M53/$E$1,IF(AND('n(d)'!M53&gt;0,'n(d)'!L53&gt;0.5),ui!L53/$E$1,IF(AND('n(d)'!M53&gt;0,'n(d)'!N53&gt;0.5),ui!N53/$E$1,0))),0)</f>
        <v>2.7777777777777777</v>
      </c>
      <c r="N53" s="5">
        <f>MAX(MIN('n(f)'!M53+'n(d)'!M53,para_Qmax!N53,IF('n(f)'!M53+'n(d)'!M53&gt;para_Qmax!N53,$H$1,1)*MAX((para_N!N53-'n(f)'!N53-'n(d)'!N53),0))-IF('n(d)'!N53&gt;=0.5,ui!N53/$E$1,IF(AND('n(d)'!N53&gt;0,'n(d)'!M53&gt;0.5),ui!M53/$E$1,IF(AND('n(d)'!N53&gt;0,'n(d)'!O53&gt;0.5),ui!O53/$E$1,0))),0)</f>
        <v>2.7777777777777777</v>
      </c>
      <c r="O53" s="5">
        <f>MAX(MIN('n(f)'!N53+'n(d)'!N53,para_Qmax!O53,IF('n(f)'!N53+'n(d)'!N53&gt;para_Qmax!O53,$H$1,1)*MAX((para_N!O53-'n(f)'!O53-'n(d)'!O53),0))-IF('n(d)'!O53&gt;=0.5,ui!O53/$E$1,IF(AND('n(d)'!O53&gt;0,'n(d)'!N53&gt;0.5),ui!N53/$E$1,IF(AND('n(d)'!O53&gt;0,'n(d)'!P53&gt;0.5),ui!P53/$E$1,0))),0)</f>
        <v>2.7777777777777777</v>
      </c>
      <c r="P53" s="5">
        <f>MAX(MIN('n(f)'!O53+'n(d)'!O53,para_Qmax!P53,IF('n(f)'!O53+'n(d)'!O53&gt;para_Qmax!P53,$H$1,1)*MAX((para_N!P53-'n(f)'!P53-'n(d)'!P53),0))-IF('n(d)'!P53&gt;=0.5,ui!P53/$E$1,IF(AND('n(d)'!P53&gt;0,'n(d)'!O53&gt;0.5),ui!O53/$E$1,IF(AND('n(d)'!P53&gt;0,'n(d)'!Q53&gt;0.5),ui!Q53/$E$1,0))),0)</f>
        <v>2.7777777777777777</v>
      </c>
      <c r="Q53" s="5">
        <f>MAX(MIN('n(f)'!P53+'n(d)'!P53,para_Qmax!Q53,IF('n(f)'!P53+'n(d)'!P53&gt;para_Qmax!Q53,$H$1,1)*MAX((para_N!Q53-'n(f)'!Q53-'n(d)'!Q53),0))-IF('n(d)'!Q53&gt;=0.5,ui!Q53/$E$1,IF(AND('n(d)'!Q53&gt;0,'n(d)'!P53&gt;0.5),ui!P53/$E$1,IF(AND('n(d)'!Q53&gt;0,'n(d)'!R53&gt;0.5),ui!R53/$E$1,0))),0)</f>
        <v>2.7777777777777777</v>
      </c>
      <c r="R53" s="5">
        <f>MAX(MIN('n(f)'!Q53+'n(d)'!Q53,para_Qmax!R53,IF('n(f)'!Q53+'n(d)'!Q53&gt;para_Qmax!R53,$H$1,1)*MAX((para_N!R53-'n(f)'!R53-'n(d)'!R53),0))-IF('n(d)'!R53&gt;=0.5,ui!R53/$E$1,IF(AND('n(d)'!R53&gt;0,'n(d)'!Q53&gt;0.5),ui!Q53/$E$1,IF(AND('n(d)'!R53&gt;0,'n(d)'!S53&gt;0.5),ui!S53/$E$1,0))),0)</f>
        <v>2.7777777777777777</v>
      </c>
      <c r="S53" s="5">
        <f>MAX(MIN('n(f)'!R53+'n(d)'!R53,para_Qmax!S53,IF('n(f)'!R53+'n(d)'!R53&gt;para_Qmax!S53,$H$1,1)*MAX((para_N!S53-'n(f)'!S53-'n(d)'!S53),0))-IF('n(d)'!S53&gt;=0.5,ui!S53/$E$1,IF(AND('n(d)'!S53&gt;0,'n(d)'!R53&gt;0.5),ui!R53/$E$1,IF(AND('n(d)'!S53&gt;0,'n(d)'!T53&gt;0.5),ui!T53/$E$1,0))),0)</f>
        <v>2.7777777777777777</v>
      </c>
      <c r="T53" s="5">
        <f>MAX(MIN('n(f)'!S53+'n(d)'!S53,para_Qmax!T53,IF('n(f)'!S53+'n(d)'!S53&gt;para_Qmax!T53,$H$1,1)*MAX((para_N!T53-'n(f)'!T53-'n(d)'!T53),0))-IF('n(d)'!T53&gt;=0.5,ui!T53/$E$1,IF(AND('n(d)'!T53&gt;0,'n(d)'!S53&gt;0.5),ui!S53/$E$1,IF(AND('n(d)'!T53&gt;0,'n(d)'!U53&gt;0.5),ui!U53/$E$1,0))),0)</f>
        <v>2.7777777777777777</v>
      </c>
      <c r="U53" s="5">
        <f>MAX(MIN('n(f)'!T53+'n(d)'!T53,para_Qmax!U53,IF('n(f)'!T53+'n(d)'!T53&gt;para_Qmax!U53,$H$1,1)*MAX((para_N!U53-'n(f)'!U53-'n(d)'!U53),0))-IF('n(d)'!U53&gt;=0.5,ui!U53/$E$1,IF(AND('n(d)'!U53&gt;0,'n(d)'!T53&gt;0.5),ui!T53/$E$1,IF(AND('n(d)'!U53&gt;0,'n(d)'!V53&gt;0.5),ui!V53/$E$1,0))),0)</f>
        <v>2.7777777777777777</v>
      </c>
      <c r="V53" s="5">
        <f>MAX(MIN('n(f)'!U53+'n(d)'!U53,para_Qmax!V53,IF('n(f)'!U53+'n(d)'!U53&gt;para_Qmax!V53,$H$1,1)*MAX((para_N!V53-'n(f)'!V53-'n(d)'!V53),0))-IF('n(d)'!V53&gt;=0.5,ui!V53/$E$1,IF(AND('n(d)'!V53&gt;0,'n(d)'!U53&gt;0.5),ui!U53/$E$1,IF(AND('n(d)'!V53&gt;0,'n(d)'!W53&gt;0.5),ui!W53/$E$1,0))),0)</f>
        <v>2.7777777777777777</v>
      </c>
      <c r="W53" s="5">
        <f>MAX(MIN('n(f)'!V53+'n(d)'!V53,para_Qmax!W53,IF('n(f)'!V53+'n(d)'!V53&gt;para_Qmax!W53,$H$1,1)*MAX((para_N!W53-'n(f)'!W53-'n(d)'!W53),0))-IF('n(d)'!W53&gt;=0.5,ui!W53/$E$1,IF(AND('n(d)'!W53&gt;0,'n(d)'!V53&gt;0.5),ui!V53/$E$1,IF(AND('n(d)'!W53&gt;0,'n(d)'!X53&gt;0.5),ui!X53/$E$1,0))),0)</f>
        <v>2.7777777777777777</v>
      </c>
      <c r="X53" s="5">
        <f>MAX(MIN('n(f)'!W53+'n(d)'!W53,para_Qmax!X53,IF('n(f)'!W53+'n(d)'!W53&gt;para_Qmax!X53,$H$1,1)*MAX((para_N!X53-'n(f)'!X53-'n(d)'!X53),0))-IF('n(d)'!X53&gt;=0.5,ui!X53/$E$1,IF(AND('n(d)'!X53&gt;0,'n(d)'!W53&gt;0.5),ui!W53/$E$1,IF(AND('n(d)'!X53&gt;0,'n(d)'!Y53&gt;0.5),ui!Y53/$E$1,0))),0)</f>
        <v>2.7777777777777777</v>
      </c>
      <c r="Y53" s="5">
        <f>MAX(MIN('n(f)'!X53+'n(d)'!X53,para_Qmax!Y53,IF('n(f)'!X53+'n(d)'!X53&gt;para_Qmax!Y53,$H$1,1)*MAX((para_N!Y53-'n(f)'!Y53-'n(d)'!Y53),0))-IF('n(d)'!Y53&gt;=0.5,ui!Y53/$E$1,IF(AND('n(d)'!Y53&gt;0,'n(d)'!X53&gt;0.5),ui!X53/$E$1,IF(AND('n(d)'!Y53&gt;0,'n(d)'!Z53&gt;0.5),ui!Z53/$E$1,0))),0)</f>
        <v>2.3222648961286518</v>
      </c>
      <c r="Z53" s="5">
        <f>MAX(MIN('n(f)'!Y53+'n(d)'!Y53,para_Qmax!Z53,IF('n(f)'!Y53+'n(d)'!Y53&gt;para_Qmax!Z53,$H$1,1)*MAX((para_N!Z53-'n(f)'!Z53-'n(d)'!Z53),0))-IF('n(d)'!Z53&gt;=0.5,ui!Z53/$E$1,IF(AND('n(d)'!Z53&gt;0,'n(d)'!Y53&gt;0.5),ui!Y53/$E$1,IF(AND('n(d)'!Z53&gt;0,'n(d)'!AA53&gt;0.5),ui!AA53/$E$1,0))),0)</f>
        <v>2.3222648961286518</v>
      </c>
      <c r="AA53" s="5">
        <f>IF('n(d)'!AA53&gt;=0.5,0,MAX(MIN('n(f)'!Z53+'n(d)'!Z53,para_Qmax!AA53,IF('n(f)'!Z53+'n(d)'!Z53&gt;para_Qmax!AA53,$H$1,1)*MAX((para_N!AA53-'n(f)'!AA53-'n(d)'!AA53),0))-IF('n(d)'!AA53&gt;=0.5,ui!AA53/$E$1,IF(AND('n(d)'!AA53&gt;0,'n(d)'!Z53&gt;0.5),ui!Z53/$E$1,IF(AND('n(d)'!AA53&gt;0,'n(d)'!AB53&gt;0.5),ui!AB53/$E$1,0))),0))</f>
        <v>2.7777777777777777</v>
      </c>
      <c r="AB53" s="5">
        <f>MAX(MIN('n(f)'!AA53+'n(d)'!AA53,para_Qmax!AB53,IF('n(f)'!AA53+'n(d)'!AA53&gt;para_Qmax!AB53,$H$1,1)*MAX((para_N!AB53-'n(f)'!AB53-'n(d)'!AB53),0))-IF('n(d)'!AB53&gt;=0.5,ui!AB53/$E$1,IF(AND('n(d)'!AB53&gt;0,'n(d)'!AA53&gt;0.5),ui!AA53/$E$1,IF(AND('n(d)'!AB53&gt;0,'n(d)'!AC53&gt;0.5),ui!AC53/$E$1,0))),0)</f>
        <v>2.7777777777777777</v>
      </c>
      <c r="AC53" s="5">
        <f>MAX(MIN('n(f)'!AB53+'n(d)'!AB53,para_Qmax!AC53,IF('n(f)'!AB53+'n(d)'!AB53&gt;para_Qmax!AC53,$H$1,1)*MAX((para_N!AC53-'n(f)'!AC53-'n(d)'!AC53),0))-IF('n(d)'!AC53&gt;=0.5,ui!AC53/$E$1,IF(AND('n(d)'!AC53&gt;0,'n(d)'!AB53&gt;0.5),ui!AB53/$E$1,IF(AND('n(d)'!AC53&gt;0,'n(d)'!AD53&gt;0.5),ui!AD53/$E$1,0))),0)</f>
        <v>2.7777777777777777</v>
      </c>
      <c r="AD53" s="5">
        <f>MAX(MIN('n(f)'!AC53+'n(d)'!AC53,para_Qmax!AD53,IF('n(f)'!AC53+'n(d)'!AC53&gt;para_Qmax!AD53,$H$1,1)*MAX((para_N!AD53-'n(f)'!AD53-'n(d)'!AD53),0))-IF('n(d)'!AD53&gt;=0.5,ui!AD53/$E$1,IF(AND('n(d)'!AD53&gt;0,'n(d)'!AC53&gt;0.5),ui!AC53/$E$1,IF(AND('n(d)'!AD53&gt;0,'n(d)'!AE53&gt;0.5),ui!AE53/$E$1,0))),0)</f>
        <v>2.7777777777777777</v>
      </c>
      <c r="AE53" s="5">
        <f>MAX(MIN('n(f)'!AD53+'n(d)'!AD53,para_Qmax!AE53,IF('n(f)'!AD53+'n(d)'!AD53&gt;para_Qmax!AE53,$H$1,1)*MAX((para_N!AE53-'n(f)'!AE53-'n(d)'!AE53),0))-IF('n(d)'!AE53&gt;=0.5,ui!AE53/$E$1,IF(AND('n(d)'!AE53&gt;0,'n(d)'!AD53&gt;0.5),ui!AD53/$E$1,IF(AND('n(d)'!AE53&gt;0,'n(d)'!AF53&gt;0.5),ui!AF53/$E$1,0))),0)</f>
        <v>2.7777777777777777</v>
      </c>
      <c r="AF53" s="5">
        <f>MAX(MIN('n(f)'!AE53+'n(d)'!AE53,para_Qmax!AF53,IF('n(f)'!AE53+'n(d)'!AE53&gt;para_Qmax!AF53,$H$1,1)*MAX((para_N!AF53-'n(f)'!AF53-'n(d)'!AF53),0))-IF('n(d)'!AF53&gt;=0.5,ui!AF53/$E$1,IF(AND('n(d)'!AF53&gt;0,'n(d)'!AE53&gt;0.5),ui!AE53/$E$1,IF(AND('n(d)'!AF53&gt;0,'n(d)'!AG53&gt;0.5),ui!AG53/$E$1,0))),0)</f>
        <v>2.7777777777777777</v>
      </c>
      <c r="AG53" s="5">
        <f>MAX(MIN('n(f)'!AF53+'n(d)'!AF53,para_Qmax!AG53,IF('n(f)'!AF53+'n(d)'!AF53&gt;para_Qmax!AG53,$H$1,1)*MAX((para_N!AG53-'n(f)'!AG53-'n(d)'!AG53),0))-IF('n(d)'!AG53&gt;=0.5,ui!AG53/$E$1,IF(AND('n(d)'!AG53&gt;0,'n(d)'!AF53&gt;0.5),ui!AF53/$E$1,IF(AND('n(d)'!AG53&gt;0,'n(d)'!AH53&gt;0.5),ui!AH53/$E$1,0))),0)</f>
        <v>2.7777777777777777</v>
      </c>
      <c r="AH53" s="5">
        <f>MAX(MIN('n(f)'!AG53+'n(d)'!AG53,para_Qmax!AH53,IF('n(f)'!AG53+'n(d)'!AG53&gt;para_Qmax!AH53,$H$1,1)*MAX((para_N!AH53-'n(f)'!AH53-'n(d)'!AH53),0))-IF('n(d)'!AH53&gt;=0.5,ui!AH53/$E$1,IF(AND('n(d)'!AH53&gt;0,'n(d)'!AG53&gt;0.5),ui!AG53/$E$1,IF(AND('n(d)'!AH53&gt;0,'n(d)'!AI53&gt;0.5),ui!AI53/$E$1,0))),0)</f>
        <v>2.7777777777777777</v>
      </c>
      <c r="AI53" s="5">
        <f>MAX(MIN('n(f)'!AH53+'n(d)'!AH53,para_Qmax!AI53,IF('n(f)'!AH53+'n(d)'!AH53&gt;para_Qmax!AI53,$H$1,1)*MAX((para_N!AI53-'n(f)'!AI53-'n(d)'!AI53),0))-IF('n(d)'!AI53&gt;=0.5,ui!AI53/$E$1,IF(AND('n(d)'!AI53&gt;0,'n(d)'!AH53&gt;0.5),ui!AH53/$E$1,IF(AND('n(d)'!AI53&gt;0,'n(d)'!AJ53&gt;0.5),ui!AJ53/$E$1,0))),0)</f>
        <v>2.7777777777777777</v>
      </c>
      <c r="AJ53" s="5">
        <f>MAX(MIN('n(f)'!AI53+'n(d)'!AI53,para_Qmax!AJ53,IF('n(f)'!AI53+'n(d)'!AI53&gt;para_Qmax!AJ53,$H$1,1)*MAX((para_N!AJ53-'n(f)'!AJ53-'n(d)'!AJ53),0))-IF('n(d)'!AJ53&gt;=0.5,ui!AJ53/$E$1,IF(AND('n(d)'!AJ53&gt;0,'n(d)'!AI53&gt;0.5),ui!AI53/$E$1,IF(AND('n(d)'!AJ53&gt;0,'n(d)'!AK53&gt;0.5),ui!AK53/$E$1,0))),0)</f>
        <v>2.7777777777777777</v>
      </c>
      <c r="AK53" s="5">
        <f>MAX(MIN('n(f)'!AJ53+'n(d)'!AJ53,para_Qmax!AK53,IF('n(f)'!AJ53+'n(d)'!AJ53&gt;para_Qmax!AK53,$H$1,1)*MAX((para_N!AK53-'n(f)'!AK53-'n(d)'!AK53),0))-IF('n(d)'!AK53&gt;=0.5,ui!AK53/$E$1,IF(AND('n(d)'!AK53&gt;0,'n(d)'!AJ53&gt;0.5),ui!AJ53/$E$1,IF(AND('n(d)'!AK53&gt;0,'n(d)'!AL53&gt;0.5),ui!AL53/$E$1,0))),0)</f>
        <v>2.7777777777777777</v>
      </c>
      <c r="AL53" s="5">
        <f>MAX(MIN('n(f)'!AK53+'n(d)'!AK53,para_Qmax!AL53,IF('n(f)'!AK53+'n(d)'!AK53&gt;para_Qmax!AL53,$H$1,1)*MAX((para_N!AL53-'n(f)'!AL53-'n(d)'!AL53),0))-IF('n(d)'!AL53&gt;=0.5,ui!AL53/$E$1,IF(AND('n(d)'!AL53&gt;0,'n(d)'!AK53&gt;0.5),ui!AK53/$E$1,IF(AND('n(d)'!AL53&gt;0,'n(d)'!AM53&gt;0.5),ui!AM53/$E$1,0))),0)</f>
        <v>2.7777777777777777</v>
      </c>
      <c r="AM53" s="5">
        <f>MAX(MIN('n(f)'!AL53+'n(d)'!AL53,para_Qmax!AM53,IF('n(f)'!AL53+'n(d)'!AL53&gt;para_Qmax!AM53,$H$1,1)*MAX((para_N!AM53-'n(f)'!AM53-'n(d)'!AM53),0))-IF('n(d)'!AM53&gt;=0.5,ui!AM53/$E$1,IF(AND('n(d)'!AM53&gt;0,'n(d)'!AL53&gt;0.5),ui!AL53/$E$1,IF(AND('n(d)'!AM53&gt;0,'n(d)'!AN53&gt;0.5),ui!AN53/$E$1,0))),0)</f>
        <v>2.7777777777777777</v>
      </c>
      <c r="AN53" s="5">
        <f>MAX(MIN('n(f)'!AM53+'n(d)'!AM53,para_Qmax!AN53,IF('n(f)'!AM53+'n(d)'!AM53&gt;para_Qmax!AN53,$H$1,1)*MAX((para_N!AN53-'n(f)'!AN53-'n(d)'!AN53),0))-IF('n(d)'!AN53&gt;=0.5,ui!AN53/$E$1,IF(AND('n(d)'!AN53&gt;0,'n(d)'!AM53&gt;0.5),ui!AM53/$E$1,IF(AND('n(d)'!AN53&gt;0,'n(d)'!AO53&gt;0.5),ui!AO53/$E$1,0))),0)</f>
        <v>2.7777777777777777</v>
      </c>
      <c r="AO53" s="5">
        <f>MAX(MIN('n(f)'!AN53+'n(d)'!AN53,para_Qmax!AO53,IF('n(f)'!AN53+'n(d)'!AN53&gt;para_Qmax!AO53,$H$1,1)*MAX((para_N!AO53-'n(f)'!AO53-'n(d)'!AO53),0))-IF('n(d)'!AO53&gt;=0.5,ui!AO53/$E$1,IF(AND('n(d)'!AO53&gt;0,'n(d)'!AN53&gt;0.5),ui!AN53/$E$1,IF(AND('n(d)'!AO53&gt;0,'n(d)'!AP53&gt;0.5),ui!AP53/$E$1,0))),0)</f>
        <v>2.7777777777777777</v>
      </c>
      <c r="AP53" s="5">
        <f>MAX(MIN('n(f)'!AO53+'n(d)'!AO53,para_Qmax!AP53,IF('n(f)'!AO53+'n(d)'!AO53&gt;para_Qmax!AP53,$H$1,1)*MAX((para_N!AP53-'n(f)'!AP53-'n(d)'!AP53),0))-IF('n(d)'!AP53&gt;=0.5,ui!AP53/$E$1,IF(AND('n(d)'!AP53&gt;0,'n(d)'!AO53&gt;0.5),ui!AO53/$E$1,IF(AND('n(d)'!AP53&gt;0,'n(d)'!AQ53&gt;0.5),ui!AQ53/$E$1,0))),0)</f>
        <v>2.7777777777777777</v>
      </c>
      <c r="AQ53" s="5">
        <f>MIN('n(f)'!AP53+'n(d)'!AP53,para_Qmax!AQ53,IF('n(f)'!AP53+'n(d)'!AP53&gt;para_Qmax!AQ53,$H$1,1)*MAX((para_N!AQ53-'n(f)'!AQ53-'n(d)'!AQ53),0))-IF('n(d)'!AQ53&gt;=0.5,ui!AQ53/$E$1,IF(AND('n(d)'!AQ53&gt;0,'n(d)'!AP53&gt;0.5),ui!AP53/$E$1,IF(AND('n(d)'!AQ53&gt;0,'n(d)'!AR53&gt;0.5),ui!AR53/$E$1,0)))</f>
        <v>2.7777777777777777</v>
      </c>
      <c r="AR53" s="5"/>
      <c r="AS53" s="5"/>
      <c r="AT53" s="5"/>
      <c r="AU53" s="5"/>
      <c r="AV53" s="5"/>
      <c r="AW53" s="5"/>
      <c r="AX53" s="5"/>
      <c r="AY53" s="5"/>
    </row>
    <row r="54" spans="1:51" x14ac:dyDescent="0.2">
      <c r="A54" s="2">
        <v>49</v>
      </c>
      <c r="B54" s="10">
        <f>('n(f)'!$C$5+'n(d)'!$C$5)/'y(f)'!$B$2*ui!$C$5*$B$1</f>
        <v>2.7777777777777777</v>
      </c>
      <c r="C54" s="5">
        <f>MAX(MIN('n(f)'!B54+'n(d)'!B54,para_Qmax!C54,IF('n(f)'!B54+'n(d)'!B54&gt;para_Qmax!C54,$H$1,1)*MAX((para_N!C54-'n(f)'!C54-'n(d)'!C54),0))-IF('n(d)'!C54&gt;=0.5,ui!C54/$E$1,IF(AND('n(d)'!C54&gt;0,'n(d)'!B54&gt;0.5),ui!B54/$E$1,IF(AND('n(d)'!C54&gt;0,'n(d)'!D54&gt;0.5),ui!D54/$E$1,0))),0)</f>
        <v>2.7777777777777777</v>
      </c>
      <c r="D54" s="5">
        <f>MAX(MIN('n(f)'!C54+'n(d)'!C54,para_Qmax!D54,IF('n(f)'!C54+'n(d)'!C54&gt;para_Qmax!D54,$H$1,1)*MAX((para_N!D54-'n(f)'!D54-'n(d)'!D54),0))-IF('n(d)'!D54&gt;=0.5,ui!D54/$E$1,IF(AND('n(d)'!D54&gt;0,'n(d)'!C54&gt;0.5),ui!C54/$E$1,IF(AND('n(d)'!D54&gt;0,'n(d)'!E54&gt;0.5),ui!E54/$E$1,0))),0)</f>
        <v>2.7777777777777777</v>
      </c>
      <c r="E54" s="5">
        <f>MAX(MIN('n(f)'!D54+'n(d)'!D54,para_Qmax!E54,IF('n(f)'!D54+'n(d)'!D54&gt;para_Qmax!E54,$H$1,1)*MAX((para_N!E54-'n(f)'!E54-'n(d)'!E54),0))-IF('n(d)'!E54&gt;=0.5,ui!E54/$E$1,IF(AND('n(d)'!E54&gt;0,'n(d)'!D54&gt;0.5),ui!D54/$E$1,IF(AND('n(d)'!E54&gt;0,'n(d)'!F54&gt;0.5),ui!F54/$E$1,0))),0)</f>
        <v>2.7777777777777777</v>
      </c>
      <c r="F54" s="5">
        <f>MAX(MIN('n(f)'!E54+'n(d)'!E54,para_Qmax!F54,IF('n(f)'!E54+'n(d)'!E54&gt;para_Qmax!F54,$H$1,1)*MAX((para_N!F54-'n(f)'!F54-'n(d)'!F54),0))-IF('n(d)'!F54&gt;=0.5,ui!F54/$E$1,IF(AND('n(d)'!F54&gt;0,'n(d)'!E54&gt;0.5),ui!E54/$E$1,IF(AND('n(d)'!F54&gt;0,'n(d)'!G54&gt;0.5),ui!G54/$E$1,0))),0)</f>
        <v>2.7777777777777777</v>
      </c>
      <c r="G54" s="5">
        <f>MAX(MIN('n(f)'!F54+'n(d)'!F54,para_Qmax!G54,IF('n(f)'!F54+'n(d)'!F54&gt;para_Qmax!G54,$H$1,1)*MAX((para_N!G54-'n(f)'!G54-'n(d)'!G54),0))-IF('n(d)'!G54&gt;=0.5,ui!G54/$E$1,IF(AND('n(d)'!G54&gt;0,'n(d)'!F54&gt;0.5),ui!F54/$E$1,IF(AND('n(d)'!G54&gt;0,'n(d)'!H54&gt;0.5),ui!H54/$E$1,0))),0)</f>
        <v>2.7777777777777777</v>
      </c>
      <c r="H54" s="5">
        <f>MAX(MIN('n(f)'!G54+'n(d)'!G54,para_Qmax!H54,IF('n(f)'!G54+'n(d)'!G54&gt;para_Qmax!H54,$H$1,1)*MAX((para_N!H54-'n(f)'!H54-'n(d)'!H54),0))-IF('n(d)'!H54&gt;=0.5,ui!H54/$E$1,IF(AND('n(d)'!H54&gt;0,'n(d)'!G54&gt;0.5),ui!G54/$E$1,IF(AND('n(d)'!H54&gt;0,'n(d)'!I54&gt;0.5),ui!I54/$E$1,0))),0)</f>
        <v>2.7777777777777777</v>
      </c>
      <c r="I54" s="5">
        <f>MAX(MIN('n(f)'!H54+'n(d)'!H54,para_Qmax!I54,IF('n(f)'!H54+'n(d)'!H54&gt;para_Qmax!I54,$H$1,1)*MAX((para_N!I54-'n(f)'!I54-'n(d)'!I54),0))-IF('n(d)'!I54&gt;=0.5,ui!I54/$E$1,IF(AND('n(d)'!I54&gt;0,'n(d)'!H54&gt;0.5),ui!H54/$E$1,IF(AND('n(d)'!I54&gt;0,'n(d)'!J54&gt;0.5),ui!J54/$E$1,0))),0)</f>
        <v>2.7777777777777777</v>
      </c>
      <c r="J54" s="5">
        <f>MAX(MIN('n(f)'!I54+'n(d)'!I54,para_Qmax!J54,IF('n(f)'!I54+'n(d)'!I54&gt;para_Qmax!J54,$H$1,1)*MAX((para_N!J54-'n(f)'!J54-'n(d)'!J54),0))-IF('n(d)'!J54&gt;=0.5,ui!J54/$E$1,IF(AND('n(d)'!J54&gt;0,'n(d)'!I54&gt;0.5),ui!I54/$E$1,IF(AND('n(d)'!J54&gt;0,'n(d)'!K54&gt;0.5),ui!K54/$E$1,0))),0)</f>
        <v>2.7777777777777777</v>
      </c>
      <c r="K54" s="5">
        <f>MAX(MIN('n(f)'!J54+'n(d)'!J54,para_Qmax!K54,IF('n(f)'!J54+'n(d)'!J54&gt;para_Qmax!K54,$H$1,1)*MAX((para_N!K54-'n(f)'!K54-'n(d)'!K54),0))-IF('n(d)'!K54&gt;=0.5,ui!K54/$E$1,IF(AND('n(d)'!K54&gt;0,'n(d)'!J54&gt;0.5),ui!J54/$E$1,IF(AND('n(d)'!K54&gt;0,'n(d)'!L54&gt;0.5),ui!L54/$E$1,0))),0)</f>
        <v>2.7777777777777777</v>
      </c>
      <c r="L54" s="5">
        <f>MAX(MIN('n(f)'!K54+'n(d)'!K54,para_Qmax!L54,IF('n(f)'!K54+'n(d)'!K54&gt;para_Qmax!L54,$H$1,1)*MAX((para_N!L54-'n(f)'!L54-'n(d)'!L54),0))-IF('n(d)'!L54&gt;=0.5,ui!L54/$E$1,IF(AND('n(d)'!L54&gt;0,'n(d)'!K54&gt;0.5),ui!K54/$E$1,IF(AND('n(d)'!L54&gt;0,'n(d)'!M54&gt;0.5),ui!M54/$E$1,0))),0)</f>
        <v>2.7777777777777777</v>
      </c>
      <c r="M54" s="5">
        <f>MAX(MIN('n(f)'!L54+'n(d)'!L54,para_Qmax!M54,IF('n(f)'!L54+'n(d)'!L54&gt;para_Qmax!M54,$H$1,1)*MAX((para_N!M54-'n(f)'!M54-'n(d)'!M54),0))-IF('n(d)'!M54&gt;=0.5,ui!M54/$E$1,IF(AND('n(d)'!M54&gt;0,'n(d)'!L54&gt;0.5),ui!L54/$E$1,IF(AND('n(d)'!M54&gt;0,'n(d)'!N54&gt;0.5),ui!N54/$E$1,0))),0)</f>
        <v>2.7777777777777777</v>
      </c>
      <c r="N54" s="5">
        <f>MAX(MIN('n(f)'!M54+'n(d)'!M54,para_Qmax!N54,IF('n(f)'!M54+'n(d)'!M54&gt;para_Qmax!N54,$H$1,1)*MAX((para_N!N54-'n(f)'!N54-'n(d)'!N54),0))-IF('n(d)'!N54&gt;=0.5,ui!N54/$E$1,IF(AND('n(d)'!N54&gt;0,'n(d)'!M54&gt;0.5),ui!M54/$E$1,IF(AND('n(d)'!N54&gt;0,'n(d)'!O54&gt;0.5),ui!O54/$E$1,0))),0)</f>
        <v>2.7777777777777777</v>
      </c>
      <c r="O54" s="5">
        <f>MAX(MIN('n(f)'!N54+'n(d)'!N54,para_Qmax!O54,IF('n(f)'!N54+'n(d)'!N54&gt;para_Qmax!O54,$H$1,1)*MAX((para_N!O54-'n(f)'!O54-'n(d)'!O54),0))-IF('n(d)'!O54&gt;=0.5,ui!O54/$E$1,IF(AND('n(d)'!O54&gt;0,'n(d)'!N54&gt;0.5),ui!N54/$E$1,IF(AND('n(d)'!O54&gt;0,'n(d)'!P54&gt;0.5),ui!P54/$E$1,0))),0)</f>
        <v>2.7777777777777777</v>
      </c>
      <c r="P54" s="5">
        <f>MAX(MIN('n(f)'!O54+'n(d)'!O54,para_Qmax!P54,IF('n(f)'!O54+'n(d)'!O54&gt;para_Qmax!P54,$H$1,1)*MAX((para_N!P54-'n(f)'!P54-'n(d)'!P54),0))-IF('n(d)'!P54&gt;=0.5,ui!P54/$E$1,IF(AND('n(d)'!P54&gt;0,'n(d)'!O54&gt;0.5),ui!O54/$E$1,IF(AND('n(d)'!P54&gt;0,'n(d)'!Q54&gt;0.5),ui!Q54/$E$1,0))),0)</f>
        <v>2.7777777777777777</v>
      </c>
      <c r="Q54" s="5">
        <f>MAX(MIN('n(f)'!P54+'n(d)'!P54,para_Qmax!Q54,IF('n(f)'!P54+'n(d)'!P54&gt;para_Qmax!Q54,$H$1,1)*MAX((para_N!Q54-'n(f)'!Q54-'n(d)'!Q54),0))-IF('n(d)'!Q54&gt;=0.5,ui!Q54/$E$1,IF(AND('n(d)'!Q54&gt;0,'n(d)'!P54&gt;0.5),ui!P54/$E$1,IF(AND('n(d)'!Q54&gt;0,'n(d)'!R54&gt;0.5),ui!R54/$E$1,0))),0)</f>
        <v>2.7777777777777777</v>
      </c>
      <c r="R54" s="5">
        <f>MAX(MIN('n(f)'!Q54+'n(d)'!Q54,para_Qmax!R54,IF('n(f)'!Q54+'n(d)'!Q54&gt;para_Qmax!R54,$H$1,1)*MAX((para_N!R54-'n(f)'!R54-'n(d)'!R54),0))-IF('n(d)'!R54&gt;=0.5,ui!R54/$E$1,IF(AND('n(d)'!R54&gt;0,'n(d)'!Q54&gt;0.5),ui!Q54/$E$1,IF(AND('n(d)'!R54&gt;0,'n(d)'!S54&gt;0.5),ui!S54/$E$1,0))),0)</f>
        <v>2.7777777777777777</v>
      </c>
      <c r="S54" s="5">
        <f>MAX(MIN('n(f)'!R54+'n(d)'!R54,para_Qmax!S54,IF('n(f)'!R54+'n(d)'!R54&gt;para_Qmax!S54,$H$1,1)*MAX((para_N!S54-'n(f)'!S54-'n(d)'!S54),0))-IF('n(d)'!S54&gt;=0.5,ui!S54/$E$1,IF(AND('n(d)'!S54&gt;0,'n(d)'!R54&gt;0.5),ui!R54/$E$1,IF(AND('n(d)'!S54&gt;0,'n(d)'!T54&gt;0.5),ui!T54/$E$1,0))),0)</f>
        <v>2.7777777777777777</v>
      </c>
      <c r="T54" s="5">
        <f>MAX(MIN('n(f)'!S54+'n(d)'!S54,para_Qmax!T54,IF('n(f)'!S54+'n(d)'!S54&gt;para_Qmax!T54,$H$1,1)*MAX((para_N!T54-'n(f)'!T54-'n(d)'!T54),0))-IF('n(d)'!T54&gt;=0.5,ui!T54/$E$1,IF(AND('n(d)'!T54&gt;0,'n(d)'!S54&gt;0.5),ui!S54/$E$1,IF(AND('n(d)'!T54&gt;0,'n(d)'!U54&gt;0.5),ui!U54/$E$1,0))),0)</f>
        <v>2.7777777777777777</v>
      </c>
      <c r="U54" s="5">
        <f>MAX(MIN('n(f)'!T54+'n(d)'!T54,para_Qmax!U54,IF('n(f)'!T54+'n(d)'!T54&gt;para_Qmax!U54,$H$1,1)*MAX((para_N!U54-'n(f)'!U54-'n(d)'!U54),0))-IF('n(d)'!U54&gt;=0.5,ui!U54/$E$1,IF(AND('n(d)'!U54&gt;0,'n(d)'!T54&gt;0.5),ui!T54/$E$1,IF(AND('n(d)'!U54&gt;0,'n(d)'!V54&gt;0.5),ui!V54/$E$1,0))),0)</f>
        <v>2.7777777777777777</v>
      </c>
      <c r="V54" s="5">
        <f>MAX(MIN('n(f)'!U54+'n(d)'!U54,para_Qmax!V54,IF('n(f)'!U54+'n(d)'!U54&gt;para_Qmax!V54,$H$1,1)*MAX((para_N!V54-'n(f)'!V54-'n(d)'!V54),0))-IF('n(d)'!V54&gt;=0.5,ui!V54/$E$1,IF(AND('n(d)'!V54&gt;0,'n(d)'!U54&gt;0.5),ui!U54/$E$1,IF(AND('n(d)'!V54&gt;0,'n(d)'!W54&gt;0.5),ui!W54/$E$1,0))),0)</f>
        <v>2.7777777777777777</v>
      </c>
      <c r="W54" s="5">
        <f>MAX(MIN('n(f)'!V54+'n(d)'!V54,para_Qmax!W54,IF('n(f)'!V54+'n(d)'!V54&gt;para_Qmax!W54,$H$1,1)*MAX((para_N!W54-'n(f)'!W54-'n(d)'!W54),0))-IF('n(d)'!W54&gt;=0.5,ui!W54/$E$1,IF(AND('n(d)'!W54&gt;0,'n(d)'!V54&gt;0.5),ui!V54/$E$1,IF(AND('n(d)'!W54&gt;0,'n(d)'!X54&gt;0.5),ui!X54/$E$1,0))),0)</f>
        <v>2.7777777777777777</v>
      </c>
      <c r="X54" s="5">
        <f>MAX(MIN('n(f)'!W54+'n(d)'!W54,para_Qmax!X54,IF('n(f)'!W54+'n(d)'!W54&gt;para_Qmax!X54,$H$1,1)*MAX((para_N!X54-'n(f)'!X54-'n(d)'!X54),0))-IF('n(d)'!X54&gt;=0.5,ui!X54/$E$1,IF(AND('n(d)'!X54&gt;0,'n(d)'!W54&gt;0.5),ui!W54/$E$1,IF(AND('n(d)'!X54&gt;0,'n(d)'!Y54&gt;0.5),ui!Y54/$E$1,0))),0)</f>
        <v>2.7777777777777777</v>
      </c>
      <c r="Y54" s="5">
        <f>MAX(MIN('n(f)'!X54+'n(d)'!X54,para_Qmax!Y54,IF('n(f)'!X54+'n(d)'!X54&gt;para_Qmax!Y54,$H$1,1)*MAX((para_N!Y54-'n(f)'!Y54-'n(d)'!Y54),0))-IF('n(d)'!Y54&gt;=0.5,ui!Y54/$E$1,IF(AND('n(d)'!Y54&gt;0,'n(d)'!X54&gt;0.5),ui!X54/$E$1,IF(AND('n(d)'!Y54&gt;0,'n(d)'!Z54&gt;0.5),ui!Z54/$E$1,0))),0)</f>
        <v>2.7777777777777777</v>
      </c>
      <c r="Z54" s="5">
        <f>MAX(MIN('n(f)'!Y54+'n(d)'!Y54,para_Qmax!Z54,IF('n(f)'!Y54+'n(d)'!Y54&gt;para_Qmax!Z54,$H$1,1)*MAX((para_N!Z54-'n(f)'!Z54-'n(d)'!Z54),0))-IF('n(d)'!Z54&gt;=0.5,ui!Z54/$E$1,IF(AND('n(d)'!Z54&gt;0,'n(d)'!Y54&gt;0.5),ui!Y54/$E$1,IF(AND('n(d)'!Z54&gt;0,'n(d)'!AA54&gt;0.5),ui!AA54/$E$1,0))),0)</f>
        <v>2.3190893354566282</v>
      </c>
      <c r="AA54" s="5">
        <f>IF('n(d)'!AA54&gt;=0.5,0,MAX(MIN('n(f)'!Z54+'n(d)'!Z54,para_Qmax!AA54,IF('n(f)'!Z54+'n(d)'!Z54&gt;para_Qmax!AA54,$H$1,1)*MAX((para_N!AA54-'n(f)'!AA54-'n(d)'!AA54),0))-IF('n(d)'!AA54&gt;=0.5,ui!AA54/$E$1,IF(AND('n(d)'!AA54&gt;0,'n(d)'!Z54&gt;0.5),ui!Z54/$E$1,IF(AND('n(d)'!AA54&gt;0,'n(d)'!AB54&gt;0.5),ui!AB54/$E$1,0))),0))</f>
        <v>2.3190893354566282</v>
      </c>
      <c r="AB54" s="5">
        <f>MAX(MIN('n(f)'!AA54+'n(d)'!AA54,para_Qmax!AB54,IF('n(f)'!AA54+'n(d)'!AA54&gt;para_Qmax!AB54,$H$1,1)*MAX((para_N!AB54-'n(f)'!AB54-'n(d)'!AB54),0))-IF('n(d)'!AB54&gt;=0.5,ui!AB54/$E$1,IF(AND('n(d)'!AB54&gt;0,'n(d)'!AA54&gt;0.5),ui!AA54/$E$1,IF(AND('n(d)'!AB54&gt;0,'n(d)'!AC54&gt;0.5),ui!AC54/$E$1,0))),0)</f>
        <v>2.7777777777777777</v>
      </c>
      <c r="AC54" s="5">
        <f>MAX(MIN('n(f)'!AB54+'n(d)'!AB54,para_Qmax!AC54,IF('n(f)'!AB54+'n(d)'!AB54&gt;para_Qmax!AC54,$H$1,1)*MAX((para_N!AC54-'n(f)'!AC54-'n(d)'!AC54),0))-IF('n(d)'!AC54&gt;=0.5,ui!AC54/$E$1,IF(AND('n(d)'!AC54&gt;0,'n(d)'!AB54&gt;0.5),ui!AB54/$E$1,IF(AND('n(d)'!AC54&gt;0,'n(d)'!AD54&gt;0.5),ui!AD54/$E$1,0))),0)</f>
        <v>2.7777777777777777</v>
      </c>
      <c r="AD54" s="5">
        <f>MAX(MIN('n(f)'!AC54+'n(d)'!AC54,para_Qmax!AD54,IF('n(f)'!AC54+'n(d)'!AC54&gt;para_Qmax!AD54,$H$1,1)*MAX((para_N!AD54-'n(f)'!AD54-'n(d)'!AD54),0))-IF('n(d)'!AD54&gt;=0.5,ui!AD54/$E$1,IF(AND('n(d)'!AD54&gt;0,'n(d)'!AC54&gt;0.5),ui!AC54/$E$1,IF(AND('n(d)'!AD54&gt;0,'n(d)'!AE54&gt;0.5),ui!AE54/$E$1,0))),0)</f>
        <v>2.7777777777777777</v>
      </c>
      <c r="AE54" s="5">
        <f>MAX(MIN('n(f)'!AD54+'n(d)'!AD54,para_Qmax!AE54,IF('n(f)'!AD54+'n(d)'!AD54&gt;para_Qmax!AE54,$H$1,1)*MAX((para_N!AE54-'n(f)'!AE54-'n(d)'!AE54),0))-IF('n(d)'!AE54&gt;=0.5,ui!AE54/$E$1,IF(AND('n(d)'!AE54&gt;0,'n(d)'!AD54&gt;0.5),ui!AD54/$E$1,IF(AND('n(d)'!AE54&gt;0,'n(d)'!AF54&gt;0.5),ui!AF54/$E$1,0))),0)</f>
        <v>2.7777777777777777</v>
      </c>
      <c r="AF54" s="5">
        <f>MAX(MIN('n(f)'!AE54+'n(d)'!AE54,para_Qmax!AF54,IF('n(f)'!AE54+'n(d)'!AE54&gt;para_Qmax!AF54,$H$1,1)*MAX((para_N!AF54-'n(f)'!AF54-'n(d)'!AF54),0))-IF('n(d)'!AF54&gt;=0.5,ui!AF54/$E$1,IF(AND('n(d)'!AF54&gt;0,'n(d)'!AE54&gt;0.5),ui!AE54/$E$1,IF(AND('n(d)'!AF54&gt;0,'n(d)'!AG54&gt;0.5),ui!AG54/$E$1,0))),0)</f>
        <v>2.7777777777777777</v>
      </c>
      <c r="AG54" s="5">
        <f>MAX(MIN('n(f)'!AF54+'n(d)'!AF54,para_Qmax!AG54,IF('n(f)'!AF54+'n(d)'!AF54&gt;para_Qmax!AG54,$H$1,1)*MAX((para_N!AG54-'n(f)'!AG54-'n(d)'!AG54),0))-IF('n(d)'!AG54&gt;=0.5,ui!AG54/$E$1,IF(AND('n(d)'!AG54&gt;0,'n(d)'!AF54&gt;0.5),ui!AF54/$E$1,IF(AND('n(d)'!AG54&gt;0,'n(d)'!AH54&gt;0.5),ui!AH54/$E$1,0))),0)</f>
        <v>2.7777777777777777</v>
      </c>
      <c r="AH54" s="5">
        <f>MAX(MIN('n(f)'!AG54+'n(d)'!AG54,para_Qmax!AH54,IF('n(f)'!AG54+'n(d)'!AG54&gt;para_Qmax!AH54,$H$1,1)*MAX((para_N!AH54-'n(f)'!AH54-'n(d)'!AH54),0))-IF('n(d)'!AH54&gt;=0.5,ui!AH54/$E$1,IF(AND('n(d)'!AH54&gt;0,'n(d)'!AG54&gt;0.5),ui!AG54/$E$1,IF(AND('n(d)'!AH54&gt;0,'n(d)'!AI54&gt;0.5),ui!AI54/$E$1,0))),0)</f>
        <v>2.7777777777777777</v>
      </c>
      <c r="AI54" s="5">
        <f>MAX(MIN('n(f)'!AH54+'n(d)'!AH54,para_Qmax!AI54,IF('n(f)'!AH54+'n(d)'!AH54&gt;para_Qmax!AI54,$H$1,1)*MAX((para_N!AI54-'n(f)'!AI54-'n(d)'!AI54),0))-IF('n(d)'!AI54&gt;=0.5,ui!AI54/$E$1,IF(AND('n(d)'!AI54&gt;0,'n(d)'!AH54&gt;0.5),ui!AH54/$E$1,IF(AND('n(d)'!AI54&gt;0,'n(d)'!AJ54&gt;0.5),ui!AJ54/$E$1,0))),0)</f>
        <v>2.7777777777777777</v>
      </c>
      <c r="AJ54" s="5">
        <f>MAX(MIN('n(f)'!AI54+'n(d)'!AI54,para_Qmax!AJ54,IF('n(f)'!AI54+'n(d)'!AI54&gt;para_Qmax!AJ54,$H$1,1)*MAX((para_N!AJ54-'n(f)'!AJ54-'n(d)'!AJ54),0))-IF('n(d)'!AJ54&gt;=0.5,ui!AJ54/$E$1,IF(AND('n(d)'!AJ54&gt;0,'n(d)'!AI54&gt;0.5),ui!AI54/$E$1,IF(AND('n(d)'!AJ54&gt;0,'n(d)'!AK54&gt;0.5),ui!AK54/$E$1,0))),0)</f>
        <v>2.7777777777777777</v>
      </c>
      <c r="AK54" s="5">
        <f>MAX(MIN('n(f)'!AJ54+'n(d)'!AJ54,para_Qmax!AK54,IF('n(f)'!AJ54+'n(d)'!AJ54&gt;para_Qmax!AK54,$H$1,1)*MAX((para_N!AK54-'n(f)'!AK54-'n(d)'!AK54),0))-IF('n(d)'!AK54&gt;=0.5,ui!AK54/$E$1,IF(AND('n(d)'!AK54&gt;0,'n(d)'!AJ54&gt;0.5),ui!AJ54/$E$1,IF(AND('n(d)'!AK54&gt;0,'n(d)'!AL54&gt;0.5),ui!AL54/$E$1,0))),0)</f>
        <v>2.7777777777777777</v>
      </c>
      <c r="AL54" s="5">
        <f>MAX(MIN('n(f)'!AK54+'n(d)'!AK54,para_Qmax!AL54,IF('n(f)'!AK54+'n(d)'!AK54&gt;para_Qmax!AL54,$H$1,1)*MAX((para_N!AL54-'n(f)'!AL54-'n(d)'!AL54),0))-IF('n(d)'!AL54&gt;=0.5,ui!AL54/$E$1,IF(AND('n(d)'!AL54&gt;0,'n(d)'!AK54&gt;0.5),ui!AK54/$E$1,IF(AND('n(d)'!AL54&gt;0,'n(d)'!AM54&gt;0.5),ui!AM54/$E$1,0))),0)</f>
        <v>2.7777777777777777</v>
      </c>
      <c r="AM54" s="5">
        <f>MAX(MIN('n(f)'!AL54+'n(d)'!AL54,para_Qmax!AM54,IF('n(f)'!AL54+'n(d)'!AL54&gt;para_Qmax!AM54,$H$1,1)*MAX((para_N!AM54-'n(f)'!AM54-'n(d)'!AM54),0))-IF('n(d)'!AM54&gt;=0.5,ui!AM54/$E$1,IF(AND('n(d)'!AM54&gt;0,'n(d)'!AL54&gt;0.5),ui!AL54/$E$1,IF(AND('n(d)'!AM54&gt;0,'n(d)'!AN54&gt;0.5),ui!AN54/$E$1,0))),0)</f>
        <v>2.7777777777777777</v>
      </c>
      <c r="AN54" s="5">
        <f>MAX(MIN('n(f)'!AM54+'n(d)'!AM54,para_Qmax!AN54,IF('n(f)'!AM54+'n(d)'!AM54&gt;para_Qmax!AN54,$H$1,1)*MAX((para_N!AN54-'n(f)'!AN54-'n(d)'!AN54),0))-IF('n(d)'!AN54&gt;=0.5,ui!AN54/$E$1,IF(AND('n(d)'!AN54&gt;0,'n(d)'!AM54&gt;0.5),ui!AM54/$E$1,IF(AND('n(d)'!AN54&gt;0,'n(d)'!AO54&gt;0.5),ui!AO54/$E$1,0))),0)</f>
        <v>2.7777777777777777</v>
      </c>
      <c r="AO54" s="5">
        <f>MAX(MIN('n(f)'!AN54+'n(d)'!AN54,para_Qmax!AO54,IF('n(f)'!AN54+'n(d)'!AN54&gt;para_Qmax!AO54,$H$1,1)*MAX((para_N!AO54-'n(f)'!AO54-'n(d)'!AO54),0))-IF('n(d)'!AO54&gt;=0.5,ui!AO54/$E$1,IF(AND('n(d)'!AO54&gt;0,'n(d)'!AN54&gt;0.5),ui!AN54/$E$1,IF(AND('n(d)'!AO54&gt;0,'n(d)'!AP54&gt;0.5),ui!AP54/$E$1,0))),0)</f>
        <v>2.7777777777777777</v>
      </c>
      <c r="AP54" s="5">
        <f>MAX(MIN('n(f)'!AO54+'n(d)'!AO54,para_Qmax!AP54,IF('n(f)'!AO54+'n(d)'!AO54&gt;para_Qmax!AP54,$H$1,1)*MAX((para_N!AP54-'n(f)'!AP54-'n(d)'!AP54),0))-IF('n(d)'!AP54&gt;=0.5,ui!AP54/$E$1,IF(AND('n(d)'!AP54&gt;0,'n(d)'!AO54&gt;0.5),ui!AO54/$E$1,IF(AND('n(d)'!AP54&gt;0,'n(d)'!AQ54&gt;0.5),ui!AQ54/$E$1,0))),0)</f>
        <v>2.7777777777777777</v>
      </c>
      <c r="AQ54" s="5">
        <f>MIN('n(f)'!AP54+'n(d)'!AP54,para_Qmax!AQ54,IF('n(f)'!AP54+'n(d)'!AP54&gt;para_Qmax!AQ54,$H$1,1)*MAX((para_N!AQ54-'n(f)'!AQ54-'n(d)'!AQ54),0))-IF('n(d)'!AQ54&gt;=0.5,ui!AQ54/$E$1,IF(AND('n(d)'!AQ54&gt;0,'n(d)'!AP54&gt;0.5),ui!AP54/$E$1,IF(AND('n(d)'!AQ54&gt;0,'n(d)'!AR54&gt;0.5),ui!AR54/$E$1,0)))</f>
        <v>2.7777777777777777</v>
      </c>
      <c r="AR54" s="5"/>
      <c r="AS54" s="5"/>
      <c r="AT54" s="5"/>
      <c r="AU54" s="5"/>
      <c r="AV54" s="5"/>
      <c r="AW54" s="5"/>
      <c r="AX54" s="5"/>
      <c r="AY54" s="5"/>
    </row>
    <row r="55" spans="1:51" x14ac:dyDescent="0.2">
      <c r="A55" s="2">
        <v>50</v>
      </c>
      <c r="B55" s="10">
        <f>('n(f)'!$C$5+'n(d)'!$C$5)/'y(f)'!$B$2*ui!$C$5*$B$1</f>
        <v>2.7777777777777777</v>
      </c>
      <c r="C55" s="5">
        <f>MAX(MIN('n(f)'!B55+'n(d)'!B55,para_Qmax!C55,IF('n(f)'!B55+'n(d)'!B55&gt;para_Qmax!C55,$H$1,1)*MAX((para_N!C55-'n(f)'!C55-'n(d)'!C55),0))-IF('n(d)'!C55&gt;=0.5,ui!C55/$E$1,IF(AND('n(d)'!C55&gt;0,'n(d)'!B55&gt;0.5),ui!B55/$E$1,IF(AND('n(d)'!C55&gt;0,'n(d)'!D55&gt;0.5),ui!D55/$E$1,0))),0)</f>
        <v>2.7777777777777777</v>
      </c>
      <c r="D55" s="5">
        <f>MAX(MIN('n(f)'!C55+'n(d)'!C55,para_Qmax!D55,IF('n(f)'!C55+'n(d)'!C55&gt;para_Qmax!D55,$H$1,1)*MAX((para_N!D55-'n(f)'!D55-'n(d)'!D55),0))-IF('n(d)'!D55&gt;=0.5,ui!D55/$E$1,IF(AND('n(d)'!D55&gt;0,'n(d)'!C55&gt;0.5),ui!C55/$E$1,IF(AND('n(d)'!D55&gt;0,'n(d)'!E55&gt;0.5),ui!E55/$E$1,0))),0)</f>
        <v>2.7777777777777777</v>
      </c>
      <c r="E55" s="5">
        <f>MAX(MIN('n(f)'!D55+'n(d)'!D55,para_Qmax!E55,IF('n(f)'!D55+'n(d)'!D55&gt;para_Qmax!E55,$H$1,1)*MAX((para_N!E55-'n(f)'!E55-'n(d)'!E55),0))-IF('n(d)'!E55&gt;=0.5,ui!E55/$E$1,IF(AND('n(d)'!E55&gt;0,'n(d)'!D55&gt;0.5),ui!D55/$E$1,IF(AND('n(d)'!E55&gt;0,'n(d)'!F55&gt;0.5),ui!F55/$E$1,0))),0)</f>
        <v>2.7777777777777777</v>
      </c>
      <c r="F55" s="5">
        <f>MAX(MIN('n(f)'!E55+'n(d)'!E55,para_Qmax!F55,IF('n(f)'!E55+'n(d)'!E55&gt;para_Qmax!F55,$H$1,1)*MAX((para_N!F55-'n(f)'!F55-'n(d)'!F55),0))-IF('n(d)'!F55&gt;=0.5,ui!F55/$E$1,IF(AND('n(d)'!F55&gt;0,'n(d)'!E55&gt;0.5),ui!E55/$E$1,IF(AND('n(d)'!F55&gt;0,'n(d)'!G55&gt;0.5),ui!G55/$E$1,0))),0)</f>
        <v>2.7777777777777777</v>
      </c>
      <c r="G55" s="5">
        <f>MAX(MIN('n(f)'!F55+'n(d)'!F55,para_Qmax!G55,IF('n(f)'!F55+'n(d)'!F55&gt;para_Qmax!G55,$H$1,1)*MAX((para_N!G55-'n(f)'!G55-'n(d)'!G55),0))-IF('n(d)'!G55&gt;=0.5,ui!G55/$E$1,IF(AND('n(d)'!G55&gt;0,'n(d)'!F55&gt;0.5),ui!F55/$E$1,IF(AND('n(d)'!G55&gt;0,'n(d)'!H55&gt;0.5),ui!H55/$E$1,0))),0)</f>
        <v>2.7777777777777777</v>
      </c>
      <c r="H55" s="5">
        <f>MAX(MIN('n(f)'!G55+'n(d)'!G55,para_Qmax!H55,IF('n(f)'!G55+'n(d)'!G55&gt;para_Qmax!H55,$H$1,1)*MAX((para_N!H55-'n(f)'!H55-'n(d)'!H55),0))-IF('n(d)'!H55&gt;=0.5,ui!H55/$E$1,IF(AND('n(d)'!H55&gt;0,'n(d)'!G55&gt;0.5),ui!G55/$E$1,IF(AND('n(d)'!H55&gt;0,'n(d)'!I55&gt;0.5),ui!I55/$E$1,0))),0)</f>
        <v>2.7777777777777777</v>
      </c>
      <c r="I55" s="5">
        <f>MAX(MIN('n(f)'!H55+'n(d)'!H55,para_Qmax!I55,IF('n(f)'!H55+'n(d)'!H55&gt;para_Qmax!I55,$H$1,1)*MAX((para_N!I55-'n(f)'!I55-'n(d)'!I55),0))-IF('n(d)'!I55&gt;=0.5,ui!I55/$E$1,IF(AND('n(d)'!I55&gt;0,'n(d)'!H55&gt;0.5),ui!H55/$E$1,IF(AND('n(d)'!I55&gt;0,'n(d)'!J55&gt;0.5),ui!J55/$E$1,0))),0)</f>
        <v>2.7777777777777777</v>
      </c>
      <c r="J55" s="5">
        <f>MAX(MIN('n(f)'!I55+'n(d)'!I55,para_Qmax!J55,IF('n(f)'!I55+'n(d)'!I55&gt;para_Qmax!J55,$H$1,1)*MAX((para_N!J55-'n(f)'!J55-'n(d)'!J55),0))-IF('n(d)'!J55&gt;=0.5,ui!J55/$E$1,IF(AND('n(d)'!J55&gt;0,'n(d)'!I55&gt;0.5),ui!I55/$E$1,IF(AND('n(d)'!J55&gt;0,'n(d)'!K55&gt;0.5),ui!K55/$E$1,0))),0)</f>
        <v>2.7777777777777777</v>
      </c>
      <c r="K55" s="5">
        <f>MAX(MIN('n(f)'!J55+'n(d)'!J55,para_Qmax!K55,IF('n(f)'!J55+'n(d)'!J55&gt;para_Qmax!K55,$H$1,1)*MAX((para_N!K55-'n(f)'!K55-'n(d)'!K55),0))-IF('n(d)'!K55&gt;=0.5,ui!K55/$E$1,IF(AND('n(d)'!K55&gt;0,'n(d)'!J55&gt;0.5),ui!J55/$E$1,IF(AND('n(d)'!K55&gt;0,'n(d)'!L55&gt;0.5),ui!L55/$E$1,0))),0)</f>
        <v>2.7777777777777777</v>
      </c>
      <c r="L55" s="5">
        <f>MAX(MIN('n(f)'!K55+'n(d)'!K55,para_Qmax!L55,IF('n(f)'!K55+'n(d)'!K55&gt;para_Qmax!L55,$H$1,1)*MAX((para_N!L55-'n(f)'!L55-'n(d)'!L55),0))-IF('n(d)'!L55&gt;=0.5,ui!L55/$E$1,IF(AND('n(d)'!L55&gt;0,'n(d)'!K55&gt;0.5),ui!K55/$E$1,IF(AND('n(d)'!L55&gt;0,'n(d)'!M55&gt;0.5),ui!M55/$E$1,0))),0)</f>
        <v>2.7777777777777777</v>
      </c>
      <c r="M55" s="5">
        <f>MAX(MIN('n(f)'!L55+'n(d)'!L55,para_Qmax!M55,IF('n(f)'!L55+'n(d)'!L55&gt;para_Qmax!M55,$H$1,1)*MAX((para_N!M55-'n(f)'!M55-'n(d)'!M55),0))-IF('n(d)'!M55&gt;=0.5,ui!M55/$E$1,IF(AND('n(d)'!M55&gt;0,'n(d)'!L55&gt;0.5),ui!L55/$E$1,IF(AND('n(d)'!M55&gt;0,'n(d)'!N55&gt;0.5),ui!N55/$E$1,0))),0)</f>
        <v>2.7777777777777777</v>
      </c>
      <c r="N55" s="5">
        <f>MAX(MIN('n(f)'!M55+'n(d)'!M55,para_Qmax!N55,IF('n(f)'!M55+'n(d)'!M55&gt;para_Qmax!N55,$H$1,1)*MAX((para_N!N55-'n(f)'!N55-'n(d)'!N55),0))-IF('n(d)'!N55&gt;=0.5,ui!N55/$E$1,IF(AND('n(d)'!N55&gt;0,'n(d)'!M55&gt;0.5),ui!M55/$E$1,IF(AND('n(d)'!N55&gt;0,'n(d)'!O55&gt;0.5),ui!O55/$E$1,0))),0)</f>
        <v>2.7777777777777777</v>
      </c>
      <c r="O55" s="5">
        <f>MAX(MIN('n(f)'!N55+'n(d)'!N55,para_Qmax!O55,IF('n(f)'!N55+'n(d)'!N55&gt;para_Qmax!O55,$H$1,1)*MAX((para_N!O55-'n(f)'!O55-'n(d)'!O55),0))-IF('n(d)'!O55&gt;=0.5,ui!O55/$E$1,IF(AND('n(d)'!O55&gt;0,'n(d)'!N55&gt;0.5),ui!N55/$E$1,IF(AND('n(d)'!O55&gt;0,'n(d)'!P55&gt;0.5),ui!P55/$E$1,0))),0)</f>
        <v>2.7777777777777777</v>
      </c>
      <c r="P55" s="5">
        <f>MAX(MIN('n(f)'!O55+'n(d)'!O55,para_Qmax!P55,IF('n(f)'!O55+'n(d)'!O55&gt;para_Qmax!P55,$H$1,1)*MAX((para_N!P55-'n(f)'!P55-'n(d)'!P55),0))-IF('n(d)'!P55&gt;=0.5,ui!P55/$E$1,IF(AND('n(d)'!P55&gt;0,'n(d)'!O55&gt;0.5),ui!O55/$E$1,IF(AND('n(d)'!P55&gt;0,'n(d)'!Q55&gt;0.5),ui!Q55/$E$1,0))),0)</f>
        <v>2.7777777777777777</v>
      </c>
      <c r="Q55" s="5">
        <f>MAX(MIN('n(f)'!P55+'n(d)'!P55,para_Qmax!Q55,IF('n(f)'!P55+'n(d)'!P55&gt;para_Qmax!Q55,$H$1,1)*MAX((para_N!Q55-'n(f)'!Q55-'n(d)'!Q55),0))-IF('n(d)'!Q55&gt;=0.5,ui!Q55/$E$1,IF(AND('n(d)'!Q55&gt;0,'n(d)'!P55&gt;0.5),ui!P55/$E$1,IF(AND('n(d)'!Q55&gt;0,'n(d)'!R55&gt;0.5),ui!R55/$E$1,0))),0)</f>
        <v>2.7777777777777777</v>
      </c>
      <c r="R55" s="5">
        <f>MAX(MIN('n(f)'!Q55+'n(d)'!Q55,para_Qmax!R55,IF('n(f)'!Q55+'n(d)'!Q55&gt;para_Qmax!R55,$H$1,1)*MAX((para_N!R55-'n(f)'!R55-'n(d)'!R55),0))-IF('n(d)'!R55&gt;=0.5,ui!R55/$E$1,IF(AND('n(d)'!R55&gt;0,'n(d)'!Q55&gt;0.5),ui!Q55/$E$1,IF(AND('n(d)'!R55&gt;0,'n(d)'!S55&gt;0.5),ui!S55/$E$1,0))),0)</f>
        <v>2.7777777777777777</v>
      </c>
      <c r="S55" s="5">
        <f>MAX(MIN('n(f)'!R55+'n(d)'!R55,para_Qmax!S55,IF('n(f)'!R55+'n(d)'!R55&gt;para_Qmax!S55,$H$1,1)*MAX((para_N!S55-'n(f)'!S55-'n(d)'!S55),0))-IF('n(d)'!S55&gt;=0.5,ui!S55/$E$1,IF(AND('n(d)'!S55&gt;0,'n(d)'!R55&gt;0.5),ui!R55/$E$1,IF(AND('n(d)'!S55&gt;0,'n(d)'!T55&gt;0.5),ui!T55/$E$1,0))),0)</f>
        <v>2.7777777777777777</v>
      </c>
      <c r="T55" s="5">
        <f>MAX(MIN('n(f)'!S55+'n(d)'!S55,para_Qmax!T55,IF('n(f)'!S55+'n(d)'!S55&gt;para_Qmax!T55,$H$1,1)*MAX((para_N!T55-'n(f)'!T55-'n(d)'!T55),0))-IF('n(d)'!T55&gt;=0.5,ui!T55/$E$1,IF(AND('n(d)'!T55&gt;0,'n(d)'!S55&gt;0.5),ui!S55/$E$1,IF(AND('n(d)'!T55&gt;0,'n(d)'!U55&gt;0.5),ui!U55/$E$1,0))),0)</f>
        <v>2.7777777777777777</v>
      </c>
      <c r="U55" s="5">
        <f>MAX(MIN('n(f)'!T55+'n(d)'!T55,para_Qmax!U55,IF('n(f)'!T55+'n(d)'!T55&gt;para_Qmax!U55,$H$1,1)*MAX((para_N!U55-'n(f)'!U55-'n(d)'!U55),0))-IF('n(d)'!U55&gt;=0.5,ui!U55/$E$1,IF(AND('n(d)'!U55&gt;0,'n(d)'!T55&gt;0.5),ui!T55/$E$1,IF(AND('n(d)'!U55&gt;0,'n(d)'!V55&gt;0.5),ui!V55/$E$1,0))),0)</f>
        <v>2.7777777777777777</v>
      </c>
      <c r="V55" s="5">
        <f>MAX(MIN('n(f)'!U55+'n(d)'!U55,para_Qmax!V55,IF('n(f)'!U55+'n(d)'!U55&gt;para_Qmax!V55,$H$1,1)*MAX((para_N!V55-'n(f)'!V55-'n(d)'!V55),0))-IF('n(d)'!V55&gt;=0.5,ui!V55/$E$1,IF(AND('n(d)'!V55&gt;0,'n(d)'!U55&gt;0.5),ui!U55/$E$1,IF(AND('n(d)'!V55&gt;0,'n(d)'!W55&gt;0.5),ui!W55/$E$1,0))),0)</f>
        <v>2.7777777777777777</v>
      </c>
      <c r="W55" s="5">
        <f>MAX(MIN('n(f)'!V55+'n(d)'!V55,para_Qmax!W55,IF('n(f)'!V55+'n(d)'!V55&gt;para_Qmax!W55,$H$1,1)*MAX((para_N!W55-'n(f)'!W55-'n(d)'!W55),0))-IF('n(d)'!W55&gt;=0.5,ui!W55/$E$1,IF(AND('n(d)'!W55&gt;0,'n(d)'!V55&gt;0.5),ui!V55/$E$1,IF(AND('n(d)'!W55&gt;0,'n(d)'!X55&gt;0.5),ui!X55/$E$1,0))),0)</f>
        <v>2.7777777777777777</v>
      </c>
      <c r="X55" s="5">
        <f>MAX(MIN('n(f)'!W55+'n(d)'!W55,para_Qmax!X55,IF('n(f)'!W55+'n(d)'!W55&gt;para_Qmax!X55,$H$1,1)*MAX((para_N!X55-'n(f)'!X55-'n(d)'!X55),0))-IF('n(d)'!X55&gt;=0.5,ui!X55/$E$1,IF(AND('n(d)'!X55&gt;0,'n(d)'!W55&gt;0.5),ui!W55/$E$1,IF(AND('n(d)'!X55&gt;0,'n(d)'!Y55&gt;0.5),ui!Y55/$E$1,0))),0)</f>
        <v>2.7777777777777777</v>
      </c>
      <c r="Y55" s="5">
        <f>MAX(MIN('n(f)'!X55+'n(d)'!X55,para_Qmax!Y55,IF('n(f)'!X55+'n(d)'!X55&gt;para_Qmax!Y55,$H$1,1)*MAX((para_N!Y55-'n(f)'!Y55-'n(d)'!Y55),0))-IF('n(d)'!Y55&gt;=0.5,ui!Y55/$E$1,IF(AND('n(d)'!Y55&gt;0,'n(d)'!X55&gt;0.5),ui!X55/$E$1,IF(AND('n(d)'!Y55&gt;0,'n(d)'!Z55&gt;0.5),ui!Z55/$E$1,0))),0)</f>
        <v>2.7777777777777777</v>
      </c>
      <c r="Z55" s="5">
        <f>MAX(MIN('n(f)'!Y55+'n(d)'!Y55,para_Qmax!Z55,IF('n(f)'!Y55+'n(d)'!Y55&gt;para_Qmax!Z55,$H$1,1)*MAX((para_N!Z55-'n(f)'!Z55-'n(d)'!Z55),0))-IF('n(d)'!Z55&gt;=0.5,ui!Z55/$E$1,IF(AND('n(d)'!Z55&gt;0,'n(d)'!Y55&gt;0.5),ui!Y55/$E$1,IF(AND('n(d)'!Z55&gt;0,'n(d)'!AA55&gt;0.5),ui!AA55/$E$1,0))),0)</f>
        <v>2.2816409019263761</v>
      </c>
      <c r="AA55" s="5">
        <f>IF('n(d)'!AA55&gt;=0.5,0,MAX(MIN('n(f)'!Z55+'n(d)'!Z55,para_Qmax!AA55,IF('n(f)'!Z55+'n(d)'!Z55&gt;para_Qmax!AA55,$H$1,1)*MAX((para_N!AA55-'n(f)'!AA55-'n(d)'!AA55),0))-IF('n(d)'!AA55&gt;=0.5,ui!AA55/$E$1,IF(AND('n(d)'!AA55&gt;0,'n(d)'!Z55&gt;0.5),ui!Z55/$E$1,IF(AND('n(d)'!AA55&gt;0,'n(d)'!AB55&gt;0.5),ui!AB55/$E$1,0))),0))</f>
        <v>2.2816409019263761</v>
      </c>
      <c r="AB55" s="5">
        <f>MAX(MIN('n(f)'!AA55+'n(d)'!AA55,para_Qmax!AB55,IF('n(f)'!AA55+'n(d)'!AA55&gt;para_Qmax!AB55,$H$1,1)*MAX((para_N!AB55-'n(f)'!AB55-'n(d)'!AB55),0))-IF('n(d)'!AB55&gt;=0.5,ui!AB55/$E$1,IF(AND('n(d)'!AB55&gt;0,'n(d)'!AA55&gt;0.5),ui!AA55/$E$1,IF(AND('n(d)'!AB55&gt;0,'n(d)'!AC55&gt;0.5),ui!AC55/$E$1,0))),0)</f>
        <v>2.7777777777777777</v>
      </c>
      <c r="AC55" s="5">
        <f>MAX(MIN('n(f)'!AB55+'n(d)'!AB55,para_Qmax!AC55,IF('n(f)'!AB55+'n(d)'!AB55&gt;para_Qmax!AC55,$H$1,1)*MAX((para_N!AC55-'n(f)'!AC55-'n(d)'!AC55),0))-IF('n(d)'!AC55&gt;=0.5,ui!AC55/$E$1,IF(AND('n(d)'!AC55&gt;0,'n(d)'!AB55&gt;0.5),ui!AB55/$E$1,IF(AND('n(d)'!AC55&gt;0,'n(d)'!AD55&gt;0.5),ui!AD55/$E$1,0))),0)</f>
        <v>2.7777777777777777</v>
      </c>
      <c r="AD55" s="5">
        <f>MAX(MIN('n(f)'!AC55+'n(d)'!AC55,para_Qmax!AD55,IF('n(f)'!AC55+'n(d)'!AC55&gt;para_Qmax!AD55,$H$1,1)*MAX((para_N!AD55-'n(f)'!AD55-'n(d)'!AD55),0))-IF('n(d)'!AD55&gt;=0.5,ui!AD55/$E$1,IF(AND('n(d)'!AD55&gt;0,'n(d)'!AC55&gt;0.5),ui!AC55/$E$1,IF(AND('n(d)'!AD55&gt;0,'n(d)'!AE55&gt;0.5),ui!AE55/$E$1,0))),0)</f>
        <v>2.7777777777777777</v>
      </c>
      <c r="AE55" s="5">
        <f>MAX(MIN('n(f)'!AD55+'n(d)'!AD55,para_Qmax!AE55,IF('n(f)'!AD55+'n(d)'!AD55&gt;para_Qmax!AE55,$H$1,1)*MAX((para_N!AE55-'n(f)'!AE55-'n(d)'!AE55),0))-IF('n(d)'!AE55&gt;=0.5,ui!AE55/$E$1,IF(AND('n(d)'!AE55&gt;0,'n(d)'!AD55&gt;0.5),ui!AD55/$E$1,IF(AND('n(d)'!AE55&gt;0,'n(d)'!AF55&gt;0.5),ui!AF55/$E$1,0))),0)</f>
        <v>2.7777777777777777</v>
      </c>
      <c r="AF55" s="5">
        <f>MAX(MIN('n(f)'!AE55+'n(d)'!AE55,para_Qmax!AF55,IF('n(f)'!AE55+'n(d)'!AE55&gt;para_Qmax!AF55,$H$1,1)*MAX((para_N!AF55-'n(f)'!AF55-'n(d)'!AF55),0))-IF('n(d)'!AF55&gt;=0.5,ui!AF55/$E$1,IF(AND('n(d)'!AF55&gt;0,'n(d)'!AE55&gt;0.5),ui!AE55/$E$1,IF(AND('n(d)'!AF55&gt;0,'n(d)'!AG55&gt;0.5),ui!AG55/$E$1,0))),0)</f>
        <v>2.7777777777777777</v>
      </c>
      <c r="AG55" s="5">
        <f>MAX(MIN('n(f)'!AF55+'n(d)'!AF55,para_Qmax!AG55,IF('n(f)'!AF55+'n(d)'!AF55&gt;para_Qmax!AG55,$H$1,1)*MAX((para_N!AG55-'n(f)'!AG55-'n(d)'!AG55),0))-IF('n(d)'!AG55&gt;=0.5,ui!AG55/$E$1,IF(AND('n(d)'!AG55&gt;0,'n(d)'!AF55&gt;0.5),ui!AF55/$E$1,IF(AND('n(d)'!AG55&gt;0,'n(d)'!AH55&gt;0.5),ui!AH55/$E$1,0))),0)</f>
        <v>2.7777777777777777</v>
      </c>
      <c r="AH55" s="5">
        <f>MAX(MIN('n(f)'!AG55+'n(d)'!AG55,para_Qmax!AH55,IF('n(f)'!AG55+'n(d)'!AG55&gt;para_Qmax!AH55,$H$1,1)*MAX((para_N!AH55-'n(f)'!AH55-'n(d)'!AH55),0))-IF('n(d)'!AH55&gt;=0.5,ui!AH55/$E$1,IF(AND('n(d)'!AH55&gt;0,'n(d)'!AG55&gt;0.5),ui!AG55/$E$1,IF(AND('n(d)'!AH55&gt;0,'n(d)'!AI55&gt;0.5),ui!AI55/$E$1,0))),0)</f>
        <v>2.7777777777777777</v>
      </c>
      <c r="AI55" s="5">
        <f>MAX(MIN('n(f)'!AH55+'n(d)'!AH55,para_Qmax!AI55,IF('n(f)'!AH55+'n(d)'!AH55&gt;para_Qmax!AI55,$H$1,1)*MAX((para_N!AI55-'n(f)'!AI55-'n(d)'!AI55),0))-IF('n(d)'!AI55&gt;=0.5,ui!AI55/$E$1,IF(AND('n(d)'!AI55&gt;0,'n(d)'!AH55&gt;0.5),ui!AH55/$E$1,IF(AND('n(d)'!AI55&gt;0,'n(d)'!AJ55&gt;0.5),ui!AJ55/$E$1,0))),0)</f>
        <v>2.7777777777777777</v>
      </c>
      <c r="AJ55" s="5">
        <f>MAX(MIN('n(f)'!AI55+'n(d)'!AI55,para_Qmax!AJ55,IF('n(f)'!AI55+'n(d)'!AI55&gt;para_Qmax!AJ55,$H$1,1)*MAX((para_N!AJ55-'n(f)'!AJ55-'n(d)'!AJ55),0))-IF('n(d)'!AJ55&gt;=0.5,ui!AJ55/$E$1,IF(AND('n(d)'!AJ55&gt;0,'n(d)'!AI55&gt;0.5),ui!AI55/$E$1,IF(AND('n(d)'!AJ55&gt;0,'n(d)'!AK55&gt;0.5),ui!AK55/$E$1,0))),0)</f>
        <v>2.7777777777777777</v>
      </c>
      <c r="AK55" s="5">
        <f>MAX(MIN('n(f)'!AJ55+'n(d)'!AJ55,para_Qmax!AK55,IF('n(f)'!AJ55+'n(d)'!AJ55&gt;para_Qmax!AK55,$H$1,1)*MAX((para_N!AK55-'n(f)'!AK55-'n(d)'!AK55),0))-IF('n(d)'!AK55&gt;=0.5,ui!AK55/$E$1,IF(AND('n(d)'!AK55&gt;0,'n(d)'!AJ55&gt;0.5),ui!AJ55/$E$1,IF(AND('n(d)'!AK55&gt;0,'n(d)'!AL55&gt;0.5),ui!AL55/$E$1,0))),0)</f>
        <v>2.7777777777777777</v>
      </c>
      <c r="AL55" s="5">
        <f>MAX(MIN('n(f)'!AK55+'n(d)'!AK55,para_Qmax!AL55,IF('n(f)'!AK55+'n(d)'!AK55&gt;para_Qmax!AL55,$H$1,1)*MAX((para_N!AL55-'n(f)'!AL55-'n(d)'!AL55),0))-IF('n(d)'!AL55&gt;=0.5,ui!AL55/$E$1,IF(AND('n(d)'!AL55&gt;0,'n(d)'!AK55&gt;0.5),ui!AK55/$E$1,IF(AND('n(d)'!AL55&gt;0,'n(d)'!AM55&gt;0.5),ui!AM55/$E$1,0))),0)</f>
        <v>2.7777777777777777</v>
      </c>
      <c r="AM55" s="5">
        <f>MAX(MIN('n(f)'!AL55+'n(d)'!AL55,para_Qmax!AM55,IF('n(f)'!AL55+'n(d)'!AL55&gt;para_Qmax!AM55,$H$1,1)*MAX((para_N!AM55-'n(f)'!AM55-'n(d)'!AM55),0))-IF('n(d)'!AM55&gt;=0.5,ui!AM55/$E$1,IF(AND('n(d)'!AM55&gt;0,'n(d)'!AL55&gt;0.5),ui!AL55/$E$1,IF(AND('n(d)'!AM55&gt;0,'n(d)'!AN55&gt;0.5),ui!AN55/$E$1,0))),0)</f>
        <v>2.7777777777777777</v>
      </c>
      <c r="AN55" s="5">
        <f>MAX(MIN('n(f)'!AM55+'n(d)'!AM55,para_Qmax!AN55,IF('n(f)'!AM55+'n(d)'!AM55&gt;para_Qmax!AN55,$H$1,1)*MAX((para_N!AN55-'n(f)'!AN55-'n(d)'!AN55),0))-IF('n(d)'!AN55&gt;=0.5,ui!AN55/$E$1,IF(AND('n(d)'!AN55&gt;0,'n(d)'!AM55&gt;0.5),ui!AM55/$E$1,IF(AND('n(d)'!AN55&gt;0,'n(d)'!AO55&gt;0.5),ui!AO55/$E$1,0))),0)</f>
        <v>2.7777777777777777</v>
      </c>
      <c r="AO55" s="5">
        <f>MAX(MIN('n(f)'!AN55+'n(d)'!AN55,para_Qmax!AO55,IF('n(f)'!AN55+'n(d)'!AN55&gt;para_Qmax!AO55,$H$1,1)*MAX((para_N!AO55-'n(f)'!AO55-'n(d)'!AO55),0))-IF('n(d)'!AO55&gt;=0.5,ui!AO55/$E$1,IF(AND('n(d)'!AO55&gt;0,'n(d)'!AN55&gt;0.5),ui!AN55/$E$1,IF(AND('n(d)'!AO55&gt;0,'n(d)'!AP55&gt;0.5),ui!AP55/$E$1,0))),0)</f>
        <v>2.7777777777777777</v>
      </c>
      <c r="AP55" s="5">
        <f>MAX(MIN('n(f)'!AO55+'n(d)'!AO55,para_Qmax!AP55,IF('n(f)'!AO55+'n(d)'!AO55&gt;para_Qmax!AP55,$H$1,1)*MAX((para_N!AP55-'n(f)'!AP55-'n(d)'!AP55),0))-IF('n(d)'!AP55&gt;=0.5,ui!AP55/$E$1,IF(AND('n(d)'!AP55&gt;0,'n(d)'!AO55&gt;0.5),ui!AO55/$E$1,IF(AND('n(d)'!AP55&gt;0,'n(d)'!AQ55&gt;0.5),ui!AQ55/$E$1,0))),0)</f>
        <v>2.7777777777777777</v>
      </c>
      <c r="AQ55" s="5">
        <f>MIN('n(f)'!AP55+'n(d)'!AP55,para_Qmax!AQ55,IF('n(f)'!AP55+'n(d)'!AP55&gt;para_Qmax!AQ55,$H$1,1)*MAX((para_N!AQ55-'n(f)'!AQ55-'n(d)'!AQ55),0))-IF('n(d)'!AQ55&gt;=0.5,ui!AQ55/$E$1,IF(AND('n(d)'!AQ55&gt;0,'n(d)'!AP55&gt;0.5),ui!AP55/$E$1,IF(AND('n(d)'!AQ55&gt;0,'n(d)'!AR55&gt;0.5),ui!AR55/$E$1,0)))</f>
        <v>2.7777777777777777</v>
      </c>
      <c r="AR55" s="5"/>
      <c r="AS55" s="5"/>
      <c r="AT55" s="5"/>
      <c r="AU55" s="5"/>
      <c r="AV55" s="5"/>
      <c r="AW55" s="5"/>
      <c r="AX55" s="5"/>
      <c r="AY55" s="5"/>
    </row>
    <row r="56" spans="1:51" x14ac:dyDescent="0.2">
      <c r="A56" s="2">
        <v>51</v>
      </c>
      <c r="B56" s="10">
        <f>('n(f)'!$C$5+'n(d)'!$C$5)/'y(f)'!$B$2*ui!$C$5*$B$1</f>
        <v>2.7777777777777777</v>
      </c>
      <c r="C56" s="5">
        <f>MAX(MIN('n(f)'!B56+'n(d)'!B56,para_Qmax!C56,IF('n(f)'!B56+'n(d)'!B56&gt;para_Qmax!C56,$H$1,1)*MAX((para_N!C56-'n(f)'!C56-'n(d)'!C56),0))-IF('n(d)'!C56&gt;=0.5,ui!C56/$E$1,IF(AND('n(d)'!C56&gt;0,'n(d)'!B56&gt;0.5),ui!B56/$E$1,IF(AND('n(d)'!C56&gt;0,'n(d)'!D56&gt;0.5),ui!D56/$E$1,0))),0)</f>
        <v>2.7777777777777777</v>
      </c>
      <c r="D56" s="5">
        <f>MAX(MIN('n(f)'!C56+'n(d)'!C56,para_Qmax!D56,IF('n(f)'!C56+'n(d)'!C56&gt;para_Qmax!D56,$H$1,1)*MAX((para_N!D56-'n(f)'!D56-'n(d)'!D56),0))-IF('n(d)'!D56&gt;=0.5,ui!D56/$E$1,IF(AND('n(d)'!D56&gt;0,'n(d)'!C56&gt;0.5),ui!C56/$E$1,IF(AND('n(d)'!D56&gt;0,'n(d)'!E56&gt;0.5),ui!E56/$E$1,0))),0)</f>
        <v>2.7777777777777777</v>
      </c>
      <c r="E56" s="5">
        <f>MAX(MIN('n(f)'!D56+'n(d)'!D56,para_Qmax!E56,IF('n(f)'!D56+'n(d)'!D56&gt;para_Qmax!E56,$H$1,1)*MAX((para_N!E56-'n(f)'!E56-'n(d)'!E56),0))-IF('n(d)'!E56&gt;=0.5,ui!E56/$E$1,IF(AND('n(d)'!E56&gt;0,'n(d)'!D56&gt;0.5),ui!D56/$E$1,IF(AND('n(d)'!E56&gt;0,'n(d)'!F56&gt;0.5),ui!F56/$E$1,0))),0)</f>
        <v>2.7777777777777777</v>
      </c>
      <c r="F56" s="5">
        <f>MAX(MIN('n(f)'!E56+'n(d)'!E56,para_Qmax!F56,IF('n(f)'!E56+'n(d)'!E56&gt;para_Qmax!F56,$H$1,1)*MAX((para_N!F56-'n(f)'!F56-'n(d)'!F56),0))-IF('n(d)'!F56&gt;=0.5,ui!F56/$E$1,IF(AND('n(d)'!F56&gt;0,'n(d)'!E56&gt;0.5),ui!E56/$E$1,IF(AND('n(d)'!F56&gt;0,'n(d)'!G56&gt;0.5),ui!G56/$E$1,0))),0)</f>
        <v>2.7777777777777777</v>
      </c>
      <c r="G56" s="5">
        <f>MAX(MIN('n(f)'!F56+'n(d)'!F56,para_Qmax!G56,IF('n(f)'!F56+'n(d)'!F56&gt;para_Qmax!G56,$H$1,1)*MAX((para_N!G56-'n(f)'!G56-'n(d)'!G56),0))-IF('n(d)'!G56&gt;=0.5,ui!G56/$E$1,IF(AND('n(d)'!G56&gt;0,'n(d)'!F56&gt;0.5),ui!F56/$E$1,IF(AND('n(d)'!G56&gt;0,'n(d)'!H56&gt;0.5),ui!H56/$E$1,0))),0)</f>
        <v>2.7777777777777777</v>
      </c>
      <c r="H56" s="5">
        <f>MAX(MIN('n(f)'!G56+'n(d)'!G56,para_Qmax!H56,IF('n(f)'!G56+'n(d)'!G56&gt;para_Qmax!H56,$H$1,1)*MAX((para_N!H56-'n(f)'!H56-'n(d)'!H56),0))-IF('n(d)'!H56&gt;=0.5,ui!H56/$E$1,IF(AND('n(d)'!H56&gt;0,'n(d)'!G56&gt;0.5),ui!G56/$E$1,IF(AND('n(d)'!H56&gt;0,'n(d)'!I56&gt;0.5),ui!I56/$E$1,0))),0)</f>
        <v>2.7777777777777777</v>
      </c>
      <c r="I56" s="5">
        <f>MAX(MIN('n(f)'!H56+'n(d)'!H56,para_Qmax!I56,IF('n(f)'!H56+'n(d)'!H56&gt;para_Qmax!I56,$H$1,1)*MAX((para_N!I56-'n(f)'!I56-'n(d)'!I56),0))-IF('n(d)'!I56&gt;=0.5,ui!I56/$E$1,IF(AND('n(d)'!I56&gt;0,'n(d)'!H56&gt;0.5),ui!H56/$E$1,IF(AND('n(d)'!I56&gt;0,'n(d)'!J56&gt;0.5),ui!J56/$E$1,0))),0)</f>
        <v>2.7777777777777777</v>
      </c>
      <c r="J56" s="5">
        <f>MAX(MIN('n(f)'!I56+'n(d)'!I56,para_Qmax!J56,IF('n(f)'!I56+'n(d)'!I56&gt;para_Qmax!J56,$H$1,1)*MAX((para_N!J56-'n(f)'!J56-'n(d)'!J56),0))-IF('n(d)'!J56&gt;=0.5,ui!J56/$E$1,IF(AND('n(d)'!J56&gt;0,'n(d)'!I56&gt;0.5),ui!I56/$E$1,IF(AND('n(d)'!J56&gt;0,'n(d)'!K56&gt;0.5),ui!K56/$E$1,0))),0)</f>
        <v>2.7777777777777777</v>
      </c>
      <c r="K56" s="5">
        <f>MAX(MIN('n(f)'!J56+'n(d)'!J56,para_Qmax!K56,IF('n(f)'!J56+'n(d)'!J56&gt;para_Qmax!K56,$H$1,1)*MAX((para_N!K56-'n(f)'!K56-'n(d)'!K56),0))-IF('n(d)'!K56&gt;=0.5,ui!K56/$E$1,IF(AND('n(d)'!K56&gt;0,'n(d)'!J56&gt;0.5),ui!J56/$E$1,IF(AND('n(d)'!K56&gt;0,'n(d)'!L56&gt;0.5),ui!L56/$E$1,0))),0)</f>
        <v>2.7777777777777777</v>
      </c>
      <c r="L56" s="5">
        <f>MAX(MIN('n(f)'!K56+'n(d)'!K56,para_Qmax!L56,IF('n(f)'!K56+'n(d)'!K56&gt;para_Qmax!L56,$H$1,1)*MAX((para_N!L56-'n(f)'!L56-'n(d)'!L56),0))-IF('n(d)'!L56&gt;=0.5,ui!L56/$E$1,IF(AND('n(d)'!L56&gt;0,'n(d)'!K56&gt;0.5),ui!K56/$E$1,IF(AND('n(d)'!L56&gt;0,'n(d)'!M56&gt;0.5),ui!M56/$E$1,0))),0)</f>
        <v>2.7777777777777777</v>
      </c>
      <c r="M56" s="5">
        <f>MAX(MIN('n(f)'!L56+'n(d)'!L56,para_Qmax!M56,IF('n(f)'!L56+'n(d)'!L56&gt;para_Qmax!M56,$H$1,1)*MAX((para_N!M56-'n(f)'!M56-'n(d)'!M56),0))-IF('n(d)'!M56&gt;=0.5,ui!M56/$E$1,IF(AND('n(d)'!M56&gt;0,'n(d)'!L56&gt;0.5),ui!L56/$E$1,IF(AND('n(d)'!M56&gt;0,'n(d)'!N56&gt;0.5),ui!N56/$E$1,0))),0)</f>
        <v>2.7777777777777777</v>
      </c>
      <c r="N56" s="5">
        <f>MAX(MIN('n(f)'!M56+'n(d)'!M56,para_Qmax!N56,IF('n(f)'!M56+'n(d)'!M56&gt;para_Qmax!N56,$H$1,1)*MAX((para_N!N56-'n(f)'!N56-'n(d)'!N56),0))-IF('n(d)'!N56&gt;=0.5,ui!N56/$E$1,IF(AND('n(d)'!N56&gt;0,'n(d)'!M56&gt;0.5),ui!M56/$E$1,IF(AND('n(d)'!N56&gt;0,'n(d)'!O56&gt;0.5),ui!O56/$E$1,0))),0)</f>
        <v>2.7777777777777777</v>
      </c>
      <c r="O56" s="5">
        <f>MAX(MIN('n(f)'!N56+'n(d)'!N56,para_Qmax!O56,IF('n(f)'!N56+'n(d)'!N56&gt;para_Qmax!O56,$H$1,1)*MAX((para_N!O56-'n(f)'!O56-'n(d)'!O56),0))-IF('n(d)'!O56&gt;=0.5,ui!O56/$E$1,IF(AND('n(d)'!O56&gt;0,'n(d)'!N56&gt;0.5),ui!N56/$E$1,IF(AND('n(d)'!O56&gt;0,'n(d)'!P56&gt;0.5),ui!P56/$E$1,0))),0)</f>
        <v>2.7777777777777777</v>
      </c>
      <c r="P56" s="5">
        <f>MAX(MIN('n(f)'!O56+'n(d)'!O56,para_Qmax!P56,IF('n(f)'!O56+'n(d)'!O56&gt;para_Qmax!P56,$H$1,1)*MAX((para_N!P56-'n(f)'!P56-'n(d)'!P56),0))-IF('n(d)'!P56&gt;=0.5,ui!P56/$E$1,IF(AND('n(d)'!P56&gt;0,'n(d)'!O56&gt;0.5),ui!O56/$E$1,IF(AND('n(d)'!P56&gt;0,'n(d)'!Q56&gt;0.5),ui!Q56/$E$1,0))),0)</f>
        <v>2.7777777777777777</v>
      </c>
      <c r="Q56" s="5">
        <f>MAX(MIN('n(f)'!P56+'n(d)'!P56,para_Qmax!Q56,IF('n(f)'!P56+'n(d)'!P56&gt;para_Qmax!Q56,$H$1,1)*MAX((para_N!Q56-'n(f)'!Q56-'n(d)'!Q56),0))-IF('n(d)'!Q56&gt;=0.5,ui!Q56/$E$1,IF(AND('n(d)'!Q56&gt;0,'n(d)'!P56&gt;0.5),ui!P56/$E$1,IF(AND('n(d)'!Q56&gt;0,'n(d)'!R56&gt;0.5),ui!R56/$E$1,0))),0)</f>
        <v>2.7777777777777777</v>
      </c>
      <c r="R56" s="5">
        <f>MAX(MIN('n(f)'!Q56+'n(d)'!Q56,para_Qmax!R56,IF('n(f)'!Q56+'n(d)'!Q56&gt;para_Qmax!R56,$H$1,1)*MAX((para_N!R56-'n(f)'!R56-'n(d)'!R56),0))-IF('n(d)'!R56&gt;=0.5,ui!R56/$E$1,IF(AND('n(d)'!R56&gt;0,'n(d)'!Q56&gt;0.5),ui!Q56/$E$1,IF(AND('n(d)'!R56&gt;0,'n(d)'!S56&gt;0.5),ui!S56/$E$1,0))),0)</f>
        <v>2.7777777777777777</v>
      </c>
      <c r="S56" s="5">
        <f>MAX(MIN('n(f)'!R56+'n(d)'!R56,para_Qmax!S56,IF('n(f)'!R56+'n(d)'!R56&gt;para_Qmax!S56,$H$1,1)*MAX((para_N!S56-'n(f)'!S56-'n(d)'!S56),0))-IF('n(d)'!S56&gt;=0.5,ui!S56/$E$1,IF(AND('n(d)'!S56&gt;0,'n(d)'!R56&gt;0.5),ui!R56/$E$1,IF(AND('n(d)'!S56&gt;0,'n(d)'!T56&gt;0.5),ui!T56/$E$1,0))),0)</f>
        <v>2.7777777777777777</v>
      </c>
      <c r="T56" s="5">
        <f>MAX(MIN('n(f)'!S56+'n(d)'!S56,para_Qmax!T56,IF('n(f)'!S56+'n(d)'!S56&gt;para_Qmax!T56,$H$1,1)*MAX((para_N!T56-'n(f)'!T56-'n(d)'!T56),0))-IF('n(d)'!T56&gt;=0.5,ui!T56/$E$1,IF(AND('n(d)'!T56&gt;0,'n(d)'!S56&gt;0.5),ui!S56/$E$1,IF(AND('n(d)'!T56&gt;0,'n(d)'!U56&gt;0.5),ui!U56/$E$1,0))),0)</f>
        <v>2.7777777777777777</v>
      </c>
      <c r="U56" s="5">
        <f>MAX(MIN('n(f)'!T56+'n(d)'!T56,para_Qmax!U56,IF('n(f)'!T56+'n(d)'!T56&gt;para_Qmax!U56,$H$1,1)*MAX((para_N!U56-'n(f)'!U56-'n(d)'!U56),0))-IF('n(d)'!U56&gt;=0.5,ui!U56/$E$1,IF(AND('n(d)'!U56&gt;0,'n(d)'!T56&gt;0.5),ui!T56/$E$1,IF(AND('n(d)'!U56&gt;0,'n(d)'!V56&gt;0.5),ui!V56/$E$1,0))),0)</f>
        <v>2.7777777777777777</v>
      </c>
      <c r="V56" s="5">
        <f>MAX(MIN('n(f)'!U56+'n(d)'!U56,para_Qmax!V56,IF('n(f)'!U56+'n(d)'!U56&gt;para_Qmax!V56,$H$1,1)*MAX((para_N!V56-'n(f)'!V56-'n(d)'!V56),0))-IF('n(d)'!V56&gt;=0.5,ui!V56/$E$1,IF(AND('n(d)'!V56&gt;0,'n(d)'!U56&gt;0.5),ui!U56/$E$1,IF(AND('n(d)'!V56&gt;0,'n(d)'!W56&gt;0.5),ui!W56/$E$1,0))),0)</f>
        <v>2.7777777777777777</v>
      </c>
      <c r="W56" s="5">
        <f>MAX(MIN('n(f)'!V56+'n(d)'!V56,para_Qmax!W56,IF('n(f)'!V56+'n(d)'!V56&gt;para_Qmax!W56,$H$1,1)*MAX((para_N!W56-'n(f)'!W56-'n(d)'!W56),0))-IF('n(d)'!W56&gt;=0.5,ui!W56/$E$1,IF(AND('n(d)'!W56&gt;0,'n(d)'!V56&gt;0.5),ui!V56/$E$1,IF(AND('n(d)'!W56&gt;0,'n(d)'!X56&gt;0.5),ui!X56/$E$1,0))),0)</f>
        <v>2.7777777777777777</v>
      </c>
      <c r="X56" s="5">
        <f>MAX(MIN('n(f)'!W56+'n(d)'!W56,para_Qmax!X56,IF('n(f)'!W56+'n(d)'!W56&gt;para_Qmax!X56,$H$1,1)*MAX((para_N!X56-'n(f)'!X56-'n(d)'!X56),0))-IF('n(d)'!X56&gt;=0.5,ui!X56/$E$1,IF(AND('n(d)'!X56&gt;0,'n(d)'!W56&gt;0.5),ui!W56/$E$1,IF(AND('n(d)'!X56&gt;0,'n(d)'!Y56&gt;0.5),ui!Y56/$E$1,0))),0)</f>
        <v>2.7777777777777777</v>
      </c>
      <c r="Y56" s="5">
        <f>MAX(MIN('n(f)'!X56+'n(d)'!X56,para_Qmax!Y56,IF('n(f)'!X56+'n(d)'!X56&gt;para_Qmax!Y56,$H$1,1)*MAX((para_N!Y56-'n(f)'!Y56-'n(d)'!Y56),0))-IF('n(d)'!Y56&gt;=0.5,ui!Y56/$E$1,IF(AND('n(d)'!Y56&gt;0,'n(d)'!X56&gt;0.5),ui!X56/$E$1,IF(AND('n(d)'!Y56&gt;0,'n(d)'!Z56&gt;0.5),ui!Z56/$E$1,0))),0)</f>
        <v>2.7777777777777777</v>
      </c>
      <c r="Z56" s="5">
        <f>MAX(MIN('n(f)'!Y56+'n(d)'!Y56,para_Qmax!Z56,IF('n(f)'!Y56+'n(d)'!Y56&gt;para_Qmax!Z56,$H$1,1)*MAX((para_N!Z56-'n(f)'!Z56-'n(d)'!Z56),0))-IF('n(d)'!Z56&gt;=0.5,ui!Z56/$E$1,IF(AND('n(d)'!Z56&gt;0,'n(d)'!Y56&gt;0.5),ui!Y56/$E$1,IF(AND('n(d)'!Z56&gt;0,'n(d)'!AA56&gt;0.5),ui!AA56/$E$1,0))),0)</f>
        <v>2.3150606188211555</v>
      </c>
      <c r="AA56" s="5">
        <f>IF('n(d)'!AA56&gt;=0.5,0,MAX(MIN('n(f)'!Z56+'n(d)'!Z56,para_Qmax!AA56,IF('n(f)'!Z56+'n(d)'!Z56&gt;para_Qmax!AA56,$H$1,1)*MAX((para_N!AA56-'n(f)'!AA56-'n(d)'!AA56),0))-IF('n(d)'!AA56&gt;=0.5,ui!AA56/$E$1,IF(AND('n(d)'!AA56&gt;0,'n(d)'!Z56&gt;0.5),ui!Z56/$E$1,IF(AND('n(d)'!AA56&gt;0,'n(d)'!AB56&gt;0.5),ui!AB56/$E$1,0))),0))</f>
        <v>0</v>
      </c>
      <c r="AB56" s="5">
        <f>MAX(MIN('n(f)'!AA56+'n(d)'!AA56,para_Qmax!AB56,IF('n(f)'!AA56+'n(d)'!AA56&gt;para_Qmax!AB56,$H$1,1)*MAX((para_N!AB56-'n(f)'!AB56-'n(d)'!AB56),0))-IF('n(d)'!AB56&gt;=0.5,ui!AB56/$E$1,IF(AND('n(d)'!AB56&gt;0,'n(d)'!AA56&gt;0.5),ui!AA56/$E$1,IF(AND('n(d)'!AB56&gt;0,'n(d)'!AC56&gt;0.5),ui!AC56/$E$1,0))),0)</f>
        <v>2.7777777777777777</v>
      </c>
      <c r="AC56" s="5">
        <f>MAX(MIN('n(f)'!AB56+'n(d)'!AB56,para_Qmax!AC56,IF('n(f)'!AB56+'n(d)'!AB56&gt;para_Qmax!AC56,$H$1,1)*MAX((para_N!AC56-'n(f)'!AC56-'n(d)'!AC56),0))-IF('n(d)'!AC56&gt;=0.5,ui!AC56/$E$1,IF(AND('n(d)'!AC56&gt;0,'n(d)'!AB56&gt;0.5),ui!AB56/$E$1,IF(AND('n(d)'!AC56&gt;0,'n(d)'!AD56&gt;0.5),ui!AD56/$E$1,0))),0)</f>
        <v>2.7777777777777777</v>
      </c>
      <c r="AD56" s="5">
        <f>MAX(MIN('n(f)'!AC56+'n(d)'!AC56,para_Qmax!AD56,IF('n(f)'!AC56+'n(d)'!AC56&gt;para_Qmax!AD56,$H$1,1)*MAX((para_N!AD56-'n(f)'!AD56-'n(d)'!AD56),0))-IF('n(d)'!AD56&gt;=0.5,ui!AD56/$E$1,IF(AND('n(d)'!AD56&gt;0,'n(d)'!AC56&gt;0.5),ui!AC56/$E$1,IF(AND('n(d)'!AD56&gt;0,'n(d)'!AE56&gt;0.5),ui!AE56/$E$1,0))),0)</f>
        <v>2.7777777777777777</v>
      </c>
      <c r="AE56" s="5">
        <f>MAX(MIN('n(f)'!AD56+'n(d)'!AD56,para_Qmax!AE56,IF('n(f)'!AD56+'n(d)'!AD56&gt;para_Qmax!AE56,$H$1,1)*MAX((para_N!AE56-'n(f)'!AE56-'n(d)'!AE56),0))-IF('n(d)'!AE56&gt;=0.5,ui!AE56/$E$1,IF(AND('n(d)'!AE56&gt;0,'n(d)'!AD56&gt;0.5),ui!AD56/$E$1,IF(AND('n(d)'!AE56&gt;0,'n(d)'!AF56&gt;0.5),ui!AF56/$E$1,0))),0)</f>
        <v>2.7777777777777777</v>
      </c>
      <c r="AF56" s="5">
        <f>MAX(MIN('n(f)'!AE56+'n(d)'!AE56,para_Qmax!AF56,IF('n(f)'!AE56+'n(d)'!AE56&gt;para_Qmax!AF56,$H$1,1)*MAX((para_N!AF56-'n(f)'!AF56-'n(d)'!AF56),0))-IF('n(d)'!AF56&gt;=0.5,ui!AF56/$E$1,IF(AND('n(d)'!AF56&gt;0,'n(d)'!AE56&gt;0.5),ui!AE56/$E$1,IF(AND('n(d)'!AF56&gt;0,'n(d)'!AG56&gt;0.5),ui!AG56/$E$1,0))),0)</f>
        <v>2.7777777777777777</v>
      </c>
      <c r="AG56" s="5">
        <f>MAX(MIN('n(f)'!AF56+'n(d)'!AF56,para_Qmax!AG56,IF('n(f)'!AF56+'n(d)'!AF56&gt;para_Qmax!AG56,$H$1,1)*MAX((para_N!AG56-'n(f)'!AG56-'n(d)'!AG56),0))-IF('n(d)'!AG56&gt;=0.5,ui!AG56/$E$1,IF(AND('n(d)'!AG56&gt;0,'n(d)'!AF56&gt;0.5),ui!AF56/$E$1,IF(AND('n(d)'!AG56&gt;0,'n(d)'!AH56&gt;0.5),ui!AH56/$E$1,0))),0)</f>
        <v>2.7777777777777777</v>
      </c>
      <c r="AH56" s="5">
        <f>MAX(MIN('n(f)'!AG56+'n(d)'!AG56,para_Qmax!AH56,IF('n(f)'!AG56+'n(d)'!AG56&gt;para_Qmax!AH56,$H$1,1)*MAX((para_N!AH56-'n(f)'!AH56-'n(d)'!AH56),0))-IF('n(d)'!AH56&gt;=0.5,ui!AH56/$E$1,IF(AND('n(d)'!AH56&gt;0,'n(d)'!AG56&gt;0.5),ui!AG56/$E$1,IF(AND('n(d)'!AH56&gt;0,'n(d)'!AI56&gt;0.5),ui!AI56/$E$1,0))),0)</f>
        <v>2.7777777777777777</v>
      </c>
      <c r="AI56" s="5">
        <f>MAX(MIN('n(f)'!AH56+'n(d)'!AH56,para_Qmax!AI56,IF('n(f)'!AH56+'n(d)'!AH56&gt;para_Qmax!AI56,$H$1,1)*MAX((para_N!AI56-'n(f)'!AI56-'n(d)'!AI56),0))-IF('n(d)'!AI56&gt;=0.5,ui!AI56/$E$1,IF(AND('n(d)'!AI56&gt;0,'n(d)'!AH56&gt;0.5),ui!AH56/$E$1,IF(AND('n(d)'!AI56&gt;0,'n(d)'!AJ56&gt;0.5),ui!AJ56/$E$1,0))),0)</f>
        <v>2.7777777777777777</v>
      </c>
      <c r="AJ56" s="5">
        <f>MAX(MIN('n(f)'!AI56+'n(d)'!AI56,para_Qmax!AJ56,IF('n(f)'!AI56+'n(d)'!AI56&gt;para_Qmax!AJ56,$H$1,1)*MAX((para_N!AJ56-'n(f)'!AJ56-'n(d)'!AJ56),0))-IF('n(d)'!AJ56&gt;=0.5,ui!AJ56/$E$1,IF(AND('n(d)'!AJ56&gt;0,'n(d)'!AI56&gt;0.5),ui!AI56/$E$1,IF(AND('n(d)'!AJ56&gt;0,'n(d)'!AK56&gt;0.5),ui!AK56/$E$1,0))),0)</f>
        <v>2.7777777777777777</v>
      </c>
      <c r="AK56" s="5">
        <f>MAX(MIN('n(f)'!AJ56+'n(d)'!AJ56,para_Qmax!AK56,IF('n(f)'!AJ56+'n(d)'!AJ56&gt;para_Qmax!AK56,$H$1,1)*MAX((para_N!AK56-'n(f)'!AK56-'n(d)'!AK56),0))-IF('n(d)'!AK56&gt;=0.5,ui!AK56/$E$1,IF(AND('n(d)'!AK56&gt;0,'n(d)'!AJ56&gt;0.5),ui!AJ56/$E$1,IF(AND('n(d)'!AK56&gt;0,'n(d)'!AL56&gt;0.5),ui!AL56/$E$1,0))),0)</f>
        <v>2.7777777777777777</v>
      </c>
      <c r="AL56" s="5">
        <f>MAX(MIN('n(f)'!AK56+'n(d)'!AK56,para_Qmax!AL56,IF('n(f)'!AK56+'n(d)'!AK56&gt;para_Qmax!AL56,$H$1,1)*MAX((para_N!AL56-'n(f)'!AL56-'n(d)'!AL56),0))-IF('n(d)'!AL56&gt;=0.5,ui!AL56/$E$1,IF(AND('n(d)'!AL56&gt;0,'n(d)'!AK56&gt;0.5),ui!AK56/$E$1,IF(AND('n(d)'!AL56&gt;0,'n(d)'!AM56&gt;0.5),ui!AM56/$E$1,0))),0)</f>
        <v>2.7777777777777777</v>
      </c>
      <c r="AM56" s="5">
        <f>MAX(MIN('n(f)'!AL56+'n(d)'!AL56,para_Qmax!AM56,IF('n(f)'!AL56+'n(d)'!AL56&gt;para_Qmax!AM56,$H$1,1)*MAX((para_N!AM56-'n(f)'!AM56-'n(d)'!AM56),0))-IF('n(d)'!AM56&gt;=0.5,ui!AM56/$E$1,IF(AND('n(d)'!AM56&gt;0,'n(d)'!AL56&gt;0.5),ui!AL56/$E$1,IF(AND('n(d)'!AM56&gt;0,'n(d)'!AN56&gt;0.5),ui!AN56/$E$1,0))),0)</f>
        <v>2.7777777777777777</v>
      </c>
      <c r="AN56" s="5">
        <f>MAX(MIN('n(f)'!AM56+'n(d)'!AM56,para_Qmax!AN56,IF('n(f)'!AM56+'n(d)'!AM56&gt;para_Qmax!AN56,$H$1,1)*MAX((para_N!AN56-'n(f)'!AN56-'n(d)'!AN56),0))-IF('n(d)'!AN56&gt;=0.5,ui!AN56/$E$1,IF(AND('n(d)'!AN56&gt;0,'n(d)'!AM56&gt;0.5),ui!AM56/$E$1,IF(AND('n(d)'!AN56&gt;0,'n(d)'!AO56&gt;0.5),ui!AO56/$E$1,0))),0)</f>
        <v>2.7777777777777777</v>
      </c>
      <c r="AO56" s="5">
        <f>MAX(MIN('n(f)'!AN56+'n(d)'!AN56,para_Qmax!AO56,IF('n(f)'!AN56+'n(d)'!AN56&gt;para_Qmax!AO56,$H$1,1)*MAX((para_N!AO56-'n(f)'!AO56-'n(d)'!AO56),0))-IF('n(d)'!AO56&gt;=0.5,ui!AO56/$E$1,IF(AND('n(d)'!AO56&gt;0,'n(d)'!AN56&gt;0.5),ui!AN56/$E$1,IF(AND('n(d)'!AO56&gt;0,'n(d)'!AP56&gt;0.5),ui!AP56/$E$1,0))),0)</f>
        <v>2.7777777777777777</v>
      </c>
      <c r="AP56" s="5">
        <f>MAX(MIN('n(f)'!AO56+'n(d)'!AO56,para_Qmax!AP56,IF('n(f)'!AO56+'n(d)'!AO56&gt;para_Qmax!AP56,$H$1,1)*MAX((para_N!AP56-'n(f)'!AP56-'n(d)'!AP56),0))-IF('n(d)'!AP56&gt;=0.5,ui!AP56/$E$1,IF(AND('n(d)'!AP56&gt;0,'n(d)'!AO56&gt;0.5),ui!AO56/$E$1,IF(AND('n(d)'!AP56&gt;0,'n(d)'!AQ56&gt;0.5),ui!AQ56/$E$1,0))),0)</f>
        <v>2.7777777777777777</v>
      </c>
      <c r="AQ56" s="5">
        <f>MIN('n(f)'!AP56+'n(d)'!AP56,para_Qmax!AQ56,IF('n(f)'!AP56+'n(d)'!AP56&gt;para_Qmax!AQ56,$H$1,1)*MAX((para_N!AQ56-'n(f)'!AQ56-'n(d)'!AQ56),0))-IF('n(d)'!AQ56&gt;=0.5,ui!AQ56/$E$1,IF(AND('n(d)'!AQ56&gt;0,'n(d)'!AP56&gt;0.5),ui!AP56/$E$1,IF(AND('n(d)'!AQ56&gt;0,'n(d)'!AR56&gt;0.5),ui!AR56/$E$1,0)))</f>
        <v>2.7777777777777777</v>
      </c>
      <c r="AR56" s="5"/>
      <c r="AS56" s="5"/>
      <c r="AT56" s="5"/>
      <c r="AU56" s="5"/>
      <c r="AV56" s="5"/>
      <c r="AW56" s="5"/>
      <c r="AX56" s="5"/>
      <c r="AY56" s="5"/>
    </row>
    <row r="57" spans="1:51" x14ac:dyDescent="0.2">
      <c r="A57" s="2">
        <v>52</v>
      </c>
      <c r="B57" s="10">
        <f>('n(f)'!$C$5+'n(d)'!$C$5)/'y(f)'!$B$2*ui!$C$5*$B$1</f>
        <v>2.7777777777777777</v>
      </c>
      <c r="C57" s="5">
        <f>MAX(MIN('n(f)'!B57+'n(d)'!B57,para_Qmax!C57,IF('n(f)'!B57+'n(d)'!B57&gt;para_Qmax!C57,$H$1,1)*MAX((para_N!C57-'n(f)'!C57-'n(d)'!C57),0))-IF('n(d)'!C57&gt;=0.5,ui!C57/$E$1,IF(AND('n(d)'!C57&gt;0,'n(d)'!B57&gt;0.5),ui!B57/$E$1,IF(AND('n(d)'!C57&gt;0,'n(d)'!D57&gt;0.5),ui!D57/$E$1,0))),0)</f>
        <v>2.7777777777777777</v>
      </c>
      <c r="D57" s="5">
        <f>MAX(MIN('n(f)'!C57+'n(d)'!C57,para_Qmax!D57,IF('n(f)'!C57+'n(d)'!C57&gt;para_Qmax!D57,$H$1,1)*MAX((para_N!D57-'n(f)'!D57-'n(d)'!D57),0))-IF('n(d)'!D57&gt;=0.5,ui!D57/$E$1,IF(AND('n(d)'!D57&gt;0,'n(d)'!C57&gt;0.5),ui!C57/$E$1,IF(AND('n(d)'!D57&gt;0,'n(d)'!E57&gt;0.5),ui!E57/$E$1,0))),0)</f>
        <v>2.7777777777777777</v>
      </c>
      <c r="E57" s="5">
        <f>MAX(MIN('n(f)'!D57+'n(d)'!D57,para_Qmax!E57,IF('n(f)'!D57+'n(d)'!D57&gt;para_Qmax!E57,$H$1,1)*MAX((para_N!E57-'n(f)'!E57-'n(d)'!E57),0))-IF('n(d)'!E57&gt;=0.5,ui!E57/$E$1,IF(AND('n(d)'!E57&gt;0,'n(d)'!D57&gt;0.5),ui!D57/$E$1,IF(AND('n(d)'!E57&gt;0,'n(d)'!F57&gt;0.5),ui!F57/$E$1,0))),0)</f>
        <v>2.7777777777777777</v>
      </c>
      <c r="F57" s="5">
        <f>MAX(MIN('n(f)'!E57+'n(d)'!E57,para_Qmax!F57,IF('n(f)'!E57+'n(d)'!E57&gt;para_Qmax!F57,$H$1,1)*MAX((para_N!F57-'n(f)'!F57-'n(d)'!F57),0))-IF('n(d)'!F57&gt;=0.5,ui!F57/$E$1,IF(AND('n(d)'!F57&gt;0,'n(d)'!E57&gt;0.5),ui!E57/$E$1,IF(AND('n(d)'!F57&gt;0,'n(d)'!G57&gt;0.5),ui!G57/$E$1,0))),0)</f>
        <v>2.7777777777777777</v>
      </c>
      <c r="G57" s="5">
        <f>MAX(MIN('n(f)'!F57+'n(d)'!F57,para_Qmax!G57,IF('n(f)'!F57+'n(d)'!F57&gt;para_Qmax!G57,$H$1,1)*MAX((para_N!G57-'n(f)'!G57-'n(d)'!G57),0))-IF('n(d)'!G57&gt;=0.5,ui!G57/$E$1,IF(AND('n(d)'!G57&gt;0,'n(d)'!F57&gt;0.5),ui!F57/$E$1,IF(AND('n(d)'!G57&gt;0,'n(d)'!H57&gt;0.5),ui!H57/$E$1,0))),0)</f>
        <v>2.7777777777777777</v>
      </c>
      <c r="H57" s="5">
        <f>MAX(MIN('n(f)'!G57+'n(d)'!G57,para_Qmax!H57,IF('n(f)'!G57+'n(d)'!G57&gt;para_Qmax!H57,$H$1,1)*MAX((para_N!H57-'n(f)'!H57-'n(d)'!H57),0))-IF('n(d)'!H57&gt;=0.5,ui!H57/$E$1,IF(AND('n(d)'!H57&gt;0,'n(d)'!G57&gt;0.5),ui!G57/$E$1,IF(AND('n(d)'!H57&gt;0,'n(d)'!I57&gt;0.5),ui!I57/$E$1,0))),0)</f>
        <v>2.7777777777777777</v>
      </c>
      <c r="I57" s="5">
        <f>MAX(MIN('n(f)'!H57+'n(d)'!H57,para_Qmax!I57,IF('n(f)'!H57+'n(d)'!H57&gt;para_Qmax!I57,$H$1,1)*MAX((para_N!I57-'n(f)'!I57-'n(d)'!I57),0))-IF('n(d)'!I57&gt;=0.5,ui!I57/$E$1,IF(AND('n(d)'!I57&gt;0,'n(d)'!H57&gt;0.5),ui!H57/$E$1,IF(AND('n(d)'!I57&gt;0,'n(d)'!J57&gt;0.5),ui!J57/$E$1,0))),0)</f>
        <v>2.7777777777777777</v>
      </c>
      <c r="J57" s="5">
        <f>MAX(MIN('n(f)'!I57+'n(d)'!I57,para_Qmax!J57,IF('n(f)'!I57+'n(d)'!I57&gt;para_Qmax!J57,$H$1,1)*MAX((para_N!J57-'n(f)'!J57-'n(d)'!J57),0))-IF('n(d)'!J57&gt;=0.5,ui!J57/$E$1,IF(AND('n(d)'!J57&gt;0,'n(d)'!I57&gt;0.5),ui!I57/$E$1,IF(AND('n(d)'!J57&gt;0,'n(d)'!K57&gt;0.5),ui!K57/$E$1,0))),0)</f>
        <v>2.7777777777777777</v>
      </c>
      <c r="K57" s="5">
        <f>MAX(MIN('n(f)'!J57+'n(d)'!J57,para_Qmax!K57,IF('n(f)'!J57+'n(d)'!J57&gt;para_Qmax!K57,$H$1,1)*MAX((para_N!K57-'n(f)'!K57-'n(d)'!K57),0))-IF('n(d)'!K57&gt;=0.5,ui!K57/$E$1,IF(AND('n(d)'!K57&gt;0,'n(d)'!J57&gt;0.5),ui!J57/$E$1,IF(AND('n(d)'!K57&gt;0,'n(d)'!L57&gt;0.5),ui!L57/$E$1,0))),0)</f>
        <v>2.7777777777777777</v>
      </c>
      <c r="L57" s="5">
        <f>MAX(MIN('n(f)'!K57+'n(d)'!K57,para_Qmax!L57,IF('n(f)'!K57+'n(d)'!K57&gt;para_Qmax!L57,$H$1,1)*MAX((para_N!L57-'n(f)'!L57-'n(d)'!L57),0))-IF('n(d)'!L57&gt;=0.5,ui!L57/$E$1,IF(AND('n(d)'!L57&gt;0,'n(d)'!K57&gt;0.5),ui!K57/$E$1,IF(AND('n(d)'!L57&gt;0,'n(d)'!M57&gt;0.5),ui!M57/$E$1,0))),0)</f>
        <v>2.7777777777777777</v>
      </c>
      <c r="M57" s="5">
        <f>MAX(MIN('n(f)'!L57+'n(d)'!L57,para_Qmax!M57,IF('n(f)'!L57+'n(d)'!L57&gt;para_Qmax!M57,$H$1,1)*MAX((para_N!M57-'n(f)'!M57-'n(d)'!M57),0))-IF('n(d)'!M57&gt;=0.5,ui!M57/$E$1,IF(AND('n(d)'!M57&gt;0,'n(d)'!L57&gt;0.5),ui!L57/$E$1,IF(AND('n(d)'!M57&gt;0,'n(d)'!N57&gt;0.5),ui!N57/$E$1,0))),0)</f>
        <v>2.7777777777777777</v>
      </c>
      <c r="N57" s="5">
        <f>MAX(MIN('n(f)'!M57+'n(d)'!M57,para_Qmax!N57,IF('n(f)'!M57+'n(d)'!M57&gt;para_Qmax!N57,$H$1,1)*MAX((para_N!N57-'n(f)'!N57-'n(d)'!N57),0))-IF('n(d)'!N57&gt;=0.5,ui!N57/$E$1,IF(AND('n(d)'!N57&gt;0,'n(d)'!M57&gt;0.5),ui!M57/$E$1,IF(AND('n(d)'!N57&gt;0,'n(d)'!O57&gt;0.5),ui!O57/$E$1,0))),0)</f>
        <v>2.7777777777777777</v>
      </c>
      <c r="O57" s="5">
        <f>MAX(MIN('n(f)'!N57+'n(d)'!N57,para_Qmax!O57,IF('n(f)'!N57+'n(d)'!N57&gt;para_Qmax!O57,$H$1,1)*MAX((para_N!O57-'n(f)'!O57-'n(d)'!O57),0))-IF('n(d)'!O57&gt;=0.5,ui!O57/$E$1,IF(AND('n(d)'!O57&gt;0,'n(d)'!N57&gt;0.5),ui!N57/$E$1,IF(AND('n(d)'!O57&gt;0,'n(d)'!P57&gt;0.5),ui!P57/$E$1,0))),0)</f>
        <v>2.7777777777777777</v>
      </c>
      <c r="P57" s="5">
        <f>MAX(MIN('n(f)'!O57+'n(d)'!O57,para_Qmax!P57,IF('n(f)'!O57+'n(d)'!O57&gt;para_Qmax!P57,$H$1,1)*MAX((para_N!P57-'n(f)'!P57-'n(d)'!P57),0))-IF('n(d)'!P57&gt;=0.5,ui!P57/$E$1,IF(AND('n(d)'!P57&gt;0,'n(d)'!O57&gt;0.5),ui!O57/$E$1,IF(AND('n(d)'!P57&gt;0,'n(d)'!Q57&gt;0.5),ui!Q57/$E$1,0))),0)</f>
        <v>2.7777777777777777</v>
      </c>
      <c r="Q57" s="5">
        <f>MAX(MIN('n(f)'!P57+'n(d)'!P57,para_Qmax!Q57,IF('n(f)'!P57+'n(d)'!P57&gt;para_Qmax!Q57,$H$1,1)*MAX((para_N!Q57-'n(f)'!Q57-'n(d)'!Q57),0))-IF('n(d)'!Q57&gt;=0.5,ui!Q57/$E$1,IF(AND('n(d)'!Q57&gt;0,'n(d)'!P57&gt;0.5),ui!P57/$E$1,IF(AND('n(d)'!Q57&gt;0,'n(d)'!R57&gt;0.5),ui!R57/$E$1,0))),0)</f>
        <v>2.7777777777777777</v>
      </c>
      <c r="R57" s="5">
        <f>MAX(MIN('n(f)'!Q57+'n(d)'!Q57,para_Qmax!R57,IF('n(f)'!Q57+'n(d)'!Q57&gt;para_Qmax!R57,$H$1,1)*MAX((para_N!R57-'n(f)'!R57-'n(d)'!R57),0))-IF('n(d)'!R57&gt;=0.5,ui!R57/$E$1,IF(AND('n(d)'!R57&gt;0,'n(d)'!Q57&gt;0.5),ui!Q57/$E$1,IF(AND('n(d)'!R57&gt;0,'n(d)'!S57&gt;0.5),ui!S57/$E$1,0))),0)</f>
        <v>2.7777777777777777</v>
      </c>
      <c r="S57" s="5">
        <f>MAX(MIN('n(f)'!R57+'n(d)'!R57,para_Qmax!S57,IF('n(f)'!R57+'n(d)'!R57&gt;para_Qmax!S57,$H$1,1)*MAX((para_N!S57-'n(f)'!S57-'n(d)'!S57),0))-IF('n(d)'!S57&gt;=0.5,ui!S57/$E$1,IF(AND('n(d)'!S57&gt;0,'n(d)'!R57&gt;0.5),ui!R57/$E$1,IF(AND('n(d)'!S57&gt;0,'n(d)'!T57&gt;0.5),ui!T57/$E$1,0))),0)</f>
        <v>2.7777777777777777</v>
      </c>
      <c r="T57" s="5">
        <f>MAX(MIN('n(f)'!S57+'n(d)'!S57,para_Qmax!T57,IF('n(f)'!S57+'n(d)'!S57&gt;para_Qmax!T57,$H$1,1)*MAX((para_N!T57-'n(f)'!T57-'n(d)'!T57),0))-IF('n(d)'!T57&gt;=0.5,ui!T57/$E$1,IF(AND('n(d)'!T57&gt;0,'n(d)'!S57&gt;0.5),ui!S57/$E$1,IF(AND('n(d)'!T57&gt;0,'n(d)'!U57&gt;0.5),ui!U57/$E$1,0))),0)</f>
        <v>2.7777777777777777</v>
      </c>
      <c r="U57" s="5">
        <f>MAX(MIN('n(f)'!T57+'n(d)'!T57,para_Qmax!U57,IF('n(f)'!T57+'n(d)'!T57&gt;para_Qmax!U57,$H$1,1)*MAX((para_N!U57-'n(f)'!U57-'n(d)'!U57),0))-IF('n(d)'!U57&gt;=0.5,ui!U57/$E$1,IF(AND('n(d)'!U57&gt;0,'n(d)'!T57&gt;0.5),ui!T57/$E$1,IF(AND('n(d)'!U57&gt;0,'n(d)'!V57&gt;0.5),ui!V57/$E$1,0))),0)</f>
        <v>2.7777777777777777</v>
      </c>
      <c r="V57" s="5">
        <f>MAX(MIN('n(f)'!U57+'n(d)'!U57,para_Qmax!V57,IF('n(f)'!U57+'n(d)'!U57&gt;para_Qmax!V57,$H$1,1)*MAX((para_N!V57-'n(f)'!V57-'n(d)'!V57),0))-IF('n(d)'!V57&gt;=0.5,ui!V57/$E$1,IF(AND('n(d)'!V57&gt;0,'n(d)'!U57&gt;0.5),ui!U57/$E$1,IF(AND('n(d)'!V57&gt;0,'n(d)'!W57&gt;0.5),ui!W57/$E$1,0))),0)</f>
        <v>2.7777777777777777</v>
      </c>
      <c r="W57" s="5">
        <f>MAX(MIN('n(f)'!V57+'n(d)'!V57,para_Qmax!W57,IF('n(f)'!V57+'n(d)'!V57&gt;para_Qmax!W57,$H$1,1)*MAX((para_N!W57-'n(f)'!W57-'n(d)'!W57),0))-IF('n(d)'!W57&gt;=0.5,ui!W57/$E$1,IF(AND('n(d)'!W57&gt;0,'n(d)'!V57&gt;0.5),ui!V57/$E$1,IF(AND('n(d)'!W57&gt;0,'n(d)'!X57&gt;0.5),ui!X57/$E$1,0))),0)</f>
        <v>2.7777777777777777</v>
      </c>
      <c r="X57" s="5">
        <f>MAX(MIN('n(f)'!W57+'n(d)'!W57,para_Qmax!X57,IF('n(f)'!W57+'n(d)'!W57&gt;para_Qmax!X57,$H$1,1)*MAX((para_N!X57-'n(f)'!X57-'n(d)'!X57),0))-IF('n(d)'!X57&gt;=0.5,ui!X57/$E$1,IF(AND('n(d)'!X57&gt;0,'n(d)'!W57&gt;0.5),ui!W57/$E$1,IF(AND('n(d)'!X57&gt;0,'n(d)'!Y57&gt;0.5),ui!Y57/$E$1,0))),0)</f>
        <v>2.7777777777777777</v>
      </c>
      <c r="Y57" s="5">
        <f>MAX(MIN('n(f)'!X57+'n(d)'!X57,para_Qmax!Y57,IF('n(f)'!X57+'n(d)'!X57&gt;para_Qmax!Y57,$H$1,1)*MAX((para_N!Y57-'n(f)'!Y57-'n(d)'!Y57),0))-IF('n(d)'!Y57&gt;=0.5,ui!Y57/$E$1,IF(AND('n(d)'!Y57&gt;0,'n(d)'!X57&gt;0.5),ui!X57/$E$1,IF(AND('n(d)'!Y57&gt;0,'n(d)'!Z57&gt;0.5),ui!Z57/$E$1,0))),0)</f>
        <v>2.7777777777777777</v>
      </c>
      <c r="Z57" s="5">
        <f>MAX(MIN('n(f)'!Y57+'n(d)'!Y57,para_Qmax!Z57,IF('n(f)'!Y57+'n(d)'!Y57&gt;para_Qmax!Z57,$H$1,1)*MAX((para_N!Z57-'n(f)'!Z57-'n(d)'!Z57),0))-IF('n(d)'!Z57&gt;=0.5,ui!Z57/$E$1,IF(AND('n(d)'!Z57&gt;0,'n(d)'!Y57&gt;0.5),ui!Y57/$E$1,IF(AND('n(d)'!Z57&gt;0,'n(d)'!AA57&gt;0.5),ui!AA57/$E$1,0))),0)</f>
        <v>1.9275442335260744</v>
      </c>
      <c r="AA57" s="5">
        <f>IF('n(d)'!AA57&gt;=0.5,0,MAX(MIN('n(f)'!Z57+'n(d)'!Z57,para_Qmax!AA57,IF('n(f)'!Z57+'n(d)'!Z57&gt;para_Qmax!AA57,$H$1,1)*MAX((para_N!AA57-'n(f)'!AA57-'n(d)'!AA57),0))-IF('n(d)'!AA57&gt;=0.5,ui!AA57/$E$1,IF(AND('n(d)'!AA57&gt;0,'n(d)'!Z57&gt;0.5),ui!Z57/$E$1,IF(AND('n(d)'!AA57&gt;0,'n(d)'!AB57&gt;0.5),ui!AB57/$E$1,0))),0))</f>
        <v>0</v>
      </c>
      <c r="AB57" s="5">
        <f>MAX(MIN('n(f)'!AA57+'n(d)'!AA57,para_Qmax!AB57,IF('n(f)'!AA57+'n(d)'!AA57&gt;para_Qmax!AB57,$H$1,1)*MAX((para_N!AB57-'n(f)'!AB57-'n(d)'!AB57),0))-IF('n(d)'!AB57&gt;=0.5,ui!AB57/$E$1,IF(AND('n(d)'!AB57&gt;0,'n(d)'!AA57&gt;0.5),ui!AA57/$E$1,IF(AND('n(d)'!AB57&gt;0,'n(d)'!AC57&gt;0.5),ui!AC57/$E$1,0))),0)</f>
        <v>2.7777777777777777</v>
      </c>
      <c r="AC57" s="5">
        <f>MAX(MIN('n(f)'!AB57+'n(d)'!AB57,para_Qmax!AC57,IF('n(f)'!AB57+'n(d)'!AB57&gt;para_Qmax!AC57,$H$1,1)*MAX((para_N!AC57-'n(f)'!AC57-'n(d)'!AC57),0))-IF('n(d)'!AC57&gt;=0.5,ui!AC57/$E$1,IF(AND('n(d)'!AC57&gt;0,'n(d)'!AB57&gt;0.5),ui!AB57/$E$1,IF(AND('n(d)'!AC57&gt;0,'n(d)'!AD57&gt;0.5),ui!AD57/$E$1,0))),0)</f>
        <v>2.7777777777777777</v>
      </c>
      <c r="AD57" s="5">
        <f>MAX(MIN('n(f)'!AC57+'n(d)'!AC57,para_Qmax!AD57,IF('n(f)'!AC57+'n(d)'!AC57&gt;para_Qmax!AD57,$H$1,1)*MAX((para_N!AD57-'n(f)'!AD57-'n(d)'!AD57),0))-IF('n(d)'!AD57&gt;=0.5,ui!AD57/$E$1,IF(AND('n(d)'!AD57&gt;0,'n(d)'!AC57&gt;0.5),ui!AC57/$E$1,IF(AND('n(d)'!AD57&gt;0,'n(d)'!AE57&gt;0.5),ui!AE57/$E$1,0))),0)</f>
        <v>2.7777777777777777</v>
      </c>
      <c r="AE57" s="5">
        <f>MAX(MIN('n(f)'!AD57+'n(d)'!AD57,para_Qmax!AE57,IF('n(f)'!AD57+'n(d)'!AD57&gt;para_Qmax!AE57,$H$1,1)*MAX((para_N!AE57-'n(f)'!AE57-'n(d)'!AE57),0))-IF('n(d)'!AE57&gt;=0.5,ui!AE57/$E$1,IF(AND('n(d)'!AE57&gt;0,'n(d)'!AD57&gt;0.5),ui!AD57/$E$1,IF(AND('n(d)'!AE57&gt;0,'n(d)'!AF57&gt;0.5),ui!AF57/$E$1,0))),0)</f>
        <v>2.7777777777777777</v>
      </c>
      <c r="AF57" s="5">
        <f>MAX(MIN('n(f)'!AE57+'n(d)'!AE57,para_Qmax!AF57,IF('n(f)'!AE57+'n(d)'!AE57&gt;para_Qmax!AF57,$H$1,1)*MAX((para_N!AF57-'n(f)'!AF57-'n(d)'!AF57),0))-IF('n(d)'!AF57&gt;=0.5,ui!AF57/$E$1,IF(AND('n(d)'!AF57&gt;0,'n(d)'!AE57&gt;0.5),ui!AE57/$E$1,IF(AND('n(d)'!AF57&gt;0,'n(d)'!AG57&gt;0.5),ui!AG57/$E$1,0))),0)</f>
        <v>2.7777777777777777</v>
      </c>
      <c r="AG57" s="5">
        <f>MAX(MIN('n(f)'!AF57+'n(d)'!AF57,para_Qmax!AG57,IF('n(f)'!AF57+'n(d)'!AF57&gt;para_Qmax!AG57,$H$1,1)*MAX((para_N!AG57-'n(f)'!AG57-'n(d)'!AG57),0))-IF('n(d)'!AG57&gt;=0.5,ui!AG57/$E$1,IF(AND('n(d)'!AG57&gt;0,'n(d)'!AF57&gt;0.5),ui!AF57/$E$1,IF(AND('n(d)'!AG57&gt;0,'n(d)'!AH57&gt;0.5),ui!AH57/$E$1,0))),0)</f>
        <v>2.7777777777777777</v>
      </c>
      <c r="AH57" s="5">
        <f>MAX(MIN('n(f)'!AG57+'n(d)'!AG57,para_Qmax!AH57,IF('n(f)'!AG57+'n(d)'!AG57&gt;para_Qmax!AH57,$H$1,1)*MAX((para_N!AH57-'n(f)'!AH57-'n(d)'!AH57),0))-IF('n(d)'!AH57&gt;=0.5,ui!AH57/$E$1,IF(AND('n(d)'!AH57&gt;0,'n(d)'!AG57&gt;0.5),ui!AG57/$E$1,IF(AND('n(d)'!AH57&gt;0,'n(d)'!AI57&gt;0.5),ui!AI57/$E$1,0))),0)</f>
        <v>2.7777777777777777</v>
      </c>
      <c r="AI57" s="5">
        <f>MAX(MIN('n(f)'!AH57+'n(d)'!AH57,para_Qmax!AI57,IF('n(f)'!AH57+'n(d)'!AH57&gt;para_Qmax!AI57,$H$1,1)*MAX((para_N!AI57-'n(f)'!AI57-'n(d)'!AI57),0))-IF('n(d)'!AI57&gt;=0.5,ui!AI57/$E$1,IF(AND('n(d)'!AI57&gt;0,'n(d)'!AH57&gt;0.5),ui!AH57/$E$1,IF(AND('n(d)'!AI57&gt;0,'n(d)'!AJ57&gt;0.5),ui!AJ57/$E$1,0))),0)</f>
        <v>2.7777777777777777</v>
      </c>
      <c r="AJ57" s="5">
        <f>MAX(MIN('n(f)'!AI57+'n(d)'!AI57,para_Qmax!AJ57,IF('n(f)'!AI57+'n(d)'!AI57&gt;para_Qmax!AJ57,$H$1,1)*MAX((para_N!AJ57-'n(f)'!AJ57-'n(d)'!AJ57),0))-IF('n(d)'!AJ57&gt;=0.5,ui!AJ57/$E$1,IF(AND('n(d)'!AJ57&gt;0,'n(d)'!AI57&gt;0.5),ui!AI57/$E$1,IF(AND('n(d)'!AJ57&gt;0,'n(d)'!AK57&gt;0.5),ui!AK57/$E$1,0))),0)</f>
        <v>2.7777777777777777</v>
      </c>
      <c r="AK57" s="5">
        <f>MAX(MIN('n(f)'!AJ57+'n(d)'!AJ57,para_Qmax!AK57,IF('n(f)'!AJ57+'n(d)'!AJ57&gt;para_Qmax!AK57,$H$1,1)*MAX((para_N!AK57-'n(f)'!AK57-'n(d)'!AK57),0))-IF('n(d)'!AK57&gt;=0.5,ui!AK57/$E$1,IF(AND('n(d)'!AK57&gt;0,'n(d)'!AJ57&gt;0.5),ui!AJ57/$E$1,IF(AND('n(d)'!AK57&gt;0,'n(d)'!AL57&gt;0.5),ui!AL57/$E$1,0))),0)</f>
        <v>2.7777777777777777</v>
      </c>
      <c r="AL57" s="5">
        <f>MAX(MIN('n(f)'!AK57+'n(d)'!AK57,para_Qmax!AL57,IF('n(f)'!AK57+'n(d)'!AK57&gt;para_Qmax!AL57,$H$1,1)*MAX((para_N!AL57-'n(f)'!AL57-'n(d)'!AL57),0))-IF('n(d)'!AL57&gt;=0.5,ui!AL57/$E$1,IF(AND('n(d)'!AL57&gt;0,'n(d)'!AK57&gt;0.5),ui!AK57/$E$1,IF(AND('n(d)'!AL57&gt;0,'n(d)'!AM57&gt;0.5),ui!AM57/$E$1,0))),0)</f>
        <v>2.7777777777777777</v>
      </c>
      <c r="AM57" s="5">
        <f>MAX(MIN('n(f)'!AL57+'n(d)'!AL57,para_Qmax!AM57,IF('n(f)'!AL57+'n(d)'!AL57&gt;para_Qmax!AM57,$H$1,1)*MAX((para_N!AM57-'n(f)'!AM57-'n(d)'!AM57),0))-IF('n(d)'!AM57&gt;=0.5,ui!AM57/$E$1,IF(AND('n(d)'!AM57&gt;0,'n(d)'!AL57&gt;0.5),ui!AL57/$E$1,IF(AND('n(d)'!AM57&gt;0,'n(d)'!AN57&gt;0.5),ui!AN57/$E$1,0))),0)</f>
        <v>2.7777777777777777</v>
      </c>
      <c r="AN57" s="5">
        <f>MAX(MIN('n(f)'!AM57+'n(d)'!AM57,para_Qmax!AN57,IF('n(f)'!AM57+'n(d)'!AM57&gt;para_Qmax!AN57,$H$1,1)*MAX((para_N!AN57-'n(f)'!AN57-'n(d)'!AN57),0))-IF('n(d)'!AN57&gt;=0.5,ui!AN57/$E$1,IF(AND('n(d)'!AN57&gt;0,'n(d)'!AM57&gt;0.5),ui!AM57/$E$1,IF(AND('n(d)'!AN57&gt;0,'n(d)'!AO57&gt;0.5),ui!AO57/$E$1,0))),0)</f>
        <v>2.7777777777777777</v>
      </c>
      <c r="AO57" s="5">
        <f>MAX(MIN('n(f)'!AN57+'n(d)'!AN57,para_Qmax!AO57,IF('n(f)'!AN57+'n(d)'!AN57&gt;para_Qmax!AO57,$H$1,1)*MAX((para_N!AO57-'n(f)'!AO57-'n(d)'!AO57),0))-IF('n(d)'!AO57&gt;=0.5,ui!AO57/$E$1,IF(AND('n(d)'!AO57&gt;0,'n(d)'!AN57&gt;0.5),ui!AN57/$E$1,IF(AND('n(d)'!AO57&gt;0,'n(d)'!AP57&gt;0.5),ui!AP57/$E$1,0))),0)</f>
        <v>2.7777777777777777</v>
      </c>
      <c r="AP57" s="5">
        <f>MAX(MIN('n(f)'!AO57+'n(d)'!AO57,para_Qmax!AP57,IF('n(f)'!AO57+'n(d)'!AO57&gt;para_Qmax!AP57,$H$1,1)*MAX((para_N!AP57-'n(f)'!AP57-'n(d)'!AP57),0))-IF('n(d)'!AP57&gt;=0.5,ui!AP57/$E$1,IF(AND('n(d)'!AP57&gt;0,'n(d)'!AO57&gt;0.5),ui!AO57/$E$1,IF(AND('n(d)'!AP57&gt;0,'n(d)'!AQ57&gt;0.5),ui!AQ57/$E$1,0))),0)</f>
        <v>2.7777777777777777</v>
      </c>
      <c r="AQ57" s="5">
        <f>MIN('n(f)'!AP57+'n(d)'!AP57,para_Qmax!AQ57,IF('n(f)'!AP57+'n(d)'!AP57&gt;para_Qmax!AQ57,$H$1,1)*MAX((para_N!AQ57-'n(f)'!AQ57-'n(d)'!AQ57),0))-IF('n(d)'!AQ57&gt;=0.5,ui!AQ57/$E$1,IF(AND('n(d)'!AQ57&gt;0,'n(d)'!AP57&gt;0.5),ui!AP57/$E$1,IF(AND('n(d)'!AQ57&gt;0,'n(d)'!AR57&gt;0.5),ui!AR57/$E$1,0)))</f>
        <v>2.7777777777777777</v>
      </c>
      <c r="AR57" s="5"/>
      <c r="AS57" s="5"/>
      <c r="AT57" s="5"/>
      <c r="AU57" s="5"/>
      <c r="AV57" s="5"/>
      <c r="AW57" s="5"/>
      <c r="AX57" s="5"/>
      <c r="AY57" s="5"/>
    </row>
    <row r="58" spans="1:51" x14ac:dyDescent="0.2">
      <c r="A58" s="2">
        <v>53</v>
      </c>
      <c r="B58" s="10">
        <f>('n(f)'!$C$5+'n(d)'!$C$5)/'y(f)'!$B$2*ui!$C$5*$B$1</f>
        <v>2.7777777777777777</v>
      </c>
      <c r="C58" s="5">
        <f>MAX(MIN('n(f)'!B58+'n(d)'!B58,para_Qmax!C58,IF('n(f)'!B58+'n(d)'!B58&gt;para_Qmax!C58,$H$1,1)*MAX((para_N!C58-'n(f)'!C58-'n(d)'!C58),0))-IF('n(d)'!C58&gt;=0.5,ui!C58/$E$1,IF(AND('n(d)'!C58&gt;0,'n(d)'!B58&gt;0.5),ui!B58/$E$1,IF(AND('n(d)'!C58&gt;0,'n(d)'!D58&gt;0.5),ui!D58/$E$1,0))),0)</f>
        <v>2.7777777777777777</v>
      </c>
      <c r="D58" s="5">
        <f>MAX(MIN('n(f)'!C58+'n(d)'!C58,para_Qmax!D58,IF('n(f)'!C58+'n(d)'!C58&gt;para_Qmax!D58,$H$1,1)*MAX((para_N!D58-'n(f)'!D58-'n(d)'!D58),0))-IF('n(d)'!D58&gt;=0.5,ui!D58/$E$1,IF(AND('n(d)'!D58&gt;0,'n(d)'!C58&gt;0.5),ui!C58/$E$1,IF(AND('n(d)'!D58&gt;0,'n(d)'!E58&gt;0.5),ui!E58/$E$1,0))),0)</f>
        <v>2.7777777777777777</v>
      </c>
      <c r="E58" s="5">
        <f>MAX(MIN('n(f)'!D58+'n(d)'!D58,para_Qmax!E58,IF('n(f)'!D58+'n(d)'!D58&gt;para_Qmax!E58,$H$1,1)*MAX((para_N!E58-'n(f)'!E58-'n(d)'!E58),0))-IF('n(d)'!E58&gt;=0.5,ui!E58/$E$1,IF(AND('n(d)'!E58&gt;0,'n(d)'!D58&gt;0.5),ui!D58/$E$1,IF(AND('n(d)'!E58&gt;0,'n(d)'!F58&gt;0.5),ui!F58/$E$1,0))),0)</f>
        <v>2.7777777777777777</v>
      </c>
      <c r="F58" s="5">
        <f>MAX(MIN('n(f)'!E58+'n(d)'!E58,para_Qmax!F58,IF('n(f)'!E58+'n(d)'!E58&gt;para_Qmax!F58,$H$1,1)*MAX((para_N!F58-'n(f)'!F58-'n(d)'!F58),0))-IF('n(d)'!F58&gt;=0.5,ui!F58/$E$1,IF(AND('n(d)'!F58&gt;0,'n(d)'!E58&gt;0.5),ui!E58/$E$1,IF(AND('n(d)'!F58&gt;0,'n(d)'!G58&gt;0.5),ui!G58/$E$1,0))),0)</f>
        <v>2.7777777777777777</v>
      </c>
      <c r="G58" s="5">
        <f>MAX(MIN('n(f)'!F58+'n(d)'!F58,para_Qmax!G58,IF('n(f)'!F58+'n(d)'!F58&gt;para_Qmax!G58,$H$1,1)*MAX((para_N!G58-'n(f)'!G58-'n(d)'!G58),0))-IF('n(d)'!G58&gt;=0.5,ui!G58/$E$1,IF(AND('n(d)'!G58&gt;0,'n(d)'!F58&gt;0.5),ui!F58/$E$1,IF(AND('n(d)'!G58&gt;0,'n(d)'!H58&gt;0.5),ui!H58/$E$1,0))),0)</f>
        <v>2.7777777777777777</v>
      </c>
      <c r="H58" s="5">
        <f>MAX(MIN('n(f)'!G58+'n(d)'!G58,para_Qmax!H58,IF('n(f)'!G58+'n(d)'!G58&gt;para_Qmax!H58,$H$1,1)*MAX((para_N!H58-'n(f)'!H58-'n(d)'!H58),0))-IF('n(d)'!H58&gt;=0.5,ui!H58/$E$1,IF(AND('n(d)'!H58&gt;0,'n(d)'!G58&gt;0.5),ui!G58/$E$1,IF(AND('n(d)'!H58&gt;0,'n(d)'!I58&gt;0.5),ui!I58/$E$1,0))),0)</f>
        <v>2.7777777777777777</v>
      </c>
      <c r="I58" s="5">
        <f>MAX(MIN('n(f)'!H58+'n(d)'!H58,para_Qmax!I58,IF('n(f)'!H58+'n(d)'!H58&gt;para_Qmax!I58,$H$1,1)*MAX((para_N!I58-'n(f)'!I58-'n(d)'!I58),0))-IF('n(d)'!I58&gt;=0.5,ui!I58/$E$1,IF(AND('n(d)'!I58&gt;0,'n(d)'!H58&gt;0.5),ui!H58/$E$1,IF(AND('n(d)'!I58&gt;0,'n(d)'!J58&gt;0.5),ui!J58/$E$1,0))),0)</f>
        <v>2.7777777777777777</v>
      </c>
      <c r="J58" s="5">
        <f>MAX(MIN('n(f)'!I58+'n(d)'!I58,para_Qmax!J58,IF('n(f)'!I58+'n(d)'!I58&gt;para_Qmax!J58,$H$1,1)*MAX((para_N!J58-'n(f)'!J58-'n(d)'!J58),0))-IF('n(d)'!J58&gt;=0.5,ui!J58/$E$1,IF(AND('n(d)'!J58&gt;0,'n(d)'!I58&gt;0.5),ui!I58/$E$1,IF(AND('n(d)'!J58&gt;0,'n(d)'!K58&gt;0.5),ui!K58/$E$1,0))),0)</f>
        <v>2.7777777777777777</v>
      </c>
      <c r="K58" s="5">
        <f>MAX(MIN('n(f)'!J58+'n(d)'!J58,para_Qmax!K58,IF('n(f)'!J58+'n(d)'!J58&gt;para_Qmax!K58,$H$1,1)*MAX((para_N!K58-'n(f)'!K58-'n(d)'!K58),0))-IF('n(d)'!K58&gt;=0.5,ui!K58/$E$1,IF(AND('n(d)'!K58&gt;0,'n(d)'!J58&gt;0.5),ui!J58/$E$1,IF(AND('n(d)'!K58&gt;0,'n(d)'!L58&gt;0.5),ui!L58/$E$1,0))),0)</f>
        <v>2.7777777777777777</v>
      </c>
      <c r="L58" s="5">
        <f>MAX(MIN('n(f)'!K58+'n(d)'!K58,para_Qmax!L58,IF('n(f)'!K58+'n(d)'!K58&gt;para_Qmax!L58,$H$1,1)*MAX((para_N!L58-'n(f)'!L58-'n(d)'!L58),0))-IF('n(d)'!L58&gt;=0.5,ui!L58/$E$1,IF(AND('n(d)'!L58&gt;0,'n(d)'!K58&gt;0.5),ui!K58/$E$1,IF(AND('n(d)'!L58&gt;0,'n(d)'!M58&gt;0.5),ui!M58/$E$1,0))),0)</f>
        <v>2.7777777777777777</v>
      </c>
      <c r="M58" s="5">
        <f>MAX(MIN('n(f)'!L58+'n(d)'!L58,para_Qmax!M58,IF('n(f)'!L58+'n(d)'!L58&gt;para_Qmax!M58,$H$1,1)*MAX((para_N!M58-'n(f)'!M58-'n(d)'!M58),0))-IF('n(d)'!M58&gt;=0.5,ui!M58/$E$1,IF(AND('n(d)'!M58&gt;0,'n(d)'!L58&gt;0.5),ui!L58/$E$1,IF(AND('n(d)'!M58&gt;0,'n(d)'!N58&gt;0.5),ui!N58/$E$1,0))),0)</f>
        <v>2.7777777777777777</v>
      </c>
      <c r="N58" s="5">
        <f>MAX(MIN('n(f)'!M58+'n(d)'!M58,para_Qmax!N58,IF('n(f)'!M58+'n(d)'!M58&gt;para_Qmax!N58,$H$1,1)*MAX((para_N!N58-'n(f)'!N58-'n(d)'!N58),0))-IF('n(d)'!N58&gt;=0.5,ui!N58/$E$1,IF(AND('n(d)'!N58&gt;0,'n(d)'!M58&gt;0.5),ui!M58/$E$1,IF(AND('n(d)'!N58&gt;0,'n(d)'!O58&gt;0.5),ui!O58/$E$1,0))),0)</f>
        <v>2.7777777777777777</v>
      </c>
      <c r="O58" s="5">
        <f>MAX(MIN('n(f)'!N58+'n(d)'!N58,para_Qmax!O58,IF('n(f)'!N58+'n(d)'!N58&gt;para_Qmax!O58,$H$1,1)*MAX((para_N!O58-'n(f)'!O58-'n(d)'!O58),0))-IF('n(d)'!O58&gt;=0.5,ui!O58/$E$1,IF(AND('n(d)'!O58&gt;0,'n(d)'!N58&gt;0.5),ui!N58/$E$1,IF(AND('n(d)'!O58&gt;0,'n(d)'!P58&gt;0.5),ui!P58/$E$1,0))),0)</f>
        <v>2.7777777777777777</v>
      </c>
      <c r="P58" s="5">
        <f>MAX(MIN('n(f)'!O58+'n(d)'!O58,para_Qmax!P58,IF('n(f)'!O58+'n(d)'!O58&gt;para_Qmax!P58,$H$1,1)*MAX((para_N!P58-'n(f)'!P58-'n(d)'!P58),0))-IF('n(d)'!P58&gt;=0.5,ui!P58/$E$1,IF(AND('n(d)'!P58&gt;0,'n(d)'!O58&gt;0.5),ui!O58/$E$1,IF(AND('n(d)'!P58&gt;0,'n(d)'!Q58&gt;0.5),ui!Q58/$E$1,0))),0)</f>
        <v>2.7777777777777777</v>
      </c>
      <c r="Q58" s="5">
        <f>MAX(MIN('n(f)'!P58+'n(d)'!P58,para_Qmax!Q58,IF('n(f)'!P58+'n(d)'!P58&gt;para_Qmax!Q58,$H$1,1)*MAX((para_N!Q58-'n(f)'!Q58-'n(d)'!Q58),0))-IF('n(d)'!Q58&gt;=0.5,ui!Q58/$E$1,IF(AND('n(d)'!Q58&gt;0,'n(d)'!P58&gt;0.5),ui!P58/$E$1,IF(AND('n(d)'!Q58&gt;0,'n(d)'!R58&gt;0.5),ui!R58/$E$1,0))),0)</f>
        <v>2.7777777777777777</v>
      </c>
      <c r="R58" s="5">
        <f>MAX(MIN('n(f)'!Q58+'n(d)'!Q58,para_Qmax!R58,IF('n(f)'!Q58+'n(d)'!Q58&gt;para_Qmax!R58,$H$1,1)*MAX((para_N!R58-'n(f)'!R58-'n(d)'!R58),0))-IF('n(d)'!R58&gt;=0.5,ui!R58/$E$1,IF(AND('n(d)'!R58&gt;0,'n(d)'!Q58&gt;0.5),ui!Q58/$E$1,IF(AND('n(d)'!R58&gt;0,'n(d)'!S58&gt;0.5),ui!S58/$E$1,0))),0)</f>
        <v>2.7777777777777777</v>
      </c>
      <c r="S58" s="5">
        <f>MAX(MIN('n(f)'!R58+'n(d)'!R58,para_Qmax!S58,IF('n(f)'!R58+'n(d)'!R58&gt;para_Qmax!S58,$H$1,1)*MAX((para_N!S58-'n(f)'!S58-'n(d)'!S58),0))-IF('n(d)'!S58&gt;=0.5,ui!S58/$E$1,IF(AND('n(d)'!S58&gt;0,'n(d)'!R58&gt;0.5),ui!R58/$E$1,IF(AND('n(d)'!S58&gt;0,'n(d)'!T58&gt;0.5),ui!T58/$E$1,0))),0)</f>
        <v>2.7777777777777777</v>
      </c>
      <c r="T58" s="5">
        <f>MAX(MIN('n(f)'!S58+'n(d)'!S58,para_Qmax!T58,IF('n(f)'!S58+'n(d)'!S58&gt;para_Qmax!T58,$H$1,1)*MAX((para_N!T58-'n(f)'!T58-'n(d)'!T58),0))-IF('n(d)'!T58&gt;=0.5,ui!T58/$E$1,IF(AND('n(d)'!T58&gt;0,'n(d)'!S58&gt;0.5),ui!S58/$E$1,IF(AND('n(d)'!T58&gt;0,'n(d)'!U58&gt;0.5),ui!U58/$E$1,0))),0)</f>
        <v>2.7777777777777777</v>
      </c>
      <c r="U58" s="5">
        <f>MAX(MIN('n(f)'!T58+'n(d)'!T58,para_Qmax!U58,IF('n(f)'!T58+'n(d)'!T58&gt;para_Qmax!U58,$H$1,1)*MAX((para_N!U58-'n(f)'!U58-'n(d)'!U58),0))-IF('n(d)'!U58&gt;=0.5,ui!U58/$E$1,IF(AND('n(d)'!U58&gt;0,'n(d)'!T58&gt;0.5),ui!T58/$E$1,IF(AND('n(d)'!U58&gt;0,'n(d)'!V58&gt;0.5),ui!V58/$E$1,0))),0)</f>
        <v>2.7777777777777777</v>
      </c>
      <c r="V58" s="5">
        <f>MAX(MIN('n(f)'!U58+'n(d)'!U58,para_Qmax!V58,IF('n(f)'!U58+'n(d)'!U58&gt;para_Qmax!V58,$H$1,1)*MAX((para_N!V58-'n(f)'!V58-'n(d)'!V58),0))-IF('n(d)'!V58&gt;=0.5,ui!V58/$E$1,IF(AND('n(d)'!V58&gt;0,'n(d)'!U58&gt;0.5),ui!U58/$E$1,IF(AND('n(d)'!V58&gt;0,'n(d)'!W58&gt;0.5),ui!W58/$E$1,0))),0)</f>
        <v>2.7777777777777777</v>
      </c>
      <c r="W58" s="5">
        <f>MAX(MIN('n(f)'!V58+'n(d)'!V58,para_Qmax!W58,IF('n(f)'!V58+'n(d)'!V58&gt;para_Qmax!W58,$H$1,1)*MAX((para_N!W58-'n(f)'!W58-'n(d)'!W58),0))-IF('n(d)'!W58&gt;=0.5,ui!W58/$E$1,IF(AND('n(d)'!W58&gt;0,'n(d)'!V58&gt;0.5),ui!V58/$E$1,IF(AND('n(d)'!W58&gt;0,'n(d)'!X58&gt;0.5),ui!X58/$E$1,0))),0)</f>
        <v>2.7777777777777777</v>
      </c>
      <c r="X58" s="5">
        <f>MAX(MIN('n(f)'!W58+'n(d)'!W58,para_Qmax!X58,IF('n(f)'!W58+'n(d)'!W58&gt;para_Qmax!X58,$H$1,1)*MAX((para_N!X58-'n(f)'!X58-'n(d)'!X58),0))-IF('n(d)'!X58&gt;=0.5,ui!X58/$E$1,IF(AND('n(d)'!X58&gt;0,'n(d)'!W58&gt;0.5),ui!W58/$E$1,IF(AND('n(d)'!X58&gt;0,'n(d)'!Y58&gt;0.5),ui!Y58/$E$1,0))),0)</f>
        <v>2.7777777777777777</v>
      </c>
      <c r="Y58" s="5">
        <f>MAX(MIN('n(f)'!X58+'n(d)'!X58,para_Qmax!Y58,IF('n(f)'!X58+'n(d)'!X58&gt;para_Qmax!Y58,$H$1,1)*MAX((para_N!Y58-'n(f)'!Y58-'n(d)'!Y58),0))-IF('n(d)'!Y58&gt;=0.5,ui!Y58/$E$1,IF(AND('n(d)'!Y58&gt;0,'n(d)'!X58&gt;0.5),ui!X58/$E$1,IF(AND('n(d)'!Y58&gt;0,'n(d)'!Z58&gt;0.5),ui!Z58/$E$1,0))),0)</f>
        <v>2.7777777777777777</v>
      </c>
      <c r="Z58" s="5">
        <f>MAX(MIN('n(f)'!Y58+'n(d)'!Y58,para_Qmax!Z58,IF('n(f)'!Y58+'n(d)'!Y58&gt;para_Qmax!Z58,$H$1,1)*MAX((para_N!Z58-'n(f)'!Z58-'n(d)'!Z58),0))-IF('n(d)'!Z58&gt;=0.5,ui!Z58/$E$1,IF(AND('n(d)'!Z58&gt;0,'n(d)'!Y58&gt;0.5),ui!Y58/$E$1,IF(AND('n(d)'!Z58&gt;0,'n(d)'!AA58&gt;0.5),ui!AA58/$E$1,0))),0)</f>
        <v>2.2907286674629841</v>
      </c>
      <c r="AA58" s="5">
        <f>IF('n(d)'!AA58&gt;=0.5,0,MAX(MIN('n(f)'!Z58+'n(d)'!Z58,para_Qmax!AA58,IF('n(f)'!Z58+'n(d)'!Z58&gt;para_Qmax!AA58,$H$1,1)*MAX((para_N!AA58-'n(f)'!AA58-'n(d)'!AA58),0))-IF('n(d)'!AA58&gt;=0.5,ui!AA58/$E$1,IF(AND('n(d)'!AA58&gt;0,'n(d)'!Z58&gt;0.5),ui!Z58/$E$1,IF(AND('n(d)'!AA58&gt;0,'n(d)'!AB58&gt;0.5),ui!AB58/$E$1,0))),0))</f>
        <v>0</v>
      </c>
      <c r="AB58" s="5">
        <f>MAX(MIN('n(f)'!AA58+'n(d)'!AA58,para_Qmax!AB58,IF('n(f)'!AA58+'n(d)'!AA58&gt;para_Qmax!AB58,$H$1,1)*MAX((para_N!AB58-'n(f)'!AB58-'n(d)'!AB58),0))-IF('n(d)'!AB58&gt;=0.5,ui!AB58/$E$1,IF(AND('n(d)'!AB58&gt;0,'n(d)'!AA58&gt;0.5),ui!AA58/$E$1,IF(AND('n(d)'!AB58&gt;0,'n(d)'!AC58&gt;0.5),ui!AC58/$E$1,0))),0)</f>
        <v>0</v>
      </c>
      <c r="AC58" s="5">
        <f>MAX(MIN('n(f)'!AB58+'n(d)'!AB58,para_Qmax!AC58,IF('n(f)'!AB58+'n(d)'!AB58&gt;para_Qmax!AC58,$H$1,1)*MAX((para_N!AC58-'n(f)'!AC58-'n(d)'!AC58),0))-IF('n(d)'!AC58&gt;=0.5,ui!AC58/$E$1,IF(AND('n(d)'!AC58&gt;0,'n(d)'!AB58&gt;0.5),ui!AB58/$E$1,IF(AND('n(d)'!AC58&gt;0,'n(d)'!AD58&gt;0.5),ui!AD58/$E$1,0))),0)</f>
        <v>2.7777777777777777</v>
      </c>
      <c r="AD58" s="5">
        <f>MAX(MIN('n(f)'!AC58+'n(d)'!AC58,para_Qmax!AD58,IF('n(f)'!AC58+'n(d)'!AC58&gt;para_Qmax!AD58,$H$1,1)*MAX((para_N!AD58-'n(f)'!AD58-'n(d)'!AD58),0))-IF('n(d)'!AD58&gt;=0.5,ui!AD58/$E$1,IF(AND('n(d)'!AD58&gt;0,'n(d)'!AC58&gt;0.5),ui!AC58/$E$1,IF(AND('n(d)'!AD58&gt;0,'n(d)'!AE58&gt;0.5),ui!AE58/$E$1,0))),0)</f>
        <v>2.7777777777777777</v>
      </c>
      <c r="AE58" s="5">
        <f>MAX(MIN('n(f)'!AD58+'n(d)'!AD58,para_Qmax!AE58,IF('n(f)'!AD58+'n(d)'!AD58&gt;para_Qmax!AE58,$H$1,1)*MAX((para_N!AE58-'n(f)'!AE58-'n(d)'!AE58),0))-IF('n(d)'!AE58&gt;=0.5,ui!AE58/$E$1,IF(AND('n(d)'!AE58&gt;0,'n(d)'!AD58&gt;0.5),ui!AD58/$E$1,IF(AND('n(d)'!AE58&gt;0,'n(d)'!AF58&gt;0.5),ui!AF58/$E$1,0))),0)</f>
        <v>2.7777777777777777</v>
      </c>
      <c r="AF58" s="5">
        <f>MAX(MIN('n(f)'!AE58+'n(d)'!AE58,para_Qmax!AF58,IF('n(f)'!AE58+'n(d)'!AE58&gt;para_Qmax!AF58,$H$1,1)*MAX((para_N!AF58-'n(f)'!AF58-'n(d)'!AF58),0))-IF('n(d)'!AF58&gt;=0.5,ui!AF58/$E$1,IF(AND('n(d)'!AF58&gt;0,'n(d)'!AE58&gt;0.5),ui!AE58/$E$1,IF(AND('n(d)'!AF58&gt;0,'n(d)'!AG58&gt;0.5),ui!AG58/$E$1,0))),0)</f>
        <v>2.7777777777777777</v>
      </c>
      <c r="AG58" s="5">
        <f>MAX(MIN('n(f)'!AF58+'n(d)'!AF58,para_Qmax!AG58,IF('n(f)'!AF58+'n(d)'!AF58&gt;para_Qmax!AG58,$H$1,1)*MAX((para_N!AG58-'n(f)'!AG58-'n(d)'!AG58),0))-IF('n(d)'!AG58&gt;=0.5,ui!AG58/$E$1,IF(AND('n(d)'!AG58&gt;0,'n(d)'!AF58&gt;0.5),ui!AF58/$E$1,IF(AND('n(d)'!AG58&gt;0,'n(d)'!AH58&gt;0.5),ui!AH58/$E$1,0))),0)</f>
        <v>2.7777777777777777</v>
      </c>
      <c r="AH58" s="5">
        <f>MAX(MIN('n(f)'!AG58+'n(d)'!AG58,para_Qmax!AH58,IF('n(f)'!AG58+'n(d)'!AG58&gt;para_Qmax!AH58,$H$1,1)*MAX((para_N!AH58-'n(f)'!AH58-'n(d)'!AH58),0))-IF('n(d)'!AH58&gt;=0.5,ui!AH58/$E$1,IF(AND('n(d)'!AH58&gt;0,'n(d)'!AG58&gt;0.5),ui!AG58/$E$1,IF(AND('n(d)'!AH58&gt;0,'n(d)'!AI58&gt;0.5),ui!AI58/$E$1,0))),0)</f>
        <v>2.7777777777777777</v>
      </c>
      <c r="AI58" s="5">
        <f>MAX(MIN('n(f)'!AH58+'n(d)'!AH58,para_Qmax!AI58,IF('n(f)'!AH58+'n(d)'!AH58&gt;para_Qmax!AI58,$H$1,1)*MAX((para_N!AI58-'n(f)'!AI58-'n(d)'!AI58),0))-IF('n(d)'!AI58&gt;=0.5,ui!AI58/$E$1,IF(AND('n(d)'!AI58&gt;0,'n(d)'!AH58&gt;0.5),ui!AH58/$E$1,IF(AND('n(d)'!AI58&gt;0,'n(d)'!AJ58&gt;0.5),ui!AJ58/$E$1,0))),0)</f>
        <v>2.7777777777777777</v>
      </c>
      <c r="AJ58" s="5">
        <f>MAX(MIN('n(f)'!AI58+'n(d)'!AI58,para_Qmax!AJ58,IF('n(f)'!AI58+'n(d)'!AI58&gt;para_Qmax!AJ58,$H$1,1)*MAX((para_N!AJ58-'n(f)'!AJ58-'n(d)'!AJ58),0))-IF('n(d)'!AJ58&gt;=0.5,ui!AJ58/$E$1,IF(AND('n(d)'!AJ58&gt;0,'n(d)'!AI58&gt;0.5),ui!AI58/$E$1,IF(AND('n(d)'!AJ58&gt;0,'n(d)'!AK58&gt;0.5),ui!AK58/$E$1,0))),0)</f>
        <v>2.7777777777777777</v>
      </c>
      <c r="AK58" s="5">
        <f>MAX(MIN('n(f)'!AJ58+'n(d)'!AJ58,para_Qmax!AK58,IF('n(f)'!AJ58+'n(d)'!AJ58&gt;para_Qmax!AK58,$H$1,1)*MAX((para_N!AK58-'n(f)'!AK58-'n(d)'!AK58),0))-IF('n(d)'!AK58&gt;=0.5,ui!AK58/$E$1,IF(AND('n(d)'!AK58&gt;0,'n(d)'!AJ58&gt;0.5),ui!AJ58/$E$1,IF(AND('n(d)'!AK58&gt;0,'n(d)'!AL58&gt;0.5),ui!AL58/$E$1,0))),0)</f>
        <v>2.7777777777777777</v>
      </c>
      <c r="AL58" s="5">
        <f>MAX(MIN('n(f)'!AK58+'n(d)'!AK58,para_Qmax!AL58,IF('n(f)'!AK58+'n(d)'!AK58&gt;para_Qmax!AL58,$H$1,1)*MAX((para_N!AL58-'n(f)'!AL58-'n(d)'!AL58),0))-IF('n(d)'!AL58&gt;=0.5,ui!AL58/$E$1,IF(AND('n(d)'!AL58&gt;0,'n(d)'!AK58&gt;0.5),ui!AK58/$E$1,IF(AND('n(d)'!AL58&gt;0,'n(d)'!AM58&gt;0.5),ui!AM58/$E$1,0))),0)</f>
        <v>2.7777777777777777</v>
      </c>
      <c r="AM58" s="5">
        <f>MAX(MIN('n(f)'!AL58+'n(d)'!AL58,para_Qmax!AM58,IF('n(f)'!AL58+'n(d)'!AL58&gt;para_Qmax!AM58,$H$1,1)*MAX((para_N!AM58-'n(f)'!AM58-'n(d)'!AM58),0))-IF('n(d)'!AM58&gt;=0.5,ui!AM58/$E$1,IF(AND('n(d)'!AM58&gt;0,'n(d)'!AL58&gt;0.5),ui!AL58/$E$1,IF(AND('n(d)'!AM58&gt;0,'n(d)'!AN58&gt;0.5),ui!AN58/$E$1,0))),0)</f>
        <v>2.7777777777777777</v>
      </c>
      <c r="AN58" s="5">
        <f>MAX(MIN('n(f)'!AM58+'n(d)'!AM58,para_Qmax!AN58,IF('n(f)'!AM58+'n(d)'!AM58&gt;para_Qmax!AN58,$H$1,1)*MAX((para_N!AN58-'n(f)'!AN58-'n(d)'!AN58),0))-IF('n(d)'!AN58&gt;=0.5,ui!AN58/$E$1,IF(AND('n(d)'!AN58&gt;0,'n(d)'!AM58&gt;0.5),ui!AM58/$E$1,IF(AND('n(d)'!AN58&gt;0,'n(d)'!AO58&gt;0.5),ui!AO58/$E$1,0))),0)</f>
        <v>2.7777777777777777</v>
      </c>
      <c r="AO58" s="5">
        <f>MAX(MIN('n(f)'!AN58+'n(d)'!AN58,para_Qmax!AO58,IF('n(f)'!AN58+'n(d)'!AN58&gt;para_Qmax!AO58,$H$1,1)*MAX((para_N!AO58-'n(f)'!AO58-'n(d)'!AO58),0))-IF('n(d)'!AO58&gt;=0.5,ui!AO58/$E$1,IF(AND('n(d)'!AO58&gt;0,'n(d)'!AN58&gt;0.5),ui!AN58/$E$1,IF(AND('n(d)'!AO58&gt;0,'n(d)'!AP58&gt;0.5),ui!AP58/$E$1,0))),0)</f>
        <v>2.7777777777777777</v>
      </c>
      <c r="AP58" s="5">
        <f>MAX(MIN('n(f)'!AO58+'n(d)'!AO58,para_Qmax!AP58,IF('n(f)'!AO58+'n(d)'!AO58&gt;para_Qmax!AP58,$H$1,1)*MAX((para_N!AP58-'n(f)'!AP58-'n(d)'!AP58),0))-IF('n(d)'!AP58&gt;=0.5,ui!AP58/$E$1,IF(AND('n(d)'!AP58&gt;0,'n(d)'!AO58&gt;0.5),ui!AO58/$E$1,IF(AND('n(d)'!AP58&gt;0,'n(d)'!AQ58&gt;0.5),ui!AQ58/$E$1,0))),0)</f>
        <v>2.7777777777777777</v>
      </c>
      <c r="AQ58" s="5">
        <f>MIN('n(f)'!AP58+'n(d)'!AP58,para_Qmax!AQ58,IF('n(f)'!AP58+'n(d)'!AP58&gt;para_Qmax!AQ58,$H$1,1)*MAX((para_N!AQ58-'n(f)'!AQ58-'n(d)'!AQ58),0))-IF('n(d)'!AQ58&gt;=0.5,ui!AQ58/$E$1,IF(AND('n(d)'!AQ58&gt;0,'n(d)'!AP58&gt;0.5),ui!AP58/$E$1,IF(AND('n(d)'!AQ58&gt;0,'n(d)'!AR58&gt;0.5),ui!AR58/$E$1,0)))</f>
        <v>2.7777777777777777</v>
      </c>
      <c r="AR58" s="5"/>
      <c r="AS58" s="5"/>
      <c r="AT58" s="5"/>
      <c r="AU58" s="5"/>
      <c r="AV58" s="5"/>
      <c r="AW58" s="5"/>
      <c r="AX58" s="5"/>
      <c r="AY58" s="5"/>
    </row>
    <row r="59" spans="1:51" x14ac:dyDescent="0.2">
      <c r="A59" s="2">
        <v>54</v>
      </c>
      <c r="B59" s="10">
        <f>('n(f)'!$C$5+'n(d)'!$C$5)/'y(f)'!$B$2*ui!$C$5*$B$1</f>
        <v>2.7777777777777777</v>
      </c>
      <c r="C59" s="5">
        <f>MAX(MIN('n(f)'!B59+'n(d)'!B59,para_Qmax!C59,IF('n(f)'!B59+'n(d)'!B59&gt;para_Qmax!C59,$H$1,1)*MAX((para_N!C59-'n(f)'!C59-'n(d)'!C59),0))-IF('n(d)'!C59&gt;=0.5,ui!C59/$E$1,IF(AND('n(d)'!C59&gt;0,'n(d)'!B59&gt;0.5),ui!B59/$E$1,IF(AND('n(d)'!C59&gt;0,'n(d)'!D59&gt;0.5),ui!D59/$E$1,0))),0)</f>
        <v>2.7777777777777777</v>
      </c>
      <c r="D59" s="5">
        <f>MAX(MIN('n(f)'!C59+'n(d)'!C59,para_Qmax!D59,IF('n(f)'!C59+'n(d)'!C59&gt;para_Qmax!D59,$H$1,1)*MAX((para_N!D59-'n(f)'!D59-'n(d)'!D59),0))-IF('n(d)'!D59&gt;=0.5,ui!D59/$E$1,IF(AND('n(d)'!D59&gt;0,'n(d)'!C59&gt;0.5),ui!C59/$E$1,IF(AND('n(d)'!D59&gt;0,'n(d)'!E59&gt;0.5),ui!E59/$E$1,0))),0)</f>
        <v>2.7777777777777777</v>
      </c>
      <c r="E59" s="5">
        <f>MAX(MIN('n(f)'!D59+'n(d)'!D59,para_Qmax!E59,IF('n(f)'!D59+'n(d)'!D59&gt;para_Qmax!E59,$H$1,1)*MAX((para_N!E59-'n(f)'!E59-'n(d)'!E59),0))-IF('n(d)'!E59&gt;=0.5,ui!E59/$E$1,IF(AND('n(d)'!E59&gt;0,'n(d)'!D59&gt;0.5),ui!D59/$E$1,IF(AND('n(d)'!E59&gt;0,'n(d)'!F59&gt;0.5),ui!F59/$E$1,0))),0)</f>
        <v>2.7777777777777777</v>
      </c>
      <c r="F59" s="5">
        <f>MAX(MIN('n(f)'!E59+'n(d)'!E59,para_Qmax!F59,IF('n(f)'!E59+'n(d)'!E59&gt;para_Qmax!F59,$H$1,1)*MAX((para_N!F59-'n(f)'!F59-'n(d)'!F59),0))-IF('n(d)'!F59&gt;=0.5,ui!F59/$E$1,IF(AND('n(d)'!F59&gt;0,'n(d)'!E59&gt;0.5),ui!E59/$E$1,IF(AND('n(d)'!F59&gt;0,'n(d)'!G59&gt;0.5),ui!G59/$E$1,0))),0)</f>
        <v>2.7777777777777777</v>
      </c>
      <c r="G59" s="5">
        <f>MAX(MIN('n(f)'!F59+'n(d)'!F59,para_Qmax!G59,IF('n(f)'!F59+'n(d)'!F59&gt;para_Qmax!G59,$H$1,1)*MAX((para_N!G59-'n(f)'!G59-'n(d)'!G59),0))-IF('n(d)'!G59&gt;=0.5,ui!G59/$E$1,IF(AND('n(d)'!G59&gt;0,'n(d)'!F59&gt;0.5),ui!F59/$E$1,IF(AND('n(d)'!G59&gt;0,'n(d)'!H59&gt;0.5),ui!H59/$E$1,0))),0)</f>
        <v>2.7777777777777777</v>
      </c>
      <c r="H59" s="5">
        <f>MAX(MIN('n(f)'!G59+'n(d)'!G59,para_Qmax!H59,IF('n(f)'!G59+'n(d)'!G59&gt;para_Qmax!H59,$H$1,1)*MAX((para_N!H59-'n(f)'!H59-'n(d)'!H59),0))-IF('n(d)'!H59&gt;=0.5,ui!H59/$E$1,IF(AND('n(d)'!H59&gt;0,'n(d)'!G59&gt;0.5),ui!G59/$E$1,IF(AND('n(d)'!H59&gt;0,'n(d)'!I59&gt;0.5),ui!I59/$E$1,0))),0)</f>
        <v>2.7777777777777777</v>
      </c>
      <c r="I59" s="5">
        <f>MAX(MIN('n(f)'!H59+'n(d)'!H59,para_Qmax!I59,IF('n(f)'!H59+'n(d)'!H59&gt;para_Qmax!I59,$H$1,1)*MAX((para_N!I59-'n(f)'!I59-'n(d)'!I59),0))-IF('n(d)'!I59&gt;=0.5,ui!I59/$E$1,IF(AND('n(d)'!I59&gt;0,'n(d)'!H59&gt;0.5),ui!H59/$E$1,IF(AND('n(d)'!I59&gt;0,'n(d)'!J59&gt;0.5),ui!J59/$E$1,0))),0)</f>
        <v>2.7777777777777777</v>
      </c>
      <c r="J59" s="5">
        <f>MAX(MIN('n(f)'!I59+'n(d)'!I59,para_Qmax!J59,IF('n(f)'!I59+'n(d)'!I59&gt;para_Qmax!J59,$H$1,1)*MAX((para_N!J59-'n(f)'!J59-'n(d)'!J59),0))-IF('n(d)'!J59&gt;=0.5,ui!J59/$E$1,IF(AND('n(d)'!J59&gt;0,'n(d)'!I59&gt;0.5),ui!I59/$E$1,IF(AND('n(d)'!J59&gt;0,'n(d)'!K59&gt;0.5),ui!K59/$E$1,0))),0)</f>
        <v>2.7777777777777777</v>
      </c>
      <c r="K59" s="5">
        <f>MAX(MIN('n(f)'!J59+'n(d)'!J59,para_Qmax!K59,IF('n(f)'!J59+'n(d)'!J59&gt;para_Qmax!K59,$H$1,1)*MAX((para_N!K59-'n(f)'!K59-'n(d)'!K59),0))-IF('n(d)'!K59&gt;=0.5,ui!K59/$E$1,IF(AND('n(d)'!K59&gt;0,'n(d)'!J59&gt;0.5),ui!J59/$E$1,IF(AND('n(d)'!K59&gt;0,'n(d)'!L59&gt;0.5),ui!L59/$E$1,0))),0)</f>
        <v>2.7777777777777777</v>
      </c>
      <c r="L59" s="5">
        <f>MAX(MIN('n(f)'!K59+'n(d)'!K59,para_Qmax!L59,IF('n(f)'!K59+'n(d)'!K59&gt;para_Qmax!L59,$H$1,1)*MAX((para_N!L59-'n(f)'!L59-'n(d)'!L59),0))-IF('n(d)'!L59&gt;=0.5,ui!L59/$E$1,IF(AND('n(d)'!L59&gt;0,'n(d)'!K59&gt;0.5),ui!K59/$E$1,IF(AND('n(d)'!L59&gt;0,'n(d)'!M59&gt;0.5),ui!M59/$E$1,0))),0)</f>
        <v>2.7777777777777777</v>
      </c>
      <c r="M59" s="5">
        <f>MAX(MIN('n(f)'!L59+'n(d)'!L59,para_Qmax!M59,IF('n(f)'!L59+'n(d)'!L59&gt;para_Qmax!M59,$H$1,1)*MAX((para_N!M59-'n(f)'!M59-'n(d)'!M59),0))-IF('n(d)'!M59&gt;=0.5,ui!M59/$E$1,IF(AND('n(d)'!M59&gt;0,'n(d)'!L59&gt;0.5),ui!L59/$E$1,IF(AND('n(d)'!M59&gt;0,'n(d)'!N59&gt;0.5),ui!N59/$E$1,0))),0)</f>
        <v>2.7777777777777777</v>
      </c>
      <c r="N59" s="5">
        <f>MAX(MIN('n(f)'!M59+'n(d)'!M59,para_Qmax!N59,IF('n(f)'!M59+'n(d)'!M59&gt;para_Qmax!N59,$H$1,1)*MAX((para_N!N59-'n(f)'!N59-'n(d)'!N59),0))-IF('n(d)'!N59&gt;=0.5,ui!N59/$E$1,IF(AND('n(d)'!N59&gt;0,'n(d)'!M59&gt;0.5),ui!M59/$E$1,IF(AND('n(d)'!N59&gt;0,'n(d)'!O59&gt;0.5),ui!O59/$E$1,0))),0)</f>
        <v>2.7777777777777777</v>
      </c>
      <c r="O59" s="5">
        <f>MAX(MIN('n(f)'!N59+'n(d)'!N59,para_Qmax!O59,IF('n(f)'!N59+'n(d)'!N59&gt;para_Qmax!O59,$H$1,1)*MAX((para_N!O59-'n(f)'!O59-'n(d)'!O59),0))-IF('n(d)'!O59&gt;=0.5,ui!O59/$E$1,IF(AND('n(d)'!O59&gt;0,'n(d)'!N59&gt;0.5),ui!N59/$E$1,IF(AND('n(d)'!O59&gt;0,'n(d)'!P59&gt;0.5),ui!P59/$E$1,0))),0)</f>
        <v>2.7777777777777777</v>
      </c>
      <c r="P59" s="5">
        <f>MAX(MIN('n(f)'!O59+'n(d)'!O59,para_Qmax!P59,IF('n(f)'!O59+'n(d)'!O59&gt;para_Qmax!P59,$H$1,1)*MAX((para_N!P59-'n(f)'!P59-'n(d)'!P59),0))-IF('n(d)'!P59&gt;=0.5,ui!P59/$E$1,IF(AND('n(d)'!P59&gt;0,'n(d)'!O59&gt;0.5),ui!O59/$E$1,IF(AND('n(d)'!P59&gt;0,'n(d)'!Q59&gt;0.5),ui!Q59/$E$1,0))),0)</f>
        <v>2.7777777777777777</v>
      </c>
      <c r="Q59" s="5">
        <f>MAX(MIN('n(f)'!P59+'n(d)'!P59,para_Qmax!Q59,IF('n(f)'!P59+'n(d)'!P59&gt;para_Qmax!Q59,$H$1,1)*MAX((para_N!Q59-'n(f)'!Q59-'n(d)'!Q59),0))-IF('n(d)'!Q59&gt;=0.5,ui!Q59/$E$1,IF(AND('n(d)'!Q59&gt;0,'n(d)'!P59&gt;0.5),ui!P59/$E$1,IF(AND('n(d)'!Q59&gt;0,'n(d)'!R59&gt;0.5),ui!R59/$E$1,0))),0)</f>
        <v>2.7777777777777777</v>
      </c>
      <c r="R59" s="5">
        <f>MAX(MIN('n(f)'!Q59+'n(d)'!Q59,para_Qmax!R59,IF('n(f)'!Q59+'n(d)'!Q59&gt;para_Qmax!R59,$H$1,1)*MAX((para_N!R59-'n(f)'!R59-'n(d)'!R59),0))-IF('n(d)'!R59&gt;=0.5,ui!R59/$E$1,IF(AND('n(d)'!R59&gt;0,'n(d)'!Q59&gt;0.5),ui!Q59/$E$1,IF(AND('n(d)'!R59&gt;0,'n(d)'!S59&gt;0.5),ui!S59/$E$1,0))),0)</f>
        <v>2.7777777777777777</v>
      </c>
      <c r="S59" s="5">
        <f>MAX(MIN('n(f)'!R59+'n(d)'!R59,para_Qmax!S59,IF('n(f)'!R59+'n(d)'!R59&gt;para_Qmax!S59,$H$1,1)*MAX((para_N!S59-'n(f)'!S59-'n(d)'!S59),0))-IF('n(d)'!S59&gt;=0.5,ui!S59/$E$1,IF(AND('n(d)'!S59&gt;0,'n(d)'!R59&gt;0.5),ui!R59/$E$1,IF(AND('n(d)'!S59&gt;0,'n(d)'!T59&gt;0.5),ui!T59/$E$1,0))),0)</f>
        <v>2.7777777777777777</v>
      </c>
      <c r="T59" s="5">
        <f>MAX(MIN('n(f)'!S59+'n(d)'!S59,para_Qmax!T59,IF('n(f)'!S59+'n(d)'!S59&gt;para_Qmax!T59,$H$1,1)*MAX((para_N!T59-'n(f)'!T59-'n(d)'!T59),0))-IF('n(d)'!T59&gt;=0.5,ui!T59/$E$1,IF(AND('n(d)'!T59&gt;0,'n(d)'!S59&gt;0.5),ui!S59/$E$1,IF(AND('n(d)'!T59&gt;0,'n(d)'!U59&gt;0.5),ui!U59/$E$1,0))),0)</f>
        <v>2.7777777777777777</v>
      </c>
      <c r="U59" s="5">
        <f>MAX(MIN('n(f)'!T59+'n(d)'!T59,para_Qmax!U59,IF('n(f)'!T59+'n(d)'!T59&gt;para_Qmax!U59,$H$1,1)*MAX((para_N!U59-'n(f)'!U59-'n(d)'!U59),0))-IF('n(d)'!U59&gt;=0.5,ui!U59/$E$1,IF(AND('n(d)'!U59&gt;0,'n(d)'!T59&gt;0.5),ui!T59/$E$1,IF(AND('n(d)'!U59&gt;0,'n(d)'!V59&gt;0.5),ui!V59/$E$1,0))),0)</f>
        <v>2.7777777777777777</v>
      </c>
      <c r="V59" s="5">
        <f>MAX(MIN('n(f)'!U59+'n(d)'!U59,para_Qmax!V59,IF('n(f)'!U59+'n(d)'!U59&gt;para_Qmax!V59,$H$1,1)*MAX((para_N!V59-'n(f)'!V59-'n(d)'!V59),0))-IF('n(d)'!V59&gt;=0.5,ui!V59/$E$1,IF(AND('n(d)'!V59&gt;0,'n(d)'!U59&gt;0.5),ui!U59/$E$1,IF(AND('n(d)'!V59&gt;0,'n(d)'!W59&gt;0.5),ui!W59/$E$1,0))),0)</f>
        <v>2.7777777777777777</v>
      </c>
      <c r="W59" s="5">
        <f>MAX(MIN('n(f)'!V59+'n(d)'!V59,para_Qmax!W59,IF('n(f)'!V59+'n(d)'!V59&gt;para_Qmax!W59,$H$1,1)*MAX((para_N!W59-'n(f)'!W59-'n(d)'!W59),0))-IF('n(d)'!W59&gt;=0.5,ui!W59/$E$1,IF(AND('n(d)'!W59&gt;0,'n(d)'!V59&gt;0.5),ui!V59/$E$1,IF(AND('n(d)'!W59&gt;0,'n(d)'!X59&gt;0.5),ui!X59/$E$1,0))),0)</f>
        <v>2.7777777777777777</v>
      </c>
      <c r="X59" s="5">
        <f>MAX(MIN('n(f)'!W59+'n(d)'!W59,para_Qmax!X59,IF('n(f)'!W59+'n(d)'!W59&gt;para_Qmax!X59,$H$1,1)*MAX((para_N!X59-'n(f)'!X59-'n(d)'!X59),0))-IF('n(d)'!X59&gt;=0.5,ui!X59/$E$1,IF(AND('n(d)'!X59&gt;0,'n(d)'!W59&gt;0.5),ui!W59/$E$1,IF(AND('n(d)'!X59&gt;0,'n(d)'!Y59&gt;0.5),ui!Y59/$E$1,0))),0)</f>
        <v>2.7777777777777777</v>
      </c>
      <c r="Y59" s="5">
        <f>MAX(MIN('n(f)'!X59+'n(d)'!X59,para_Qmax!Y59,IF('n(f)'!X59+'n(d)'!X59&gt;para_Qmax!Y59,$H$1,1)*MAX((para_N!Y59-'n(f)'!Y59-'n(d)'!Y59),0))-IF('n(d)'!Y59&gt;=0.5,ui!Y59/$E$1,IF(AND('n(d)'!Y59&gt;0,'n(d)'!X59&gt;0.5),ui!X59/$E$1,IF(AND('n(d)'!Y59&gt;0,'n(d)'!Z59&gt;0.5),ui!Z59/$E$1,0))),0)</f>
        <v>2.7777777777777777</v>
      </c>
      <c r="Z59" s="5">
        <f>MAX(MIN('n(f)'!Y59+'n(d)'!Y59,para_Qmax!Z59,IF('n(f)'!Y59+'n(d)'!Y59&gt;para_Qmax!Z59,$H$1,1)*MAX((para_N!Z59-'n(f)'!Z59-'n(d)'!Z59),0))-IF('n(d)'!Z59&gt;=0.5,ui!Z59/$E$1,IF(AND('n(d)'!Z59&gt;0,'n(d)'!Y59&gt;0.5),ui!Y59/$E$1,IF(AND('n(d)'!Z59&gt;0,'n(d)'!AA59&gt;0.5),ui!AA59/$E$1,0))),0)</f>
        <v>1.3665556048930509</v>
      </c>
      <c r="AA59" s="5">
        <f>IF('n(d)'!AA59&gt;=0.5,0,MAX(MIN('n(f)'!Z59+'n(d)'!Z59,para_Qmax!AA59,IF('n(f)'!Z59+'n(d)'!Z59&gt;para_Qmax!AA59,$H$1,1)*MAX((para_N!AA59-'n(f)'!AA59-'n(d)'!AA59),0))-IF('n(d)'!AA59&gt;=0.5,ui!AA59/$E$1,IF(AND('n(d)'!AA59&gt;0,'n(d)'!Z59&gt;0.5),ui!Z59/$E$1,IF(AND('n(d)'!AA59&gt;0,'n(d)'!AB59&gt;0.5),ui!AB59/$E$1,0))),0))</f>
        <v>0</v>
      </c>
      <c r="AB59" s="5">
        <f>MAX(MIN('n(f)'!AA59+'n(d)'!AA59,para_Qmax!AB59,IF('n(f)'!AA59+'n(d)'!AA59&gt;para_Qmax!AB59,$H$1,1)*MAX((para_N!AB59-'n(f)'!AB59-'n(d)'!AB59),0))-IF('n(d)'!AB59&gt;=0.5,ui!AB59/$E$1,IF(AND('n(d)'!AB59&gt;0,'n(d)'!AA59&gt;0.5),ui!AA59/$E$1,IF(AND('n(d)'!AB59&gt;0,'n(d)'!AC59&gt;0.5),ui!AC59/$E$1,0))),0)</f>
        <v>0</v>
      </c>
      <c r="AC59" s="5">
        <f>MAX(MIN('n(f)'!AB59+'n(d)'!AB59,para_Qmax!AC59,IF('n(f)'!AB59+'n(d)'!AB59&gt;para_Qmax!AC59,$H$1,1)*MAX((para_N!AC59-'n(f)'!AC59-'n(d)'!AC59),0))-IF('n(d)'!AC59&gt;=0.5,ui!AC59/$E$1,IF(AND('n(d)'!AC59&gt;0,'n(d)'!AB59&gt;0.5),ui!AB59/$E$1,IF(AND('n(d)'!AC59&gt;0,'n(d)'!AD59&gt;0.5),ui!AD59/$E$1,0))),0)</f>
        <v>2.7777777777777777</v>
      </c>
      <c r="AD59" s="5">
        <f>MAX(MIN('n(f)'!AC59+'n(d)'!AC59,para_Qmax!AD59,IF('n(f)'!AC59+'n(d)'!AC59&gt;para_Qmax!AD59,$H$1,1)*MAX((para_N!AD59-'n(f)'!AD59-'n(d)'!AD59),0))-IF('n(d)'!AD59&gt;=0.5,ui!AD59/$E$1,IF(AND('n(d)'!AD59&gt;0,'n(d)'!AC59&gt;0.5),ui!AC59/$E$1,IF(AND('n(d)'!AD59&gt;0,'n(d)'!AE59&gt;0.5),ui!AE59/$E$1,0))),0)</f>
        <v>2.7777777777777777</v>
      </c>
      <c r="AE59" s="5">
        <f>MAX(MIN('n(f)'!AD59+'n(d)'!AD59,para_Qmax!AE59,IF('n(f)'!AD59+'n(d)'!AD59&gt;para_Qmax!AE59,$H$1,1)*MAX((para_N!AE59-'n(f)'!AE59-'n(d)'!AE59),0))-IF('n(d)'!AE59&gt;=0.5,ui!AE59/$E$1,IF(AND('n(d)'!AE59&gt;0,'n(d)'!AD59&gt;0.5),ui!AD59/$E$1,IF(AND('n(d)'!AE59&gt;0,'n(d)'!AF59&gt;0.5),ui!AF59/$E$1,0))),0)</f>
        <v>2.7777777777777777</v>
      </c>
      <c r="AF59" s="5">
        <f>MAX(MIN('n(f)'!AE59+'n(d)'!AE59,para_Qmax!AF59,IF('n(f)'!AE59+'n(d)'!AE59&gt;para_Qmax!AF59,$H$1,1)*MAX((para_N!AF59-'n(f)'!AF59-'n(d)'!AF59),0))-IF('n(d)'!AF59&gt;=0.5,ui!AF59/$E$1,IF(AND('n(d)'!AF59&gt;0,'n(d)'!AE59&gt;0.5),ui!AE59/$E$1,IF(AND('n(d)'!AF59&gt;0,'n(d)'!AG59&gt;0.5),ui!AG59/$E$1,0))),0)</f>
        <v>2.7777777777777777</v>
      </c>
      <c r="AG59" s="5">
        <f>MAX(MIN('n(f)'!AF59+'n(d)'!AF59,para_Qmax!AG59,IF('n(f)'!AF59+'n(d)'!AF59&gt;para_Qmax!AG59,$H$1,1)*MAX((para_N!AG59-'n(f)'!AG59-'n(d)'!AG59),0))-IF('n(d)'!AG59&gt;=0.5,ui!AG59/$E$1,IF(AND('n(d)'!AG59&gt;0,'n(d)'!AF59&gt;0.5),ui!AF59/$E$1,IF(AND('n(d)'!AG59&gt;0,'n(d)'!AH59&gt;0.5),ui!AH59/$E$1,0))),0)</f>
        <v>2.7777777777777777</v>
      </c>
      <c r="AH59" s="5">
        <f>MAX(MIN('n(f)'!AG59+'n(d)'!AG59,para_Qmax!AH59,IF('n(f)'!AG59+'n(d)'!AG59&gt;para_Qmax!AH59,$H$1,1)*MAX((para_N!AH59-'n(f)'!AH59-'n(d)'!AH59),0))-IF('n(d)'!AH59&gt;=0.5,ui!AH59/$E$1,IF(AND('n(d)'!AH59&gt;0,'n(d)'!AG59&gt;0.5),ui!AG59/$E$1,IF(AND('n(d)'!AH59&gt;0,'n(d)'!AI59&gt;0.5),ui!AI59/$E$1,0))),0)</f>
        <v>2.7777777777777777</v>
      </c>
      <c r="AI59" s="5">
        <f>MAX(MIN('n(f)'!AH59+'n(d)'!AH59,para_Qmax!AI59,IF('n(f)'!AH59+'n(d)'!AH59&gt;para_Qmax!AI59,$H$1,1)*MAX((para_N!AI59-'n(f)'!AI59-'n(d)'!AI59),0))-IF('n(d)'!AI59&gt;=0.5,ui!AI59/$E$1,IF(AND('n(d)'!AI59&gt;0,'n(d)'!AH59&gt;0.5),ui!AH59/$E$1,IF(AND('n(d)'!AI59&gt;0,'n(d)'!AJ59&gt;0.5),ui!AJ59/$E$1,0))),0)</f>
        <v>2.7777777777777777</v>
      </c>
      <c r="AJ59" s="5">
        <f>MAX(MIN('n(f)'!AI59+'n(d)'!AI59,para_Qmax!AJ59,IF('n(f)'!AI59+'n(d)'!AI59&gt;para_Qmax!AJ59,$H$1,1)*MAX((para_N!AJ59-'n(f)'!AJ59-'n(d)'!AJ59),0))-IF('n(d)'!AJ59&gt;=0.5,ui!AJ59/$E$1,IF(AND('n(d)'!AJ59&gt;0,'n(d)'!AI59&gt;0.5),ui!AI59/$E$1,IF(AND('n(d)'!AJ59&gt;0,'n(d)'!AK59&gt;0.5),ui!AK59/$E$1,0))),0)</f>
        <v>2.7777777777777777</v>
      </c>
      <c r="AK59" s="5">
        <f>MAX(MIN('n(f)'!AJ59+'n(d)'!AJ59,para_Qmax!AK59,IF('n(f)'!AJ59+'n(d)'!AJ59&gt;para_Qmax!AK59,$H$1,1)*MAX((para_N!AK59-'n(f)'!AK59-'n(d)'!AK59),0))-IF('n(d)'!AK59&gt;=0.5,ui!AK59/$E$1,IF(AND('n(d)'!AK59&gt;0,'n(d)'!AJ59&gt;0.5),ui!AJ59/$E$1,IF(AND('n(d)'!AK59&gt;0,'n(d)'!AL59&gt;0.5),ui!AL59/$E$1,0))),0)</f>
        <v>2.7777777777777777</v>
      </c>
      <c r="AL59" s="5">
        <f>MAX(MIN('n(f)'!AK59+'n(d)'!AK59,para_Qmax!AL59,IF('n(f)'!AK59+'n(d)'!AK59&gt;para_Qmax!AL59,$H$1,1)*MAX((para_N!AL59-'n(f)'!AL59-'n(d)'!AL59),0))-IF('n(d)'!AL59&gt;=0.5,ui!AL59/$E$1,IF(AND('n(d)'!AL59&gt;0,'n(d)'!AK59&gt;0.5),ui!AK59/$E$1,IF(AND('n(d)'!AL59&gt;0,'n(d)'!AM59&gt;0.5),ui!AM59/$E$1,0))),0)</f>
        <v>2.7777777777777777</v>
      </c>
      <c r="AM59" s="5">
        <f>MAX(MIN('n(f)'!AL59+'n(d)'!AL59,para_Qmax!AM59,IF('n(f)'!AL59+'n(d)'!AL59&gt;para_Qmax!AM59,$H$1,1)*MAX((para_N!AM59-'n(f)'!AM59-'n(d)'!AM59),0))-IF('n(d)'!AM59&gt;=0.5,ui!AM59/$E$1,IF(AND('n(d)'!AM59&gt;0,'n(d)'!AL59&gt;0.5),ui!AL59/$E$1,IF(AND('n(d)'!AM59&gt;0,'n(d)'!AN59&gt;0.5),ui!AN59/$E$1,0))),0)</f>
        <v>2.7777777777777777</v>
      </c>
      <c r="AN59" s="5">
        <f>MAX(MIN('n(f)'!AM59+'n(d)'!AM59,para_Qmax!AN59,IF('n(f)'!AM59+'n(d)'!AM59&gt;para_Qmax!AN59,$H$1,1)*MAX((para_N!AN59-'n(f)'!AN59-'n(d)'!AN59),0))-IF('n(d)'!AN59&gt;=0.5,ui!AN59/$E$1,IF(AND('n(d)'!AN59&gt;0,'n(d)'!AM59&gt;0.5),ui!AM59/$E$1,IF(AND('n(d)'!AN59&gt;0,'n(d)'!AO59&gt;0.5),ui!AO59/$E$1,0))),0)</f>
        <v>2.7777777777777777</v>
      </c>
      <c r="AO59" s="5">
        <f>MAX(MIN('n(f)'!AN59+'n(d)'!AN59,para_Qmax!AO59,IF('n(f)'!AN59+'n(d)'!AN59&gt;para_Qmax!AO59,$H$1,1)*MAX((para_N!AO59-'n(f)'!AO59-'n(d)'!AO59),0))-IF('n(d)'!AO59&gt;=0.5,ui!AO59/$E$1,IF(AND('n(d)'!AO59&gt;0,'n(d)'!AN59&gt;0.5),ui!AN59/$E$1,IF(AND('n(d)'!AO59&gt;0,'n(d)'!AP59&gt;0.5),ui!AP59/$E$1,0))),0)</f>
        <v>2.7777777777777777</v>
      </c>
      <c r="AP59" s="5">
        <f>MAX(MIN('n(f)'!AO59+'n(d)'!AO59,para_Qmax!AP59,IF('n(f)'!AO59+'n(d)'!AO59&gt;para_Qmax!AP59,$H$1,1)*MAX((para_N!AP59-'n(f)'!AP59-'n(d)'!AP59),0))-IF('n(d)'!AP59&gt;=0.5,ui!AP59/$E$1,IF(AND('n(d)'!AP59&gt;0,'n(d)'!AO59&gt;0.5),ui!AO59/$E$1,IF(AND('n(d)'!AP59&gt;0,'n(d)'!AQ59&gt;0.5),ui!AQ59/$E$1,0))),0)</f>
        <v>2.7777777777777777</v>
      </c>
      <c r="AQ59" s="5">
        <f>MIN('n(f)'!AP59+'n(d)'!AP59,para_Qmax!AQ59,IF('n(f)'!AP59+'n(d)'!AP59&gt;para_Qmax!AQ59,$H$1,1)*MAX((para_N!AQ59-'n(f)'!AQ59-'n(d)'!AQ59),0))-IF('n(d)'!AQ59&gt;=0.5,ui!AQ59/$E$1,IF(AND('n(d)'!AQ59&gt;0,'n(d)'!AP59&gt;0.5),ui!AP59/$E$1,IF(AND('n(d)'!AQ59&gt;0,'n(d)'!AR59&gt;0.5),ui!AR59/$E$1,0)))</f>
        <v>2.7777777777777777</v>
      </c>
      <c r="AR59" s="5"/>
      <c r="AS59" s="5"/>
      <c r="AT59" s="5"/>
      <c r="AU59" s="5"/>
      <c r="AV59" s="5"/>
      <c r="AW59" s="5"/>
      <c r="AX59" s="5"/>
      <c r="AY59" s="5"/>
    </row>
    <row r="60" spans="1:51" x14ac:dyDescent="0.2">
      <c r="A60" s="2">
        <v>55</v>
      </c>
      <c r="B60" s="10">
        <f>('n(f)'!$C$5+'n(d)'!$C$5)/'y(f)'!$B$2*ui!$C$5*$B$1</f>
        <v>2.7777777777777777</v>
      </c>
      <c r="C60" s="5">
        <f>MAX(MIN('n(f)'!B60+'n(d)'!B60,para_Qmax!C60,IF('n(f)'!B60+'n(d)'!B60&gt;para_Qmax!C60,$H$1,1)*MAX((para_N!C60-'n(f)'!C60-'n(d)'!C60),0))-IF('n(d)'!C60&gt;=0.5,ui!C60/$E$1,IF(AND('n(d)'!C60&gt;0,'n(d)'!B60&gt;0.5),ui!B60/$E$1,IF(AND('n(d)'!C60&gt;0,'n(d)'!D60&gt;0.5),ui!D60/$E$1,0))),0)</f>
        <v>2.7777777777777777</v>
      </c>
      <c r="D60" s="5">
        <f>MAX(MIN('n(f)'!C60+'n(d)'!C60,para_Qmax!D60,IF('n(f)'!C60+'n(d)'!C60&gt;para_Qmax!D60,$H$1,1)*MAX((para_N!D60-'n(f)'!D60-'n(d)'!D60),0))-IF('n(d)'!D60&gt;=0.5,ui!D60/$E$1,IF(AND('n(d)'!D60&gt;0,'n(d)'!C60&gt;0.5),ui!C60/$E$1,IF(AND('n(d)'!D60&gt;0,'n(d)'!E60&gt;0.5),ui!E60/$E$1,0))),0)</f>
        <v>2.7777777777777777</v>
      </c>
      <c r="E60" s="5">
        <f>MAX(MIN('n(f)'!D60+'n(d)'!D60,para_Qmax!E60,IF('n(f)'!D60+'n(d)'!D60&gt;para_Qmax!E60,$H$1,1)*MAX((para_N!E60-'n(f)'!E60-'n(d)'!E60),0))-IF('n(d)'!E60&gt;=0.5,ui!E60/$E$1,IF(AND('n(d)'!E60&gt;0,'n(d)'!D60&gt;0.5),ui!D60/$E$1,IF(AND('n(d)'!E60&gt;0,'n(d)'!F60&gt;0.5),ui!F60/$E$1,0))),0)</f>
        <v>2.7777777777777777</v>
      </c>
      <c r="F60" s="5">
        <f>MAX(MIN('n(f)'!E60+'n(d)'!E60,para_Qmax!F60,IF('n(f)'!E60+'n(d)'!E60&gt;para_Qmax!F60,$H$1,1)*MAX((para_N!F60-'n(f)'!F60-'n(d)'!F60),0))-IF('n(d)'!F60&gt;=0.5,ui!F60/$E$1,IF(AND('n(d)'!F60&gt;0,'n(d)'!E60&gt;0.5),ui!E60/$E$1,IF(AND('n(d)'!F60&gt;0,'n(d)'!G60&gt;0.5),ui!G60/$E$1,0))),0)</f>
        <v>2.7777777777777777</v>
      </c>
      <c r="G60" s="5">
        <f>MAX(MIN('n(f)'!F60+'n(d)'!F60,para_Qmax!G60,IF('n(f)'!F60+'n(d)'!F60&gt;para_Qmax!G60,$H$1,1)*MAX((para_N!G60-'n(f)'!G60-'n(d)'!G60),0))-IF('n(d)'!G60&gt;=0.5,ui!G60/$E$1,IF(AND('n(d)'!G60&gt;0,'n(d)'!F60&gt;0.5),ui!F60/$E$1,IF(AND('n(d)'!G60&gt;0,'n(d)'!H60&gt;0.5),ui!H60/$E$1,0))),0)</f>
        <v>2.7777777777777777</v>
      </c>
      <c r="H60" s="5">
        <f>MAX(MIN('n(f)'!G60+'n(d)'!G60,para_Qmax!H60,IF('n(f)'!G60+'n(d)'!G60&gt;para_Qmax!H60,$H$1,1)*MAX((para_N!H60-'n(f)'!H60-'n(d)'!H60),0))-IF('n(d)'!H60&gt;=0.5,ui!H60/$E$1,IF(AND('n(d)'!H60&gt;0,'n(d)'!G60&gt;0.5),ui!G60/$E$1,IF(AND('n(d)'!H60&gt;0,'n(d)'!I60&gt;0.5),ui!I60/$E$1,0))),0)</f>
        <v>2.7777777777777777</v>
      </c>
      <c r="I60" s="5">
        <f>MAX(MIN('n(f)'!H60+'n(d)'!H60,para_Qmax!I60,IF('n(f)'!H60+'n(d)'!H60&gt;para_Qmax!I60,$H$1,1)*MAX((para_N!I60-'n(f)'!I60-'n(d)'!I60),0))-IF('n(d)'!I60&gt;=0.5,ui!I60/$E$1,IF(AND('n(d)'!I60&gt;0,'n(d)'!H60&gt;0.5),ui!H60/$E$1,IF(AND('n(d)'!I60&gt;0,'n(d)'!J60&gt;0.5),ui!J60/$E$1,0))),0)</f>
        <v>2.7777777777777777</v>
      </c>
      <c r="J60" s="5">
        <f>MAX(MIN('n(f)'!I60+'n(d)'!I60,para_Qmax!J60,IF('n(f)'!I60+'n(d)'!I60&gt;para_Qmax!J60,$H$1,1)*MAX((para_N!J60-'n(f)'!J60-'n(d)'!J60),0))-IF('n(d)'!J60&gt;=0.5,ui!J60/$E$1,IF(AND('n(d)'!J60&gt;0,'n(d)'!I60&gt;0.5),ui!I60/$E$1,IF(AND('n(d)'!J60&gt;0,'n(d)'!K60&gt;0.5),ui!K60/$E$1,0))),0)</f>
        <v>2.7777777777777777</v>
      </c>
      <c r="K60" s="5">
        <f>MAX(MIN('n(f)'!J60+'n(d)'!J60,para_Qmax!K60,IF('n(f)'!J60+'n(d)'!J60&gt;para_Qmax!K60,$H$1,1)*MAX((para_N!K60-'n(f)'!K60-'n(d)'!K60),0))-IF('n(d)'!K60&gt;=0.5,ui!K60/$E$1,IF(AND('n(d)'!K60&gt;0,'n(d)'!J60&gt;0.5),ui!J60/$E$1,IF(AND('n(d)'!K60&gt;0,'n(d)'!L60&gt;0.5),ui!L60/$E$1,0))),0)</f>
        <v>2.7777777777777777</v>
      </c>
      <c r="L60" s="5">
        <f>MAX(MIN('n(f)'!K60+'n(d)'!K60,para_Qmax!L60,IF('n(f)'!K60+'n(d)'!K60&gt;para_Qmax!L60,$H$1,1)*MAX((para_N!L60-'n(f)'!L60-'n(d)'!L60),0))-IF('n(d)'!L60&gt;=0.5,ui!L60/$E$1,IF(AND('n(d)'!L60&gt;0,'n(d)'!K60&gt;0.5),ui!K60/$E$1,IF(AND('n(d)'!L60&gt;0,'n(d)'!M60&gt;0.5),ui!M60/$E$1,0))),0)</f>
        <v>2.7777777777777777</v>
      </c>
      <c r="M60" s="5">
        <f>MAX(MIN('n(f)'!L60+'n(d)'!L60,para_Qmax!M60,IF('n(f)'!L60+'n(d)'!L60&gt;para_Qmax!M60,$H$1,1)*MAX((para_N!M60-'n(f)'!M60-'n(d)'!M60),0))-IF('n(d)'!M60&gt;=0.5,ui!M60/$E$1,IF(AND('n(d)'!M60&gt;0,'n(d)'!L60&gt;0.5),ui!L60/$E$1,IF(AND('n(d)'!M60&gt;0,'n(d)'!N60&gt;0.5),ui!N60/$E$1,0))),0)</f>
        <v>2.7777777777777777</v>
      </c>
      <c r="N60" s="5">
        <f>MAX(MIN('n(f)'!M60+'n(d)'!M60,para_Qmax!N60,IF('n(f)'!M60+'n(d)'!M60&gt;para_Qmax!N60,$H$1,1)*MAX((para_N!N60-'n(f)'!N60-'n(d)'!N60),0))-IF('n(d)'!N60&gt;=0.5,ui!N60/$E$1,IF(AND('n(d)'!N60&gt;0,'n(d)'!M60&gt;0.5),ui!M60/$E$1,IF(AND('n(d)'!N60&gt;0,'n(d)'!O60&gt;0.5),ui!O60/$E$1,0))),0)</f>
        <v>2.7777777777777777</v>
      </c>
      <c r="O60" s="5">
        <f>MAX(MIN('n(f)'!N60+'n(d)'!N60,para_Qmax!O60,IF('n(f)'!N60+'n(d)'!N60&gt;para_Qmax!O60,$H$1,1)*MAX((para_N!O60-'n(f)'!O60-'n(d)'!O60),0))-IF('n(d)'!O60&gt;=0.5,ui!O60/$E$1,IF(AND('n(d)'!O60&gt;0,'n(d)'!N60&gt;0.5),ui!N60/$E$1,IF(AND('n(d)'!O60&gt;0,'n(d)'!P60&gt;0.5),ui!P60/$E$1,0))),0)</f>
        <v>2.7777777777777777</v>
      </c>
      <c r="P60" s="5">
        <f>MAX(MIN('n(f)'!O60+'n(d)'!O60,para_Qmax!P60,IF('n(f)'!O60+'n(d)'!O60&gt;para_Qmax!P60,$H$1,1)*MAX((para_N!P60-'n(f)'!P60-'n(d)'!P60),0))-IF('n(d)'!P60&gt;=0.5,ui!P60/$E$1,IF(AND('n(d)'!P60&gt;0,'n(d)'!O60&gt;0.5),ui!O60/$E$1,IF(AND('n(d)'!P60&gt;0,'n(d)'!Q60&gt;0.5),ui!Q60/$E$1,0))),0)</f>
        <v>2.7777777777777777</v>
      </c>
      <c r="Q60" s="5">
        <f>MAX(MIN('n(f)'!P60+'n(d)'!P60,para_Qmax!Q60,IF('n(f)'!P60+'n(d)'!P60&gt;para_Qmax!Q60,$H$1,1)*MAX((para_N!Q60-'n(f)'!Q60-'n(d)'!Q60),0))-IF('n(d)'!Q60&gt;=0.5,ui!Q60/$E$1,IF(AND('n(d)'!Q60&gt;0,'n(d)'!P60&gt;0.5),ui!P60/$E$1,IF(AND('n(d)'!Q60&gt;0,'n(d)'!R60&gt;0.5),ui!R60/$E$1,0))),0)</f>
        <v>2.7777777777777777</v>
      </c>
      <c r="R60" s="5">
        <f>MAX(MIN('n(f)'!Q60+'n(d)'!Q60,para_Qmax!R60,IF('n(f)'!Q60+'n(d)'!Q60&gt;para_Qmax!R60,$H$1,1)*MAX((para_N!R60-'n(f)'!R60-'n(d)'!R60),0))-IF('n(d)'!R60&gt;=0.5,ui!R60/$E$1,IF(AND('n(d)'!R60&gt;0,'n(d)'!Q60&gt;0.5),ui!Q60/$E$1,IF(AND('n(d)'!R60&gt;0,'n(d)'!S60&gt;0.5),ui!S60/$E$1,0))),0)</f>
        <v>2.7777777777777777</v>
      </c>
      <c r="S60" s="5">
        <f>MAX(MIN('n(f)'!R60+'n(d)'!R60,para_Qmax!S60,IF('n(f)'!R60+'n(d)'!R60&gt;para_Qmax!S60,$H$1,1)*MAX((para_N!S60-'n(f)'!S60-'n(d)'!S60),0))-IF('n(d)'!S60&gt;=0.5,ui!S60/$E$1,IF(AND('n(d)'!S60&gt;0,'n(d)'!R60&gt;0.5),ui!R60/$E$1,IF(AND('n(d)'!S60&gt;0,'n(d)'!T60&gt;0.5),ui!T60/$E$1,0))),0)</f>
        <v>2.7777777777777777</v>
      </c>
      <c r="T60" s="5">
        <f>MAX(MIN('n(f)'!S60+'n(d)'!S60,para_Qmax!T60,IF('n(f)'!S60+'n(d)'!S60&gt;para_Qmax!T60,$H$1,1)*MAX((para_N!T60-'n(f)'!T60-'n(d)'!T60),0))-IF('n(d)'!T60&gt;=0.5,ui!T60/$E$1,IF(AND('n(d)'!T60&gt;0,'n(d)'!S60&gt;0.5),ui!S60/$E$1,IF(AND('n(d)'!T60&gt;0,'n(d)'!U60&gt;0.5),ui!U60/$E$1,0))),0)</f>
        <v>2.7777777777777777</v>
      </c>
      <c r="U60" s="5">
        <f>MAX(MIN('n(f)'!T60+'n(d)'!T60,para_Qmax!U60,IF('n(f)'!T60+'n(d)'!T60&gt;para_Qmax!U60,$H$1,1)*MAX((para_N!U60-'n(f)'!U60-'n(d)'!U60),0))-IF('n(d)'!U60&gt;=0.5,ui!U60/$E$1,IF(AND('n(d)'!U60&gt;0,'n(d)'!T60&gt;0.5),ui!T60/$E$1,IF(AND('n(d)'!U60&gt;0,'n(d)'!V60&gt;0.5),ui!V60/$E$1,0))),0)</f>
        <v>2.7777777777777777</v>
      </c>
      <c r="V60" s="5">
        <f>MAX(MIN('n(f)'!U60+'n(d)'!U60,para_Qmax!V60,IF('n(f)'!U60+'n(d)'!U60&gt;para_Qmax!V60,$H$1,1)*MAX((para_N!V60-'n(f)'!V60-'n(d)'!V60),0))-IF('n(d)'!V60&gt;=0.5,ui!V60/$E$1,IF(AND('n(d)'!V60&gt;0,'n(d)'!U60&gt;0.5),ui!U60/$E$1,IF(AND('n(d)'!V60&gt;0,'n(d)'!W60&gt;0.5),ui!W60/$E$1,0))),0)</f>
        <v>2.7777777777777777</v>
      </c>
      <c r="W60" s="5">
        <f>MAX(MIN('n(f)'!V60+'n(d)'!V60,para_Qmax!W60,IF('n(f)'!V60+'n(d)'!V60&gt;para_Qmax!W60,$H$1,1)*MAX((para_N!W60-'n(f)'!W60-'n(d)'!W60),0))-IF('n(d)'!W60&gt;=0.5,ui!W60/$E$1,IF(AND('n(d)'!W60&gt;0,'n(d)'!V60&gt;0.5),ui!V60/$E$1,IF(AND('n(d)'!W60&gt;0,'n(d)'!X60&gt;0.5),ui!X60/$E$1,0))),0)</f>
        <v>2.7777777777777777</v>
      </c>
      <c r="X60" s="5">
        <f>MAX(MIN('n(f)'!W60+'n(d)'!W60,para_Qmax!X60,IF('n(f)'!W60+'n(d)'!W60&gt;para_Qmax!X60,$H$1,1)*MAX((para_N!X60-'n(f)'!X60-'n(d)'!X60),0))-IF('n(d)'!X60&gt;=0.5,ui!X60/$E$1,IF(AND('n(d)'!X60&gt;0,'n(d)'!W60&gt;0.5),ui!W60/$E$1,IF(AND('n(d)'!X60&gt;0,'n(d)'!Y60&gt;0.5),ui!Y60/$E$1,0))),0)</f>
        <v>2.7777777777777777</v>
      </c>
      <c r="Y60" s="5">
        <f>MAX(MIN('n(f)'!X60+'n(d)'!X60,para_Qmax!Y60,IF('n(f)'!X60+'n(d)'!X60&gt;para_Qmax!Y60,$H$1,1)*MAX((para_N!Y60-'n(f)'!Y60-'n(d)'!Y60),0))-IF('n(d)'!Y60&gt;=0.5,ui!Y60/$E$1,IF(AND('n(d)'!Y60&gt;0,'n(d)'!X60&gt;0.5),ui!X60/$E$1,IF(AND('n(d)'!Y60&gt;0,'n(d)'!Z60&gt;0.5),ui!Z60/$E$1,0))),0)</f>
        <v>2.3220016385016273</v>
      </c>
      <c r="Z60" s="5">
        <f>MAX(MIN('n(f)'!Y60+'n(d)'!Y60,para_Qmax!Z60,IF('n(f)'!Y60+'n(d)'!Y60&gt;para_Qmax!Z60,$H$1,1)*MAX((para_N!Z60-'n(f)'!Z60-'n(d)'!Z60),0))-IF('n(d)'!Z60&gt;=0.5,ui!Z60/$E$1,IF(AND('n(d)'!Z60&gt;0,'n(d)'!Y60&gt;0.5),ui!Y60/$E$1,IF(AND('n(d)'!Z60&gt;0,'n(d)'!AA60&gt;0.5),ui!AA60/$E$1,0))),0)</f>
        <v>0.81523152339681815</v>
      </c>
      <c r="AA60" s="5">
        <f>IF('n(d)'!AA60&gt;=0.5,0,MAX(MIN('n(f)'!Z60+'n(d)'!Z60,para_Qmax!AA60,IF('n(f)'!Z60+'n(d)'!Z60&gt;para_Qmax!AA60,$H$1,1)*MAX((para_N!AA60-'n(f)'!AA60-'n(d)'!AA60),0))-IF('n(d)'!AA60&gt;=0.5,ui!AA60/$E$1,IF(AND('n(d)'!AA60&gt;0,'n(d)'!Z60&gt;0.5),ui!Z60/$E$1,IF(AND('n(d)'!AA60&gt;0,'n(d)'!AB60&gt;0.5),ui!AB60/$E$1,0))),0))</f>
        <v>0</v>
      </c>
      <c r="AB60" s="5">
        <f>MAX(MIN('n(f)'!AA60+'n(d)'!AA60,para_Qmax!AB60,IF('n(f)'!AA60+'n(d)'!AA60&gt;para_Qmax!AB60,$H$1,1)*MAX((para_N!AB60-'n(f)'!AB60-'n(d)'!AB60),0))-IF('n(d)'!AB60&gt;=0.5,ui!AB60/$E$1,IF(AND('n(d)'!AB60&gt;0,'n(d)'!AA60&gt;0.5),ui!AA60/$E$1,IF(AND('n(d)'!AB60&gt;0,'n(d)'!AC60&gt;0.5),ui!AC60/$E$1,0))),0)</f>
        <v>0</v>
      </c>
      <c r="AC60" s="5">
        <f>MAX(MIN('n(f)'!AB60+'n(d)'!AB60,para_Qmax!AC60,IF('n(f)'!AB60+'n(d)'!AB60&gt;para_Qmax!AC60,$H$1,1)*MAX((para_N!AC60-'n(f)'!AC60-'n(d)'!AC60),0))-IF('n(d)'!AC60&gt;=0.5,ui!AC60/$E$1,IF(AND('n(d)'!AC60&gt;0,'n(d)'!AB60&gt;0.5),ui!AB60/$E$1,IF(AND('n(d)'!AC60&gt;0,'n(d)'!AD60&gt;0.5),ui!AD60/$E$1,0))),0)</f>
        <v>0.56912374146669875</v>
      </c>
      <c r="AD60" s="5">
        <f>MAX(MIN('n(f)'!AC60+'n(d)'!AC60,para_Qmax!AD60,IF('n(f)'!AC60+'n(d)'!AC60&gt;para_Qmax!AD60,$H$1,1)*MAX((para_N!AD60-'n(f)'!AD60-'n(d)'!AD60),0))-IF('n(d)'!AD60&gt;=0.5,ui!AD60/$E$1,IF(AND('n(d)'!AD60&gt;0,'n(d)'!AC60&gt;0.5),ui!AC60/$E$1,IF(AND('n(d)'!AD60&gt;0,'n(d)'!AE60&gt;0.5),ui!AE60/$E$1,0))),0)</f>
        <v>2.7777777777777777</v>
      </c>
      <c r="AE60" s="5">
        <f>MAX(MIN('n(f)'!AD60+'n(d)'!AD60,para_Qmax!AE60,IF('n(f)'!AD60+'n(d)'!AD60&gt;para_Qmax!AE60,$H$1,1)*MAX((para_N!AE60-'n(f)'!AE60-'n(d)'!AE60),0))-IF('n(d)'!AE60&gt;=0.5,ui!AE60/$E$1,IF(AND('n(d)'!AE60&gt;0,'n(d)'!AD60&gt;0.5),ui!AD60/$E$1,IF(AND('n(d)'!AE60&gt;0,'n(d)'!AF60&gt;0.5),ui!AF60/$E$1,0))),0)</f>
        <v>2.7777777777777777</v>
      </c>
      <c r="AF60" s="5">
        <f>MAX(MIN('n(f)'!AE60+'n(d)'!AE60,para_Qmax!AF60,IF('n(f)'!AE60+'n(d)'!AE60&gt;para_Qmax!AF60,$H$1,1)*MAX((para_N!AF60-'n(f)'!AF60-'n(d)'!AF60),0))-IF('n(d)'!AF60&gt;=0.5,ui!AF60/$E$1,IF(AND('n(d)'!AF60&gt;0,'n(d)'!AE60&gt;0.5),ui!AE60/$E$1,IF(AND('n(d)'!AF60&gt;0,'n(d)'!AG60&gt;0.5),ui!AG60/$E$1,0))),0)</f>
        <v>2.7777777777777777</v>
      </c>
      <c r="AG60" s="5">
        <f>MAX(MIN('n(f)'!AF60+'n(d)'!AF60,para_Qmax!AG60,IF('n(f)'!AF60+'n(d)'!AF60&gt;para_Qmax!AG60,$H$1,1)*MAX((para_N!AG60-'n(f)'!AG60-'n(d)'!AG60),0))-IF('n(d)'!AG60&gt;=0.5,ui!AG60/$E$1,IF(AND('n(d)'!AG60&gt;0,'n(d)'!AF60&gt;0.5),ui!AF60/$E$1,IF(AND('n(d)'!AG60&gt;0,'n(d)'!AH60&gt;0.5),ui!AH60/$E$1,0))),0)</f>
        <v>2.7777777777777777</v>
      </c>
      <c r="AH60" s="5">
        <f>MAX(MIN('n(f)'!AG60+'n(d)'!AG60,para_Qmax!AH60,IF('n(f)'!AG60+'n(d)'!AG60&gt;para_Qmax!AH60,$H$1,1)*MAX((para_N!AH60-'n(f)'!AH60-'n(d)'!AH60),0))-IF('n(d)'!AH60&gt;=0.5,ui!AH60/$E$1,IF(AND('n(d)'!AH60&gt;0,'n(d)'!AG60&gt;0.5),ui!AG60/$E$1,IF(AND('n(d)'!AH60&gt;0,'n(d)'!AI60&gt;0.5),ui!AI60/$E$1,0))),0)</f>
        <v>2.7777777777777777</v>
      </c>
      <c r="AI60" s="5">
        <f>MAX(MIN('n(f)'!AH60+'n(d)'!AH60,para_Qmax!AI60,IF('n(f)'!AH60+'n(d)'!AH60&gt;para_Qmax!AI60,$H$1,1)*MAX((para_N!AI60-'n(f)'!AI60-'n(d)'!AI60),0))-IF('n(d)'!AI60&gt;=0.5,ui!AI60/$E$1,IF(AND('n(d)'!AI60&gt;0,'n(d)'!AH60&gt;0.5),ui!AH60/$E$1,IF(AND('n(d)'!AI60&gt;0,'n(d)'!AJ60&gt;0.5),ui!AJ60/$E$1,0))),0)</f>
        <v>2.7777777777777777</v>
      </c>
      <c r="AJ60" s="5">
        <f>MAX(MIN('n(f)'!AI60+'n(d)'!AI60,para_Qmax!AJ60,IF('n(f)'!AI60+'n(d)'!AI60&gt;para_Qmax!AJ60,$H$1,1)*MAX((para_N!AJ60-'n(f)'!AJ60-'n(d)'!AJ60),0))-IF('n(d)'!AJ60&gt;=0.5,ui!AJ60/$E$1,IF(AND('n(d)'!AJ60&gt;0,'n(d)'!AI60&gt;0.5),ui!AI60/$E$1,IF(AND('n(d)'!AJ60&gt;0,'n(d)'!AK60&gt;0.5),ui!AK60/$E$1,0))),0)</f>
        <v>2.7777777777777777</v>
      </c>
      <c r="AK60" s="5">
        <f>MAX(MIN('n(f)'!AJ60+'n(d)'!AJ60,para_Qmax!AK60,IF('n(f)'!AJ60+'n(d)'!AJ60&gt;para_Qmax!AK60,$H$1,1)*MAX((para_N!AK60-'n(f)'!AK60-'n(d)'!AK60),0))-IF('n(d)'!AK60&gt;=0.5,ui!AK60/$E$1,IF(AND('n(d)'!AK60&gt;0,'n(d)'!AJ60&gt;0.5),ui!AJ60/$E$1,IF(AND('n(d)'!AK60&gt;0,'n(d)'!AL60&gt;0.5),ui!AL60/$E$1,0))),0)</f>
        <v>2.7777777777777777</v>
      </c>
      <c r="AL60" s="5">
        <f>MAX(MIN('n(f)'!AK60+'n(d)'!AK60,para_Qmax!AL60,IF('n(f)'!AK60+'n(d)'!AK60&gt;para_Qmax!AL60,$H$1,1)*MAX((para_N!AL60-'n(f)'!AL60-'n(d)'!AL60),0))-IF('n(d)'!AL60&gt;=0.5,ui!AL60/$E$1,IF(AND('n(d)'!AL60&gt;0,'n(d)'!AK60&gt;0.5),ui!AK60/$E$1,IF(AND('n(d)'!AL60&gt;0,'n(d)'!AM60&gt;0.5),ui!AM60/$E$1,0))),0)</f>
        <v>2.7777777777777777</v>
      </c>
      <c r="AM60" s="5">
        <f>MAX(MIN('n(f)'!AL60+'n(d)'!AL60,para_Qmax!AM60,IF('n(f)'!AL60+'n(d)'!AL60&gt;para_Qmax!AM60,$H$1,1)*MAX((para_N!AM60-'n(f)'!AM60-'n(d)'!AM60),0))-IF('n(d)'!AM60&gt;=0.5,ui!AM60/$E$1,IF(AND('n(d)'!AM60&gt;0,'n(d)'!AL60&gt;0.5),ui!AL60/$E$1,IF(AND('n(d)'!AM60&gt;0,'n(d)'!AN60&gt;0.5),ui!AN60/$E$1,0))),0)</f>
        <v>2.7777777777777777</v>
      </c>
      <c r="AN60" s="5">
        <f>MAX(MIN('n(f)'!AM60+'n(d)'!AM60,para_Qmax!AN60,IF('n(f)'!AM60+'n(d)'!AM60&gt;para_Qmax!AN60,$H$1,1)*MAX((para_N!AN60-'n(f)'!AN60-'n(d)'!AN60),0))-IF('n(d)'!AN60&gt;=0.5,ui!AN60/$E$1,IF(AND('n(d)'!AN60&gt;0,'n(d)'!AM60&gt;0.5),ui!AM60/$E$1,IF(AND('n(d)'!AN60&gt;0,'n(d)'!AO60&gt;0.5),ui!AO60/$E$1,0))),0)</f>
        <v>2.7777777777777777</v>
      </c>
      <c r="AO60" s="5">
        <f>MAX(MIN('n(f)'!AN60+'n(d)'!AN60,para_Qmax!AO60,IF('n(f)'!AN60+'n(d)'!AN60&gt;para_Qmax!AO60,$H$1,1)*MAX((para_N!AO60-'n(f)'!AO60-'n(d)'!AO60),0))-IF('n(d)'!AO60&gt;=0.5,ui!AO60/$E$1,IF(AND('n(d)'!AO60&gt;0,'n(d)'!AN60&gt;0.5),ui!AN60/$E$1,IF(AND('n(d)'!AO60&gt;0,'n(d)'!AP60&gt;0.5),ui!AP60/$E$1,0))),0)</f>
        <v>2.7777777777777777</v>
      </c>
      <c r="AP60" s="5">
        <f>MAX(MIN('n(f)'!AO60+'n(d)'!AO60,para_Qmax!AP60,IF('n(f)'!AO60+'n(d)'!AO60&gt;para_Qmax!AP60,$H$1,1)*MAX((para_N!AP60-'n(f)'!AP60-'n(d)'!AP60),0))-IF('n(d)'!AP60&gt;=0.5,ui!AP60/$E$1,IF(AND('n(d)'!AP60&gt;0,'n(d)'!AO60&gt;0.5),ui!AO60/$E$1,IF(AND('n(d)'!AP60&gt;0,'n(d)'!AQ60&gt;0.5),ui!AQ60/$E$1,0))),0)</f>
        <v>2.7777777777777777</v>
      </c>
      <c r="AQ60" s="5">
        <f>MIN('n(f)'!AP60+'n(d)'!AP60,para_Qmax!AQ60,IF('n(f)'!AP60+'n(d)'!AP60&gt;para_Qmax!AQ60,$H$1,1)*MAX((para_N!AQ60-'n(f)'!AQ60-'n(d)'!AQ60),0))-IF('n(d)'!AQ60&gt;=0.5,ui!AQ60/$E$1,IF(AND('n(d)'!AQ60&gt;0,'n(d)'!AP60&gt;0.5),ui!AP60/$E$1,IF(AND('n(d)'!AQ60&gt;0,'n(d)'!AR60&gt;0.5),ui!AR60/$E$1,0)))</f>
        <v>2.7777777777777777</v>
      </c>
      <c r="AR60" s="5"/>
      <c r="AS60" s="5"/>
      <c r="AT60" s="5"/>
      <c r="AU60" s="5"/>
      <c r="AV60" s="5"/>
      <c r="AW60" s="5"/>
      <c r="AX60" s="5"/>
      <c r="AY60" s="5"/>
    </row>
    <row r="61" spans="1:51" x14ac:dyDescent="0.2">
      <c r="A61" s="2">
        <v>56</v>
      </c>
      <c r="B61" s="10">
        <f>('n(f)'!$C$5+'n(d)'!$C$5)/'y(f)'!$B$2*ui!$C$5*$B$1</f>
        <v>2.7777777777777777</v>
      </c>
      <c r="C61" s="5">
        <f>MAX(MIN('n(f)'!B61+'n(d)'!B61,para_Qmax!C61,IF('n(f)'!B61+'n(d)'!B61&gt;para_Qmax!C61,$H$1,1)*MAX((para_N!C61-'n(f)'!C61-'n(d)'!C61),0))-IF('n(d)'!C61&gt;=0.5,ui!C61/$E$1,IF(AND('n(d)'!C61&gt;0,'n(d)'!B61&gt;0.5),ui!B61/$E$1,IF(AND('n(d)'!C61&gt;0,'n(d)'!D61&gt;0.5),ui!D61/$E$1,0))),0)</f>
        <v>2.7777777777777777</v>
      </c>
      <c r="D61" s="5">
        <f>MAX(MIN('n(f)'!C61+'n(d)'!C61,para_Qmax!D61,IF('n(f)'!C61+'n(d)'!C61&gt;para_Qmax!D61,$H$1,1)*MAX((para_N!D61-'n(f)'!D61-'n(d)'!D61),0))-IF('n(d)'!D61&gt;=0.5,ui!D61/$E$1,IF(AND('n(d)'!D61&gt;0,'n(d)'!C61&gt;0.5),ui!C61/$E$1,IF(AND('n(d)'!D61&gt;0,'n(d)'!E61&gt;0.5),ui!E61/$E$1,0))),0)</f>
        <v>2.7777777777777777</v>
      </c>
      <c r="E61" s="5">
        <f>MAX(MIN('n(f)'!D61+'n(d)'!D61,para_Qmax!E61,IF('n(f)'!D61+'n(d)'!D61&gt;para_Qmax!E61,$H$1,1)*MAX((para_N!E61-'n(f)'!E61-'n(d)'!E61),0))-IF('n(d)'!E61&gt;=0.5,ui!E61/$E$1,IF(AND('n(d)'!E61&gt;0,'n(d)'!D61&gt;0.5),ui!D61/$E$1,IF(AND('n(d)'!E61&gt;0,'n(d)'!F61&gt;0.5),ui!F61/$E$1,0))),0)</f>
        <v>2.7777777777777777</v>
      </c>
      <c r="F61" s="5">
        <f>MAX(MIN('n(f)'!E61+'n(d)'!E61,para_Qmax!F61,IF('n(f)'!E61+'n(d)'!E61&gt;para_Qmax!F61,$H$1,1)*MAX((para_N!F61-'n(f)'!F61-'n(d)'!F61),0))-IF('n(d)'!F61&gt;=0.5,ui!F61/$E$1,IF(AND('n(d)'!F61&gt;0,'n(d)'!E61&gt;0.5),ui!E61/$E$1,IF(AND('n(d)'!F61&gt;0,'n(d)'!G61&gt;0.5),ui!G61/$E$1,0))),0)</f>
        <v>2.7777777777777777</v>
      </c>
      <c r="G61" s="5">
        <f>MAX(MIN('n(f)'!F61+'n(d)'!F61,para_Qmax!G61,IF('n(f)'!F61+'n(d)'!F61&gt;para_Qmax!G61,$H$1,1)*MAX((para_N!G61-'n(f)'!G61-'n(d)'!G61),0))-IF('n(d)'!G61&gt;=0.5,ui!G61/$E$1,IF(AND('n(d)'!G61&gt;0,'n(d)'!F61&gt;0.5),ui!F61/$E$1,IF(AND('n(d)'!G61&gt;0,'n(d)'!H61&gt;0.5),ui!H61/$E$1,0))),0)</f>
        <v>2.7777777777777777</v>
      </c>
      <c r="H61" s="5">
        <f>MAX(MIN('n(f)'!G61+'n(d)'!G61,para_Qmax!H61,IF('n(f)'!G61+'n(d)'!G61&gt;para_Qmax!H61,$H$1,1)*MAX((para_N!H61-'n(f)'!H61-'n(d)'!H61),0))-IF('n(d)'!H61&gt;=0.5,ui!H61/$E$1,IF(AND('n(d)'!H61&gt;0,'n(d)'!G61&gt;0.5),ui!G61/$E$1,IF(AND('n(d)'!H61&gt;0,'n(d)'!I61&gt;0.5),ui!I61/$E$1,0))),0)</f>
        <v>2.7777777777777777</v>
      </c>
      <c r="I61" s="5">
        <f>MAX(MIN('n(f)'!H61+'n(d)'!H61,para_Qmax!I61,IF('n(f)'!H61+'n(d)'!H61&gt;para_Qmax!I61,$H$1,1)*MAX((para_N!I61-'n(f)'!I61-'n(d)'!I61),0))-IF('n(d)'!I61&gt;=0.5,ui!I61/$E$1,IF(AND('n(d)'!I61&gt;0,'n(d)'!H61&gt;0.5),ui!H61/$E$1,IF(AND('n(d)'!I61&gt;0,'n(d)'!J61&gt;0.5),ui!J61/$E$1,0))),0)</f>
        <v>2.7777777777777777</v>
      </c>
      <c r="J61" s="5">
        <f>MAX(MIN('n(f)'!I61+'n(d)'!I61,para_Qmax!J61,IF('n(f)'!I61+'n(d)'!I61&gt;para_Qmax!J61,$H$1,1)*MAX((para_N!J61-'n(f)'!J61-'n(d)'!J61),0))-IF('n(d)'!J61&gt;=0.5,ui!J61/$E$1,IF(AND('n(d)'!J61&gt;0,'n(d)'!I61&gt;0.5),ui!I61/$E$1,IF(AND('n(d)'!J61&gt;0,'n(d)'!K61&gt;0.5),ui!K61/$E$1,0))),0)</f>
        <v>2.7777777777777777</v>
      </c>
      <c r="K61" s="5">
        <f>MAX(MIN('n(f)'!J61+'n(d)'!J61,para_Qmax!K61,IF('n(f)'!J61+'n(d)'!J61&gt;para_Qmax!K61,$H$1,1)*MAX((para_N!K61-'n(f)'!K61-'n(d)'!K61),0))-IF('n(d)'!K61&gt;=0.5,ui!K61/$E$1,IF(AND('n(d)'!K61&gt;0,'n(d)'!J61&gt;0.5),ui!J61/$E$1,IF(AND('n(d)'!K61&gt;0,'n(d)'!L61&gt;0.5),ui!L61/$E$1,0))),0)</f>
        <v>2.7777777777777777</v>
      </c>
      <c r="L61" s="5">
        <f>MAX(MIN('n(f)'!K61+'n(d)'!K61,para_Qmax!L61,IF('n(f)'!K61+'n(d)'!K61&gt;para_Qmax!L61,$H$1,1)*MAX((para_N!L61-'n(f)'!L61-'n(d)'!L61),0))-IF('n(d)'!L61&gt;=0.5,ui!L61/$E$1,IF(AND('n(d)'!L61&gt;0,'n(d)'!K61&gt;0.5),ui!K61/$E$1,IF(AND('n(d)'!L61&gt;0,'n(d)'!M61&gt;0.5),ui!M61/$E$1,0))),0)</f>
        <v>2.7777777777777777</v>
      </c>
      <c r="M61" s="5">
        <f>MAX(MIN('n(f)'!L61+'n(d)'!L61,para_Qmax!M61,IF('n(f)'!L61+'n(d)'!L61&gt;para_Qmax!M61,$H$1,1)*MAX((para_N!M61-'n(f)'!M61-'n(d)'!M61),0))-IF('n(d)'!M61&gt;=0.5,ui!M61/$E$1,IF(AND('n(d)'!M61&gt;0,'n(d)'!L61&gt;0.5),ui!L61/$E$1,IF(AND('n(d)'!M61&gt;0,'n(d)'!N61&gt;0.5),ui!N61/$E$1,0))),0)</f>
        <v>2.7777777777777777</v>
      </c>
      <c r="N61" s="5">
        <f>MAX(MIN('n(f)'!M61+'n(d)'!M61,para_Qmax!N61,IF('n(f)'!M61+'n(d)'!M61&gt;para_Qmax!N61,$H$1,1)*MAX((para_N!N61-'n(f)'!N61-'n(d)'!N61),0))-IF('n(d)'!N61&gt;=0.5,ui!N61/$E$1,IF(AND('n(d)'!N61&gt;0,'n(d)'!M61&gt;0.5),ui!M61/$E$1,IF(AND('n(d)'!N61&gt;0,'n(d)'!O61&gt;0.5),ui!O61/$E$1,0))),0)</f>
        <v>2.7777777777777777</v>
      </c>
      <c r="O61" s="5">
        <f>MAX(MIN('n(f)'!N61+'n(d)'!N61,para_Qmax!O61,IF('n(f)'!N61+'n(d)'!N61&gt;para_Qmax!O61,$H$1,1)*MAX((para_N!O61-'n(f)'!O61-'n(d)'!O61),0))-IF('n(d)'!O61&gt;=0.5,ui!O61/$E$1,IF(AND('n(d)'!O61&gt;0,'n(d)'!N61&gt;0.5),ui!N61/$E$1,IF(AND('n(d)'!O61&gt;0,'n(d)'!P61&gt;0.5),ui!P61/$E$1,0))),0)</f>
        <v>2.7777777777777777</v>
      </c>
      <c r="P61" s="5">
        <f>MAX(MIN('n(f)'!O61+'n(d)'!O61,para_Qmax!P61,IF('n(f)'!O61+'n(d)'!O61&gt;para_Qmax!P61,$H$1,1)*MAX((para_N!P61-'n(f)'!P61-'n(d)'!P61),0))-IF('n(d)'!P61&gt;=0.5,ui!P61/$E$1,IF(AND('n(d)'!P61&gt;0,'n(d)'!O61&gt;0.5),ui!O61/$E$1,IF(AND('n(d)'!P61&gt;0,'n(d)'!Q61&gt;0.5),ui!Q61/$E$1,0))),0)</f>
        <v>2.7777777777777777</v>
      </c>
      <c r="Q61" s="5">
        <f>MAX(MIN('n(f)'!P61+'n(d)'!P61,para_Qmax!Q61,IF('n(f)'!P61+'n(d)'!P61&gt;para_Qmax!Q61,$H$1,1)*MAX((para_N!Q61-'n(f)'!Q61-'n(d)'!Q61),0))-IF('n(d)'!Q61&gt;=0.5,ui!Q61/$E$1,IF(AND('n(d)'!Q61&gt;0,'n(d)'!P61&gt;0.5),ui!P61/$E$1,IF(AND('n(d)'!Q61&gt;0,'n(d)'!R61&gt;0.5),ui!R61/$E$1,0))),0)</f>
        <v>2.7777777777777777</v>
      </c>
      <c r="R61" s="5">
        <f>MAX(MIN('n(f)'!Q61+'n(d)'!Q61,para_Qmax!R61,IF('n(f)'!Q61+'n(d)'!Q61&gt;para_Qmax!R61,$H$1,1)*MAX((para_N!R61-'n(f)'!R61-'n(d)'!R61),0))-IF('n(d)'!R61&gt;=0.5,ui!R61/$E$1,IF(AND('n(d)'!R61&gt;0,'n(d)'!Q61&gt;0.5),ui!Q61/$E$1,IF(AND('n(d)'!R61&gt;0,'n(d)'!S61&gt;0.5),ui!S61/$E$1,0))),0)</f>
        <v>2.7777777777777777</v>
      </c>
      <c r="S61" s="5">
        <f>MAX(MIN('n(f)'!R61+'n(d)'!R61,para_Qmax!S61,IF('n(f)'!R61+'n(d)'!R61&gt;para_Qmax!S61,$H$1,1)*MAX((para_N!S61-'n(f)'!S61-'n(d)'!S61),0))-IF('n(d)'!S61&gt;=0.5,ui!S61/$E$1,IF(AND('n(d)'!S61&gt;0,'n(d)'!R61&gt;0.5),ui!R61/$E$1,IF(AND('n(d)'!S61&gt;0,'n(d)'!T61&gt;0.5),ui!T61/$E$1,0))),0)</f>
        <v>2.7777777777777777</v>
      </c>
      <c r="T61" s="5">
        <f>MAX(MIN('n(f)'!S61+'n(d)'!S61,para_Qmax!T61,IF('n(f)'!S61+'n(d)'!S61&gt;para_Qmax!T61,$H$1,1)*MAX((para_N!T61-'n(f)'!T61-'n(d)'!T61),0))-IF('n(d)'!T61&gt;=0.5,ui!T61/$E$1,IF(AND('n(d)'!T61&gt;0,'n(d)'!S61&gt;0.5),ui!S61/$E$1,IF(AND('n(d)'!T61&gt;0,'n(d)'!U61&gt;0.5),ui!U61/$E$1,0))),0)</f>
        <v>2.7777777777777777</v>
      </c>
      <c r="U61" s="5">
        <f>MAX(MIN('n(f)'!T61+'n(d)'!T61,para_Qmax!U61,IF('n(f)'!T61+'n(d)'!T61&gt;para_Qmax!U61,$H$1,1)*MAX((para_N!U61-'n(f)'!U61-'n(d)'!U61),0))-IF('n(d)'!U61&gt;=0.5,ui!U61/$E$1,IF(AND('n(d)'!U61&gt;0,'n(d)'!T61&gt;0.5),ui!T61/$E$1,IF(AND('n(d)'!U61&gt;0,'n(d)'!V61&gt;0.5),ui!V61/$E$1,0))),0)</f>
        <v>2.7777777777777777</v>
      </c>
      <c r="V61" s="5">
        <f>MAX(MIN('n(f)'!U61+'n(d)'!U61,para_Qmax!V61,IF('n(f)'!U61+'n(d)'!U61&gt;para_Qmax!V61,$H$1,1)*MAX((para_N!V61-'n(f)'!V61-'n(d)'!V61),0))-IF('n(d)'!V61&gt;=0.5,ui!V61/$E$1,IF(AND('n(d)'!V61&gt;0,'n(d)'!U61&gt;0.5),ui!U61/$E$1,IF(AND('n(d)'!V61&gt;0,'n(d)'!W61&gt;0.5),ui!W61/$E$1,0))),0)</f>
        <v>2.7777777777777777</v>
      </c>
      <c r="W61" s="5">
        <f>MAX(MIN('n(f)'!V61+'n(d)'!V61,para_Qmax!W61,IF('n(f)'!V61+'n(d)'!V61&gt;para_Qmax!W61,$H$1,1)*MAX((para_N!W61-'n(f)'!W61-'n(d)'!W61),0))-IF('n(d)'!W61&gt;=0.5,ui!W61/$E$1,IF(AND('n(d)'!W61&gt;0,'n(d)'!V61&gt;0.5),ui!V61/$E$1,IF(AND('n(d)'!W61&gt;0,'n(d)'!X61&gt;0.5),ui!X61/$E$1,0))),0)</f>
        <v>2.7777777777777777</v>
      </c>
      <c r="X61" s="5">
        <f>MAX(MIN('n(f)'!W61+'n(d)'!W61,para_Qmax!X61,IF('n(f)'!W61+'n(d)'!W61&gt;para_Qmax!X61,$H$1,1)*MAX((para_N!X61-'n(f)'!X61-'n(d)'!X61),0))-IF('n(d)'!X61&gt;=0.5,ui!X61/$E$1,IF(AND('n(d)'!X61&gt;0,'n(d)'!W61&gt;0.5),ui!W61/$E$1,IF(AND('n(d)'!X61&gt;0,'n(d)'!Y61&gt;0.5),ui!Y61/$E$1,0))),0)</f>
        <v>2.7777777777777777</v>
      </c>
      <c r="Y61" s="5">
        <f>MAX(MIN('n(f)'!X61+'n(d)'!X61,para_Qmax!Y61,IF('n(f)'!X61+'n(d)'!X61&gt;para_Qmax!Y61,$H$1,1)*MAX((para_N!Y61-'n(f)'!Y61-'n(d)'!Y61),0))-IF('n(d)'!Y61&gt;=0.5,ui!Y61/$E$1,IF(AND('n(d)'!Y61&gt;0,'n(d)'!X61&gt;0.5),ui!X61/$E$1,IF(AND('n(d)'!Y61&gt;0,'n(d)'!Z61&gt;0.5),ui!Z61/$E$1,0))),0)</f>
        <v>1.7141093238664358</v>
      </c>
      <c r="Z61" s="5">
        <f>MAX(MIN('n(f)'!Y61+'n(d)'!Y61,para_Qmax!Z61,IF('n(f)'!Y61+'n(d)'!Y61&gt;para_Qmax!Z61,$H$1,1)*MAX((para_N!Z61-'n(f)'!Z61-'n(d)'!Z61),0))-IF('n(d)'!Z61&gt;=0.5,ui!Z61/$E$1,IF(AND('n(d)'!Z61&gt;0,'n(d)'!Y61&gt;0.5),ui!Y61/$E$1,IF(AND('n(d)'!Z61&gt;0,'n(d)'!AA61&gt;0.5),ui!AA61/$E$1,0))),0)</f>
        <v>0.48633398769888325</v>
      </c>
      <c r="AA61" s="5">
        <f>IF('n(d)'!AA61&gt;=0.5,0,MAX(MIN('n(f)'!Z61+'n(d)'!Z61,para_Qmax!AA61,IF('n(f)'!Z61+'n(d)'!Z61&gt;para_Qmax!AA61,$H$1,1)*MAX((para_N!AA61-'n(f)'!AA61-'n(d)'!AA61),0))-IF('n(d)'!AA61&gt;=0.5,ui!AA61/$E$1,IF(AND('n(d)'!AA61&gt;0,'n(d)'!Z61&gt;0.5),ui!Z61/$E$1,IF(AND('n(d)'!AA61&gt;0,'n(d)'!AB61&gt;0.5),ui!AB61/$E$1,0))),0))</f>
        <v>0</v>
      </c>
      <c r="AB61" s="5">
        <f>MAX(MIN('n(f)'!AA61+'n(d)'!AA61,para_Qmax!AB61,IF('n(f)'!AA61+'n(d)'!AA61&gt;para_Qmax!AB61,$H$1,1)*MAX((para_N!AB61-'n(f)'!AB61-'n(d)'!AB61),0))-IF('n(d)'!AB61&gt;=0.5,ui!AB61/$E$1,IF(AND('n(d)'!AB61&gt;0,'n(d)'!AA61&gt;0.5),ui!AA61/$E$1,IF(AND('n(d)'!AB61&gt;0,'n(d)'!AC61&gt;0.5),ui!AC61/$E$1,0))),0)</f>
        <v>0</v>
      </c>
      <c r="AC61" s="5">
        <f>MAX(MIN('n(f)'!AB61+'n(d)'!AB61,para_Qmax!AC61,IF('n(f)'!AB61+'n(d)'!AB61&gt;para_Qmax!AC61,$H$1,1)*MAX((para_N!AC61-'n(f)'!AC61-'n(d)'!AC61),0))-IF('n(d)'!AC61&gt;=0.5,ui!AC61/$E$1,IF(AND('n(d)'!AC61&gt;0,'n(d)'!AB61&gt;0.5),ui!AB61/$E$1,IF(AND('n(d)'!AC61&gt;0,'n(d)'!AD61&gt;0.5),ui!AD61/$E$1,0))),0)</f>
        <v>0.1663459636889183</v>
      </c>
      <c r="AD61" s="5">
        <f>MAX(MIN('n(f)'!AC61+'n(d)'!AC61,para_Qmax!AD61,IF('n(f)'!AC61+'n(d)'!AC61&gt;para_Qmax!AD61,$H$1,1)*MAX((para_N!AD61-'n(f)'!AD61-'n(d)'!AD61),0))-IF('n(d)'!AD61&gt;=0.5,ui!AD61/$E$1,IF(AND('n(d)'!AD61&gt;0,'n(d)'!AC61&gt;0.5),ui!AC61/$E$1,IF(AND('n(d)'!AD61&gt;0,'n(d)'!AE61&gt;0.5),ui!AE61/$E$1,0))),0)</f>
        <v>2.7777777777777777</v>
      </c>
      <c r="AE61" s="5">
        <f>MAX(MIN('n(f)'!AD61+'n(d)'!AD61,para_Qmax!AE61,IF('n(f)'!AD61+'n(d)'!AD61&gt;para_Qmax!AE61,$H$1,1)*MAX((para_N!AE61-'n(f)'!AE61-'n(d)'!AE61),0))-IF('n(d)'!AE61&gt;=0.5,ui!AE61/$E$1,IF(AND('n(d)'!AE61&gt;0,'n(d)'!AD61&gt;0.5),ui!AD61/$E$1,IF(AND('n(d)'!AE61&gt;0,'n(d)'!AF61&gt;0.5),ui!AF61/$E$1,0))),0)</f>
        <v>2.7777777777777777</v>
      </c>
      <c r="AF61" s="5">
        <f>MAX(MIN('n(f)'!AE61+'n(d)'!AE61,para_Qmax!AF61,IF('n(f)'!AE61+'n(d)'!AE61&gt;para_Qmax!AF61,$H$1,1)*MAX((para_N!AF61-'n(f)'!AF61-'n(d)'!AF61),0))-IF('n(d)'!AF61&gt;=0.5,ui!AF61/$E$1,IF(AND('n(d)'!AF61&gt;0,'n(d)'!AE61&gt;0.5),ui!AE61/$E$1,IF(AND('n(d)'!AF61&gt;0,'n(d)'!AG61&gt;0.5),ui!AG61/$E$1,0))),0)</f>
        <v>2.7777777777777777</v>
      </c>
      <c r="AG61" s="5">
        <f>MAX(MIN('n(f)'!AF61+'n(d)'!AF61,para_Qmax!AG61,IF('n(f)'!AF61+'n(d)'!AF61&gt;para_Qmax!AG61,$H$1,1)*MAX((para_N!AG61-'n(f)'!AG61-'n(d)'!AG61),0))-IF('n(d)'!AG61&gt;=0.5,ui!AG61/$E$1,IF(AND('n(d)'!AG61&gt;0,'n(d)'!AF61&gt;0.5),ui!AF61/$E$1,IF(AND('n(d)'!AG61&gt;0,'n(d)'!AH61&gt;0.5),ui!AH61/$E$1,0))),0)</f>
        <v>2.7777777777777777</v>
      </c>
      <c r="AH61" s="5">
        <f>MAX(MIN('n(f)'!AG61+'n(d)'!AG61,para_Qmax!AH61,IF('n(f)'!AG61+'n(d)'!AG61&gt;para_Qmax!AH61,$H$1,1)*MAX((para_N!AH61-'n(f)'!AH61-'n(d)'!AH61),0))-IF('n(d)'!AH61&gt;=0.5,ui!AH61/$E$1,IF(AND('n(d)'!AH61&gt;0,'n(d)'!AG61&gt;0.5),ui!AG61/$E$1,IF(AND('n(d)'!AH61&gt;0,'n(d)'!AI61&gt;0.5),ui!AI61/$E$1,0))),0)</f>
        <v>2.7777777777777777</v>
      </c>
      <c r="AI61" s="5">
        <f>MAX(MIN('n(f)'!AH61+'n(d)'!AH61,para_Qmax!AI61,IF('n(f)'!AH61+'n(d)'!AH61&gt;para_Qmax!AI61,$H$1,1)*MAX((para_N!AI61-'n(f)'!AI61-'n(d)'!AI61),0))-IF('n(d)'!AI61&gt;=0.5,ui!AI61/$E$1,IF(AND('n(d)'!AI61&gt;0,'n(d)'!AH61&gt;0.5),ui!AH61/$E$1,IF(AND('n(d)'!AI61&gt;0,'n(d)'!AJ61&gt;0.5),ui!AJ61/$E$1,0))),0)</f>
        <v>2.7777777777777777</v>
      </c>
      <c r="AJ61" s="5">
        <f>MAX(MIN('n(f)'!AI61+'n(d)'!AI61,para_Qmax!AJ61,IF('n(f)'!AI61+'n(d)'!AI61&gt;para_Qmax!AJ61,$H$1,1)*MAX((para_N!AJ61-'n(f)'!AJ61-'n(d)'!AJ61),0))-IF('n(d)'!AJ61&gt;=0.5,ui!AJ61/$E$1,IF(AND('n(d)'!AJ61&gt;0,'n(d)'!AI61&gt;0.5),ui!AI61/$E$1,IF(AND('n(d)'!AJ61&gt;0,'n(d)'!AK61&gt;0.5),ui!AK61/$E$1,0))),0)</f>
        <v>2.7777777777777777</v>
      </c>
      <c r="AK61" s="5">
        <f>MAX(MIN('n(f)'!AJ61+'n(d)'!AJ61,para_Qmax!AK61,IF('n(f)'!AJ61+'n(d)'!AJ61&gt;para_Qmax!AK61,$H$1,1)*MAX((para_N!AK61-'n(f)'!AK61-'n(d)'!AK61),0))-IF('n(d)'!AK61&gt;=0.5,ui!AK61/$E$1,IF(AND('n(d)'!AK61&gt;0,'n(d)'!AJ61&gt;0.5),ui!AJ61/$E$1,IF(AND('n(d)'!AK61&gt;0,'n(d)'!AL61&gt;0.5),ui!AL61/$E$1,0))),0)</f>
        <v>2.7777777777777777</v>
      </c>
      <c r="AL61" s="5">
        <f>MAX(MIN('n(f)'!AK61+'n(d)'!AK61,para_Qmax!AL61,IF('n(f)'!AK61+'n(d)'!AK61&gt;para_Qmax!AL61,$H$1,1)*MAX((para_N!AL61-'n(f)'!AL61-'n(d)'!AL61),0))-IF('n(d)'!AL61&gt;=0.5,ui!AL61/$E$1,IF(AND('n(d)'!AL61&gt;0,'n(d)'!AK61&gt;0.5),ui!AK61/$E$1,IF(AND('n(d)'!AL61&gt;0,'n(d)'!AM61&gt;0.5),ui!AM61/$E$1,0))),0)</f>
        <v>2.7777777777777777</v>
      </c>
      <c r="AM61" s="5">
        <f>MAX(MIN('n(f)'!AL61+'n(d)'!AL61,para_Qmax!AM61,IF('n(f)'!AL61+'n(d)'!AL61&gt;para_Qmax!AM61,$H$1,1)*MAX((para_N!AM61-'n(f)'!AM61-'n(d)'!AM61),0))-IF('n(d)'!AM61&gt;=0.5,ui!AM61/$E$1,IF(AND('n(d)'!AM61&gt;0,'n(d)'!AL61&gt;0.5),ui!AL61/$E$1,IF(AND('n(d)'!AM61&gt;0,'n(d)'!AN61&gt;0.5),ui!AN61/$E$1,0))),0)</f>
        <v>2.7777777777777777</v>
      </c>
      <c r="AN61" s="5">
        <f>MAX(MIN('n(f)'!AM61+'n(d)'!AM61,para_Qmax!AN61,IF('n(f)'!AM61+'n(d)'!AM61&gt;para_Qmax!AN61,$H$1,1)*MAX((para_N!AN61-'n(f)'!AN61-'n(d)'!AN61),0))-IF('n(d)'!AN61&gt;=0.5,ui!AN61/$E$1,IF(AND('n(d)'!AN61&gt;0,'n(d)'!AM61&gt;0.5),ui!AM61/$E$1,IF(AND('n(d)'!AN61&gt;0,'n(d)'!AO61&gt;0.5),ui!AO61/$E$1,0))),0)</f>
        <v>2.7777777777777777</v>
      </c>
      <c r="AO61" s="5">
        <f>MAX(MIN('n(f)'!AN61+'n(d)'!AN61,para_Qmax!AO61,IF('n(f)'!AN61+'n(d)'!AN61&gt;para_Qmax!AO61,$H$1,1)*MAX((para_N!AO61-'n(f)'!AO61-'n(d)'!AO61),0))-IF('n(d)'!AO61&gt;=0.5,ui!AO61/$E$1,IF(AND('n(d)'!AO61&gt;0,'n(d)'!AN61&gt;0.5),ui!AN61/$E$1,IF(AND('n(d)'!AO61&gt;0,'n(d)'!AP61&gt;0.5),ui!AP61/$E$1,0))),0)</f>
        <v>2.7777777777777777</v>
      </c>
      <c r="AP61" s="5">
        <f>MAX(MIN('n(f)'!AO61+'n(d)'!AO61,para_Qmax!AP61,IF('n(f)'!AO61+'n(d)'!AO61&gt;para_Qmax!AP61,$H$1,1)*MAX((para_N!AP61-'n(f)'!AP61-'n(d)'!AP61),0))-IF('n(d)'!AP61&gt;=0.5,ui!AP61/$E$1,IF(AND('n(d)'!AP61&gt;0,'n(d)'!AO61&gt;0.5),ui!AO61/$E$1,IF(AND('n(d)'!AP61&gt;0,'n(d)'!AQ61&gt;0.5),ui!AQ61/$E$1,0))),0)</f>
        <v>2.7777777777777777</v>
      </c>
      <c r="AQ61" s="5">
        <f>MIN('n(f)'!AP61+'n(d)'!AP61,para_Qmax!AQ61,IF('n(f)'!AP61+'n(d)'!AP61&gt;para_Qmax!AQ61,$H$1,1)*MAX((para_N!AQ61-'n(f)'!AQ61-'n(d)'!AQ61),0))-IF('n(d)'!AQ61&gt;=0.5,ui!AQ61/$E$1,IF(AND('n(d)'!AQ61&gt;0,'n(d)'!AP61&gt;0.5),ui!AP61/$E$1,IF(AND('n(d)'!AQ61&gt;0,'n(d)'!AR61&gt;0.5),ui!AR61/$E$1,0)))</f>
        <v>2.7777777777777777</v>
      </c>
      <c r="AR61" s="5"/>
      <c r="AS61" s="5"/>
      <c r="AT61" s="5"/>
      <c r="AU61" s="5"/>
      <c r="AV61" s="5"/>
      <c r="AW61" s="5"/>
      <c r="AX61" s="5"/>
      <c r="AY61" s="5"/>
    </row>
    <row r="62" spans="1:51" x14ac:dyDescent="0.2">
      <c r="A62" s="2">
        <v>57</v>
      </c>
      <c r="B62" s="10">
        <f>('n(f)'!$C$5+'n(d)'!$C$5)/'y(f)'!$B$2*ui!$C$5*$B$1</f>
        <v>2.7777777777777777</v>
      </c>
      <c r="C62" s="5">
        <f>MAX(MIN('n(f)'!B62+'n(d)'!B62,para_Qmax!C62,IF('n(f)'!B62+'n(d)'!B62&gt;para_Qmax!C62,$H$1,1)*MAX((para_N!C62-'n(f)'!C62-'n(d)'!C62),0))-IF('n(d)'!C62&gt;=0.5,ui!C62/$E$1,IF(AND('n(d)'!C62&gt;0,'n(d)'!B62&gt;0.5),ui!B62/$E$1,IF(AND('n(d)'!C62&gt;0,'n(d)'!D62&gt;0.5),ui!D62/$E$1,0))),0)</f>
        <v>2.7777777777777777</v>
      </c>
      <c r="D62" s="5">
        <f>MAX(MIN('n(f)'!C62+'n(d)'!C62,para_Qmax!D62,IF('n(f)'!C62+'n(d)'!C62&gt;para_Qmax!D62,$H$1,1)*MAX((para_N!D62-'n(f)'!D62-'n(d)'!D62),0))-IF('n(d)'!D62&gt;=0.5,ui!D62/$E$1,IF(AND('n(d)'!D62&gt;0,'n(d)'!C62&gt;0.5),ui!C62/$E$1,IF(AND('n(d)'!D62&gt;0,'n(d)'!E62&gt;0.5),ui!E62/$E$1,0))),0)</f>
        <v>2.7777777777777777</v>
      </c>
      <c r="E62" s="5">
        <f>MAX(MIN('n(f)'!D62+'n(d)'!D62,para_Qmax!E62,IF('n(f)'!D62+'n(d)'!D62&gt;para_Qmax!E62,$H$1,1)*MAX((para_N!E62-'n(f)'!E62-'n(d)'!E62),0))-IF('n(d)'!E62&gt;=0.5,ui!E62/$E$1,IF(AND('n(d)'!E62&gt;0,'n(d)'!D62&gt;0.5),ui!D62/$E$1,IF(AND('n(d)'!E62&gt;0,'n(d)'!F62&gt;0.5),ui!F62/$E$1,0))),0)</f>
        <v>2.7777777777777777</v>
      </c>
      <c r="F62" s="5">
        <f>MAX(MIN('n(f)'!E62+'n(d)'!E62,para_Qmax!F62,IF('n(f)'!E62+'n(d)'!E62&gt;para_Qmax!F62,$H$1,1)*MAX((para_N!F62-'n(f)'!F62-'n(d)'!F62),0))-IF('n(d)'!F62&gt;=0.5,ui!F62/$E$1,IF(AND('n(d)'!F62&gt;0,'n(d)'!E62&gt;0.5),ui!E62/$E$1,IF(AND('n(d)'!F62&gt;0,'n(d)'!G62&gt;0.5),ui!G62/$E$1,0))),0)</f>
        <v>2.7777777777777777</v>
      </c>
      <c r="G62" s="5">
        <f>MAX(MIN('n(f)'!F62+'n(d)'!F62,para_Qmax!G62,IF('n(f)'!F62+'n(d)'!F62&gt;para_Qmax!G62,$H$1,1)*MAX((para_N!G62-'n(f)'!G62-'n(d)'!G62),0))-IF('n(d)'!G62&gt;=0.5,ui!G62/$E$1,IF(AND('n(d)'!G62&gt;0,'n(d)'!F62&gt;0.5),ui!F62/$E$1,IF(AND('n(d)'!G62&gt;0,'n(d)'!H62&gt;0.5),ui!H62/$E$1,0))),0)</f>
        <v>2.7777777777777777</v>
      </c>
      <c r="H62" s="5">
        <f>MAX(MIN('n(f)'!G62+'n(d)'!G62,para_Qmax!H62,IF('n(f)'!G62+'n(d)'!G62&gt;para_Qmax!H62,$H$1,1)*MAX((para_N!H62-'n(f)'!H62-'n(d)'!H62),0))-IF('n(d)'!H62&gt;=0.5,ui!H62/$E$1,IF(AND('n(d)'!H62&gt;0,'n(d)'!G62&gt;0.5),ui!G62/$E$1,IF(AND('n(d)'!H62&gt;0,'n(d)'!I62&gt;0.5),ui!I62/$E$1,0))),0)</f>
        <v>2.7777777777777777</v>
      </c>
      <c r="I62" s="5">
        <f>MAX(MIN('n(f)'!H62+'n(d)'!H62,para_Qmax!I62,IF('n(f)'!H62+'n(d)'!H62&gt;para_Qmax!I62,$H$1,1)*MAX((para_N!I62-'n(f)'!I62-'n(d)'!I62),0))-IF('n(d)'!I62&gt;=0.5,ui!I62/$E$1,IF(AND('n(d)'!I62&gt;0,'n(d)'!H62&gt;0.5),ui!H62/$E$1,IF(AND('n(d)'!I62&gt;0,'n(d)'!J62&gt;0.5),ui!J62/$E$1,0))),0)</f>
        <v>2.7777777777777777</v>
      </c>
      <c r="J62" s="5">
        <f>MAX(MIN('n(f)'!I62+'n(d)'!I62,para_Qmax!J62,IF('n(f)'!I62+'n(d)'!I62&gt;para_Qmax!J62,$H$1,1)*MAX((para_N!J62-'n(f)'!J62-'n(d)'!J62),0))-IF('n(d)'!J62&gt;=0.5,ui!J62/$E$1,IF(AND('n(d)'!J62&gt;0,'n(d)'!I62&gt;0.5),ui!I62/$E$1,IF(AND('n(d)'!J62&gt;0,'n(d)'!K62&gt;0.5),ui!K62/$E$1,0))),0)</f>
        <v>2.7777777777777777</v>
      </c>
      <c r="K62" s="5">
        <f>MAX(MIN('n(f)'!J62+'n(d)'!J62,para_Qmax!K62,IF('n(f)'!J62+'n(d)'!J62&gt;para_Qmax!K62,$H$1,1)*MAX((para_N!K62-'n(f)'!K62-'n(d)'!K62),0))-IF('n(d)'!K62&gt;=0.5,ui!K62/$E$1,IF(AND('n(d)'!K62&gt;0,'n(d)'!J62&gt;0.5),ui!J62/$E$1,IF(AND('n(d)'!K62&gt;0,'n(d)'!L62&gt;0.5),ui!L62/$E$1,0))),0)</f>
        <v>2.7777777777777777</v>
      </c>
      <c r="L62" s="5">
        <f>MAX(MIN('n(f)'!K62+'n(d)'!K62,para_Qmax!L62,IF('n(f)'!K62+'n(d)'!K62&gt;para_Qmax!L62,$H$1,1)*MAX((para_N!L62-'n(f)'!L62-'n(d)'!L62),0))-IF('n(d)'!L62&gt;=0.5,ui!L62/$E$1,IF(AND('n(d)'!L62&gt;0,'n(d)'!K62&gt;0.5),ui!K62/$E$1,IF(AND('n(d)'!L62&gt;0,'n(d)'!M62&gt;0.5),ui!M62/$E$1,0))),0)</f>
        <v>2.7777777777777777</v>
      </c>
      <c r="M62" s="5">
        <f>MAX(MIN('n(f)'!L62+'n(d)'!L62,para_Qmax!M62,IF('n(f)'!L62+'n(d)'!L62&gt;para_Qmax!M62,$H$1,1)*MAX((para_N!M62-'n(f)'!M62-'n(d)'!M62),0))-IF('n(d)'!M62&gt;=0.5,ui!M62/$E$1,IF(AND('n(d)'!M62&gt;0,'n(d)'!L62&gt;0.5),ui!L62/$E$1,IF(AND('n(d)'!M62&gt;0,'n(d)'!N62&gt;0.5),ui!N62/$E$1,0))),0)</f>
        <v>2.7777777777777777</v>
      </c>
      <c r="N62" s="5">
        <f>MAX(MIN('n(f)'!M62+'n(d)'!M62,para_Qmax!N62,IF('n(f)'!M62+'n(d)'!M62&gt;para_Qmax!N62,$H$1,1)*MAX((para_N!N62-'n(f)'!N62-'n(d)'!N62),0))-IF('n(d)'!N62&gt;=0.5,ui!N62/$E$1,IF(AND('n(d)'!N62&gt;0,'n(d)'!M62&gt;0.5),ui!M62/$E$1,IF(AND('n(d)'!N62&gt;0,'n(d)'!O62&gt;0.5),ui!O62/$E$1,0))),0)</f>
        <v>2.7777777777777777</v>
      </c>
      <c r="O62" s="5">
        <f>MAX(MIN('n(f)'!N62+'n(d)'!N62,para_Qmax!O62,IF('n(f)'!N62+'n(d)'!N62&gt;para_Qmax!O62,$H$1,1)*MAX((para_N!O62-'n(f)'!O62-'n(d)'!O62),0))-IF('n(d)'!O62&gt;=0.5,ui!O62/$E$1,IF(AND('n(d)'!O62&gt;0,'n(d)'!N62&gt;0.5),ui!N62/$E$1,IF(AND('n(d)'!O62&gt;0,'n(d)'!P62&gt;0.5),ui!P62/$E$1,0))),0)</f>
        <v>2.7777777777777777</v>
      </c>
      <c r="P62" s="5">
        <f>MAX(MIN('n(f)'!O62+'n(d)'!O62,para_Qmax!P62,IF('n(f)'!O62+'n(d)'!O62&gt;para_Qmax!P62,$H$1,1)*MAX((para_N!P62-'n(f)'!P62-'n(d)'!P62),0))-IF('n(d)'!P62&gt;=0.5,ui!P62/$E$1,IF(AND('n(d)'!P62&gt;0,'n(d)'!O62&gt;0.5),ui!O62/$E$1,IF(AND('n(d)'!P62&gt;0,'n(d)'!Q62&gt;0.5),ui!Q62/$E$1,0))),0)</f>
        <v>2.7777777777777777</v>
      </c>
      <c r="Q62" s="5">
        <f>MAX(MIN('n(f)'!P62+'n(d)'!P62,para_Qmax!Q62,IF('n(f)'!P62+'n(d)'!P62&gt;para_Qmax!Q62,$H$1,1)*MAX((para_N!Q62-'n(f)'!Q62-'n(d)'!Q62),0))-IF('n(d)'!Q62&gt;=0.5,ui!Q62/$E$1,IF(AND('n(d)'!Q62&gt;0,'n(d)'!P62&gt;0.5),ui!P62/$E$1,IF(AND('n(d)'!Q62&gt;0,'n(d)'!R62&gt;0.5),ui!R62/$E$1,0))),0)</f>
        <v>2.7777777777777777</v>
      </c>
      <c r="R62" s="5">
        <f>MAX(MIN('n(f)'!Q62+'n(d)'!Q62,para_Qmax!R62,IF('n(f)'!Q62+'n(d)'!Q62&gt;para_Qmax!R62,$H$1,1)*MAX((para_N!R62-'n(f)'!R62-'n(d)'!R62),0))-IF('n(d)'!R62&gt;=0.5,ui!R62/$E$1,IF(AND('n(d)'!R62&gt;0,'n(d)'!Q62&gt;0.5),ui!Q62/$E$1,IF(AND('n(d)'!R62&gt;0,'n(d)'!S62&gt;0.5),ui!S62/$E$1,0))),0)</f>
        <v>2.7777777777777777</v>
      </c>
      <c r="S62" s="5">
        <f>MAX(MIN('n(f)'!R62+'n(d)'!R62,para_Qmax!S62,IF('n(f)'!R62+'n(d)'!R62&gt;para_Qmax!S62,$H$1,1)*MAX((para_N!S62-'n(f)'!S62-'n(d)'!S62),0))-IF('n(d)'!S62&gt;=0.5,ui!S62/$E$1,IF(AND('n(d)'!S62&gt;0,'n(d)'!R62&gt;0.5),ui!R62/$E$1,IF(AND('n(d)'!S62&gt;0,'n(d)'!T62&gt;0.5),ui!T62/$E$1,0))),0)</f>
        <v>2.7777777777777777</v>
      </c>
      <c r="T62" s="5">
        <f>MAX(MIN('n(f)'!S62+'n(d)'!S62,para_Qmax!T62,IF('n(f)'!S62+'n(d)'!S62&gt;para_Qmax!T62,$H$1,1)*MAX((para_N!T62-'n(f)'!T62-'n(d)'!T62),0))-IF('n(d)'!T62&gt;=0.5,ui!T62/$E$1,IF(AND('n(d)'!T62&gt;0,'n(d)'!S62&gt;0.5),ui!S62/$E$1,IF(AND('n(d)'!T62&gt;0,'n(d)'!U62&gt;0.5),ui!U62/$E$1,0))),0)</f>
        <v>2.7777777777777777</v>
      </c>
      <c r="U62" s="5">
        <f>MAX(MIN('n(f)'!T62+'n(d)'!T62,para_Qmax!U62,IF('n(f)'!T62+'n(d)'!T62&gt;para_Qmax!U62,$H$1,1)*MAX((para_N!U62-'n(f)'!U62-'n(d)'!U62),0))-IF('n(d)'!U62&gt;=0.5,ui!U62/$E$1,IF(AND('n(d)'!U62&gt;0,'n(d)'!T62&gt;0.5),ui!T62/$E$1,IF(AND('n(d)'!U62&gt;0,'n(d)'!V62&gt;0.5),ui!V62/$E$1,0))),0)</f>
        <v>2.7777777777777777</v>
      </c>
      <c r="V62" s="5">
        <f>MAX(MIN('n(f)'!U62+'n(d)'!U62,para_Qmax!V62,IF('n(f)'!U62+'n(d)'!U62&gt;para_Qmax!V62,$H$1,1)*MAX((para_N!V62-'n(f)'!V62-'n(d)'!V62),0))-IF('n(d)'!V62&gt;=0.5,ui!V62/$E$1,IF(AND('n(d)'!V62&gt;0,'n(d)'!U62&gt;0.5),ui!U62/$E$1,IF(AND('n(d)'!V62&gt;0,'n(d)'!W62&gt;0.5),ui!W62/$E$1,0))),0)</f>
        <v>2.7777777777777777</v>
      </c>
      <c r="W62" s="5">
        <f>MAX(MIN('n(f)'!V62+'n(d)'!V62,para_Qmax!W62,IF('n(f)'!V62+'n(d)'!V62&gt;para_Qmax!W62,$H$1,1)*MAX((para_N!W62-'n(f)'!W62-'n(d)'!W62),0))-IF('n(d)'!W62&gt;=0.5,ui!W62/$E$1,IF(AND('n(d)'!W62&gt;0,'n(d)'!V62&gt;0.5),ui!V62/$E$1,IF(AND('n(d)'!W62&gt;0,'n(d)'!X62&gt;0.5),ui!X62/$E$1,0))),0)</f>
        <v>2.7777777777777777</v>
      </c>
      <c r="X62" s="5">
        <f>MAX(MIN('n(f)'!W62+'n(d)'!W62,para_Qmax!X62,IF('n(f)'!W62+'n(d)'!W62&gt;para_Qmax!X62,$H$1,1)*MAX((para_N!X62-'n(f)'!X62-'n(d)'!X62),0))-IF('n(d)'!X62&gt;=0.5,ui!X62/$E$1,IF(AND('n(d)'!X62&gt;0,'n(d)'!W62&gt;0.5),ui!W62/$E$1,IF(AND('n(d)'!X62&gt;0,'n(d)'!Y62&gt;0.5),ui!Y62/$E$1,0))),0)</f>
        <v>2.7777777777777777</v>
      </c>
      <c r="Y62" s="5">
        <f>MAX(MIN('n(f)'!X62+'n(d)'!X62,para_Qmax!Y62,IF('n(f)'!X62+'n(d)'!X62&gt;para_Qmax!Y62,$H$1,1)*MAX((para_N!Y62-'n(f)'!Y62-'n(d)'!Y62),0))-IF('n(d)'!Y62&gt;=0.5,ui!Y62/$E$1,IF(AND('n(d)'!Y62&gt;0,'n(d)'!X62&gt;0.5),ui!X62/$E$1,IF(AND('n(d)'!Y62&gt;0,'n(d)'!Z62&gt;0.5),ui!Z62/$E$1,0))),0)</f>
        <v>1.2187748441916915</v>
      </c>
      <c r="Z62" s="5">
        <f>MAX(MIN('n(f)'!Y62+'n(d)'!Y62,para_Qmax!Z62,IF('n(f)'!Y62+'n(d)'!Y62&gt;para_Qmax!Z62,$H$1,1)*MAX((para_N!Z62-'n(f)'!Z62-'n(d)'!Z62),0))-IF('n(d)'!Z62&gt;=0.5,ui!Z62/$E$1,IF(AND('n(d)'!Z62&gt;0,'n(d)'!Y62&gt;0.5),ui!Y62/$E$1,IF(AND('n(d)'!Z62&gt;0,'n(d)'!AA62&gt;0.5),ui!AA62/$E$1,0))),0)</f>
        <v>0.29012708758560846</v>
      </c>
      <c r="AA62" s="5">
        <f>IF('n(d)'!AA62&gt;=0.5,0,MAX(MIN('n(f)'!Z62+'n(d)'!Z62,para_Qmax!AA62,IF('n(f)'!Z62+'n(d)'!Z62&gt;para_Qmax!AA62,$H$1,1)*MAX((para_N!AA62-'n(f)'!AA62-'n(d)'!AA62),0))-IF('n(d)'!AA62&gt;=0.5,ui!AA62/$E$1,IF(AND('n(d)'!AA62&gt;0,'n(d)'!Z62&gt;0.5),ui!Z62/$E$1,IF(AND('n(d)'!AA62&gt;0,'n(d)'!AB62&gt;0.5),ui!AB62/$E$1,0))),0))</f>
        <v>0</v>
      </c>
      <c r="AB62" s="5">
        <f>MAX(MIN('n(f)'!AA62+'n(d)'!AA62,para_Qmax!AB62,IF('n(f)'!AA62+'n(d)'!AA62&gt;para_Qmax!AB62,$H$1,1)*MAX((para_N!AB62-'n(f)'!AB62-'n(d)'!AB62),0))-IF('n(d)'!AB62&gt;=0.5,ui!AB62/$E$1,IF(AND('n(d)'!AB62&gt;0,'n(d)'!AA62&gt;0.5),ui!AA62/$E$1,IF(AND('n(d)'!AB62&gt;0,'n(d)'!AC62&gt;0.5),ui!AC62/$E$1,0))),0)</f>
        <v>0</v>
      </c>
      <c r="AC62" s="5">
        <f>MAX(MIN('n(f)'!AB62+'n(d)'!AB62,para_Qmax!AC62,IF('n(f)'!AB62+'n(d)'!AB62&gt;para_Qmax!AC62,$H$1,1)*MAX((para_N!AC62-'n(f)'!AC62-'n(d)'!AC62),0))-IF('n(d)'!AC62&gt;=0.5,ui!AC62/$E$1,IF(AND('n(d)'!AC62&gt;0,'n(d)'!AB62&gt;0.5),ui!AB62/$E$1,IF(AND('n(d)'!AC62&gt;0,'n(d)'!AD62&gt;0.5),ui!AD62/$E$1,0))),0)</f>
        <v>0.20801263035558348</v>
      </c>
      <c r="AD62" s="5">
        <f>MAX(MIN('n(f)'!AC62+'n(d)'!AC62,para_Qmax!AD62,IF('n(f)'!AC62+'n(d)'!AC62&gt;para_Qmax!AD62,$H$1,1)*MAX((para_N!AD62-'n(f)'!AD62-'n(d)'!AD62),0))-IF('n(d)'!AD62&gt;=0.5,ui!AD62/$E$1,IF(AND('n(d)'!AD62&gt;0,'n(d)'!AC62&gt;0.5),ui!AC62/$E$1,IF(AND('n(d)'!AD62&gt;0,'n(d)'!AE62&gt;0.5),ui!AE62/$E$1,0))),0)</f>
        <v>1.1799141496000627</v>
      </c>
      <c r="AE62" s="5">
        <f>MAX(MIN('n(f)'!AD62+'n(d)'!AD62,para_Qmax!AE62,IF('n(f)'!AD62+'n(d)'!AD62&gt;para_Qmax!AE62,$H$1,1)*MAX((para_N!AE62-'n(f)'!AE62-'n(d)'!AE62),0))-IF('n(d)'!AE62&gt;=0.5,ui!AE62/$E$1,IF(AND('n(d)'!AE62&gt;0,'n(d)'!AD62&gt;0.5),ui!AD62/$E$1,IF(AND('n(d)'!AE62&gt;0,'n(d)'!AF62&gt;0.5),ui!AF62/$E$1,0))),0)</f>
        <v>2.7777777777777777</v>
      </c>
      <c r="AF62" s="5">
        <f>MAX(MIN('n(f)'!AE62+'n(d)'!AE62,para_Qmax!AF62,IF('n(f)'!AE62+'n(d)'!AE62&gt;para_Qmax!AF62,$H$1,1)*MAX((para_N!AF62-'n(f)'!AF62-'n(d)'!AF62),0))-IF('n(d)'!AF62&gt;=0.5,ui!AF62/$E$1,IF(AND('n(d)'!AF62&gt;0,'n(d)'!AE62&gt;0.5),ui!AE62/$E$1,IF(AND('n(d)'!AF62&gt;0,'n(d)'!AG62&gt;0.5),ui!AG62/$E$1,0))),0)</f>
        <v>2.7777777777777777</v>
      </c>
      <c r="AG62" s="5">
        <f>MAX(MIN('n(f)'!AF62+'n(d)'!AF62,para_Qmax!AG62,IF('n(f)'!AF62+'n(d)'!AF62&gt;para_Qmax!AG62,$H$1,1)*MAX((para_N!AG62-'n(f)'!AG62-'n(d)'!AG62),0))-IF('n(d)'!AG62&gt;=0.5,ui!AG62/$E$1,IF(AND('n(d)'!AG62&gt;0,'n(d)'!AF62&gt;0.5),ui!AF62/$E$1,IF(AND('n(d)'!AG62&gt;0,'n(d)'!AH62&gt;0.5),ui!AH62/$E$1,0))),0)</f>
        <v>2.7777777777777777</v>
      </c>
      <c r="AH62" s="5">
        <f>MAX(MIN('n(f)'!AG62+'n(d)'!AG62,para_Qmax!AH62,IF('n(f)'!AG62+'n(d)'!AG62&gt;para_Qmax!AH62,$H$1,1)*MAX((para_N!AH62-'n(f)'!AH62-'n(d)'!AH62),0))-IF('n(d)'!AH62&gt;=0.5,ui!AH62/$E$1,IF(AND('n(d)'!AH62&gt;0,'n(d)'!AG62&gt;0.5),ui!AG62/$E$1,IF(AND('n(d)'!AH62&gt;0,'n(d)'!AI62&gt;0.5),ui!AI62/$E$1,0))),0)</f>
        <v>2.7777777777777777</v>
      </c>
      <c r="AI62" s="5">
        <f>MAX(MIN('n(f)'!AH62+'n(d)'!AH62,para_Qmax!AI62,IF('n(f)'!AH62+'n(d)'!AH62&gt;para_Qmax!AI62,$H$1,1)*MAX((para_N!AI62-'n(f)'!AI62-'n(d)'!AI62),0))-IF('n(d)'!AI62&gt;=0.5,ui!AI62/$E$1,IF(AND('n(d)'!AI62&gt;0,'n(d)'!AH62&gt;0.5),ui!AH62/$E$1,IF(AND('n(d)'!AI62&gt;0,'n(d)'!AJ62&gt;0.5),ui!AJ62/$E$1,0))),0)</f>
        <v>2.7777777777777777</v>
      </c>
      <c r="AJ62" s="5">
        <f>MAX(MIN('n(f)'!AI62+'n(d)'!AI62,para_Qmax!AJ62,IF('n(f)'!AI62+'n(d)'!AI62&gt;para_Qmax!AJ62,$H$1,1)*MAX((para_N!AJ62-'n(f)'!AJ62-'n(d)'!AJ62),0))-IF('n(d)'!AJ62&gt;=0.5,ui!AJ62/$E$1,IF(AND('n(d)'!AJ62&gt;0,'n(d)'!AI62&gt;0.5),ui!AI62/$E$1,IF(AND('n(d)'!AJ62&gt;0,'n(d)'!AK62&gt;0.5),ui!AK62/$E$1,0))),0)</f>
        <v>2.7777777777777777</v>
      </c>
      <c r="AK62" s="5">
        <f>MAX(MIN('n(f)'!AJ62+'n(d)'!AJ62,para_Qmax!AK62,IF('n(f)'!AJ62+'n(d)'!AJ62&gt;para_Qmax!AK62,$H$1,1)*MAX((para_N!AK62-'n(f)'!AK62-'n(d)'!AK62),0))-IF('n(d)'!AK62&gt;=0.5,ui!AK62/$E$1,IF(AND('n(d)'!AK62&gt;0,'n(d)'!AJ62&gt;0.5),ui!AJ62/$E$1,IF(AND('n(d)'!AK62&gt;0,'n(d)'!AL62&gt;0.5),ui!AL62/$E$1,0))),0)</f>
        <v>2.7777777777777777</v>
      </c>
      <c r="AL62" s="5">
        <f>MAX(MIN('n(f)'!AK62+'n(d)'!AK62,para_Qmax!AL62,IF('n(f)'!AK62+'n(d)'!AK62&gt;para_Qmax!AL62,$H$1,1)*MAX((para_N!AL62-'n(f)'!AL62-'n(d)'!AL62),0))-IF('n(d)'!AL62&gt;=0.5,ui!AL62/$E$1,IF(AND('n(d)'!AL62&gt;0,'n(d)'!AK62&gt;0.5),ui!AK62/$E$1,IF(AND('n(d)'!AL62&gt;0,'n(d)'!AM62&gt;0.5),ui!AM62/$E$1,0))),0)</f>
        <v>2.7777777777777777</v>
      </c>
      <c r="AM62" s="5">
        <f>MAX(MIN('n(f)'!AL62+'n(d)'!AL62,para_Qmax!AM62,IF('n(f)'!AL62+'n(d)'!AL62&gt;para_Qmax!AM62,$H$1,1)*MAX((para_N!AM62-'n(f)'!AM62-'n(d)'!AM62),0))-IF('n(d)'!AM62&gt;=0.5,ui!AM62/$E$1,IF(AND('n(d)'!AM62&gt;0,'n(d)'!AL62&gt;0.5),ui!AL62/$E$1,IF(AND('n(d)'!AM62&gt;0,'n(d)'!AN62&gt;0.5),ui!AN62/$E$1,0))),0)</f>
        <v>2.7777777777777777</v>
      </c>
      <c r="AN62" s="5">
        <f>MAX(MIN('n(f)'!AM62+'n(d)'!AM62,para_Qmax!AN62,IF('n(f)'!AM62+'n(d)'!AM62&gt;para_Qmax!AN62,$H$1,1)*MAX((para_N!AN62-'n(f)'!AN62-'n(d)'!AN62),0))-IF('n(d)'!AN62&gt;=0.5,ui!AN62/$E$1,IF(AND('n(d)'!AN62&gt;0,'n(d)'!AM62&gt;0.5),ui!AM62/$E$1,IF(AND('n(d)'!AN62&gt;0,'n(d)'!AO62&gt;0.5),ui!AO62/$E$1,0))),0)</f>
        <v>2.7777777777777777</v>
      </c>
      <c r="AO62" s="5">
        <f>MAX(MIN('n(f)'!AN62+'n(d)'!AN62,para_Qmax!AO62,IF('n(f)'!AN62+'n(d)'!AN62&gt;para_Qmax!AO62,$H$1,1)*MAX((para_N!AO62-'n(f)'!AO62-'n(d)'!AO62),0))-IF('n(d)'!AO62&gt;=0.5,ui!AO62/$E$1,IF(AND('n(d)'!AO62&gt;0,'n(d)'!AN62&gt;0.5),ui!AN62/$E$1,IF(AND('n(d)'!AO62&gt;0,'n(d)'!AP62&gt;0.5),ui!AP62/$E$1,0))),0)</f>
        <v>2.7777777777777777</v>
      </c>
      <c r="AP62" s="5">
        <f>MAX(MIN('n(f)'!AO62+'n(d)'!AO62,para_Qmax!AP62,IF('n(f)'!AO62+'n(d)'!AO62&gt;para_Qmax!AP62,$H$1,1)*MAX((para_N!AP62-'n(f)'!AP62-'n(d)'!AP62),0))-IF('n(d)'!AP62&gt;=0.5,ui!AP62/$E$1,IF(AND('n(d)'!AP62&gt;0,'n(d)'!AO62&gt;0.5),ui!AO62/$E$1,IF(AND('n(d)'!AP62&gt;0,'n(d)'!AQ62&gt;0.5),ui!AQ62/$E$1,0))),0)</f>
        <v>2.7777777777777777</v>
      </c>
      <c r="AQ62" s="5">
        <f>MIN('n(f)'!AP62+'n(d)'!AP62,para_Qmax!AQ62,IF('n(f)'!AP62+'n(d)'!AP62&gt;para_Qmax!AQ62,$H$1,1)*MAX((para_N!AQ62-'n(f)'!AQ62-'n(d)'!AQ62),0))-IF('n(d)'!AQ62&gt;=0.5,ui!AQ62/$E$1,IF(AND('n(d)'!AQ62&gt;0,'n(d)'!AP62&gt;0.5),ui!AP62/$E$1,IF(AND('n(d)'!AQ62&gt;0,'n(d)'!AR62&gt;0.5),ui!AR62/$E$1,0)))</f>
        <v>2.7777777777777777</v>
      </c>
      <c r="AR62" s="5"/>
      <c r="AS62" s="5"/>
      <c r="AT62" s="5"/>
      <c r="AU62" s="5"/>
      <c r="AV62" s="5"/>
      <c r="AW62" s="5"/>
      <c r="AX62" s="5"/>
      <c r="AY62" s="5"/>
    </row>
    <row r="63" spans="1:51" x14ac:dyDescent="0.2">
      <c r="A63" s="2">
        <v>58</v>
      </c>
      <c r="B63" s="10">
        <f>('n(f)'!$C$5+'n(d)'!$C$5)/'y(f)'!$B$2*ui!$C$5*$B$1</f>
        <v>2.7777777777777777</v>
      </c>
      <c r="C63" s="5">
        <f>MAX(MIN('n(f)'!B63+'n(d)'!B63,para_Qmax!C63,IF('n(f)'!B63+'n(d)'!B63&gt;para_Qmax!C63,$H$1,1)*MAX((para_N!C63-'n(f)'!C63-'n(d)'!C63),0))-IF('n(d)'!C63&gt;=0.5,ui!C63/$E$1,IF(AND('n(d)'!C63&gt;0,'n(d)'!B63&gt;0.5),ui!B63/$E$1,IF(AND('n(d)'!C63&gt;0,'n(d)'!D63&gt;0.5),ui!D63/$E$1,0))),0)</f>
        <v>2.7777777777777777</v>
      </c>
      <c r="D63" s="5">
        <f>MAX(MIN('n(f)'!C63+'n(d)'!C63,para_Qmax!D63,IF('n(f)'!C63+'n(d)'!C63&gt;para_Qmax!D63,$H$1,1)*MAX((para_N!D63-'n(f)'!D63-'n(d)'!D63),0))-IF('n(d)'!D63&gt;=0.5,ui!D63/$E$1,IF(AND('n(d)'!D63&gt;0,'n(d)'!C63&gt;0.5),ui!C63/$E$1,IF(AND('n(d)'!D63&gt;0,'n(d)'!E63&gt;0.5),ui!E63/$E$1,0))),0)</f>
        <v>2.7777777777777777</v>
      </c>
      <c r="E63" s="5">
        <f>MAX(MIN('n(f)'!D63+'n(d)'!D63,para_Qmax!E63,IF('n(f)'!D63+'n(d)'!D63&gt;para_Qmax!E63,$H$1,1)*MAX((para_N!E63-'n(f)'!E63-'n(d)'!E63),0))-IF('n(d)'!E63&gt;=0.5,ui!E63/$E$1,IF(AND('n(d)'!E63&gt;0,'n(d)'!D63&gt;0.5),ui!D63/$E$1,IF(AND('n(d)'!E63&gt;0,'n(d)'!F63&gt;0.5),ui!F63/$E$1,0))),0)</f>
        <v>2.7777777777777777</v>
      </c>
      <c r="F63" s="5">
        <f>MAX(MIN('n(f)'!E63+'n(d)'!E63,para_Qmax!F63,IF('n(f)'!E63+'n(d)'!E63&gt;para_Qmax!F63,$H$1,1)*MAX((para_N!F63-'n(f)'!F63-'n(d)'!F63),0))-IF('n(d)'!F63&gt;=0.5,ui!F63/$E$1,IF(AND('n(d)'!F63&gt;0,'n(d)'!E63&gt;0.5),ui!E63/$E$1,IF(AND('n(d)'!F63&gt;0,'n(d)'!G63&gt;0.5),ui!G63/$E$1,0))),0)</f>
        <v>2.7777777777777777</v>
      </c>
      <c r="G63" s="5">
        <f>MAX(MIN('n(f)'!F63+'n(d)'!F63,para_Qmax!G63,IF('n(f)'!F63+'n(d)'!F63&gt;para_Qmax!G63,$H$1,1)*MAX((para_N!G63-'n(f)'!G63-'n(d)'!G63),0))-IF('n(d)'!G63&gt;=0.5,ui!G63/$E$1,IF(AND('n(d)'!G63&gt;0,'n(d)'!F63&gt;0.5),ui!F63/$E$1,IF(AND('n(d)'!G63&gt;0,'n(d)'!H63&gt;0.5),ui!H63/$E$1,0))),0)</f>
        <v>2.7777777777777777</v>
      </c>
      <c r="H63" s="5">
        <f>MAX(MIN('n(f)'!G63+'n(d)'!G63,para_Qmax!H63,IF('n(f)'!G63+'n(d)'!G63&gt;para_Qmax!H63,$H$1,1)*MAX((para_N!H63-'n(f)'!H63-'n(d)'!H63),0))-IF('n(d)'!H63&gt;=0.5,ui!H63/$E$1,IF(AND('n(d)'!H63&gt;0,'n(d)'!G63&gt;0.5),ui!G63/$E$1,IF(AND('n(d)'!H63&gt;0,'n(d)'!I63&gt;0.5),ui!I63/$E$1,0))),0)</f>
        <v>2.7777777777777777</v>
      </c>
      <c r="I63" s="5">
        <f>MAX(MIN('n(f)'!H63+'n(d)'!H63,para_Qmax!I63,IF('n(f)'!H63+'n(d)'!H63&gt;para_Qmax!I63,$H$1,1)*MAX((para_N!I63-'n(f)'!I63-'n(d)'!I63),0))-IF('n(d)'!I63&gt;=0.5,ui!I63/$E$1,IF(AND('n(d)'!I63&gt;0,'n(d)'!H63&gt;0.5),ui!H63/$E$1,IF(AND('n(d)'!I63&gt;0,'n(d)'!J63&gt;0.5),ui!J63/$E$1,0))),0)</f>
        <v>2.7777777777777777</v>
      </c>
      <c r="J63" s="5">
        <f>MAX(MIN('n(f)'!I63+'n(d)'!I63,para_Qmax!J63,IF('n(f)'!I63+'n(d)'!I63&gt;para_Qmax!J63,$H$1,1)*MAX((para_N!J63-'n(f)'!J63-'n(d)'!J63),0))-IF('n(d)'!J63&gt;=0.5,ui!J63/$E$1,IF(AND('n(d)'!J63&gt;0,'n(d)'!I63&gt;0.5),ui!I63/$E$1,IF(AND('n(d)'!J63&gt;0,'n(d)'!K63&gt;0.5),ui!K63/$E$1,0))),0)</f>
        <v>2.7777777777777777</v>
      </c>
      <c r="K63" s="5">
        <f>MAX(MIN('n(f)'!J63+'n(d)'!J63,para_Qmax!K63,IF('n(f)'!J63+'n(d)'!J63&gt;para_Qmax!K63,$H$1,1)*MAX((para_N!K63-'n(f)'!K63-'n(d)'!K63),0))-IF('n(d)'!K63&gt;=0.5,ui!K63/$E$1,IF(AND('n(d)'!K63&gt;0,'n(d)'!J63&gt;0.5),ui!J63/$E$1,IF(AND('n(d)'!K63&gt;0,'n(d)'!L63&gt;0.5),ui!L63/$E$1,0))),0)</f>
        <v>2.7777777777777777</v>
      </c>
      <c r="L63" s="5">
        <f>MAX(MIN('n(f)'!K63+'n(d)'!K63,para_Qmax!L63,IF('n(f)'!K63+'n(d)'!K63&gt;para_Qmax!L63,$H$1,1)*MAX((para_N!L63-'n(f)'!L63-'n(d)'!L63),0))-IF('n(d)'!L63&gt;=0.5,ui!L63/$E$1,IF(AND('n(d)'!L63&gt;0,'n(d)'!K63&gt;0.5),ui!K63/$E$1,IF(AND('n(d)'!L63&gt;0,'n(d)'!M63&gt;0.5),ui!M63/$E$1,0))),0)</f>
        <v>2.7777777777777777</v>
      </c>
      <c r="M63" s="5">
        <f>MAX(MIN('n(f)'!L63+'n(d)'!L63,para_Qmax!M63,IF('n(f)'!L63+'n(d)'!L63&gt;para_Qmax!M63,$H$1,1)*MAX((para_N!M63-'n(f)'!M63-'n(d)'!M63),0))-IF('n(d)'!M63&gt;=0.5,ui!M63/$E$1,IF(AND('n(d)'!M63&gt;0,'n(d)'!L63&gt;0.5),ui!L63/$E$1,IF(AND('n(d)'!M63&gt;0,'n(d)'!N63&gt;0.5),ui!N63/$E$1,0))),0)</f>
        <v>2.7777777777777777</v>
      </c>
      <c r="N63" s="5">
        <f>MAX(MIN('n(f)'!M63+'n(d)'!M63,para_Qmax!N63,IF('n(f)'!M63+'n(d)'!M63&gt;para_Qmax!N63,$H$1,1)*MAX((para_N!N63-'n(f)'!N63-'n(d)'!N63),0))-IF('n(d)'!N63&gt;=0.5,ui!N63/$E$1,IF(AND('n(d)'!N63&gt;0,'n(d)'!M63&gt;0.5),ui!M63/$E$1,IF(AND('n(d)'!N63&gt;0,'n(d)'!O63&gt;0.5),ui!O63/$E$1,0))),0)</f>
        <v>2.7777777777777777</v>
      </c>
      <c r="O63" s="5">
        <f>MAX(MIN('n(f)'!N63+'n(d)'!N63,para_Qmax!O63,IF('n(f)'!N63+'n(d)'!N63&gt;para_Qmax!O63,$H$1,1)*MAX((para_N!O63-'n(f)'!O63-'n(d)'!O63),0))-IF('n(d)'!O63&gt;=0.5,ui!O63/$E$1,IF(AND('n(d)'!O63&gt;0,'n(d)'!N63&gt;0.5),ui!N63/$E$1,IF(AND('n(d)'!O63&gt;0,'n(d)'!P63&gt;0.5),ui!P63/$E$1,0))),0)</f>
        <v>2.7777777777777777</v>
      </c>
      <c r="P63" s="5">
        <f>MAX(MIN('n(f)'!O63+'n(d)'!O63,para_Qmax!P63,IF('n(f)'!O63+'n(d)'!O63&gt;para_Qmax!P63,$H$1,1)*MAX((para_N!P63-'n(f)'!P63-'n(d)'!P63),0))-IF('n(d)'!P63&gt;=0.5,ui!P63/$E$1,IF(AND('n(d)'!P63&gt;0,'n(d)'!O63&gt;0.5),ui!O63/$E$1,IF(AND('n(d)'!P63&gt;0,'n(d)'!Q63&gt;0.5),ui!Q63/$E$1,0))),0)</f>
        <v>2.7777777777777777</v>
      </c>
      <c r="Q63" s="5">
        <f>MAX(MIN('n(f)'!P63+'n(d)'!P63,para_Qmax!Q63,IF('n(f)'!P63+'n(d)'!P63&gt;para_Qmax!Q63,$H$1,1)*MAX((para_N!Q63-'n(f)'!Q63-'n(d)'!Q63),0))-IF('n(d)'!Q63&gt;=0.5,ui!Q63/$E$1,IF(AND('n(d)'!Q63&gt;0,'n(d)'!P63&gt;0.5),ui!P63/$E$1,IF(AND('n(d)'!Q63&gt;0,'n(d)'!R63&gt;0.5),ui!R63/$E$1,0))),0)</f>
        <v>2.7777777777777777</v>
      </c>
      <c r="R63" s="5">
        <f>MAX(MIN('n(f)'!Q63+'n(d)'!Q63,para_Qmax!R63,IF('n(f)'!Q63+'n(d)'!Q63&gt;para_Qmax!R63,$H$1,1)*MAX((para_N!R63-'n(f)'!R63-'n(d)'!R63),0))-IF('n(d)'!R63&gt;=0.5,ui!R63/$E$1,IF(AND('n(d)'!R63&gt;0,'n(d)'!Q63&gt;0.5),ui!Q63/$E$1,IF(AND('n(d)'!R63&gt;0,'n(d)'!S63&gt;0.5),ui!S63/$E$1,0))),0)</f>
        <v>2.7777777777777777</v>
      </c>
      <c r="S63" s="5">
        <f>MAX(MIN('n(f)'!R63+'n(d)'!R63,para_Qmax!S63,IF('n(f)'!R63+'n(d)'!R63&gt;para_Qmax!S63,$H$1,1)*MAX((para_N!S63-'n(f)'!S63-'n(d)'!S63),0))-IF('n(d)'!S63&gt;=0.5,ui!S63/$E$1,IF(AND('n(d)'!S63&gt;0,'n(d)'!R63&gt;0.5),ui!R63/$E$1,IF(AND('n(d)'!S63&gt;0,'n(d)'!T63&gt;0.5),ui!T63/$E$1,0))),0)</f>
        <v>2.7777777777777777</v>
      </c>
      <c r="T63" s="5">
        <f>MAX(MIN('n(f)'!S63+'n(d)'!S63,para_Qmax!T63,IF('n(f)'!S63+'n(d)'!S63&gt;para_Qmax!T63,$H$1,1)*MAX((para_N!T63-'n(f)'!T63-'n(d)'!T63),0))-IF('n(d)'!T63&gt;=0.5,ui!T63/$E$1,IF(AND('n(d)'!T63&gt;0,'n(d)'!S63&gt;0.5),ui!S63/$E$1,IF(AND('n(d)'!T63&gt;0,'n(d)'!U63&gt;0.5),ui!U63/$E$1,0))),0)</f>
        <v>2.7777777777777777</v>
      </c>
      <c r="U63" s="5">
        <f>MAX(MIN('n(f)'!T63+'n(d)'!T63,para_Qmax!U63,IF('n(f)'!T63+'n(d)'!T63&gt;para_Qmax!U63,$H$1,1)*MAX((para_N!U63-'n(f)'!U63-'n(d)'!U63),0))-IF('n(d)'!U63&gt;=0.5,ui!U63/$E$1,IF(AND('n(d)'!U63&gt;0,'n(d)'!T63&gt;0.5),ui!T63/$E$1,IF(AND('n(d)'!U63&gt;0,'n(d)'!V63&gt;0.5),ui!V63/$E$1,0))),0)</f>
        <v>2.7777777777777777</v>
      </c>
      <c r="V63" s="5">
        <f>MAX(MIN('n(f)'!U63+'n(d)'!U63,para_Qmax!V63,IF('n(f)'!U63+'n(d)'!U63&gt;para_Qmax!V63,$H$1,1)*MAX((para_N!V63-'n(f)'!V63-'n(d)'!V63),0))-IF('n(d)'!V63&gt;=0.5,ui!V63/$E$1,IF(AND('n(d)'!V63&gt;0,'n(d)'!U63&gt;0.5),ui!U63/$E$1,IF(AND('n(d)'!V63&gt;0,'n(d)'!W63&gt;0.5),ui!W63/$E$1,0))),0)</f>
        <v>2.7777777777777777</v>
      </c>
      <c r="W63" s="5">
        <f>MAX(MIN('n(f)'!V63+'n(d)'!V63,para_Qmax!W63,IF('n(f)'!V63+'n(d)'!V63&gt;para_Qmax!W63,$H$1,1)*MAX((para_N!W63-'n(f)'!W63-'n(d)'!W63),0))-IF('n(d)'!W63&gt;=0.5,ui!W63/$E$1,IF(AND('n(d)'!W63&gt;0,'n(d)'!V63&gt;0.5),ui!V63/$E$1,IF(AND('n(d)'!W63&gt;0,'n(d)'!X63&gt;0.5),ui!X63/$E$1,0))),0)</f>
        <v>2.7777777777777777</v>
      </c>
      <c r="X63" s="5">
        <f>MAX(MIN('n(f)'!W63+'n(d)'!W63,para_Qmax!X63,IF('n(f)'!W63+'n(d)'!W63&gt;para_Qmax!X63,$H$1,1)*MAX((para_N!X63-'n(f)'!X63-'n(d)'!X63),0))-IF('n(d)'!X63&gt;=0.5,ui!X63/$E$1,IF(AND('n(d)'!X63&gt;0,'n(d)'!W63&gt;0.5),ui!W63/$E$1,IF(AND('n(d)'!X63&gt;0,'n(d)'!Y63&gt;0.5),ui!Y63/$E$1,0))),0)</f>
        <v>2.3899058803370581</v>
      </c>
      <c r="Y63" s="5">
        <f>MAX(MIN('n(f)'!X63+'n(d)'!X63,para_Qmax!Y63,IF('n(f)'!X63+'n(d)'!X63&gt;para_Qmax!Y63,$H$1,1)*MAX((para_N!Y63-'n(f)'!Y63-'n(d)'!Y63),0))-IF('n(d)'!Y63&gt;=0.5,ui!Y63/$E$1,IF(AND('n(d)'!Y63&gt;0,'n(d)'!X63&gt;0.5),ui!X63/$E$1,IF(AND('n(d)'!Y63&gt;0,'n(d)'!Z63&gt;0.5),ui!Z63/$E$1,0))),0)</f>
        <v>0.84412058964750536</v>
      </c>
      <c r="Z63" s="5">
        <f>MAX(MIN('n(f)'!Y63+'n(d)'!Y63,para_Qmax!Z63,IF('n(f)'!Y63+'n(d)'!Y63&gt;para_Qmax!Z63,$H$1,1)*MAX((para_N!Z63-'n(f)'!Z63-'n(d)'!Z63),0))-IF('n(d)'!Z63&gt;=0.5,ui!Z63/$E$1,IF(AND('n(d)'!Z63&gt;0,'n(d)'!Y63&gt;0.5),ui!Y63/$E$1,IF(AND('n(d)'!Z63&gt;0,'n(d)'!AA63&gt;0.5),ui!AA63/$E$1,0))),0)</f>
        <v>0.17307802678809289</v>
      </c>
      <c r="AA63" s="5">
        <f>IF('n(d)'!AA63&gt;=0.5,0,MAX(MIN('n(f)'!Z63+'n(d)'!Z63,para_Qmax!AA63,IF('n(f)'!Z63+'n(d)'!Z63&gt;para_Qmax!AA63,$H$1,1)*MAX((para_N!AA63-'n(f)'!AA63-'n(d)'!AA63),0))-IF('n(d)'!AA63&gt;=0.5,ui!AA63/$E$1,IF(AND('n(d)'!AA63&gt;0,'n(d)'!Z63&gt;0.5),ui!Z63/$E$1,IF(AND('n(d)'!AA63&gt;0,'n(d)'!AB63&gt;0.5),ui!AB63/$E$1,0))),0))</f>
        <v>0</v>
      </c>
      <c r="AB63" s="5">
        <f>MAX(MIN('n(f)'!AA63+'n(d)'!AA63,para_Qmax!AB63,IF('n(f)'!AA63+'n(d)'!AA63&gt;para_Qmax!AB63,$H$1,1)*MAX((para_N!AB63-'n(f)'!AB63-'n(d)'!AB63),0))-IF('n(d)'!AB63&gt;=0.5,ui!AB63/$E$1,IF(AND('n(d)'!AB63&gt;0,'n(d)'!AA63&gt;0.5),ui!AA63/$E$1,IF(AND('n(d)'!AB63&gt;0,'n(d)'!AC63&gt;0.5),ui!AC63/$E$1,0))),0)</f>
        <v>0</v>
      </c>
      <c r="AC63" s="5">
        <f>MAX(MIN('n(f)'!AB63+'n(d)'!AB63,para_Qmax!AC63,IF('n(f)'!AB63+'n(d)'!AB63&gt;para_Qmax!AC63,$H$1,1)*MAX((para_N!AC63-'n(f)'!AC63-'n(d)'!AC63),0))-IF('n(d)'!AC63&gt;=0.5,ui!AC63/$E$1,IF(AND('n(d)'!AC63&gt;0,'n(d)'!AB63&gt;0.5),ui!AB63/$E$1,IF(AND('n(d)'!AC63&gt;0,'n(d)'!AD63&gt;0.5),ui!AD63/$E$1,0))),0)</f>
        <v>0.24967929702224867</v>
      </c>
      <c r="AD63" s="5">
        <f>MAX(MIN('n(f)'!AC63+'n(d)'!AC63,para_Qmax!AD63,IF('n(f)'!AC63+'n(d)'!AC63&gt;para_Qmax!AD63,$H$1,1)*MAX((para_N!AD63-'n(f)'!AD63-'n(d)'!AD63),0))-IF('n(d)'!AD63&gt;=0.5,ui!AD63/$E$1,IF(AND('n(d)'!AD63&gt;0,'n(d)'!AC63&gt;0.5),ui!AC63/$E$1,IF(AND('n(d)'!AD63&gt;0,'n(d)'!AE63&gt;0.5),ui!AE63/$E$1,0))),0)</f>
        <v>0.20801263035558337</v>
      </c>
      <c r="AE63" s="5">
        <f>MAX(MIN('n(f)'!AD63+'n(d)'!AD63,para_Qmax!AE63,IF('n(f)'!AD63+'n(d)'!AD63&gt;para_Qmax!AE63,$H$1,1)*MAX((para_N!AE63-'n(f)'!AE63-'n(d)'!AE63),0))-IF('n(d)'!AE63&gt;=0.5,ui!AE63/$E$1,IF(AND('n(d)'!AE63&gt;0,'n(d)'!AD63&gt;0.5),ui!AD63/$E$1,IF(AND('n(d)'!AE63&gt;0,'n(d)'!AF63&gt;0.5),ui!AF63/$E$1,0))),0)</f>
        <v>2.7777777777777777</v>
      </c>
      <c r="AF63" s="5">
        <f>MAX(MIN('n(f)'!AE63+'n(d)'!AE63,para_Qmax!AF63,IF('n(f)'!AE63+'n(d)'!AE63&gt;para_Qmax!AF63,$H$1,1)*MAX((para_N!AF63-'n(f)'!AF63-'n(d)'!AF63),0))-IF('n(d)'!AF63&gt;=0.5,ui!AF63/$E$1,IF(AND('n(d)'!AF63&gt;0,'n(d)'!AE63&gt;0.5),ui!AE63/$E$1,IF(AND('n(d)'!AF63&gt;0,'n(d)'!AG63&gt;0.5),ui!AG63/$E$1,0))),0)</f>
        <v>2.7777777777777777</v>
      </c>
      <c r="AG63" s="5">
        <f>MAX(MIN('n(f)'!AF63+'n(d)'!AF63,para_Qmax!AG63,IF('n(f)'!AF63+'n(d)'!AF63&gt;para_Qmax!AG63,$H$1,1)*MAX((para_N!AG63-'n(f)'!AG63-'n(d)'!AG63),0))-IF('n(d)'!AG63&gt;=0.5,ui!AG63/$E$1,IF(AND('n(d)'!AG63&gt;0,'n(d)'!AF63&gt;0.5),ui!AF63/$E$1,IF(AND('n(d)'!AG63&gt;0,'n(d)'!AH63&gt;0.5),ui!AH63/$E$1,0))),0)</f>
        <v>2.7777777777777777</v>
      </c>
      <c r="AH63" s="5">
        <f>MAX(MIN('n(f)'!AG63+'n(d)'!AG63,para_Qmax!AH63,IF('n(f)'!AG63+'n(d)'!AG63&gt;para_Qmax!AH63,$H$1,1)*MAX((para_N!AH63-'n(f)'!AH63-'n(d)'!AH63),0))-IF('n(d)'!AH63&gt;=0.5,ui!AH63/$E$1,IF(AND('n(d)'!AH63&gt;0,'n(d)'!AG63&gt;0.5),ui!AG63/$E$1,IF(AND('n(d)'!AH63&gt;0,'n(d)'!AI63&gt;0.5),ui!AI63/$E$1,0))),0)</f>
        <v>2.7777777777777777</v>
      </c>
      <c r="AI63" s="5">
        <f>MAX(MIN('n(f)'!AH63+'n(d)'!AH63,para_Qmax!AI63,IF('n(f)'!AH63+'n(d)'!AH63&gt;para_Qmax!AI63,$H$1,1)*MAX((para_N!AI63-'n(f)'!AI63-'n(d)'!AI63),0))-IF('n(d)'!AI63&gt;=0.5,ui!AI63/$E$1,IF(AND('n(d)'!AI63&gt;0,'n(d)'!AH63&gt;0.5),ui!AH63/$E$1,IF(AND('n(d)'!AI63&gt;0,'n(d)'!AJ63&gt;0.5),ui!AJ63/$E$1,0))),0)</f>
        <v>2.7777777777777777</v>
      </c>
      <c r="AJ63" s="5">
        <f>MAX(MIN('n(f)'!AI63+'n(d)'!AI63,para_Qmax!AJ63,IF('n(f)'!AI63+'n(d)'!AI63&gt;para_Qmax!AJ63,$H$1,1)*MAX((para_N!AJ63-'n(f)'!AJ63-'n(d)'!AJ63),0))-IF('n(d)'!AJ63&gt;=0.5,ui!AJ63/$E$1,IF(AND('n(d)'!AJ63&gt;0,'n(d)'!AI63&gt;0.5),ui!AI63/$E$1,IF(AND('n(d)'!AJ63&gt;0,'n(d)'!AK63&gt;0.5),ui!AK63/$E$1,0))),0)</f>
        <v>2.7777777777777777</v>
      </c>
      <c r="AK63" s="5">
        <f>MAX(MIN('n(f)'!AJ63+'n(d)'!AJ63,para_Qmax!AK63,IF('n(f)'!AJ63+'n(d)'!AJ63&gt;para_Qmax!AK63,$H$1,1)*MAX((para_N!AK63-'n(f)'!AK63-'n(d)'!AK63),0))-IF('n(d)'!AK63&gt;=0.5,ui!AK63/$E$1,IF(AND('n(d)'!AK63&gt;0,'n(d)'!AJ63&gt;0.5),ui!AJ63/$E$1,IF(AND('n(d)'!AK63&gt;0,'n(d)'!AL63&gt;0.5),ui!AL63/$E$1,0))),0)</f>
        <v>2.7777777777777777</v>
      </c>
      <c r="AL63" s="5">
        <f>MAX(MIN('n(f)'!AK63+'n(d)'!AK63,para_Qmax!AL63,IF('n(f)'!AK63+'n(d)'!AK63&gt;para_Qmax!AL63,$H$1,1)*MAX((para_N!AL63-'n(f)'!AL63-'n(d)'!AL63),0))-IF('n(d)'!AL63&gt;=0.5,ui!AL63/$E$1,IF(AND('n(d)'!AL63&gt;0,'n(d)'!AK63&gt;0.5),ui!AK63/$E$1,IF(AND('n(d)'!AL63&gt;0,'n(d)'!AM63&gt;0.5),ui!AM63/$E$1,0))),0)</f>
        <v>2.7777777777777777</v>
      </c>
      <c r="AM63" s="5">
        <f>MAX(MIN('n(f)'!AL63+'n(d)'!AL63,para_Qmax!AM63,IF('n(f)'!AL63+'n(d)'!AL63&gt;para_Qmax!AM63,$H$1,1)*MAX((para_N!AM63-'n(f)'!AM63-'n(d)'!AM63),0))-IF('n(d)'!AM63&gt;=0.5,ui!AM63/$E$1,IF(AND('n(d)'!AM63&gt;0,'n(d)'!AL63&gt;0.5),ui!AL63/$E$1,IF(AND('n(d)'!AM63&gt;0,'n(d)'!AN63&gt;0.5),ui!AN63/$E$1,0))),0)</f>
        <v>2.7777777777777777</v>
      </c>
      <c r="AN63" s="5">
        <f>MAX(MIN('n(f)'!AM63+'n(d)'!AM63,para_Qmax!AN63,IF('n(f)'!AM63+'n(d)'!AM63&gt;para_Qmax!AN63,$H$1,1)*MAX((para_N!AN63-'n(f)'!AN63-'n(d)'!AN63),0))-IF('n(d)'!AN63&gt;=0.5,ui!AN63/$E$1,IF(AND('n(d)'!AN63&gt;0,'n(d)'!AM63&gt;0.5),ui!AM63/$E$1,IF(AND('n(d)'!AN63&gt;0,'n(d)'!AO63&gt;0.5),ui!AO63/$E$1,0))),0)</f>
        <v>2.7777777777777777</v>
      </c>
      <c r="AO63" s="5">
        <f>MAX(MIN('n(f)'!AN63+'n(d)'!AN63,para_Qmax!AO63,IF('n(f)'!AN63+'n(d)'!AN63&gt;para_Qmax!AO63,$H$1,1)*MAX((para_N!AO63-'n(f)'!AO63-'n(d)'!AO63),0))-IF('n(d)'!AO63&gt;=0.5,ui!AO63/$E$1,IF(AND('n(d)'!AO63&gt;0,'n(d)'!AN63&gt;0.5),ui!AN63/$E$1,IF(AND('n(d)'!AO63&gt;0,'n(d)'!AP63&gt;0.5),ui!AP63/$E$1,0))),0)</f>
        <v>2.7777777777777777</v>
      </c>
      <c r="AP63" s="5">
        <f>MAX(MIN('n(f)'!AO63+'n(d)'!AO63,para_Qmax!AP63,IF('n(f)'!AO63+'n(d)'!AO63&gt;para_Qmax!AP63,$H$1,1)*MAX((para_N!AP63-'n(f)'!AP63-'n(d)'!AP63),0))-IF('n(d)'!AP63&gt;=0.5,ui!AP63/$E$1,IF(AND('n(d)'!AP63&gt;0,'n(d)'!AO63&gt;0.5),ui!AO63/$E$1,IF(AND('n(d)'!AP63&gt;0,'n(d)'!AQ63&gt;0.5),ui!AQ63/$E$1,0))),0)</f>
        <v>2.7777777777777777</v>
      </c>
      <c r="AQ63" s="5">
        <f>MIN('n(f)'!AP63+'n(d)'!AP63,para_Qmax!AQ63,IF('n(f)'!AP63+'n(d)'!AP63&gt;para_Qmax!AQ63,$H$1,1)*MAX((para_N!AQ63-'n(f)'!AQ63-'n(d)'!AQ63),0))-IF('n(d)'!AQ63&gt;=0.5,ui!AQ63/$E$1,IF(AND('n(d)'!AQ63&gt;0,'n(d)'!AP63&gt;0.5),ui!AP63/$E$1,IF(AND('n(d)'!AQ63&gt;0,'n(d)'!AR63&gt;0.5),ui!AR63/$E$1,0)))</f>
        <v>2.7777777777777777</v>
      </c>
      <c r="AR63" s="5"/>
      <c r="AS63" s="5"/>
      <c r="AT63" s="5"/>
      <c r="AU63" s="5"/>
      <c r="AV63" s="5"/>
      <c r="AW63" s="5"/>
      <c r="AX63" s="5"/>
      <c r="AY63" s="5"/>
    </row>
    <row r="64" spans="1:51" x14ac:dyDescent="0.2">
      <c r="A64" s="2">
        <v>59</v>
      </c>
      <c r="B64" s="10">
        <f>('n(f)'!$C$5+'n(d)'!$C$5)/'y(f)'!$B$2*ui!$C$5*$B$1</f>
        <v>2.7777777777777777</v>
      </c>
      <c r="C64" s="5">
        <f>MAX(MIN('n(f)'!B64+'n(d)'!B64,para_Qmax!C64,IF('n(f)'!B64+'n(d)'!B64&gt;para_Qmax!C64,$H$1,1)*MAX((para_N!C64-'n(f)'!C64-'n(d)'!C64),0))-IF('n(d)'!C64&gt;=0.5,ui!C64/$E$1,IF(AND('n(d)'!C64&gt;0,'n(d)'!B64&gt;0.5),ui!B64/$E$1,IF(AND('n(d)'!C64&gt;0,'n(d)'!D64&gt;0.5),ui!D64/$E$1,0))),0)</f>
        <v>2.7777777777777777</v>
      </c>
      <c r="D64" s="5">
        <f>MAX(MIN('n(f)'!C64+'n(d)'!C64,para_Qmax!D64,IF('n(f)'!C64+'n(d)'!C64&gt;para_Qmax!D64,$H$1,1)*MAX((para_N!D64-'n(f)'!D64-'n(d)'!D64),0))-IF('n(d)'!D64&gt;=0.5,ui!D64/$E$1,IF(AND('n(d)'!D64&gt;0,'n(d)'!C64&gt;0.5),ui!C64/$E$1,IF(AND('n(d)'!D64&gt;0,'n(d)'!E64&gt;0.5),ui!E64/$E$1,0))),0)</f>
        <v>2.7777777777777777</v>
      </c>
      <c r="E64" s="5">
        <f>MAX(MIN('n(f)'!D64+'n(d)'!D64,para_Qmax!E64,IF('n(f)'!D64+'n(d)'!D64&gt;para_Qmax!E64,$H$1,1)*MAX((para_N!E64-'n(f)'!E64-'n(d)'!E64),0))-IF('n(d)'!E64&gt;=0.5,ui!E64/$E$1,IF(AND('n(d)'!E64&gt;0,'n(d)'!D64&gt;0.5),ui!D64/$E$1,IF(AND('n(d)'!E64&gt;0,'n(d)'!F64&gt;0.5),ui!F64/$E$1,0))),0)</f>
        <v>2.7777777777777777</v>
      </c>
      <c r="F64" s="5">
        <f>MAX(MIN('n(f)'!E64+'n(d)'!E64,para_Qmax!F64,IF('n(f)'!E64+'n(d)'!E64&gt;para_Qmax!F64,$H$1,1)*MAX((para_N!F64-'n(f)'!F64-'n(d)'!F64),0))-IF('n(d)'!F64&gt;=0.5,ui!F64/$E$1,IF(AND('n(d)'!F64&gt;0,'n(d)'!E64&gt;0.5),ui!E64/$E$1,IF(AND('n(d)'!F64&gt;0,'n(d)'!G64&gt;0.5),ui!G64/$E$1,0))),0)</f>
        <v>2.7777777777777777</v>
      </c>
      <c r="G64" s="5">
        <f>MAX(MIN('n(f)'!F64+'n(d)'!F64,para_Qmax!G64,IF('n(f)'!F64+'n(d)'!F64&gt;para_Qmax!G64,$H$1,1)*MAX((para_N!G64-'n(f)'!G64-'n(d)'!G64),0))-IF('n(d)'!G64&gt;=0.5,ui!G64/$E$1,IF(AND('n(d)'!G64&gt;0,'n(d)'!F64&gt;0.5),ui!F64/$E$1,IF(AND('n(d)'!G64&gt;0,'n(d)'!H64&gt;0.5),ui!H64/$E$1,0))),0)</f>
        <v>2.7777777777777777</v>
      </c>
      <c r="H64" s="5">
        <f>MAX(MIN('n(f)'!G64+'n(d)'!G64,para_Qmax!H64,IF('n(f)'!G64+'n(d)'!G64&gt;para_Qmax!H64,$H$1,1)*MAX((para_N!H64-'n(f)'!H64-'n(d)'!H64),0))-IF('n(d)'!H64&gt;=0.5,ui!H64/$E$1,IF(AND('n(d)'!H64&gt;0,'n(d)'!G64&gt;0.5),ui!G64/$E$1,IF(AND('n(d)'!H64&gt;0,'n(d)'!I64&gt;0.5),ui!I64/$E$1,0))),0)</f>
        <v>2.7777777777777777</v>
      </c>
      <c r="I64" s="5">
        <f>MAX(MIN('n(f)'!H64+'n(d)'!H64,para_Qmax!I64,IF('n(f)'!H64+'n(d)'!H64&gt;para_Qmax!I64,$H$1,1)*MAX((para_N!I64-'n(f)'!I64-'n(d)'!I64),0))-IF('n(d)'!I64&gt;=0.5,ui!I64/$E$1,IF(AND('n(d)'!I64&gt;0,'n(d)'!H64&gt;0.5),ui!H64/$E$1,IF(AND('n(d)'!I64&gt;0,'n(d)'!J64&gt;0.5),ui!J64/$E$1,0))),0)</f>
        <v>2.7777777777777777</v>
      </c>
      <c r="J64" s="5">
        <f>MAX(MIN('n(f)'!I64+'n(d)'!I64,para_Qmax!J64,IF('n(f)'!I64+'n(d)'!I64&gt;para_Qmax!J64,$H$1,1)*MAX((para_N!J64-'n(f)'!J64-'n(d)'!J64),0))-IF('n(d)'!J64&gt;=0.5,ui!J64/$E$1,IF(AND('n(d)'!J64&gt;0,'n(d)'!I64&gt;0.5),ui!I64/$E$1,IF(AND('n(d)'!J64&gt;0,'n(d)'!K64&gt;0.5),ui!K64/$E$1,0))),0)</f>
        <v>2.7777777777777777</v>
      </c>
      <c r="K64" s="5">
        <f>MAX(MIN('n(f)'!J64+'n(d)'!J64,para_Qmax!K64,IF('n(f)'!J64+'n(d)'!J64&gt;para_Qmax!K64,$H$1,1)*MAX((para_N!K64-'n(f)'!K64-'n(d)'!K64),0))-IF('n(d)'!K64&gt;=0.5,ui!K64/$E$1,IF(AND('n(d)'!K64&gt;0,'n(d)'!J64&gt;0.5),ui!J64/$E$1,IF(AND('n(d)'!K64&gt;0,'n(d)'!L64&gt;0.5),ui!L64/$E$1,0))),0)</f>
        <v>2.7777777777777777</v>
      </c>
      <c r="L64" s="5">
        <f>MAX(MIN('n(f)'!K64+'n(d)'!K64,para_Qmax!L64,IF('n(f)'!K64+'n(d)'!K64&gt;para_Qmax!L64,$H$1,1)*MAX((para_N!L64-'n(f)'!L64-'n(d)'!L64),0))-IF('n(d)'!L64&gt;=0.5,ui!L64/$E$1,IF(AND('n(d)'!L64&gt;0,'n(d)'!K64&gt;0.5),ui!K64/$E$1,IF(AND('n(d)'!L64&gt;0,'n(d)'!M64&gt;0.5),ui!M64/$E$1,0))),0)</f>
        <v>2.7777777777777777</v>
      </c>
      <c r="M64" s="5">
        <f>MAX(MIN('n(f)'!L64+'n(d)'!L64,para_Qmax!M64,IF('n(f)'!L64+'n(d)'!L64&gt;para_Qmax!M64,$H$1,1)*MAX((para_N!M64-'n(f)'!M64-'n(d)'!M64),0))-IF('n(d)'!M64&gt;=0.5,ui!M64/$E$1,IF(AND('n(d)'!M64&gt;0,'n(d)'!L64&gt;0.5),ui!L64/$E$1,IF(AND('n(d)'!M64&gt;0,'n(d)'!N64&gt;0.5),ui!N64/$E$1,0))),0)</f>
        <v>2.7777777777777777</v>
      </c>
      <c r="N64" s="5">
        <f>MAX(MIN('n(f)'!M64+'n(d)'!M64,para_Qmax!N64,IF('n(f)'!M64+'n(d)'!M64&gt;para_Qmax!N64,$H$1,1)*MAX((para_N!N64-'n(f)'!N64-'n(d)'!N64),0))-IF('n(d)'!N64&gt;=0.5,ui!N64/$E$1,IF(AND('n(d)'!N64&gt;0,'n(d)'!M64&gt;0.5),ui!M64/$E$1,IF(AND('n(d)'!N64&gt;0,'n(d)'!O64&gt;0.5),ui!O64/$E$1,0))),0)</f>
        <v>2.7777777777777777</v>
      </c>
      <c r="O64" s="5">
        <f>MAX(MIN('n(f)'!N64+'n(d)'!N64,para_Qmax!O64,IF('n(f)'!N64+'n(d)'!N64&gt;para_Qmax!O64,$H$1,1)*MAX((para_N!O64-'n(f)'!O64-'n(d)'!O64),0))-IF('n(d)'!O64&gt;=0.5,ui!O64/$E$1,IF(AND('n(d)'!O64&gt;0,'n(d)'!N64&gt;0.5),ui!N64/$E$1,IF(AND('n(d)'!O64&gt;0,'n(d)'!P64&gt;0.5),ui!P64/$E$1,0))),0)</f>
        <v>2.7777777777777777</v>
      </c>
      <c r="P64" s="5">
        <f>MAX(MIN('n(f)'!O64+'n(d)'!O64,para_Qmax!P64,IF('n(f)'!O64+'n(d)'!O64&gt;para_Qmax!P64,$H$1,1)*MAX((para_N!P64-'n(f)'!P64-'n(d)'!P64),0))-IF('n(d)'!P64&gt;=0.5,ui!P64/$E$1,IF(AND('n(d)'!P64&gt;0,'n(d)'!O64&gt;0.5),ui!O64/$E$1,IF(AND('n(d)'!P64&gt;0,'n(d)'!Q64&gt;0.5),ui!Q64/$E$1,0))),0)</f>
        <v>2.7777777777777777</v>
      </c>
      <c r="Q64" s="5">
        <f>MAX(MIN('n(f)'!P64+'n(d)'!P64,para_Qmax!Q64,IF('n(f)'!P64+'n(d)'!P64&gt;para_Qmax!Q64,$H$1,1)*MAX((para_N!Q64-'n(f)'!Q64-'n(d)'!Q64),0))-IF('n(d)'!Q64&gt;=0.5,ui!Q64/$E$1,IF(AND('n(d)'!Q64&gt;0,'n(d)'!P64&gt;0.5),ui!P64/$E$1,IF(AND('n(d)'!Q64&gt;0,'n(d)'!R64&gt;0.5),ui!R64/$E$1,0))),0)</f>
        <v>2.7777777777777777</v>
      </c>
      <c r="R64" s="5">
        <f>MAX(MIN('n(f)'!Q64+'n(d)'!Q64,para_Qmax!R64,IF('n(f)'!Q64+'n(d)'!Q64&gt;para_Qmax!R64,$H$1,1)*MAX((para_N!R64-'n(f)'!R64-'n(d)'!R64),0))-IF('n(d)'!R64&gt;=0.5,ui!R64/$E$1,IF(AND('n(d)'!R64&gt;0,'n(d)'!Q64&gt;0.5),ui!Q64/$E$1,IF(AND('n(d)'!R64&gt;0,'n(d)'!S64&gt;0.5),ui!S64/$E$1,0))),0)</f>
        <v>2.7777777777777777</v>
      </c>
      <c r="S64" s="5">
        <f>MAX(MIN('n(f)'!R64+'n(d)'!R64,para_Qmax!S64,IF('n(f)'!R64+'n(d)'!R64&gt;para_Qmax!S64,$H$1,1)*MAX((para_N!S64-'n(f)'!S64-'n(d)'!S64),0))-IF('n(d)'!S64&gt;=0.5,ui!S64/$E$1,IF(AND('n(d)'!S64&gt;0,'n(d)'!R64&gt;0.5),ui!R64/$E$1,IF(AND('n(d)'!S64&gt;0,'n(d)'!T64&gt;0.5),ui!T64/$E$1,0))),0)</f>
        <v>2.7777777777777777</v>
      </c>
      <c r="T64" s="5">
        <f>MAX(MIN('n(f)'!S64+'n(d)'!S64,para_Qmax!T64,IF('n(f)'!S64+'n(d)'!S64&gt;para_Qmax!T64,$H$1,1)*MAX((para_N!T64-'n(f)'!T64-'n(d)'!T64),0))-IF('n(d)'!T64&gt;=0.5,ui!T64/$E$1,IF(AND('n(d)'!T64&gt;0,'n(d)'!S64&gt;0.5),ui!S64/$E$1,IF(AND('n(d)'!T64&gt;0,'n(d)'!U64&gt;0.5),ui!U64/$E$1,0))),0)</f>
        <v>2.7777777777777777</v>
      </c>
      <c r="U64" s="5">
        <f>MAX(MIN('n(f)'!T64+'n(d)'!T64,para_Qmax!U64,IF('n(f)'!T64+'n(d)'!T64&gt;para_Qmax!U64,$H$1,1)*MAX((para_N!U64-'n(f)'!U64-'n(d)'!U64),0))-IF('n(d)'!U64&gt;=0.5,ui!U64/$E$1,IF(AND('n(d)'!U64&gt;0,'n(d)'!T64&gt;0.5),ui!T64/$E$1,IF(AND('n(d)'!U64&gt;0,'n(d)'!V64&gt;0.5),ui!V64/$E$1,0))),0)</f>
        <v>2.7777777777777777</v>
      </c>
      <c r="V64" s="5">
        <f>MAX(MIN('n(f)'!U64+'n(d)'!U64,para_Qmax!V64,IF('n(f)'!U64+'n(d)'!U64&gt;para_Qmax!V64,$H$1,1)*MAX((para_N!V64-'n(f)'!V64-'n(d)'!V64),0))-IF('n(d)'!V64&gt;=0.5,ui!V64/$E$1,IF(AND('n(d)'!V64&gt;0,'n(d)'!U64&gt;0.5),ui!U64/$E$1,IF(AND('n(d)'!V64&gt;0,'n(d)'!W64&gt;0.5),ui!W64/$E$1,0))),0)</f>
        <v>2.7777777777777777</v>
      </c>
      <c r="W64" s="5">
        <f>MAX(MIN('n(f)'!V64+'n(d)'!V64,para_Qmax!W64,IF('n(f)'!V64+'n(d)'!V64&gt;para_Qmax!W64,$H$1,1)*MAX((para_N!W64-'n(f)'!W64-'n(d)'!W64),0))-IF('n(d)'!W64&gt;=0.5,ui!W64/$E$1,IF(AND('n(d)'!W64&gt;0,'n(d)'!V64&gt;0.5),ui!V64/$E$1,IF(AND('n(d)'!W64&gt;0,'n(d)'!X64&gt;0.5),ui!X64/$E$1,0))),0)</f>
        <v>2.7777777777777777</v>
      </c>
      <c r="X64" s="5">
        <f>MAX(MIN('n(f)'!W64+'n(d)'!W64,para_Qmax!X64,IF('n(f)'!W64+'n(d)'!W64&gt;para_Qmax!X64,$H$1,1)*MAX((para_N!X64-'n(f)'!X64-'n(d)'!X64),0))-IF('n(d)'!X64&gt;=0.5,ui!X64/$E$1,IF(AND('n(d)'!X64&gt;0,'n(d)'!W64&gt;0.5),ui!W64/$E$1,IF(AND('n(d)'!X64&gt;0,'n(d)'!Y64&gt;0.5),ui!Y64/$E$1,0))),0)</f>
        <v>1.7662732579041784</v>
      </c>
      <c r="Y64" s="5">
        <f>MAX(MIN('n(f)'!X64+'n(d)'!X64,para_Qmax!Y64,IF('n(f)'!X64+'n(d)'!X64&gt;para_Qmax!Y64,$H$1,1)*MAX((para_N!Y64-'n(f)'!Y64-'n(d)'!Y64),0))-IF('n(d)'!Y64&gt;=0.5,ui!Y64/$E$1,IF(AND('n(d)'!Y64&gt;0,'n(d)'!X64&gt;0.5),ui!X64/$E$1,IF(AND('n(d)'!Y64&gt;0,'n(d)'!Z64&gt;0.5),ui!Z64/$E$1,0))),0)</f>
        <v>0.57339474191129247</v>
      </c>
      <c r="Z64" s="5">
        <f>MAX(MIN('n(f)'!Y64+'n(d)'!Y64,para_Qmax!Z64,IF('n(f)'!Y64+'n(d)'!Y64&gt;para_Qmax!Z64,$H$1,1)*MAX((para_N!Z64-'n(f)'!Z64-'n(d)'!Z64),0))-IF('n(d)'!Z64&gt;=0.5,ui!Z64/$E$1,IF(AND('n(d)'!Z64&gt;0,'n(d)'!Y64&gt;0.5),ui!Y64/$E$1,IF(AND('n(d)'!Z64&gt;0,'n(d)'!AA64&gt;0.5),ui!AA64/$E$1,0))),0)</f>
        <v>0.1032513151603629</v>
      </c>
      <c r="AA64" s="5">
        <f>IF('n(d)'!AA64&gt;=0.5,0,MAX(MIN('n(f)'!Z64+'n(d)'!Z64,para_Qmax!AA64,IF('n(f)'!Z64+'n(d)'!Z64&gt;para_Qmax!AA64,$H$1,1)*MAX((para_N!AA64-'n(f)'!AA64-'n(d)'!AA64),0))-IF('n(d)'!AA64&gt;=0.5,ui!AA64/$E$1,IF(AND('n(d)'!AA64&gt;0,'n(d)'!Z64&gt;0.5),ui!Z64/$E$1,IF(AND('n(d)'!AA64&gt;0,'n(d)'!AB64&gt;0.5),ui!AB64/$E$1,0))),0))</f>
        <v>0</v>
      </c>
      <c r="AB64" s="5">
        <f>MAX(MIN('n(f)'!AA64+'n(d)'!AA64,para_Qmax!AB64,IF('n(f)'!AA64+'n(d)'!AA64&gt;para_Qmax!AB64,$H$1,1)*MAX((para_N!AB64-'n(f)'!AB64-'n(d)'!AB64),0))-IF('n(d)'!AB64&gt;=0.5,ui!AB64/$E$1,IF(AND('n(d)'!AB64&gt;0,'n(d)'!AA64&gt;0.5),ui!AA64/$E$1,IF(AND('n(d)'!AB64&gt;0,'n(d)'!AC64&gt;0.5),ui!AC64/$E$1,0))),0)</f>
        <v>0</v>
      </c>
      <c r="AC64" s="5">
        <f>MAX(MIN('n(f)'!AB64+'n(d)'!AB64,para_Qmax!AC64,IF('n(f)'!AB64+'n(d)'!AB64&gt;para_Qmax!AC64,$H$1,1)*MAX((para_N!AC64-'n(f)'!AC64-'n(d)'!AC64),0))-IF('n(d)'!AC64&gt;=0.5,ui!AC64/$E$1,IF(AND('n(d)'!AC64&gt;0,'n(d)'!AB64&gt;0.5),ui!AB64/$E$1,IF(AND('n(d)'!AC64&gt;0,'n(d)'!AD64&gt;0.5),ui!AD64/$E$1,0))),0)</f>
        <v>0.29134596368891374</v>
      </c>
      <c r="AD64" s="5">
        <f>MAX(MIN('n(f)'!AC64+'n(d)'!AC64,para_Qmax!AD64,IF('n(f)'!AC64+'n(d)'!AC64&gt;para_Qmax!AD64,$H$1,1)*MAX((para_N!AD64-'n(f)'!AD64-'n(d)'!AD64),0))-IF('n(d)'!AD64&gt;=0.5,ui!AD64/$E$1,IF(AND('n(d)'!AD64&gt;0,'n(d)'!AC64&gt;0.5),ui!AC64/$E$1,IF(AND('n(d)'!AD64&gt;0,'n(d)'!AE64&gt;0.5),ui!AE64/$E$1,0))),0)</f>
        <v>0.24967929702224867</v>
      </c>
      <c r="AE64" s="5">
        <f>MAX(MIN('n(f)'!AD64+'n(d)'!AD64,para_Qmax!AE64,IF('n(f)'!AD64+'n(d)'!AD64&gt;para_Qmax!AE64,$H$1,1)*MAX((para_N!AE64-'n(f)'!AE64-'n(d)'!AE64),0))-IF('n(d)'!AE64&gt;=0.5,ui!AE64/$E$1,IF(AND('n(d)'!AE64&gt;0,'n(d)'!AD64&gt;0.5),ui!AD64/$E$1,IF(AND('n(d)'!AE64&gt;0,'n(d)'!AF64&gt;0.5),ui!AF64/$E$1,0))),0)</f>
        <v>1.8323712244000925</v>
      </c>
      <c r="AF64" s="5">
        <f>MAX(MIN('n(f)'!AE64+'n(d)'!AE64,para_Qmax!AF64,IF('n(f)'!AE64+'n(d)'!AE64&gt;para_Qmax!AF64,$H$1,1)*MAX((para_N!AF64-'n(f)'!AF64-'n(d)'!AF64),0))-IF('n(d)'!AF64&gt;=0.5,ui!AF64/$E$1,IF(AND('n(d)'!AF64&gt;0,'n(d)'!AE64&gt;0.5),ui!AE64/$E$1,IF(AND('n(d)'!AF64&gt;0,'n(d)'!AG64&gt;0.5),ui!AG64/$E$1,0))),0)</f>
        <v>2.7777777777777777</v>
      </c>
      <c r="AG64" s="5">
        <f>MAX(MIN('n(f)'!AF64+'n(d)'!AF64,para_Qmax!AG64,IF('n(f)'!AF64+'n(d)'!AF64&gt;para_Qmax!AG64,$H$1,1)*MAX((para_N!AG64-'n(f)'!AG64-'n(d)'!AG64),0))-IF('n(d)'!AG64&gt;=0.5,ui!AG64/$E$1,IF(AND('n(d)'!AG64&gt;0,'n(d)'!AF64&gt;0.5),ui!AF64/$E$1,IF(AND('n(d)'!AG64&gt;0,'n(d)'!AH64&gt;0.5),ui!AH64/$E$1,0))),0)</f>
        <v>2.7777777777777777</v>
      </c>
      <c r="AH64" s="5">
        <f>MAX(MIN('n(f)'!AG64+'n(d)'!AG64,para_Qmax!AH64,IF('n(f)'!AG64+'n(d)'!AG64&gt;para_Qmax!AH64,$H$1,1)*MAX((para_N!AH64-'n(f)'!AH64-'n(d)'!AH64),0))-IF('n(d)'!AH64&gt;=0.5,ui!AH64/$E$1,IF(AND('n(d)'!AH64&gt;0,'n(d)'!AG64&gt;0.5),ui!AG64/$E$1,IF(AND('n(d)'!AH64&gt;0,'n(d)'!AI64&gt;0.5),ui!AI64/$E$1,0))),0)</f>
        <v>2.7777777777777777</v>
      </c>
      <c r="AI64" s="5">
        <f>MAX(MIN('n(f)'!AH64+'n(d)'!AH64,para_Qmax!AI64,IF('n(f)'!AH64+'n(d)'!AH64&gt;para_Qmax!AI64,$H$1,1)*MAX((para_N!AI64-'n(f)'!AI64-'n(d)'!AI64),0))-IF('n(d)'!AI64&gt;=0.5,ui!AI64/$E$1,IF(AND('n(d)'!AI64&gt;0,'n(d)'!AH64&gt;0.5),ui!AH64/$E$1,IF(AND('n(d)'!AI64&gt;0,'n(d)'!AJ64&gt;0.5),ui!AJ64/$E$1,0))),0)</f>
        <v>2.7777777777777777</v>
      </c>
      <c r="AJ64" s="5">
        <f>MAX(MIN('n(f)'!AI64+'n(d)'!AI64,para_Qmax!AJ64,IF('n(f)'!AI64+'n(d)'!AI64&gt;para_Qmax!AJ64,$H$1,1)*MAX((para_N!AJ64-'n(f)'!AJ64-'n(d)'!AJ64),0))-IF('n(d)'!AJ64&gt;=0.5,ui!AJ64/$E$1,IF(AND('n(d)'!AJ64&gt;0,'n(d)'!AI64&gt;0.5),ui!AI64/$E$1,IF(AND('n(d)'!AJ64&gt;0,'n(d)'!AK64&gt;0.5),ui!AK64/$E$1,0))),0)</f>
        <v>2.7777777777777777</v>
      </c>
      <c r="AK64" s="5">
        <f>MAX(MIN('n(f)'!AJ64+'n(d)'!AJ64,para_Qmax!AK64,IF('n(f)'!AJ64+'n(d)'!AJ64&gt;para_Qmax!AK64,$H$1,1)*MAX((para_N!AK64-'n(f)'!AK64-'n(d)'!AK64),0))-IF('n(d)'!AK64&gt;=0.5,ui!AK64/$E$1,IF(AND('n(d)'!AK64&gt;0,'n(d)'!AJ64&gt;0.5),ui!AJ64/$E$1,IF(AND('n(d)'!AK64&gt;0,'n(d)'!AL64&gt;0.5),ui!AL64/$E$1,0))),0)</f>
        <v>2.7777777777777777</v>
      </c>
      <c r="AL64" s="5">
        <f>MAX(MIN('n(f)'!AK64+'n(d)'!AK64,para_Qmax!AL64,IF('n(f)'!AK64+'n(d)'!AK64&gt;para_Qmax!AL64,$H$1,1)*MAX((para_N!AL64-'n(f)'!AL64-'n(d)'!AL64),0))-IF('n(d)'!AL64&gt;=0.5,ui!AL64/$E$1,IF(AND('n(d)'!AL64&gt;0,'n(d)'!AK64&gt;0.5),ui!AK64/$E$1,IF(AND('n(d)'!AL64&gt;0,'n(d)'!AM64&gt;0.5),ui!AM64/$E$1,0))),0)</f>
        <v>2.7777777777777777</v>
      </c>
      <c r="AM64" s="5">
        <f>MAX(MIN('n(f)'!AL64+'n(d)'!AL64,para_Qmax!AM64,IF('n(f)'!AL64+'n(d)'!AL64&gt;para_Qmax!AM64,$H$1,1)*MAX((para_N!AM64-'n(f)'!AM64-'n(d)'!AM64),0))-IF('n(d)'!AM64&gt;=0.5,ui!AM64/$E$1,IF(AND('n(d)'!AM64&gt;0,'n(d)'!AL64&gt;0.5),ui!AL64/$E$1,IF(AND('n(d)'!AM64&gt;0,'n(d)'!AN64&gt;0.5),ui!AN64/$E$1,0))),0)</f>
        <v>2.7777777777777777</v>
      </c>
      <c r="AN64" s="5">
        <f>MAX(MIN('n(f)'!AM64+'n(d)'!AM64,para_Qmax!AN64,IF('n(f)'!AM64+'n(d)'!AM64&gt;para_Qmax!AN64,$H$1,1)*MAX((para_N!AN64-'n(f)'!AN64-'n(d)'!AN64),0))-IF('n(d)'!AN64&gt;=0.5,ui!AN64/$E$1,IF(AND('n(d)'!AN64&gt;0,'n(d)'!AM64&gt;0.5),ui!AM64/$E$1,IF(AND('n(d)'!AN64&gt;0,'n(d)'!AO64&gt;0.5),ui!AO64/$E$1,0))),0)</f>
        <v>2.7777777777777777</v>
      </c>
      <c r="AO64" s="5">
        <f>MAX(MIN('n(f)'!AN64+'n(d)'!AN64,para_Qmax!AO64,IF('n(f)'!AN64+'n(d)'!AN64&gt;para_Qmax!AO64,$H$1,1)*MAX((para_N!AO64-'n(f)'!AO64-'n(d)'!AO64),0))-IF('n(d)'!AO64&gt;=0.5,ui!AO64/$E$1,IF(AND('n(d)'!AO64&gt;0,'n(d)'!AN64&gt;0.5),ui!AN64/$E$1,IF(AND('n(d)'!AO64&gt;0,'n(d)'!AP64&gt;0.5),ui!AP64/$E$1,0))),0)</f>
        <v>2.7777777777777777</v>
      </c>
      <c r="AP64" s="5">
        <f>MAX(MIN('n(f)'!AO64+'n(d)'!AO64,para_Qmax!AP64,IF('n(f)'!AO64+'n(d)'!AO64&gt;para_Qmax!AP64,$H$1,1)*MAX((para_N!AP64-'n(f)'!AP64-'n(d)'!AP64),0))-IF('n(d)'!AP64&gt;=0.5,ui!AP64/$E$1,IF(AND('n(d)'!AP64&gt;0,'n(d)'!AO64&gt;0.5),ui!AO64/$E$1,IF(AND('n(d)'!AP64&gt;0,'n(d)'!AQ64&gt;0.5),ui!AQ64/$E$1,0))),0)</f>
        <v>2.7777777777777777</v>
      </c>
      <c r="AQ64" s="5">
        <f>MIN('n(f)'!AP64+'n(d)'!AP64,para_Qmax!AQ64,IF('n(f)'!AP64+'n(d)'!AP64&gt;para_Qmax!AQ64,$H$1,1)*MAX((para_N!AQ64-'n(f)'!AQ64-'n(d)'!AQ64),0))-IF('n(d)'!AQ64&gt;=0.5,ui!AQ64/$E$1,IF(AND('n(d)'!AQ64&gt;0,'n(d)'!AP64&gt;0.5),ui!AP64/$E$1,IF(AND('n(d)'!AQ64&gt;0,'n(d)'!AR64&gt;0.5),ui!AR64/$E$1,0)))</f>
        <v>2.7777777777777777</v>
      </c>
      <c r="AR64" s="5"/>
      <c r="AS64" s="5"/>
      <c r="AT64" s="5"/>
      <c r="AU64" s="5"/>
      <c r="AV64" s="5"/>
      <c r="AW64" s="5"/>
      <c r="AX64" s="5"/>
      <c r="AY64" s="5"/>
    </row>
    <row r="65" spans="1:51" x14ac:dyDescent="0.2">
      <c r="A65" s="2">
        <v>60</v>
      </c>
      <c r="B65" s="10">
        <f>('n(f)'!$C$5+'n(d)'!$C$5)/'y(f)'!$B$2*ui!$C$5*$B$1</f>
        <v>2.7777777777777777</v>
      </c>
      <c r="C65" s="5">
        <f>MAX(MIN('n(f)'!B65+'n(d)'!B65,para_Qmax!C65,IF('n(f)'!B65+'n(d)'!B65&gt;para_Qmax!C65,$H$1,1)*MAX((para_N!C65-'n(f)'!C65-'n(d)'!C65),0))-IF('n(d)'!C65&gt;=0.5,ui!C65/$E$1,IF(AND('n(d)'!C65&gt;0,'n(d)'!B65&gt;0.5),ui!B65/$E$1,IF(AND('n(d)'!C65&gt;0,'n(d)'!D65&gt;0.5),ui!D65/$E$1,0))),0)</f>
        <v>2.7777777777777777</v>
      </c>
      <c r="D65" s="5">
        <f>MAX(MIN('n(f)'!C65+'n(d)'!C65,para_Qmax!D65,IF('n(f)'!C65+'n(d)'!C65&gt;para_Qmax!D65,$H$1,1)*MAX((para_N!D65-'n(f)'!D65-'n(d)'!D65),0))-IF('n(d)'!D65&gt;=0.5,ui!D65/$E$1,IF(AND('n(d)'!D65&gt;0,'n(d)'!C65&gt;0.5),ui!C65/$E$1,IF(AND('n(d)'!D65&gt;0,'n(d)'!E65&gt;0.5),ui!E65/$E$1,0))),0)</f>
        <v>2.7777777777777777</v>
      </c>
      <c r="E65" s="5">
        <f>MAX(MIN('n(f)'!D65+'n(d)'!D65,para_Qmax!E65,IF('n(f)'!D65+'n(d)'!D65&gt;para_Qmax!E65,$H$1,1)*MAX((para_N!E65-'n(f)'!E65-'n(d)'!E65),0))-IF('n(d)'!E65&gt;=0.5,ui!E65/$E$1,IF(AND('n(d)'!E65&gt;0,'n(d)'!D65&gt;0.5),ui!D65/$E$1,IF(AND('n(d)'!E65&gt;0,'n(d)'!F65&gt;0.5),ui!F65/$E$1,0))),0)</f>
        <v>2.7777777777777777</v>
      </c>
      <c r="F65" s="5">
        <f>MAX(MIN('n(f)'!E65+'n(d)'!E65,para_Qmax!F65,IF('n(f)'!E65+'n(d)'!E65&gt;para_Qmax!F65,$H$1,1)*MAX((para_N!F65-'n(f)'!F65-'n(d)'!F65),0))-IF('n(d)'!F65&gt;=0.5,ui!F65/$E$1,IF(AND('n(d)'!F65&gt;0,'n(d)'!E65&gt;0.5),ui!E65/$E$1,IF(AND('n(d)'!F65&gt;0,'n(d)'!G65&gt;0.5),ui!G65/$E$1,0))),0)</f>
        <v>2.7777777777777777</v>
      </c>
      <c r="G65" s="5">
        <f>MAX(MIN('n(f)'!F65+'n(d)'!F65,para_Qmax!G65,IF('n(f)'!F65+'n(d)'!F65&gt;para_Qmax!G65,$H$1,1)*MAX((para_N!G65-'n(f)'!G65-'n(d)'!G65),0))-IF('n(d)'!G65&gt;=0.5,ui!G65/$E$1,IF(AND('n(d)'!G65&gt;0,'n(d)'!F65&gt;0.5),ui!F65/$E$1,IF(AND('n(d)'!G65&gt;0,'n(d)'!H65&gt;0.5),ui!H65/$E$1,0))),0)</f>
        <v>2.7777777777777777</v>
      </c>
      <c r="H65" s="5">
        <f>MAX(MIN('n(f)'!G65+'n(d)'!G65,para_Qmax!H65,IF('n(f)'!G65+'n(d)'!G65&gt;para_Qmax!H65,$H$1,1)*MAX((para_N!H65-'n(f)'!H65-'n(d)'!H65),0))-IF('n(d)'!H65&gt;=0.5,ui!H65/$E$1,IF(AND('n(d)'!H65&gt;0,'n(d)'!G65&gt;0.5),ui!G65/$E$1,IF(AND('n(d)'!H65&gt;0,'n(d)'!I65&gt;0.5),ui!I65/$E$1,0))),0)</f>
        <v>2.7777777777777777</v>
      </c>
      <c r="I65" s="5">
        <f>MAX(MIN('n(f)'!H65+'n(d)'!H65,para_Qmax!I65,IF('n(f)'!H65+'n(d)'!H65&gt;para_Qmax!I65,$H$1,1)*MAX((para_N!I65-'n(f)'!I65-'n(d)'!I65),0))-IF('n(d)'!I65&gt;=0.5,ui!I65/$E$1,IF(AND('n(d)'!I65&gt;0,'n(d)'!H65&gt;0.5),ui!H65/$E$1,IF(AND('n(d)'!I65&gt;0,'n(d)'!J65&gt;0.5),ui!J65/$E$1,0))),0)</f>
        <v>2.7777777777777777</v>
      </c>
      <c r="J65" s="5">
        <f>MAX(MIN('n(f)'!I65+'n(d)'!I65,para_Qmax!J65,IF('n(f)'!I65+'n(d)'!I65&gt;para_Qmax!J65,$H$1,1)*MAX((para_N!J65-'n(f)'!J65-'n(d)'!J65),0))-IF('n(d)'!J65&gt;=0.5,ui!J65/$E$1,IF(AND('n(d)'!J65&gt;0,'n(d)'!I65&gt;0.5),ui!I65/$E$1,IF(AND('n(d)'!J65&gt;0,'n(d)'!K65&gt;0.5),ui!K65/$E$1,0))),0)</f>
        <v>2.7777777777777777</v>
      </c>
      <c r="K65" s="5">
        <f>MAX(MIN('n(f)'!J65+'n(d)'!J65,para_Qmax!K65,IF('n(f)'!J65+'n(d)'!J65&gt;para_Qmax!K65,$H$1,1)*MAX((para_N!K65-'n(f)'!K65-'n(d)'!K65),0))-IF('n(d)'!K65&gt;=0.5,ui!K65/$E$1,IF(AND('n(d)'!K65&gt;0,'n(d)'!J65&gt;0.5),ui!J65/$E$1,IF(AND('n(d)'!K65&gt;0,'n(d)'!L65&gt;0.5),ui!L65/$E$1,0))),0)</f>
        <v>2.7777777777777777</v>
      </c>
      <c r="L65" s="5">
        <f>MAX(MIN('n(f)'!K65+'n(d)'!K65,para_Qmax!L65,IF('n(f)'!K65+'n(d)'!K65&gt;para_Qmax!L65,$H$1,1)*MAX((para_N!L65-'n(f)'!L65-'n(d)'!L65),0))-IF('n(d)'!L65&gt;=0.5,ui!L65/$E$1,IF(AND('n(d)'!L65&gt;0,'n(d)'!K65&gt;0.5),ui!K65/$E$1,IF(AND('n(d)'!L65&gt;0,'n(d)'!M65&gt;0.5),ui!M65/$E$1,0))),0)</f>
        <v>2.7777777777777777</v>
      </c>
      <c r="M65" s="5">
        <f>MAX(MIN('n(f)'!L65+'n(d)'!L65,para_Qmax!M65,IF('n(f)'!L65+'n(d)'!L65&gt;para_Qmax!M65,$H$1,1)*MAX((para_N!M65-'n(f)'!M65-'n(d)'!M65),0))-IF('n(d)'!M65&gt;=0.5,ui!M65/$E$1,IF(AND('n(d)'!M65&gt;0,'n(d)'!L65&gt;0.5),ui!L65/$E$1,IF(AND('n(d)'!M65&gt;0,'n(d)'!N65&gt;0.5),ui!N65/$E$1,0))),0)</f>
        <v>2.7777777777777777</v>
      </c>
      <c r="N65" s="5">
        <f>MAX(MIN('n(f)'!M65+'n(d)'!M65,para_Qmax!N65,IF('n(f)'!M65+'n(d)'!M65&gt;para_Qmax!N65,$H$1,1)*MAX((para_N!N65-'n(f)'!N65-'n(d)'!N65),0))-IF('n(d)'!N65&gt;=0.5,ui!N65/$E$1,IF(AND('n(d)'!N65&gt;0,'n(d)'!M65&gt;0.5),ui!M65/$E$1,IF(AND('n(d)'!N65&gt;0,'n(d)'!O65&gt;0.5),ui!O65/$E$1,0))),0)</f>
        <v>2.7777777777777777</v>
      </c>
      <c r="O65" s="5">
        <f>MAX(MIN('n(f)'!N65+'n(d)'!N65,para_Qmax!O65,IF('n(f)'!N65+'n(d)'!N65&gt;para_Qmax!O65,$H$1,1)*MAX((para_N!O65-'n(f)'!O65-'n(d)'!O65),0))-IF('n(d)'!O65&gt;=0.5,ui!O65/$E$1,IF(AND('n(d)'!O65&gt;0,'n(d)'!N65&gt;0.5),ui!N65/$E$1,IF(AND('n(d)'!O65&gt;0,'n(d)'!P65&gt;0.5),ui!P65/$E$1,0))),0)</f>
        <v>2.7777777777777777</v>
      </c>
      <c r="P65" s="5">
        <f>MAX(MIN('n(f)'!O65+'n(d)'!O65,para_Qmax!P65,IF('n(f)'!O65+'n(d)'!O65&gt;para_Qmax!P65,$H$1,1)*MAX((para_N!P65-'n(f)'!P65-'n(d)'!P65),0))-IF('n(d)'!P65&gt;=0.5,ui!P65/$E$1,IF(AND('n(d)'!P65&gt;0,'n(d)'!O65&gt;0.5),ui!O65/$E$1,IF(AND('n(d)'!P65&gt;0,'n(d)'!Q65&gt;0.5),ui!Q65/$E$1,0))),0)</f>
        <v>2.7777777777777777</v>
      </c>
      <c r="Q65" s="5">
        <f>MAX(MIN('n(f)'!P65+'n(d)'!P65,para_Qmax!Q65,IF('n(f)'!P65+'n(d)'!P65&gt;para_Qmax!Q65,$H$1,1)*MAX((para_N!Q65-'n(f)'!Q65-'n(d)'!Q65),0))-IF('n(d)'!Q65&gt;=0.5,ui!Q65/$E$1,IF(AND('n(d)'!Q65&gt;0,'n(d)'!P65&gt;0.5),ui!P65/$E$1,IF(AND('n(d)'!Q65&gt;0,'n(d)'!R65&gt;0.5),ui!R65/$E$1,0))),0)</f>
        <v>2.7777777777777777</v>
      </c>
      <c r="R65" s="5">
        <f>MAX(MIN('n(f)'!Q65+'n(d)'!Q65,para_Qmax!R65,IF('n(f)'!Q65+'n(d)'!Q65&gt;para_Qmax!R65,$H$1,1)*MAX((para_N!R65-'n(f)'!R65-'n(d)'!R65),0))-IF('n(d)'!R65&gt;=0.5,ui!R65/$E$1,IF(AND('n(d)'!R65&gt;0,'n(d)'!Q65&gt;0.5),ui!Q65/$E$1,IF(AND('n(d)'!R65&gt;0,'n(d)'!S65&gt;0.5),ui!S65/$E$1,0))),0)</f>
        <v>2.7777777777777777</v>
      </c>
      <c r="S65" s="5">
        <f>MAX(MIN('n(f)'!R65+'n(d)'!R65,para_Qmax!S65,IF('n(f)'!R65+'n(d)'!R65&gt;para_Qmax!S65,$H$1,1)*MAX((para_N!S65-'n(f)'!S65-'n(d)'!S65),0))-IF('n(d)'!S65&gt;=0.5,ui!S65/$E$1,IF(AND('n(d)'!S65&gt;0,'n(d)'!R65&gt;0.5),ui!R65/$E$1,IF(AND('n(d)'!S65&gt;0,'n(d)'!T65&gt;0.5),ui!T65/$E$1,0))),0)</f>
        <v>2.7777777777777777</v>
      </c>
      <c r="T65" s="5">
        <f>MAX(MIN('n(f)'!S65+'n(d)'!S65,para_Qmax!T65,IF('n(f)'!S65+'n(d)'!S65&gt;para_Qmax!T65,$H$1,1)*MAX((para_N!T65-'n(f)'!T65-'n(d)'!T65),0))-IF('n(d)'!T65&gt;=0.5,ui!T65/$E$1,IF(AND('n(d)'!T65&gt;0,'n(d)'!S65&gt;0.5),ui!S65/$E$1,IF(AND('n(d)'!T65&gt;0,'n(d)'!U65&gt;0.5),ui!U65/$E$1,0))),0)</f>
        <v>2.7777777777777777</v>
      </c>
      <c r="U65" s="5">
        <f>MAX(MIN('n(f)'!T65+'n(d)'!T65,para_Qmax!U65,IF('n(f)'!T65+'n(d)'!T65&gt;para_Qmax!U65,$H$1,1)*MAX((para_N!U65-'n(f)'!U65-'n(d)'!U65),0))-IF('n(d)'!U65&gt;=0.5,ui!U65/$E$1,IF(AND('n(d)'!U65&gt;0,'n(d)'!T65&gt;0.5),ui!T65/$E$1,IF(AND('n(d)'!U65&gt;0,'n(d)'!V65&gt;0.5),ui!V65/$E$1,0))),0)</f>
        <v>2.7777777777777777</v>
      </c>
      <c r="V65" s="5">
        <f>MAX(MIN('n(f)'!U65+'n(d)'!U65,para_Qmax!V65,IF('n(f)'!U65+'n(d)'!U65&gt;para_Qmax!V65,$H$1,1)*MAX((para_N!V65-'n(f)'!V65-'n(d)'!V65),0))-IF('n(d)'!V65&gt;=0.5,ui!V65/$E$1,IF(AND('n(d)'!V65&gt;0,'n(d)'!U65&gt;0.5),ui!U65/$E$1,IF(AND('n(d)'!V65&gt;0,'n(d)'!W65&gt;0.5),ui!W65/$E$1,0))),0)</f>
        <v>2.7777777777777777</v>
      </c>
      <c r="W65" s="5">
        <f>MAX(MIN('n(f)'!V65+'n(d)'!V65,para_Qmax!W65,IF('n(f)'!V65+'n(d)'!V65&gt;para_Qmax!W65,$H$1,1)*MAX((para_N!W65-'n(f)'!W65-'n(d)'!W65),0))-IF('n(d)'!W65&gt;=0.5,ui!W65/$E$1,IF(AND('n(d)'!W65&gt;0,'n(d)'!V65&gt;0.5),ui!V65/$E$1,IF(AND('n(d)'!W65&gt;0,'n(d)'!X65&gt;0.5),ui!X65/$E$1,0))),0)</f>
        <v>2.7777777777777777</v>
      </c>
      <c r="X65" s="5">
        <f>MAX(MIN('n(f)'!W65+'n(d)'!W65,para_Qmax!X65,IF('n(f)'!W65+'n(d)'!W65&gt;para_Qmax!X65,$H$1,1)*MAX((para_N!X65-'n(f)'!X65-'n(d)'!X65),0))-IF('n(d)'!X65&gt;=0.5,ui!X65/$E$1,IF(AND('n(d)'!X65&gt;0,'n(d)'!W65&gt;0.5),ui!W65/$E$1,IF(AND('n(d)'!X65&gt;0,'n(d)'!Y65&gt;0.5),ui!Y65/$E$1,0))),0)</f>
        <v>1.2850175740435597</v>
      </c>
      <c r="Y65" s="5">
        <f>MAX(MIN('n(f)'!X65+'n(d)'!X65,para_Qmax!Y65,IF('n(f)'!X65+'n(d)'!X65&gt;para_Qmax!Y65,$H$1,1)*MAX((para_N!Y65-'n(f)'!Y65-'n(d)'!Y65),0))-IF('n(d)'!Y65&gt;=0.5,ui!Y65/$E$1,IF(AND('n(d)'!Y65&gt;0,'n(d)'!X65&gt;0.5),ui!X65/$E$1,IF(AND('n(d)'!Y65&gt;0,'n(d)'!Z65&gt;0.5),ui!Z65/$E$1,0))),0)</f>
        <v>0.38371977223068926</v>
      </c>
      <c r="Z65" s="5">
        <f>MAX(MIN('n(f)'!Y65+'n(d)'!Y65,para_Qmax!Z65,IF('n(f)'!Y65+'n(d)'!Y65&gt;para_Qmax!Z65,$H$1,1)*MAX((para_N!Z65-'n(f)'!Z65-'n(d)'!Z65),0))-IF('n(d)'!Z65&gt;=0.5,ui!Z65/$E$1,IF(AND('n(d)'!Z65&gt;0,'n(d)'!Y65&gt;0.5),ui!Y65/$E$1,IF(AND('n(d)'!Z65&gt;0,'n(d)'!AA65&gt;0.5),ui!AA65/$E$1,0))),0)</f>
        <v>6.159553745893475E-2</v>
      </c>
      <c r="AA65" s="5">
        <f>IF('n(d)'!AA65&gt;=0.5,0,MAX(MIN('n(f)'!Z65+'n(d)'!Z65,para_Qmax!AA65,IF('n(f)'!Z65+'n(d)'!Z65&gt;para_Qmax!AA65,$H$1,1)*MAX((para_N!AA65-'n(f)'!AA65-'n(d)'!AA65),0))-IF('n(d)'!AA65&gt;=0.5,ui!AA65/$E$1,IF(AND('n(d)'!AA65&gt;0,'n(d)'!Z65&gt;0.5),ui!Z65/$E$1,IF(AND('n(d)'!AA65&gt;0,'n(d)'!AB65&gt;0.5),ui!AB65/$E$1,0))),0))</f>
        <v>0</v>
      </c>
      <c r="AB65" s="5">
        <f>MAX(MIN('n(f)'!AA65+'n(d)'!AA65,para_Qmax!AB65,IF('n(f)'!AA65+'n(d)'!AA65&gt;para_Qmax!AB65,$H$1,1)*MAX((para_N!AB65-'n(f)'!AB65-'n(d)'!AB65),0))-IF('n(d)'!AB65&gt;=0.5,ui!AB65/$E$1,IF(AND('n(d)'!AB65&gt;0,'n(d)'!AA65&gt;0.5),ui!AA65/$E$1,IF(AND('n(d)'!AB65&gt;0,'n(d)'!AC65&gt;0.5),ui!AC65/$E$1,0))),0)</f>
        <v>0</v>
      </c>
      <c r="AC65" s="5">
        <f>MAX(MIN('n(f)'!AB65+'n(d)'!AB65,para_Qmax!AC65,IF('n(f)'!AB65+'n(d)'!AB65&gt;para_Qmax!AC65,$H$1,1)*MAX((para_N!AC65-'n(f)'!AC65-'n(d)'!AC65),0))-IF('n(d)'!AC65&gt;=0.5,ui!AC65/$E$1,IF(AND('n(d)'!AC65&gt;0,'n(d)'!AB65&gt;0.5),ui!AB65/$E$1,IF(AND('n(d)'!AC65&gt;0,'n(d)'!AD65&gt;0.5),ui!AD65/$E$1,0))),0)</f>
        <v>0.33301263035557893</v>
      </c>
      <c r="AD65" s="5">
        <f>MAX(MIN('n(f)'!AC65+'n(d)'!AC65,para_Qmax!AD65,IF('n(f)'!AC65+'n(d)'!AC65&gt;para_Qmax!AD65,$H$1,1)*MAX((para_N!AD65-'n(f)'!AD65-'n(d)'!AD65),0))-IF('n(d)'!AD65&gt;=0.5,ui!AD65/$E$1,IF(AND('n(d)'!AD65&gt;0,'n(d)'!AC65&gt;0.5),ui!AC65/$E$1,IF(AND('n(d)'!AD65&gt;0,'n(d)'!AE65&gt;0.5),ui!AE65/$E$1,0))),0)</f>
        <v>0.29134596368891374</v>
      </c>
      <c r="AE65" s="5">
        <f>MAX(MIN('n(f)'!AD65+'n(d)'!AD65,para_Qmax!AE65,IF('n(f)'!AD65+'n(d)'!AD65&gt;para_Qmax!AE65,$H$1,1)*MAX((para_N!AE65-'n(f)'!AE65-'n(d)'!AE65),0))-IF('n(d)'!AE65&gt;=0.5,ui!AE65/$E$1,IF(AND('n(d)'!AE65&gt;0,'n(d)'!AD65&gt;0.5),ui!AD65/$E$1,IF(AND('n(d)'!AE65&gt;0,'n(d)'!AF65&gt;0.5),ui!AF65/$E$1,0))),0)</f>
        <v>0.24967929702224856</v>
      </c>
      <c r="AF65" s="5">
        <f>MAX(MIN('n(f)'!AE65+'n(d)'!AE65,para_Qmax!AF65,IF('n(f)'!AE65+'n(d)'!AE65&gt;para_Qmax!AF65,$H$1,1)*MAX((para_N!AF65-'n(f)'!AF65-'n(d)'!AF65),0))-IF('n(d)'!AF65&gt;=0.5,ui!AF65/$E$1,IF(AND('n(d)'!AF65&gt;0,'n(d)'!AE65&gt;0.5),ui!AE65/$E$1,IF(AND('n(d)'!AF65&gt;0,'n(d)'!AG65&gt;0.5),ui!AG65/$E$1,0))),0)</f>
        <v>2.7777777777777777</v>
      </c>
      <c r="AG65" s="5">
        <f>MAX(MIN('n(f)'!AF65+'n(d)'!AF65,para_Qmax!AG65,IF('n(f)'!AF65+'n(d)'!AF65&gt;para_Qmax!AG65,$H$1,1)*MAX((para_N!AG65-'n(f)'!AG65-'n(d)'!AG65),0))-IF('n(d)'!AG65&gt;=0.5,ui!AG65/$E$1,IF(AND('n(d)'!AG65&gt;0,'n(d)'!AF65&gt;0.5),ui!AF65/$E$1,IF(AND('n(d)'!AG65&gt;0,'n(d)'!AH65&gt;0.5),ui!AH65/$E$1,0))),0)</f>
        <v>2.7777777777777777</v>
      </c>
      <c r="AH65" s="5">
        <f>MAX(MIN('n(f)'!AG65+'n(d)'!AG65,para_Qmax!AH65,IF('n(f)'!AG65+'n(d)'!AG65&gt;para_Qmax!AH65,$H$1,1)*MAX((para_N!AH65-'n(f)'!AH65-'n(d)'!AH65),0))-IF('n(d)'!AH65&gt;=0.5,ui!AH65/$E$1,IF(AND('n(d)'!AH65&gt;0,'n(d)'!AG65&gt;0.5),ui!AG65/$E$1,IF(AND('n(d)'!AH65&gt;0,'n(d)'!AI65&gt;0.5),ui!AI65/$E$1,0))),0)</f>
        <v>2.7777777777777777</v>
      </c>
      <c r="AI65" s="5">
        <f>MAX(MIN('n(f)'!AH65+'n(d)'!AH65,para_Qmax!AI65,IF('n(f)'!AH65+'n(d)'!AH65&gt;para_Qmax!AI65,$H$1,1)*MAX((para_N!AI65-'n(f)'!AI65-'n(d)'!AI65),0))-IF('n(d)'!AI65&gt;=0.5,ui!AI65/$E$1,IF(AND('n(d)'!AI65&gt;0,'n(d)'!AH65&gt;0.5),ui!AH65/$E$1,IF(AND('n(d)'!AI65&gt;0,'n(d)'!AJ65&gt;0.5),ui!AJ65/$E$1,0))),0)</f>
        <v>2.7777777777777777</v>
      </c>
      <c r="AJ65" s="5">
        <f>MAX(MIN('n(f)'!AI65+'n(d)'!AI65,para_Qmax!AJ65,IF('n(f)'!AI65+'n(d)'!AI65&gt;para_Qmax!AJ65,$H$1,1)*MAX((para_N!AJ65-'n(f)'!AJ65-'n(d)'!AJ65),0))-IF('n(d)'!AJ65&gt;=0.5,ui!AJ65/$E$1,IF(AND('n(d)'!AJ65&gt;0,'n(d)'!AI65&gt;0.5),ui!AI65/$E$1,IF(AND('n(d)'!AJ65&gt;0,'n(d)'!AK65&gt;0.5),ui!AK65/$E$1,0))),0)</f>
        <v>2.7777777777777777</v>
      </c>
      <c r="AK65" s="5">
        <f>MAX(MIN('n(f)'!AJ65+'n(d)'!AJ65,para_Qmax!AK65,IF('n(f)'!AJ65+'n(d)'!AJ65&gt;para_Qmax!AK65,$H$1,1)*MAX((para_N!AK65-'n(f)'!AK65-'n(d)'!AK65),0))-IF('n(d)'!AK65&gt;=0.5,ui!AK65/$E$1,IF(AND('n(d)'!AK65&gt;0,'n(d)'!AJ65&gt;0.5),ui!AJ65/$E$1,IF(AND('n(d)'!AK65&gt;0,'n(d)'!AL65&gt;0.5),ui!AL65/$E$1,0))),0)</f>
        <v>2.7777777777777777</v>
      </c>
      <c r="AL65" s="5">
        <f>MAX(MIN('n(f)'!AK65+'n(d)'!AK65,para_Qmax!AL65,IF('n(f)'!AK65+'n(d)'!AK65&gt;para_Qmax!AL65,$H$1,1)*MAX((para_N!AL65-'n(f)'!AL65-'n(d)'!AL65),0))-IF('n(d)'!AL65&gt;=0.5,ui!AL65/$E$1,IF(AND('n(d)'!AL65&gt;0,'n(d)'!AK65&gt;0.5),ui!AK65/$E$1,IF(AND('n(d)'!AL65&gt;0,'n(d)'!AM65&gt;0.5),ui!AM65/$E$1,0))),0)</f>
        <v>2.7777777777777777</v>
      </c>
      <c r="AM65" s="5">
        <f>MAX(MIN('n(f)'!AL65+'n(d)'!AL65,para_Qmax!AM65,IF('n(f)'!AL65+'n(d)'!AL65&gt;para_Qmax!AM65,$H$1,1)*MAX((para_N!AM65-'n(f)'!AM65-'n(d)'!AM65),0))-IF('n(d)'!AM65&gt;=0.5,ui!AM65/$E$1,IF(AND('n(d)'!AM65&gt;0,'n(d)'!AL65&gt;0.5),ui!AL65/$E$1,IF(AND('n(d)'!AM65&gt;0,'n(d)'!AN65&gt;0.5),ui!AN65/$E$1,0))),0)</f>
        <v>2.7777777777777777</v>
      </c>
      <c r="AN65" s="5">
        <f>MAX(MIN('n(f)'!AM65+'n(d)'!AM65,para_Qmax!AN65,IF('n(f)'!AM65+'n(d)'!AM65&gt;para_Qmax!AN65,$H$1,1)*MAX((para_N!AN65-'n(f)'!AN65-'n(d)'!AN65),0))-IF('n(d)'!AN65&gt;=0.5,ui!AN65/$E$1,IF(AND('n(d)'!AN65&gt;0,'n(d)'!AM65&gt;0.5),ui!AM65/$E$1,IF(AND('n(d)'!AN65&gt;0,'n(d)'!AO65&gt;0.5),ui!AO65/$E$1,0))),0)</f>
        <v>2.7777777777777777</v>
      </c>
      <c r="AO65" s="5">
        <f>MAX(MIN('n(f)'!AN65+'n(d)'!AN65,para_Qmax!AO65,IF('n(f)'!AN65+'n(d)'!AN65&gt;para_Qmax!AO65,$H$1,1)*MAX((para_N!AO65-'n(f)'!AO65-'n(d)'!AO65),0))-IF('n(d)'!AO65&gt;=0.5,ui!AO65/$E$1,IF(AND('n(d)'!AO65&gt;0,'n(d)'!AN65&gt;0.5),ui!AN65/$E$1,IF(AND('n(d)'!AO65&gt;0,'n(d)'!AP65&gt;0.5),ui!AP65/$E$1,0))),0)</f>
        <v>2.7777777777777777</v>
      </c>
      <c r="AP65" s="5">
        <f>MAX(MIN('n(f)'!AO65+'n(d)'!AO65,para_Qmax!AP65,IF('n(f)'!AO65+'n(d)'!AO65&gt;para_Qmax!AP65,$H$1,1)*MAX((para_N!AP65-'n(f)'!AP65-'n(d)'!AP65),0))-IF('n(d)'!AP65&gt;=0.5,ui!AP65/$E$1,IF(AND('n(d)'!AP65&gt;0,'n(d)'!AO65&gt;0.5),ui!AO65/$E$1,IF(AND('n(d)'!AP65&gt;0,'n(d)'!AQ65&gt;0.5),ui!AQ65/$E$1,0))),0)</f>
        <v>2.7777777777777777</v>
      </c>
      <c r="AQ65" s="5">
        <f>MIN('n(f)'!AP65+'n(d)'!AP65,para_Qmax!AQ65,IF('n(f)'!AP65+'n(d)'!AP65&gt;para_Qmax!AQ65,$H$1,1)*MAX((para_N!AQ65-'n(f)'!AQ65-'n(d)'!AQ65),0))-IF('n(d)'!AQ65&gt;=0.5,ui!AQ65/$E$1,IF(AND('n(d)'!AQ65&gt;0,'n(d)'!AP65&gt;0.5),ui!AP65/$E$1,IF(AND('n(d)'!AQ65&gt;0,'n(d)'!AR65&gt;0.5),ui!AR65/$E$1,0)))</f>
        <v>2.7777777777777777</v>
      </c>
      <c r="AR65" s="5"/>
      <c r="AS65" s="5"/>
      <c r="AT65" s="5"/>
      <c r="AU65" s="5"/>
      <c r="AV65" s="5"/>
      <c r="AW65" s="5"/>
      <c r="AX65" s="5"/>
      <c r="AY65" s="5"/>
    </row>
    <row r="66" spans="1:51" x14ac:dyDescent="0.2">
      <c r="A66" s="2">
        <v>61</v>
      </c>
      <c r="B66" s="10">
        <f>('n(f)'!$C$5+'n(d)'!$C$5)/'y(f)'!$B$2*ui!$C$5*$B$1</f>
        <v>2.7777777777777777</v>
      </c>
      <c r="C66" s="5">
        <f>MAX(MIN('n(f)'!B66+'n(d)'!B66,para_Qmax!C66,IF('n(f)'!B66+'n(d)'!B66&gt;para_Qmax!C66,$H$1,1)*MAX((para_N!C66-'n(f)'!C66-'n(d)'!C66),0))-IF('n(d)'!C66&gt;=0.5,ui!C66/$E$1,IF(AND('n(d)'!C66&gt;0,'n(d)'!B66&gt;0.5),ui!B66/$E$1,IF(AND('n(d)'!C66&gt;0,'n(d)'!D66&gt;0.5),ui!D66/$E$1,0))),0)</f>
        <v>2.7777777777777777</v>
      </c>
      <c r="D66" s="5">
        <f>MAX(MIN('n(f)'!C66+'n(d)'!C66,para_Qmax!D66,IF('n(f)'!C66+'n(d)'!C66&gt;para_Qmax!D66,$H$1,1)*MAX((para_N!D66-'n(f)'!D66-'n(d)'!D66),0))-IF('n(d)'!D66&gt;=0.5,ui!D66/$E$1,IF(AND('n(d)'!D66&gt;0,'n(d)'!C66&gt;0.5),ui!C66/$E$1,IF(AND('n(d)'!D66&gt;0,'n(d)'!E66&gt;0.5),ui!E66/$E$1,0))),0)</f>
        <v>2.7777777777777777</v>
      </c>
      <c r="E66" s="5">
        <f>MAX(MIN('n(f)'!D66+'n(d)'!D66,para_Qmax!E66,IF('n(f)'!D66+'n(d)'!D66&gt;para_Qmax!E66,$H$1,1)*MAX((para_N!E66-'n(f)'!E66-'n(d)'!E66),0))-IF('n(d)'!E66&gt;=0.5,ui!E66/$E$1,IF(AND('n(d)'!E66&gt;0,'n(d)'!D66&gt;0.5),ui!D66/$E$1,IF(AND('n(d)'!E66&gt;0,'n(d)'!F66&gt;0.5),ui!F66/$E$1,0))),0)</f>
        <v>2.7777777777777777</v>
      </c>
      <c r="F66" s="5">
        <f>MAX(MIN('n(f)'!E66+'n(d)'!E66,para_Qmax!F66,IF('n(f)'!E66+'n(d)'!E66&gt;para_Qmax!F66,$H$1,1)*MAX((para_N!F66-'n(f)'!F66-'n(d)'!F66),0))-IF('n(d)'!F66&gt;=0.5,ui!F66/$E$1,IF(AND('n(d)'!F66&gt;0,'n(d)'!E66&gt;0.5),ui!E66/$E$1,IF(AND('n(d)'!F66&gt;0,'n(d)'!G66&gt;0.5),ui!G66/$E$1,0))),0)</f>
        <v>2.7777777777777777</v>
      </c>
      <c r="G66" s="5">
        <f>MAX(MIN('n(f)'!F66+'n(d)'!F66,para_Qmax!G66,IF('n(f)'!F66+'n(d)'!F66&gt;para_Qmax!G66,$H$1,1)*MAX((para_N!G66-'n(f)'!G66-'n(d)'!G66),0))-IF('n(d)'!G66&gt;=0.5,ui!G66/$E$1,IF(AND('n(d)'!G66&gt;0,'n(d)'!F66&gt;0.5),ui!F66/$E$1,IF(AND('n(d)'!G66&gt;0,'n(d)'!H66&gt;0.5),ui!H66/$E$1,0))),0)</f>
        <v>2.7777777777777777</v>
      </c>
      <c r="H66" s="5">
        <f>MAX(MIN('n(f)'!G66+'n(d)'!G66,para_Qmax!H66,IF('n(f)'!G66+'n(d)'!G66&gt;para_Qmax!H66,$H$1,1)*MAX((para_N!H66-'n(f)'!H66-'n(d)'!H66),0))-IF('n(d)'!H66&gt;=0.5,ui!H66/$E$1,IF(AND('n(d)'!H66&gt;0,'n(d)'!G66&gt;0.5),ui!G66/$E$1,IF(AND('n(d)'!H66&gt;0,'n(d)'!I66&gt;0.5),ui!I66/$E$1,0))),0)</f>
        <v>2.7777777777777777</v>
      </c>
      <c r="I66" s="5">
        <f>MAX(MIN('n(f)'!H66+'n(d)'!H66,para_Qmax!I66,IF('n(f)'!H66+'n(d)'!H66&gt;para_Qmax!I66,$H$1,1)*MAX((para_N!I66-'n(f)'!I66-'n(d)'!I66),0))-IF('n(d)'!I66&gt;=0.5,ui!I66/$E$1,IF(AND('n(d)'!I66&gt;0,'n(d)'!H66&gt;0.5),ui!H66/$E$1,IF(AND('n(d)'!I66&gt;0,'n(d)'!J66&gt;0.5),ui!J66/$E$1,0))),0)</f>
        <v>2.7777777777777777</v>
      </c>
      <c r="J66" s="5">
        <f>MAX(MIN('n(f)'!I66+'n(d)'!I66,para_Qmax!J66,IF('n(f)'!I66+'n(d)'!I66&gt;para_Qmax!J66,$H$1,1)*MAX((para_N!J66-'n(f)'!J66-'n(d)'!J66),0))-IF('n(d)'!J66&gt;=0.5,ui!J66/$E$1,IF(AND('n(d)'!J66&gt;0,'n(d)'!I66&gt;0.5),ui!I66/$E$1,IF(AND('n(d)'!J66&gt;0,'n(d)'!K66&gt;0.5),ui!K66/$E$1,0))),0)</f>
        <v>2.7777777777777777</v>
      </c>
      <c r="K66" s="5">
        <f>MAX(MIN('n(f)'!J66+'n(d)'!J66,para_Qmax!K66,IF('n(f)'!J66+'n(d)'!J66&gt;para_Qmax!K66,$H$1,1)*MAX((para_N!K66-'n(f)'!K66-'n(d)'!K66),0))-IF('n(d)'!K66&gt;=0.5,ui!K66/$E$1,IF(AND('n(d)'!K66&gt;0,'n(d)'!J66&gt;0.5),ui!J66/$E$1,IF(AND('n(d)'!K66&gt;0,'n(d)'!L66&gt;0.5),ui!L66/$E$1,0))),0)</f>
        <v>2.7777777777777777</v>
      </c>
      <c r="L66" s="5">
        <f>MAX(MIN('n(f)'!K66+'n(d)'!K66,para_Qmax!L66,IF('n(f)'!K66+'n(d)'!K66&gt;para_Qmax!L66,$H$1,1)*MAX((para_N!L66-'n(f)'!L66-'n(d)'!L66),0))-IF('n(d)'!L66&gt;=0.5,ui!L66/$E$1,IF(AND('n(d)'!L66&gt;0,'n(d)'!K66&gt;0.5),ui!K66/$E$1,IF(AND('n(d)'!L66&gt;0,'n(d)'!M66&gt;0.5),ui!M66/$E$1,0))),0)</f>
        <v>2.7777777777777777</v>
      </c>
      <c r="M66" s="5">
        <f>MAX(MIN('n(f)'!L66+'n(d)'!L66,para_Qmax!M66,IF('n(f)'!L66+'n(d)'!L66&gt;para_Qmax!M66,$H$1,1)*MAX((para_N!M66-'n(f)'!M66-'n(d)'!M66),0))-IF('n(d)'!M66&gt;=0.5,ui!M66/$E$1,IF(AND('n(d)'!M66&gt;0,'n(d)'!L66&gt;0.5),ui!L66/$E$1,IF(AND('n(d)'!M66&gt;0,'n(d)'!N66&gt;0.5),ui!N66/$E$1,0))),0)</f>
        <v>2.7777777777777777</v>
      </c>
      <c r="N66" s="5">
        <f>MAX(MIN('n(f)'!M66+'n(d)'!M66,para_Qmax!N66,IF('n(f)'!M66+'n(d)'!M66&gt;para_Qmax!N66,$H$1,1)*MAX((para_N!N66-'n(f)'!N66-'n(d)'!N66),0))-IF('n(d)'!N66&gt;=0.5,ui!N66/$E$1,IF(AND('n(d)'!N66&gt;0,'n(d)'!M66&gt;0.5),ui!M66/$E$1,IF(AND('n(d)'!N66&gt;0,'n(d)'!O66&gt;0.5),ui!O66/$E$1,0))),0)</f>
        <v>2.7777777777777777</v>
      </c>
      <c r="O66" s="5">
        <f>MAX(MIN('n(f)'!N66+'n(d)'!N66,para_Qmax!O66,IF('n(f)'!N66+'n(d)'!N66&gt;para_Qmax!O66,$H$1,1)*MAX((para_N!O66-'n(f)'!O66-'n(d)'!O66),0))-IF('n(d)'!O66&gt;=0.5,ui!O66/$E$1,IF(AND('n(d)'!O66&gt;0,'n(d)'!N66&gt;0.5),ui!N66/$E$1,IF(AND('n(d)'!O66&gt;0,'n(d)'!P66&gt;0.5),ui!P66/$E$1,0))),0)</f>
        <v>2.7777777777777777</v>
      </c>
      <c r="P66" s="5">
        <f>MAX(MIN('n(f)'!O66+'n(d)'!O66,para_Qmax!P66,IF('n(f)'!O66+'n(d)'!O66&gt;para_Qmax!P66,$H$1,1)*MAX((para_N!P66-'n(f)'!P66-'n(d)'!P66),0))-IF('n(d)'!P66&gt;=0.5,ui!P66/$E$1,IF(AND('n(d)'!P66&gt;0,'n(d)'!O66&gt;0.5),ui!O66/$E$1,IF(AND('n(d)'!P66&gt;0,'n(d)'!Q66&gt;0.5),ui!Q66/$E$1,0))),0)</f>
        <v>2.7777777777777777</v>
      </c>
      <c r="Q66" s="5">
        <f>MAX(MIN('n(f)'!P66+'n(d)'!P66,para_Qmax!Q66,IF('n(f)'!P66+'n(d)'!P66&gt;para_Qmax!Q66,$H$1,1)*MAX((para_N!Q66-'n(f)'!Q66-'n(d)'!Q66),0))-IF('n(d)'!Q66&gt;=0.5,ui!Q66/$E$1,IF(AND('n(d)'!Q66&gt;0,'n(d)'!P66&gt;0.5),ui!P66/$E$1,IF(AND('n(d)'!Q66&gt;0,'n(d)'!R66&gt;0.5),ui!R66/$E$1,0))),0)</f>
        <v>2.7777777777777777</v>
      </c>
      <c r="R66" s="5">
        <f>MAX(MIN('n(f)'!Q66+'n(d)'!Q66,para_Qmax!R66,IF('n(f)'!Q66+'n(d)'!Q66&gt;para_Qmax!R66,$H$1,1)*MAX((para_N!R66-'n(f)'!R66-'n(d)'!R66),0))-IF('n(d)'!R66&gt;=0.5,ui!R66/$E$1,IF(AND('n(d)'!R66&gt;0,'n(d)'!Q66&gt;0.5),ui!Q66/$E$1,IF(AND('n(d)'!R66&gt;0,'n(d)'!S66&gt;0.5),ui!S66/$E$1,0))),0)</f>
        <v>2.7777777777777777</v>
      </c>
      <c r="S66" s="5">
        <f>MAX(MIN('n(f)'!R66+'n(d)'!R66,para_Qmax!S66,IF('n(f)'!R66+'n(d)'!R66&gt;para_Qmax!S66,$H$1,1)*MAX((para_N!S66-'n(f)'!S66-'n(d)'!S66),0))-IF('n(d)'!S66&gt;=0.5,ui!S66/$E$1,IF(AND('n(d)'!S66&gt;0,'n(d)'!R66&gt;0.5),ui!R66/$E$1,IF(AND('n(d)'!S66&gt;0,'n(d)'!T66&gt;0.5),ui!T66/$E$1,0))),0)</f>
        <v>2.7777777777777777</v>
      </c>
      <c r="T66" s="5">
        <f>MAX(MIN('n(f)'!S66+'n(d)'!S66,para_Qmax!T66,IF('n(f)'!S66+'n(d)'!S66&gt;para_Qmax!T66,$H$1,1)*MAX((para_N!T66-'n(f)'!T66-'n(d)'!T66),0))-IF('n(d)'!T66&gt;=0.5,ui!T66/$E$1,IF(AND('n(d)'!T66&gt;0,'n(d)'!S66&gt;0.5),ui!S66/$E$1,IF(AND('n(d)'!T66&gt;0,'n(d)'!U66&gt;0.5),ui!U66/$E$1,0))),0)</f>
        <v>2.7777777777777777</v>
      </c>
      <c r="U66" s="5">
        <f>MAX(MIN('n(f)'!T66+'n(d)'!T66,para_Qmax!U66,IF('n(f)'!T66+'n(d)'!T66&gt;para_Qmax!U66,$H$1,1)*MAX((para_N!U66-'n(f)'!U66-'n(d)'!U66),0))-IF('n(d)'!U66&gt;=0.5,ui!U66/$E$1,IF(AND('n(d)'!U66&gt;0,'n(d)'!T66&gt;0.5),ui!T66/$E$1,IF(AND('n(d)'!U66&gt;0,'n(d)'!V66&gt;0.5),ui!V66/$E$1,0))),0)</f>
        <v>2.7777777777777777</v>
      </c>
      <c r="V66" s="5">
        <f>MAX(MIN('n(f)'!U66+'n(d)'!U66,para_Qmax!V66,IF('n(f)'!U66+'n(d)'!U66&gt;para_Qmax!V66,$H$1,1)*MAX((para_N!V66-'n(f)'!V66-'n(d)'!V66),0))-IF('n(d)'!V66&gt;=0.5,ui!V66/$E$1,IF(AND('n(d)'!V66&gt;0,'n(d)'!U66&gt;0.5),ui!U66/$E$1,IF(AND('n(d)'!V66&gt;0,'n(d)'!W66&gt;0.5),ui!W66/$E$1,0))),0)</f>
        <v>2.7777777777777777</v>
      </c>
      <c r="W66" s="5">
        <f>MAX(MIN('n(f)'!V66+'n(d)'!V66,para_Qmax!W66,IF('n(f)'!V66+'n(d)'!V66&gt;para_Qmax!W66,$H$1,1)*MAX((para_N!W66-'n(f)'!W66-'n(d)'!W66),0))-IF('n(d)'!W66&gt;=0.5,ui!W66/$E$1,IF(AND('n(d)'!W66&gt;0,'n(d)'!V66&gt;0.5),ui!V66/$E$1,IF(AND('n(d)'!W66&gt;0,'n(d)'!X66&gt;0.5),ui!X66/$E$1,0))),0)</f>
        <v>2.4654281684852086</v>
      </c>
      <c r="X66" s="5">
        <f>MAX(MIN('n(f)'!W66+'n(d)'!W66,para_Qmax!X66,IF('n(f)'!W66+'n(d)'!W66&gt;para_Qmax!X66,$H$1,1)*MAX((para_N!X66-'n(f)'!X66-'n(d)'!X66),0))-IF('n(d)'!X66&gt;=0.5,ui!X66/$E$1,IF(AND('n(d)'!X66&gt;0,'n(d)'!W66&gt;0.5),ui!W66/$E$1,IF(AND('n(d)'!X66&gt;0,'n(d)'!Y66&gt;0.5),ui!Y66/$E$1,0))),0)</f>
        <v>0.92139740303855844</v>
      </c>
      <c r="Y66" s="5">
        <f>MAX(MIN('n(f)'!X66+'n(d)'!X66,para_Qmax!Y66,IF('n(f)'!X66+'n(d)'!X66&gt;para_Qmax!Y66,$H$1,1)*MAX((para_N!Y66-'n(f)'!Y66-'n(d)'!Y66),0))-IF('n(d)'!Y66&gt;=0.5,ui!Y66/$E$1,IF(AND('n(d)'!Y66&gt;0,'n(d)'!X66&gt;0.5),ui!X66/$E$1,IF(AND('n(d)'!Y66&gt;0,'n(d)'!Z66&gt;0.5),ui!Z66/$E$1,0))),0)</f>
        <v>0.25376176157431846</v>
      </c>
      <c r="Z66" s="5">
        <f>MAX(MIN('n(f)'!Y66+'n(d)'!Y66,para_Qmax!Z66,IF('n(f)'!Y66+'n(d)'!Y66&gt;para_Qmax!Z66,$H$1,1)*MAX((para_N!Z66-'n(f)'!Z66-'n(d)'!Z66),0))-IF('n(d)'!Z66&gt;=0.5,ui!Z66/$E$1,IF(AND('n(d)'!Z66&gt;0,'n(d)'!Y66&gt;0.5),ui!Y66/$E$1,IF(AND('n(d)'!Z66&gt;0,'n(d)'!AA66&gt;0.5),ui!AA66/$E$1,0))),0)</f>
        <v>3.6745393789536319E-2</v>
      </c>
      <c r="AA66" s="5">
        <f>IF('n(d)'!AA66&gt;=0.5,0,MAX(MIN('n(f)'!Z66+'n(d)'!Z66,para_Qmax!AA66,IF('n(f)'!Z66+'n(d)'!Z66&gt;para_Qmax!AA66,$H$1,1)*MAX((para_N!AA66-'n(f)'!AA66-'n(d)'!AA66),0))-IF('n(d)'!AA66&gt;=0.5,ui!AA66/$E$1,IF(AND('n(d)'!AA66&gt;0,'n(d)'!Z66&gt;0.5),ui!Z66/$E$1,IF(AND('n(d)'!AA66&gt;0,'n(d)'!AB66&gt;0.5),ui!AB66/$E$1,0))),0))</f>
        <v>0</v>
      </c>
      <c r="AB66" s="5">
        <f>MAX(MIN('n(f)'!AA66+'n(d)'!AA66,para_Qmax!AB66,IF('n(f)'!AA66+'n(d)'!AA66&gt;para_Qmax!AB66,$H$1,1)*MAX((para_N!AB66-'n(f)'!AB66-'n(d)'!AB66),0))-IF('n(d)'!AB66&gt;=0.5,ui!AB66/$E$1,IF(AND('n(d)'!AB66&gt;0,'n(d)'!AA66&gt;0.5),ui!AA66/$E$1,IF(AND('n(d)'!AB66&gt;0,'n(d)'!AC66&gt;0.5),ui!AC66/$E$1,0))),0)</f>
        <v>0</v>
      </c>
      <c r="AC66" s="5">
        <f>MAX(MIN('n(f)'!AB66+'n(d)'!AB66,para_Qmax!AC66,IF('n(f)'!AB66+'n(d)'!AB66&gt;para_Qmax!AC66,$H$1,1)*MAX((para_N!AC66-'n(f)'!AC66-'n(d)'!AC66),0))-IF('n(d)'!AC66&gt;=0.5,ui!AC66/$E$1,IF(AND('n(d)'!AC66&gt;0,'n(d)'!AB66&gt;0.5),ui!AB66/$E$1,IF(AND('n(d)'!AC66&gt;0,'n(d)'!AD66&gt;0.5),ui!AD66/$E$1,0))),0)</f>
        <v>0.37467929702224412</v>
      </c>
      <c r="AD66" s="5">
        <f>MAX(MIN('n(f)'!AC66+'n(d)'!AC66,para_Qmax!AD66,IF('n(f)'!AC66+'n(d)'!AC66&gt;para_Qmax!AD66,$H$1,1)*MAX((para_N!AD66-'n(f)'!AD66-'n(d)'!AD66),0))-IF('n(d)'!AD66&gt;=0.5,ui!AD66/$E$1,IF(AND('n(d)'!AD66&gt;0,'n(d)'!AC66&gt;0.5),ui!AC66/$E$1,IF(AND('n(d)'!AD66&gt;0,'n(d)'!AE66&gt;0.5),ui!AE66/$E$1,0))),0)</f>
        <v>0.33301263035557893</v>
      </c>
      <c r="AE66" s="5">
        <f>MAX(MIN('n(f)'!AD66+'n(d)'!AD66,para_Qmax!AE66,IF('n(f)'!AD66+'n(d)'!AD66&gt;para_Qmax!AE66,$H$1,1)*MAX((para_N!AE66-'n(f)'!AE66-'n(d)'!AE66),0))-IF('n(d)'!AE66&gt;=0.5,ui!AE66/$E$1,IF(AND('n(d)'!AE66&gt;0,'n(d)'!AD66&gt;0.5),ui!AD66/$E$1,IF(AND('n(d)'!AE66&gt;0,'n(d)'!AF66&gt;0.5),ui!AF66/$E$1,0))),0)</f>
        <v>0.29134596368891374</v>
      </c>
      <c r="AF66" s="5">
        <f>MAX(MIN('n(f)'!AE66+'n(d)'!AE66,para_Qmax!AF66,IF('n(f)'!AE66+'n(d)'!AE66&gt;para_Qmax!AF66,$H$1,1)*MAX((para_N!AF66-'n(f)'!AF66-'n(d)'!AF66),0))-IF('n(d)'!AF66&gt;=0.5,ui!AF66/$E$1,IF(AND('n(d)'!AF66&gt;0,'n(d)'!AE66&gt;0.5),ui!AE66/$E$1,IF(AND('n(d)'!AF66&gt;0,'n(d)'!AG66&gt;0.5),ui!AG66/$E$1,0))),0)</f>
        <v>2.5264949658667861</v>
      </c>
      <c r="AG66" s="5">
        <f>MAX(MIN('n(f)'!AF66+'n(d)'!AF66,para_Qmax!AG66,IF('n(f)'!AF66+'n(d)'!AF66&gt;para_Qmax!AG66,$H$1,1)*MAX((para_N!AG66-'n(f)'!AG66-'n(d)'!AG66),0))-IF('n(d)'!AG66&gt;=0.5,ui!AG66/$E$1,IF(AND('n(d)'!AG66&gt;0,'n(d)'!AF66&gt;0.5),ui!AF66/$E$1,IF(AND('n(d)'!AG66&gt;0,'n(d)'!AH66&gt;0.5),ui!AH66/$E$1,0))),0)</f>
        <v>2.7777777777777777</v>
      </c>
      <c r="AH66" s="5">
        <f>MAX(MIN('n(f)'!AG66+'n(d)'!AG66,para_Qmax!AH66,IF('n(f)'!AG66+'n(d)'!AG66&gt;para_Qmax!AH66,$H$1,1)*MAX((para_N!AH66-'n(f)'!AH66-'n(d)'!AH66),0))-IF('n(d)'!AH66&gt;=0.5,ui!AH66/$E$1,IF(AND('n(d)'!AH66&gt;0,'n(d)'!AG66&gt;0.5),ui!AG66/$E$1,IF(AND('n(d)'!AH66&gt;0,'n(d)'!AI66&gt;0.5),ui!AI66/$E$1,0))),0)</f>
        <v>2.7777777777777777</v>
      </c>
      <c r="AI66" s="5">
        <f>MAX(MIN('n(f)'!AH66+'n(d)'!AH66,para_Qmax!AI66,IF('n(f)'!AH66+'n(d)'!AH66&gt;para_Qmax!AI66,$H$1,1)*MAX((para_N!AI66-'n(f)'!AI66-'n(d)'!AI66),0))-IF('n(d)'!AI66&gt;=0.5,ui!AI66/$E$1,IF(AND('n(d)'!AI66&gt;0,'n(d)'!AH66&gt;0.5),ui!AH66/$E$1,IF(AND('n(d)'!AI66&gt;0,'n(d)'!AJ66&gt;0.5),ui!AJ66/$E$1,0))),0)</f>
        <v>2.7777777777777777</v>
      </c>
      <c r="AJ66" s="5">
        <f>MAX(MIN('n(f)'!AI66+'n(d)'!AI66,para_Qmax!AJ66,IF('n(f)'!AI66+'n(d)'!AI66&gt;para_Qmax!AJ66,$H$1,1)*MAX((para_N!AJ66-'n(f)'!AJ66-'n(d)'!AJ66),0))-IF('n(d)'!AJ66&gt;=0.5,ui!AJ66/$E$1,IF(AND('n(d)'!AJ66&gt;0,'n(d)'!AI66&gt;0.5),ui!AI66/$E$1,IF(AND('n(d)'!AJ66&gt;0,'n(d)'!AK66&gt;0.5),ui!AK66/$E$1,0))),0)</f>
        <v>2.7777777777777777</v>
      </c>
      <c r="AK66" s="5">
        <f>MAX(MIN('n(f)'!AJ66+'n(d)'!AJ66,para_Qmax!AK66,IF('n(f)'!AJ66+'n(d)'!AJ66&gt;para_Qmax!AK66,$H$1,1)*MAX((para_N!AK66-'n(f)'!AK66-'n(d)'!AK66),0))-IF('n(d)'!AK66&gt;=0.5,ui!AK66/$E$1,IF(AND('n(d)'!AK66&gt;0,'n(d)'!AJ66&gt;0.5),ui!AJ66/$E$1,IF(AND('n(d)'!AK66&gt;0,'n(d)'!AL66&gt;0.5),ui!AL66/$E$1,0))),0)</f>
        <v>2.7777777777777777</v>
      </c>
      <c r="AL66" s="5">
        <f>MAX(MIN('n(f)'!AK66+'n(d)'!AK66,para_Qmax!AL66,IF('n(f)'!AK66+'n(d)'!AK66&gt;para_Qmax!AL66,$H$1,1)*MAX((para_N!AL66-'n(f)'!AL66-'n(d)'!AL66),0))-IF('n(d)'!AL66&gt;=0.5,ui!AL66/$E$1,IF(AND('n(d)'!AL66&gt;0,'n(d)'!AK66&gt;0.5),ui!AK66/$E$1,IF(AND('n(d)'!AL66&gt;0,'n(d)'!AM66&gt;0.5),ui!AM66/$E$1,0))),0)</f>
        <v>2.7777777777777777</v>
      </c>
      <c r="AM66" s="5">
        <f>MAX(MIN('n(f)'!AL66+'n(d)'!AL66,para_Qmax!AM66,IF('n(f)'!AL66+'n(d)'!AL66&gt;para_Qmax!AM66,$H$1,1)*MAX((para_N!AM66-'n(f)'!AM66-'n(d)'!AM66),0))-IF('n(d)'!AM66&gt;=0.5,ui!AM66/$E$1,IF(AND('n(d)'!AM66&gt;0,'n(d)'!AL66&gt;0.5),ui!AL66/$E$1,IF(AND('n(d)'!AM66&gt;0,'n(d)'!AN66&gt;0.5),ui!AN66/$E$1,0))),0)</f>
        <v>2.7777777777777777</v>
      </c>
      <c r="AN66" s="5">
        <f>MAX(MIN('n(f)'!AM66+'n(d)'!AM66,para_Qmax!AN66,IF('n(f)'!AM66+'n(d)'!AM66&gt;para_Qmax!AN66,$H$1,1)*MAX((para_N!AN66-'n(f)'!AN66-'n(d)'!AN66),0))-IF('n(d)'!AN66&gt;=0.5,ui!AN66/$E$1,IF(AND('n(d)'!AN66&gt;0,'n(d)'!AM66&gt;0.5),ui!AM66/$E$1,IF(AND('n(d)'!AN66&gt;0,'n(d)'!AO66&gt;0.5),ui!AO66/$E$1,0))),0)</f>
        <v>2.7777777777777777</v>
      </c>
      <c r="AO66" s="5">
        <f>MAX(MIN('n(f)'!AN66+'n(d)'!AN66,para_Qmax!AO66,IF('n(f)'!AN66+'n(d)'!AN66&gt;para_Qmax!AO66,$H$1,1)*MAX((para_N!AO66-'n(f)'!AO66-'n(d)'!AO66),0))-IF('n(d)'!AO66&gt;=0.5,ui!AO66/$E$1,IF(AND('n(d)'!AO66&gt;0,'n(d)'!AN66&gt;0.5),ui!AN66/$E$1,IF(AND('n(d)'!AO66&gt;0,'n(d)'!AP66&gt;0.5),ui!AP66/$E$1,0))),0)</f>
        <v>2.7777777777777777</v>
      </c>
      <c r="AP66" s="5">
        <f>MAX(MIN('n(f)'!AO66+'n(d)'!AO66,para_Qmax!AP66,IF('n(f)'!AO66+'n(d)'!AO66&gt;para_Qmax!AP66,$H$1,1)*MAX((para_N!AP66-'n(f)'!AP66-'n(d)'!AP66),0))-IF('n(d)'!AP66&gt;=0.5,ui!AP66/$E$1,IF(AND('n(d)'!AP66&gt;0,'n(d)'!AO66&gt;0.5),ui!AO66/$E$1,IF(AND('n(d)'!AP66&gt;0,'n(d)'!AQ66&gt;0.5),ui!AQ66/$E$1,0))),0)</f>
        <v>2.7777777777777777</v>
      </c>
      <c r="AQ66" s="5">
        <f>MIN('n(f)'!AP66+'n(d)'!AP66,para_Qmax!AQ66,IF('n(f)'!AP66+'n(d)'!AP66&gt;para_Qmax!AQ66,$H$1,1)*MAX((para_N!AQ66-'n(f)'!AQ66-'n(d)'!AQ66),0))-IF('n(d)'!AQ66&gt;=0.5,ui!AQ66/$E$1,IF(AND('n(d)'!AQ66&gt;0,'n(d)'!AP66&gt;0.5),ui!AP66/$E$1,IF(AND('n(d)'!AQ66&gt;0,'n(d)'!AR66&gt;0.5),ui!AR66/$E$1,0)))</f>
        <v>2.7777777777777777</v>
      </c>
      <c r="AR66" s="5"/>
      <c r="AS66" s="5"/>
      <c r="AT66" s="5"/>
      <c r="AU66" s="5"/>
      <c r="AV66" s="5"/>
      <c r="AW66" s="5"/>
      <c r="AX66" s="5"/>
      <c r="AY66" s="5"/>
    </row>
    <row r="67" spans="1:51" x14ac:dyDescent="0.2">
      <c r="A67" s="2">
        <v>62</v>
      </c>
      <c r="B67" s="10">
        <f>('n(f)'!$C$5+'n(d)'!$C$5)/'y(f)'!$B$2*ui!$C$5*$B$1</f>
        <v>2.7777777777777777</v>
      </c>
      <c r="C67" s="5">
        <f>MAX(MIN('n(f)'!B67+'n(d)'!B67,para_Qmax!C67,IF('n(f)'!B67+'n(d)'!B67&gt;para_Qmax!C67,$H$1,1)*MAX((para_N!C67-'n(f)'!C67-'n(d)'!C67),0))-IF('n(d)'!C67&gt;=0.5,ui!C67/$E$1,IF(AND('n(d)'!C67&gt;0,'n(d)'!B67&gt;0.5),ui!B67/$E$1,IF(AND('n(d)'!C67&gt;0,'n(d)'!D67&gt;0.5),ui!D67/$E$1,0))),0)</f>
        <v>2.7777777777777777</v>
      </c>
      <c r="D67" s="5">
        <f>MAX(MIN('n(f)'!C67+'n(d)'!C67,para_Qmax!D67,IF('n(f)'!C67+'n(d)'!C67&gt;para_Qmax!D67,$H$1,1)*MAX((para_N!D67-'n(f)'!D67-'n(d)'!D67),0))-IF('n(d)'!D67&gt;=0.5,ui!D67/$E$1,IF(AND('n(d)'!D67&gt;0,'n(d)'!C67&gt;0.5),ui!C67/$E$1,IF(AND('n(d)'!D67&gt;0,'n(d)'!E67&gt;0.5),ui!E67/$E$1,0))),0)</f>
        <v>2.7777777777777777</v>
      </c>
      <c r="E67" s="5">
        <f>MAX(MIN('n(f)'!D67+'n(d)'!D67,para_Qmax!E67,IF('n(f)'!D67+'n(d)'!D67&gt;para_Qmax!E67,$H$1,1)*MAX((para_N!E67-'n(f)'!E67-'n(d)'!E67),0))-IF('n(d)'!E67&gt;=0.5,ui!E67/$E$1,IF(AND('n(d)'!E67&gt;0,'n(d)'!D67&gt;0.5),ui!D67/$E$1,IF(AND('n(d)'!E67&gt;0,'n(d)'!F67&gt;0.5),ui!F67/$E$1,0))),0)</f>
        <v>2.7777777777777777</v>
      </c>
      <c r="F67" s="5">
        <f>MAX(MIN('n(f)'!E67+'n(d)'!E67,para_Qmax!F67,IF('n(f)'!E67+'n(d)'!E67&gt;para_Qmax!F67,$H$1,1)*MAX((para_N!F67-'n(f)'!F67-'n(d)'!F67),0))-IF('n(d)'!F67&gt;=0.5,ui!F67/$E$1,IF(AND('n(d)'!F67&gt;0,'n(d)'!E67&gt;0.5),ui!E67/$E$1,IF(AND('n(d)'!F67&gt;0,'n(d)'!G67&gt;0.5),ui!G67/$E$1,0))),0)</f>
        <v>2.7777777777777777</v>
      </c>
      <c r="G67" s="5">
        <f>MAX(MIN('n(f)'!F67+'n(d)'!F67,para_Qmax!G67,IF('n(f)'!F67+'n(d)'!F67&gt;para_Qmax!G67,$H$1,1)*MAX((para_N!G67-'n(f)'!G67-'n(d)'!G67),0))-IF('n(d)'!G67&gt;=0.5,ui!G67/$E$1,IF(AND('n(d)'!G67&gt;0,'n(d)'!F67&gt;0.5),ui!F67/$E$1,IF(AND('n(d)'!G67&gt;0,'n(d)'!H67&gt;0.5),ui!H67/$E$1,0))),0)</f>
        <v>2.7777777777777777</v>
      </c>
      <c r="H67" s="5">
        <f>MAX(MIN('n(f)'!G67+'n(d)'!G67,para_Qmax!H67,IF('n(f)'!G67+'n(d)'!G67&gt;para_Qmax!H67,$H$1,1)*MAX((para_N!H67-'n(f)'!H67-'n(d)'!H67),0))-IF('n(d)'!H67&gt;=0.5,ui!H67/$E$1,IF(AND('n(d)'!H67&gt;0,'n(d)'!G67&gt;0.5),ui!G67/$E$1,IF(AND('n(d)'!H67&gt;0,'n(d)'!I67&gt;0.5),ui!I67/$E$1,0))),0)</f>
        <v>2.7777777777777777</v>
      </c>
      <c r="I67" s="5">
        <f>MAX(MIN('n(f)'!H67+'n(d)'!H67,para_Qmax!I67,IF('n(f)'!H67+'n(d)'!H67&gt;para_Qmax!I67,$H$1,1)*MAX((para_N!I67-'n(f)'!I67-'n(d)'!I67),0))-IF('n(d)'!I67&gt;=0.5,ui!I67/$E$1,IF(AND('n(d)'!I67&gt;0,'n(d)'!H67&gt;0.5),ui!H67/$E$1,IF(AND('n(d)'!I67&gt;0,'n(d)'!J67&gt;0.5),ui!J67/$E$1,0))),0)</f>
        <v>2.7777777777777777</v>
      </c>
      <c r="J67" s="5">
        <f>MAX(MIN('n(f)'!I67+'n(d)'!I67,para_Qmax!J67,IF('n(f)'!I67+'n(d)'!I67&gt;para_Qmax!J67,$H$1,1)*MAX((para_N!J67-'n(f)'!J67-'n(d)'!J67),0))-IF('n(d)'!J67&gt;=0.5,ui!J67/$E$1,IF(AND('n(d)'!J67&gt;0,'n(d)'!I67&gt;0.5),ui!I67/$E$1,IF(AND('n(d)'!J67&gt;0,'n(d)'!K67&gt;0.5),ui!K67/$E$1,0))),0)</f>
        <v>2.7777777777777777</v>
      </c>
      <c r="K67" s="5">
        <f>MAX(MIN('n(f)'!J67+'n(d)'!J67,para_Qmax!K67,IF('n(f)'!J67+'n(d)'!J67&gt;para_Qmax!K67,$H$1,1)*MAX((para_N!K67-'n(f)'!K67-'n(d)'!K67),0))-IF('n(d)'!K67&gt;=0.5,ui!K67/$E$1,IF(AND('n(d)'!K67&gt;0,'n(d)'!J67&gt;0.5),ui!J67/$E$1,IF(AND('n(d)'!K67&gt;0,'n(d)'!L67&gt;0.5),ui!L67/$E$1,0))),0)</f>
        <v>2.7777777777777777</v>
      </c>
      <c r="L67" s="5">
        <f>MAX(MIN('n(f)'!K67+'n(d)'!K67,para_Qmax!L67,IF('n(f)'!K67+'n(d)'!K67&gt;para_Qmax!L67,$H$1,1)*MAX((para_N!L67-'n(f)'!L67-'n(d)'!L67),0))-IF('n(d)'!L67&gt;=0.5,ui!L67/$E$1,IF(AND('n(d)'!L67&gt;0,'n(d)'!K67&gt;0.5),ui!K67/$E$1,IF(AND('n(d)'!L67&gt;0,'n(d)'!M67&gt;0.5),ui!M67/$E$1,0))),0)</f>
        <v>2.7777777777777777</v>
      </c>
      <c r="M67" s="5">
        <f>MAX(MIN('n(f)'!L67+'n(d)'!L67,para_Qmax!M67,IF('n(f)'!L67+'n(d)'!L67&gt;para_Qmax!M67,$H$1,1)*MAX((para_N!M67-'n(f)'!M67-'n(d)'!M67),0))-IF('n(d)'!M67&gt;=0.5,ui!M67/$E$1,IF(AND('n(d)'!M67&gt;0,'n(d)'!L67&gt;0.5),ui!L67/$E$1,IF(AND('n(d)'!M67&gt;0,'n(d)'!N67&gt;0.5),ui!N67/$E$1,0))),0)</f>
        <v>2.7777777777777777</v>
      </c>
      <c r="N67" s="5">
        <f>MAX(MIN('n(f)'!M67+'n(d)'!M67,para_Qmax!N67,IF('n(f)'!M67+'n(d)'!M67&gt;para_Qmax!N67,$H$1,1)*MAX((para_N!N67-'n(f)'!N67-'n(d)'!N67),0))-IF('n(d)'!N67&gt;=0.5,ui!N67/$E$1,IF(AND('n(d)'!N67&gt;0,'n(d)'!M67&gt;0.5),ui!M67/$E$1,IF(AND('n(d)'!N67&gt;0,'n(d)'!O67&gt;0.5),ui!O67/$E$1,0))),0)</f>
        <v>2.7777777777777777</v>
      </c>
      <c r="O67" s="5">
        <f>MAX(MIN('n(f)'!N67+'n(d)'!N67,para_Qmax!O67,IF('n(f)'!N67+'n(d)'!N67&gt;para_Qmax!O67,$H$1,1)*MAX((para_N!O67-'n(f)'!O67-'n(d)'!O67),0))-IF('n(d)'!O67&gt;=0.5,ui!O67/$E$1,IF(AND('n(d)'!O67&gt;0,'n(d)'!N67&gt;0.5),ui!N67/$E$1,IF(AND('n(d)'!O67&gt;0,'n(d)'!P67&gt;0.5),ui!P67/$E$1,0))),0)</f>
        <v>2.7777777777777777</v>
      </c>
      <c r="P67" s="5">
        <f>MAX(MIN('n(f)'!O67+'n(d)'!O67,para_Qmax!P67,IF('n(f)'!O67+'n(d)'!O67&gt;para_Qmax!P67,$H$1,1)*MAX((para_N!P67-'n(f)'!P67-'n(d)'!P67),0))-IF('n(d)'!P67&gt;=0.5,ui!P67/$E$1,IF(AND('n(d)'!P67&gt;0,'n(d)'!O67&gt;0.5),ui!O67/$E$1,IF(AND('n(d)'!P67&gt;0,'n(d)'!Q67&gt;0.5),ui!Q67/$E$1,0))),0)</f>
        <v>2.7777777777777777</v>
      </c>
      <c r="Q67" s="5">
        <f>MAX(MIN('n(f)'!P67+'n(d)'!P67,para_Qmax!Q67,IF('n(f)'!P67+'n(d)'!P67&gt;para_Qmax!Q67,$H$1,1)*MAX((para_N!Q67-'n(f)'!Q67-'n(d)'!Q67),0))-IF('n(d)'!Q67&gt;=0.5,ui!Q67/$E$1,IF(AND('n(d)'!Q67&gt;0,'n(d)'!P67&gt;0.5),ui!P67/$E$1,IF(AND('n(d)'!Q67&gt;0,'n(d)'!R67&gt;0.5),ui!R67/$E$1,0))),0)</f>
        <v>2.7777777777777777</v>
      </c>
      <c r="R67" s="5">
        <f>MAX(MIN('n(f)'!Q67+'n(d)'!Q67,para_Qmax!R67,IF('n(f)'!Q67+'n(d)'!Q67&gt;para_Qmax!R67,$H$1,1)*MAX((para_N!R67-'n(f)'!R67-'n(d)'!R67),0))-IF('n(d)'!R67&gt;=0.5,ui!R67/$E$1,IF(AND('n(d)'!R67&gt;0,'n(d)'!Q67&gt;0.5),ui!Q67/$E$1,IF(AND('n(d)'!R67&gt;0,'n(d)'!S67&gt;0.5),ui!S67/$E$1,0))),0)</f>
        <v>2.7777777777777777</v>
      </c>
      <c r="S67" s="5">
        <f>MAX(MIN('n(f)'!R67+'n(d)'!R67,para_Qmax!S67,IF('n(f)'!R67+'n(d)'!R67&gt;para_Qmax!S67,$H$1,1)*MAX((para_N!S67-'n(f)'!S67-'n(d)'!S67),0))-IF('n(d)'!S67&gt;=0.5,ui!S67/$E$1,IF(AND('n(d)'!S67&gt;0,'n(d)'!R67&gt;0.5),ui!R67/$E$1,IF(AND('n(d)'!S67&gt;0,'n(d)'!T67&gt;0.5),ui!T67/$E$1,0))),0)</f>
        <v>2.7777777777777777</v>
      </c>
      <c r="T67" s="5">
        <f>MAX(MIN('n(f)'!S67+'n(d)'!S67,para_Qmax!T67,IF('n(f)'!S67+'n(d)'!S67&gt;para_Qmax!T67,$H$1,1)*MAX((para_N!T67-'n(f)'!T67-'n(d)'!T67),0))-IF('n(d)'!T67&gt;=0.5,ui!T67/$E$1,IF(AND('n(d)'!T67&gt;0,'n(d)'!S67&gt;0.5),ui!S67/$E$1,IF(AND('n(d)'!T67&gt;0,'n(d)'!U67&gt;0.5),ui!U67/$E$1,0))),0)</f>
        <v>2.7777777777777777</v>
      </c>
      <c r="U67" s="5">
        <f>MAX(MIN('n(f)'!T67+'n(d)'!T67,para_Qmax!U67,IF('n(f)'!T67+'n(d)'!T67&gt;para_Qmax!U67,$H$1,1)*MAX((para_N!U67-'n(f)'!U67-'n(d)'!U67),0))-IF('n(d)'!U67&gt;=0.5,ui!U67/$E$1,IF(AND('n(d)'!U67&gt;0,'n(d)'!T67&gt;0.5),ui!T67/$E$1,IF(AND('n(d)'!U67&gt;0,'n(d)'!V67&gt;0.5),ui!V67/$E$1,0))),0)</f>
        <v>2.7777777777777777</v>
      </c>
      <c r="V67" s="5">
        <f>MAX(MIN('n(f)'!U67+'n(d)'!U67,para_Qmax!V67,IF('n(f)'!U67+'n(d)'!U67&gt;para_Qmax!V67,$H$1,1)*MAX((para_N!V67-'n(f)'!V67-'n(d)'!V67),0))-IF('n(d)'!V67&gt;=0.5,ui!V67/$E$1,IF(AND('n(d)'!V67&gt;0,'n(d)'!U67&gt;0.5),ui!U67/$E$1,IF(AND('n(d)'!V67&gt;0,'n(d)'!W67&gt;0.5),ui!W67/$E$1,0))),0)</f>
        <v>2.7777777777777777</v>
      </c>
      <c r="W67" s="5">
        <f>MAX(MIN('n(f)'!V67+'n(d)'!V67,para_Qmax!W67,IF('n(f)'!V67+'n(d)'!V67&gt;para_Qmax!W67,$H$1,1)*MAX((para_N!W67-'n(f)'!W67-'n(d)'!W67),0))-IF('n(d)'!W67&gt;=0.5,ui!W67/$E$1,IF(AND('n(d)'!W67&gt;0,'n(d)'!V67&gt;0.5),ui!V67/$E$1,IF(AND('n(d)'!W67&gt;0,'n(d)'!X67&gt;0.5),ui!X67/$E$1,0))),0)</f>
        <v>1.8425033928567618</v>
      </c>
      <c r="X67" s="5">
        <f>MAX(MIN('n(f)'!W67+'n(d)'!W67,para_Qmax!X67,IF('n(f)'!W67+'n(d)'!W67&gt;para_Qmax!X67,$H$1,1)*MAX((para_N!X67-'n(f)'!X67-'n(d)'!X67),0))-IF('n(d)'!X67&gt;=0.5,ui!X67/$E$1,IF(AND('n(d)'!X67&gt;0,'n(d)'!W67&gt;0.5),ui!W67/$E$1,IF(AND('n(d)'!X67&gt;0,'n(d)'!Y67&gt;0.5),ui!Y67/$E$1,0))),0)</f>
        <v>0.65204604588450654</v>
      </c>
      <c r="Y67" s="5">
        <f>MAX(MIN('n(f)'!X67+'n(d)'!X67,para_Qmax!Y67,IF('n(f)'!X67+'n(d)'!X67&gt;para_Qmax!Y67,$H$1,1)*MAX((para_N!Y67-'n(f)'!Y67-'n(d)'!Y67),0))-IF('n(d)'!Y67&gt;=0.5,ui!Y67/$E$1,IF(AND('n(d)'!Y67&gt;0,'n(d)'!X67&gt;0.5),ui!X67/$E$1,IF(AND('n(d)'!Y67&gt;0,'n(d)'!Z67&gt;0.5),ui!Z67/$E$1,0))),0)</f>
        <v>0.16620853709505701</v>
      </c>
      <c r="Z67" s="5">
        <f>MAX(MIN('n(f)'!Y67+'n(d)'!Y67,para_Qmax!Z67,IF('n(f)'!Y67+'n(d)'!Y67&gt;para_Qmax!Z67,$H$1,1)*MAX((para_N!Z67-'n(f)'!Z67-'n(d)'!Z67),0))-IF('n(d)'!Z67&gt;=0.5,ui!Z67/$E$1,IF(AND('n(d)'!Z67&gt;0,'n(d)'!Y67&gt;0.5),ui!Y67/$E$1,IF(AND('n(d)'!Z67&gt;0,'n(d)'!AA67&gt;0.5),ui!AA67/$E$1,0))),0)</f>
        <v>2.1920808234659663E-2</v>
      </c>
      <c r="AA67" s="5">
        <f>IF('n(d)'!AA67&gt;=0.5,0,MAX(MIN('n(f)'!Z67+'n(d)'!Z67,para_Qmax!AA67,IF('n(f)'!Z67+'n(d)'!Z67&gt;para_Qmax!AA67,$H$1,1)*MAX((para_N!AA67-'n(f)'!AA67-'n(d)'!AA67),0))-IF('n(d)'!AA67&gt;=0.5,ui!AA67/$E$1,IF(AND('n(d)'!AA67&gt;0,'n(d)'!Z67&gt;0.5),ui!Z67/$E$1,IF(AND('n(d)'!AA67&gt;0,'n(d)'!AB67&gt;0.5),ui!AB67/$E$1,0))),0))</f>
        <v>0</v>
      </c>
      <c r="AB67" s="5">
        <f>MAX(MIN('n(f)'!AA67+'n(d)'!AA67,para_Qmax!AB67,IF('n(f)'!AA67+'n(d)'!AA67&gt;para_Qmax!AB67,$H$1,1)*MAX((para_N!AB67-'n(f)'!AB67-'n(d)'!AB67),0))-IF('n(d)'!AB67&gt;=0.5,ui!AB67/$E$1,IF(AND('n(d)'!AB67&gt;0,'n(d)'!AA67&gt;0.5),ui!AA67/$E$1,IF(AND('n(d)'!AB67&gt;0,'n(d)'!AC67&gt;0.5),ui!AC67/$E$1,0))),0)</f>
        <v>0</v>
      </c>
      <c r="AC67" s="5">
        <f>MAX(MIN('n(f)'!AB67+'n(d)'!AB67,para_Qmax!AC67,IF('n(f)'!AB67+'n(d)'!AB67&gt;para_Qmax!AC67,$H$1,1)*MAX((para_N!AC67-'n(f)'!AC67-'n(d)'!AC67),0))-IF('n(d)'!AC67&gt;=0.5,ui!AC67/$E$1,IF(AND('n(d)'!AC67&gt;0,'n(d)'!AB67&gt;0.5),ui!AB67/$E$1,IF(AND('n(d)'!AC67&gt;0,'n(d)'!AD67&gt;0.5),ui!AD67/$E$1,0))),0)</f>
        <v>0.4163459636889093</v>
      </c>
      <c r="AD67" s="5">
        <f>MAX(MIN('n(f)'!AC67+'n(d)'!AC67,para_Qmax!AD67,IF('n(f)'!AC67+'n(d)'!AC67&gt;para_Qmax!AD67,$H$1,1)*MAX((para_N!AD67-'n(f)'!AD67-'n(d)'!AD67),0))-IF('n(d)'!AD67&gt;=0.5,ui!AD67/$E$1,IF(AND('n(d)'!AD67&gt;0,'n(d)'!AC67&gt;0.5),ui!AC67/$E$1,IF(AND('n(d)'!AD67&gt;0,'n(d)'!AE67&gt;0.5),ui!AE67/$E$1,0))),0)</f>
        <v>0.37467929702224412</v>
      </c>
      <c r="AE67" s="5">
        <f>MAX(MIN('n(f)'!AD67+'n(d)'!AD67,para_Qmax!AE67,IF('n(f)'!AD67+'n(d)'!AD67&gt;para_Qmax!AE67,$H$1,1)*MAX((para_N!AE67-'n(f)'!AE67-'n(d)'!AE67),0))-IF('n(d)'!AE67&gt;=0.5,ui!AE67/$E$1,IF(AND('n(d)'!AE67&gt;0,'n(d)'!AD67&gt;0.5),ui!AD67/$E$1,IF(AND('n(d)'!AE67&gt;0,'n(d)'!AF67&gt;0.5),ui!AF67/$E$1,0))),0)</f>
        <v>0.33301263035557893</v>
      </c>
      <c r="AF67" s="5">
        <f>MAX(MIN('n(f)'!AE67+'n(d)'!AE67,para_Qmax!AF67,IF('n(f)'!AE67+'n(d)'!AE67&gt;para_Qmax!AF67,$H$1,1)*MAX((para_N!AF67-'n(f)'!AF67-'n(d)'!AF67),0))-IF('n(d)'!AF67&gt;=0.5,ui!AF67/$E$1,IF(AND('n(d)'!AF67&gt;0,'n(d)'!AE67&gt;0.5),ui!AE67/$E$1,IF(AND('n(d)'!AF67&gt;0,'n(d)'!AG67&gt;0.5),ui!AG67/$E$1,0))),0)</f>
        <v>0.29134596368891374</v>
      </c>
      <c r="AG67" s="5">
        <f>MAX(MIN('n(f)'!AF67+'n(d)'!AF67,para_Qmax!AG67,IF('n(f)'!AF67+'n(d)'!AF67&gt;para_Qmax!AG67,$H$1,1)*MAX((para_N!AG67-'n(f)'!AG67-'n(d)'!AG67),0))-IF('n(d)'!AG67&gt;=0.5,ui!AG67/$E$1,IF(AND('n(d)'!AG67&gt;0,'n(d)'!AF67&gt;0.5),ui!AF67/$E$1,IF(AND('n(d)'!AG67&gt;0,'n(d)'!AH67&gt;0.5),ui!AH67/$E$1,0))),0)</f>
        <v>2.7777777777777777</v>
      </c>
      <c r="AH67" s="5">
        <f>MAX(MIN('n(f)'!AG67+'n(d)'!AG67,para_Qmax!AH67,IF('n(f)'!AG67+'n(d)'!AG67&gt;para_Qmax!AH67,$H$1,1)*MAX((para_N!AH67-'n(f)'!AH67-'n(d)'!AH67),0))-IF('n(d)'!AH67&gt;=0.5,ui!AH67/$E$1,IF(AND('n(d)'!AH67&gt;0,'n(d)'!AG67&gt;0.5),ui!AG67/$E$1,IF(AND('n(d)'!AH67&gt;0,'n(d)'!AI67&gt;0.5),ui!AI67/$E$1,0))),0)</f>
        <v>2.7777777777777777</v>
      </c>
      <c r="AI67" s="5">
        <f>MAX(MIN('n(f)'!AH67+'n(d)'!AH67,para_Qmax!AI67,IF('n(f)'!AH67+'n(d)'!AH67&gt;para_Qmax!AI67,$H$1,1)*MAX((para_N!AI67-'n(f)'!AI67-'n(d)'!AI67),0))-IF('n(d)'!AI67&gt;=0.5,ui!AI67/$E$1,IF(AND('n(d)'!AI67&gt;0,'n(d)'!AH67&gt;0.5),ui!AH67/$E$1,IF(AND('n(d)'!AI67&gt;0,'n(d)'!AJ67&gt;0.5),ui!AJ67/$E$1,0))),0)</f>
        <v>2.7777777777777777</v>
      </c>
      <c r="AJ67" s="5">
        <f>MAX(MIN('n(f)'!AI67+'n(d)'!AI67,para_Qmax!AJ67,IF('n(f)'!AI67+'n(d)'!AI67&gt;para_Qmax!AJ67,$H$1,1)*MAX((para_N!AJ67-'n(f)'!AJ67-'n(d)'!AJ67),0))-IF('n(d)'!AJ67&gt;=0.5,ui!AJ67/$E$1,IF(AND('n(d)'!AJ67&gt;0,'n(d)'!AI67&gt;0.5),ui!AI67/$E$1,IF(AND('n(d)'!AJ67&gt;0,'n(d)'!AK67&gt;0.5),ui!AK67/$E$1,0))),0)</f>
        <v>2.7777777777777777</v>
      </c>
      <c r="AK67" s="5">
        <f>MAX(MIN('n(f)'!AJ67+'n(d)'!AJ67,para_Qmax!AK67,IF('n(f)'!AJ67+'n(d)'!AJ67&gt;para_Qmax!AK67,$H$1,1)*MAX((para_N!AK67-'n(f)'!AK67-'n(d)'!AK67),0))-IF('n(d)'!AK67&gt;=0.5,ui!AK67/$E$1,IF(AND('n(d)'!AK67&gt;0,'n(d)'!AJ67&gt;0.5),ui!AJ67/$E$1,IF(AND('n(d)'!AK67&gt;0,'n(d)'!AL67&gt;0.5),ui!AL67/$E$1,0))),0)</f>
        <v>2.7777777777777777</v>
      </c>
      <c r="AL67" s="5">
        <f>MAX(MIN('n(f)'!AK67+'n(d)'!AK67,para_Qmax!AL67,IF('n(f)'!AK67+'n(d)'!AK67&gt;para_Qmax!AL67,$H$1,1)*MAX((para_N!AL67-'n(f)'!AL67-'n(d)'!AL67),0))-IF('n(d)'!AL67&gt;=0.5,ui!AL67/$E$1,IF(AND('n(d)'!AL67&gt;0,'n(d)'!AK67&gt;0.5),ui!AK67/$E$1,IF(AND('n(d)'!AL67&gt;0,'n(d)'!AM67&gt;0.5),ui!AM67/$E$1,0))),0)</f>
        <v>2.7777777777777777</v>
      </c>
      <c r="AM67" s="5">
        <f>MAX(MIN('n(f)'!AL67+'n(d)'!AL67,para_Qmax!AM67,IF('n(f)'!AL67+'n(d)'!AL67&gt;para_Qmax!AM67,$H$1,1)*MAX((para_N!AM67-'n(f)'!AM67-'n(d)'!AM67),0))-IF('n(d)'!AM67&gt;=0.5,ui!AM67/$E$1,IF(AND('n(d)'!AM67&gt;0,'n(d)'!AL67&gt;0.5),ui!AL67/$E$1,IF(AND('n(d)'!AM67&gt;0,'n(d)'!AN67&gt;0.5),ui!AN67/$E$1,0))),0)</f>
        <v>2.7777777777777777</v>
      </c>
      <c r="AN67" s="5">
        <f>MAX(MIN('n(f)'!AM67+'n(d)'!AM67,para_Qmax!AN67,IF('n(f)'!AM67+'n(d)'!AM67&gt;para_Qmax!AN67,$H$1,1)*MAX((para_N!AN67-'n(f)'!AN67-'n(d)'!AN67),0))-IF('n(d)'!AN67&gt;=0.5,ui!AN67/$E$1,IF(AND('n(d)'!AN67&gt;0,'n(d)'!AM67&gt;0.5),ui!AM67/$E$1,IF(AND('n(d)'!AN67&gt;0,'n(d)'!AO67&gt;0.5),ui!AO67/$E$1,0))),0)</f>
        <v>2.7777777777777777</v>
      </c>
      <c r="AO67" s="5">
        <f>MAX(MIN('n(f)'!AN67+'n(d)'!AN67,para_Qmax!AO67,IF('n(f)'!AN67+'n(d)'!AN67&gt;para_Qmax!AO67,$H$1,1)*MAX((para_N!AO67-'n(f)'!AO67-'n(d)'!AO67),0))-IF('n(d)'!AO67&gt;=0.5,ui!AO67/$E$1,IF(AND('n(d)'!AO67&gt;0,'n(d)'!AN67&gt;0.5),ui!AN67/$E$1,IF(AND('n(d)'!AO67&gt;0,'n(d)'!AP67&gt;0.5),ui!AP67/$E$1,0))),0)</f>
        <v>2.7777777777777777</v>
      </c>
      <c r="AP67" s="5">
        <f>MAX(MIN('n(f)'!AO67+'n(d)'!AO67,para_Qmax!AP67,IF('n(f)'!AO67+'n(d)'!AO67&gt;para_Qmax!AP67,$H$1,1)*MAX((para_N!AP67-'n(f)'!AP67-'n(d)'!AP67),0))-IF('n(d)'!AP67&gt;=0.5,ui!AP67/$E$1,IF(AND('n(d)'!AP67&gt;0,'n(d)'!AO67&gt;0.5),ui!AO67/$E$1,IF(AND('n(d)'!AP67&gt;0,'n(d)'!AQ67&gt;0.5),ui!AQ67/$E$1,0))),0)</f>
        <v>2.7777777777777777</v>
      </c>
      <c r="AQ67" s="5">
        <f>MIN('n(f)'!AP67+'n(d)'!AP67,para_Qmax!AQ67,IF('n(f)'!AP67+'n(d)'!AP67&gt;para_Qmax!AQ67,$H$1,1)*MAX((para_N!AQ67-'n(f)'!AQ67-'n(d)'!AQ67),0))-IF('n(d)'!AQ67&gt;=0.5,ui!AQ67/$E$1,IF(AND('n(d)'!AQ67&gt;0,'n(d)'!AP67&gt;0.5),ui!AP67/$E$1,IF(AND('n(d)'!AQ67&gt;0,'n(d)'!AR67&gt;0.5),ui!AR67/$E$1,0)))</f>
        <v>2.7777777777777777</v>
      </c>
      <c r="AR67" s="5"/>
      <c r="AS67" s="5"/>
      <c r="AT67" s="5"/>
      <c r="AU67" s="5"/>
      <c r="AV67" s="5"/>
      <c r="AW67" s="5"/>
      <c r="AX67" s="5"/>
      <c r="AY67" s="5"/>
    </row>
    <row r="68" spans="1:51" x14ac:dyDescent="0.2">
      <c r="A68" s="2">
        <v>63</v>
      </c>
      <c r="B68" s="10">
        <f>('n(f)'!$C$5+'n(d)'!$C$5)/'y(f)'!$B$2*ui!$C$5*$B$1</f>
        <v>2.7777777777777777</v>
      </c>
      <c r="C68" s="5">
        <f>MAX(MIN('n(f)'!B68+'n(d)'!B68,para_Qmax!C68,IF('n(f)'!B68+'n(d)'!B68&gt;para_Qmax!C68,$H$1,1)*MAX((para_N!C68-'n(f)'!C68-'n(d)'!C68),0))-IF('n(d)'!C68&gt;=0.5,ui!C68/$E$1,IF(AND('n(d)'!C68&gt;0,'n(d)'!B68&gt;0.5),ui!B68/$E$1,IF(AND('n(d)'!C68&gt;0,'n(d)'!D68&gt;0.5),ui!D68/$E$1,0))),0)</f>
        <v>2.7777777777777777</v>
      </c>
      <c r="D68" s="5">
        <f>MAX(MIN('n(f)'!C68+'n(d)'!C68,para_Qmax!D68,IF('n(f)'!C68+'n(d)'!C68&gt;para_Qmax!D68,$H$1,1)*MAX((para_N!D68-'n(f)'!D68-'n(d)'!D68),0))-IF('n(d)'!D68&gt;=0.5,ui!D68/$E$1,IF(AND('n(d)'!D68&gt;0,'n(d)'!C68&gt;0.5),ui!C68/$E$1,IF(AND('n(d)'!D68&gt;0,'n(d)'!E68&gt;0.5),ui!E68/$E$1,0))),0)</f>
        <v>2.7777777777777777</v>
      </c>
      <c r="E68" s="5">
        <f>MAX(MIN('n(f)'!D68+'n(d)'!D68,para_Qmax!E68,IF('n(f)'!D68+'n(d)'!D68&gt;para_Qmax!E68,$H$1,1)*MAX((para_N!E68-'n(f)'!E68-'n(d)'!E68),0))-IF('n(d)'!E68&gt;=0.5,ui!E68/$E$1,IF(AND('n(d)'!E68&gt;0,'n(d)'!D68&gt;0.5),ui!D68/$E$1,IF(AND('n(d)'!E68&gt;0,'n(d)'!F68&gt;0.5),ui!F68/$E$1,0))),0)</f>
        <v>2.7777777777777777</v>
      </c>
      <c r="F68" s="5">
        <f>MAX(MIN('n(f)'!E68+'n(d)'!E68,para_Qmax!F68,IF('n(f)'!E68+'n(d)'!E68&gt;para_Qmax!F68,$H$1,1)*MAX((para_N!F68-'n(f)'!F68-'n(d)'!F68),0))-IF('n(d)'!F68&gt;=0.5,ui!F68/$E$1,IF(AND('n(d)'!F68&gt;0,'n(d)'!E68&gt;0.5),ui!E68/$E$1,IF(AND('n(d)'!F68&gt;0,'n(d)'!G68&gt;0.5),ui!G68/$E$1,0))),0)</f>
        <v>2.7777777777777777</v>
      </c>
      <c r="G68" s="5">
        <f>MAX(MIN('n(f)'!F68+'n(d)'!F68,para_Qmax!G68,IF('n(f)'!F68+'n(d)'!F68&gt;para_Qmax!G68,$H$1,1)*MAX((para_N!G68-'n(f)'!G68-'n(d)'!G68),0))-IF('n(d)'!G68&gt;=0.5,ui!G68/$E$1,IF(AND('n(d)'!G68&gt;0,'n(d)'!F68&gt;0.5),ui!F68/$E$1,IF(AND('n(d)'!G68&gt;0,'n(d)'!H68&gt;0.5),ui!H68/$E$1,0))),0)</f>
        <v>2.7777777777777777</v>
      </c>
      <c r="H68" s="5">
        <f>MAX(MIN('n(f)'!G68+'n(d)'!G68,para_Qmax!H68,IF('n(f)'!G68+'n(d)'!G68&gt;para_Qmax!H68,$H$1,1)*MAX((para_N!H68-'n(f)'!H68-'n(d)'!H68),0))-IF('n(d)'!H68&gt;=0.5,ui!H68/$E$1,IF(AND('n(d)'!H68&gt;0,'n(d)'!G68&gt;0.5),ui!G68/$E$1,IF(AND('n(d)'!H68&gt;0,'n(d)'!I68&gt;0.5),ui!I68/$E$1,0))),0)</f>
        <v>2.7777777777777777</v>
      </c>
      <c r="I68" s="5">
        <f>MAX(MIN('n(f)'!H68+'n(d)'!H68,para_Qmax!I68,IF('n(f)'!H68+'n(d)'!H68&gt;para_Qmax!I68,$H$1,1)*MAX((para_N!I68-'n(f)'!I68-'n(d)'!I68),0))-IF('n(d)'!I68&gt;=0.5,ui!I68/$E$1,IF(AND('n(d)'!I68&gt;0,'n(d)'!H68&gt;0.5),ui!H68/$E$1,IF(AND('n(d)'!I68&gt;0,'n(d)'!J68&gt;0.5),ui!J68/$E$1,0))),0)</f>
        <v>2.7777777777777777</v>
      </c>
      <c r="J68" s="5">
        <f>MAX(MIN('n(f)'!I68+'n(d)'!I68,para_Qmax!J68,IF('n(f)'!I68+'n(d)'!I68&gt;para_Qmax!J68,$H$1,1)*MAX((para_N!J68-'n(f)'!J68-'n(d)'!J68),0))-IF('n(d)'!J68&gt;=0.5,ui!J68/$E$1,IF(AND('n(d)'!J68&gt;0,'n(d)'!I68&gt;0.5),ui!I68/$E$1,IF(AND('n(d)'!J68&gt;0,'n(d)'!K68&gt;0.5),ui!K68/$E$1,0))),0)</f>
        <v>2.7777777777777777</v>
      </c>
      <c r="K68" s="5">
        <f>MAX(MIN('n(f)'!J68+'n(d)'!J68,para_Qmax!K68,IF('n(f)'!J68+'n(d)'!J68&gt;para_Qmax!K68,$H$1,1)*MAX((para_N!K68-'n(f)'!K68-'n(d)'!K68),0))-IF('n(d)'!K68&gt;=0.5,ui!K68/$E$1,IF(AND('n(d)'!K68&gt;0,'n(d)'!J68&gt;0.5),ui!J68/$E$1,IF(AND('n(d)'!K68&gt;0,'n(d)'!L68&gt;0.5),ui!L68/$E$1,0))),0)</f>
        <v>2.7777777777777777</v>
      </c>
      <c r="L68" s="5">
        <f>MAX(MIN('n(f)'!K68+'n(d)'!K68,para_Qmax!L68,IF('n(f)'!K68+'n(d)'!K68&gt;para_Qmax!L68,$H$1,1)*MAX((para_N!L68-'n(f)'!L68-'n(d)'!L68),0))-IF('n(d)'!L68&gt;=0.5,ui!L68/$E$1,IF(AND('n(d)'!L68&gt;0,'n(d)'!K68&gt;0.5),ui!K68/$E$1,IF(AND('n(d)'!L68&gt;0,'n(d)'!M68&gt;0.5),ui!M68/$E$1,0))),0)</f>
        <v>2.7777777777777777</v>
      </c>
      <c r="M68" s="5">
        <f>MAX(MIN('n(f)'!L68+'n(d)'!L68,para_Qmax!M68,IF('n(f)'!L68+'n(d)'!L68&gt;para_Qmax!M68,$H$1,1)*MAX((para_N!M68-'n(f)'!M68-'n(d)'!M68),0))-IF('n(d)'!M68&gt;=0.5,ui!M68/$E$1,IF(AND('n(d)'!M68&gt;0,'n(d)'!L68&gt;0.5),ui!L68/$E$1,IF(AND('n(d)'!M68&gt;0,'n(d)'!N68&gt;0.5),ui!N68/$E$1,0))),0)</f>
        <v>2.7777777777777777</v>
      </c>
      <c r="N68" s="5">
        <f>MAX(MIN('n(f)'!M68+'n(d)'!M68,para_Qmax!N68,IF('n(f)'!M68+'n(d)'!M68&gt;para_Qmax!N68,$H$1,1)*MAX((para_N!N68-'n(f)'!N68-'n(d)'!N68),0))-IF('n(d)'!N68&gt;=0.5,ui!N68/$E$1,IF(AND('n(d)'!N68&gt;0,'n(d)'!M68&gt;0.5),ui!M68/$E$1,IF(AND('n(d)'!N68&gt;0,'n(d)'!O68&gt;0.5),ui!O68/$E$1,0))),0)</f>
        <v>2.7777777777777777</v>
      </c>
      <c r="O68" s="5">
        <f>MAX(MIN('n(f)'!N68+'n(d)'!N68,para_Qmax!O68,IF('n(f)'!N68+'n(d)'!N68&gt;para_Qmax!O68,$H$1,1)*MAX((para_N!O68-'n(f)'!O68-'n(d)'!O68),0))-IF('n(d)'!O68&gt;=0.5,ui!O68/$E$1,IF(AND('n(d)'!O68&gt;0,'n(d)'!N68&gt;0.5),ui!N68/$E$1,IF(AND('n(d)'!O68&gt;0,'n(d)'!P68&gt;0.5),ui!P68/$E$1,0))),0)</f>
        <v>2.7777777777777777</v>
      </c>
      <c r="P68" s="5">
        <f>MAX(MIN('n(f)'!O68+'n(d)'!O68,para_Qmax!P68,IF('n(f)'!O68+'n(d)'!O68&gt;para_Qmax!P68,$H$1,1)*MAX((para_N!P68-'n(f)'!P68-'n(d)'!P68),0))-IF('n(d)'!P68&gt;=0.5,ui!P68/$E$1,IF(AND('n(d)'!P68&gt;0,'n(d)'!O68&gt;0.5),ui!O68/$E$1,IF(AND('n(d)'!P68&gt;0,'n(d)'!Q68&gt;0.5),ui!Q68/$E$1,0))),0)</f>
        <v>2.7777777777777777</v>
      </c>
      <c r="Q68" s="5">
        <f>MAX(MIN('n(f)'!P68+'n(d)'!P68,para_Qmax!Q68,IF('n(f)'!P68+'n(d)'!P68&gt;para_Qmax!Q68,$H$1,1)*MAX((para_N!Q68-'n(f)'!Q68-'n(d)'!Q68),0))-IF('n(d)'!Q68&gt;=0.5,ui!Q68/$E$1,IF(AND('n(d)'!Q68&gt;0,'n(d)'!P68&gt;0.5),ui!P68/$E$1,IF(AND('n(d)'!Q68&gt;0,'n(d)'!R68&gt;0.5),ui!R68/$E$1,0))),0)</f>
        <v>2.7777777777777777</v>
      </c>
      <c r="R68" s="5">
        <f>MAX(MIN('n(f)'!Q68+'n(d)'!Q68,para_Qmax!R68,IF('n(f)'!Q68+'n(d)'!Q68&gt;para_Qmax!R68,$H$1,1)*MAX((para_N!R68-'n(f)'!R68-'n(d)'!R68),0))-IF('n(d)'!R68&gt;=0.5,ui!R68/$E$1,IF(AND('n(d)'!R68&gt;0,'n(d)'!Q68&gt;0.5),ui!Q68/$E$1,IF(AND('n(d)'!R68&gt;0,'n(d)'!S68&gt;0.5),ui!S68/$E$1,0))),0)</f>
        <v>2.7777777777777777</v>
      </c>
      <c r="S68" s="5">
        <f>MAX(MIN('n(f)'!R68+'n(d)'!R68,para_Qmax!S68,IF('n(f)'!R68+'n(d)'!R68&gt;para_Qmax!S68,$H$1,1)*MAX((para_N!S68-'n(f)'!S68-'n(d)'!S68),0))-IF('n(d)'!S68&gt;=0.5,ui!S68/$E$1,IF(AND('n(d)'!S68&gt;0,'n(d)'!R68&gt;0.5),ui!R68/$E$1,IF(AND('n(d)'!S68&gt;0,'n(d)'!T68&gt;0.5),ui!T68/$E$1,0))),0)</f>
        <v>2.7777777777777777</v>
      </c>
      <c r="T68" s="5">
        <f>MAX(MIN('n(f)'!S68+'n(d)'!S68,para_Qmax!T68,IF('n(f)'!S68+'n(d)'!S68&gt;para_Qmax!T68,$H$1,1)*MAX((para_N!T68-'n(f)'!T68-'n(d)'!T68),0))-IF('n(d)'!T68&gt;=0.5,ui!T68/$E$1,IF(AND('n(d)'!T68&gt;0,'n(d)'!S68&gt;0.5),ui!S68/$E$1,IF(AND('n(d)'!T68&gt;0,'n(d)'!U68&gt;0.5),ui!U68/$E$1,0))),0)</f>
        <v>2.7777777777777777</v>
      </c>
      <c r="U68" s="5">
        <f>MAX(MIN('n(f)'!T68+'n(d)'!T68,para_Qmax!U68,IF('n(f)'!T68+'n(d)'!T68&gt;para_Qmax!U68,$H$1,1)*MAX((para_N!U68-'n(f)'!U68-'n(d)'!U68),0))-IF('n(d)'!U68&gt;=0.5,ui!U68/$E$1,IF(AND('n(d)'!U68&gt;0,'n(d)'!T68&gt;0.5),ui!T68/$E$1,IF(AND('n(d)'!U68&gt;0,'n(d)'!V68&gt;0.5),ui!V68/$E$1,0))),0)</f>
        <v>2.7777777777777777</v>
      </c>
      <c r="V68" s="5">
        <f>MAX(MIN('n(f)'!U68+'n(d)'!U68,para_Qmax!V68,IF('n(f)'!U68+'n(d)'!U68&gt;para_Qmax!V68,$H$1,1)*MAX((para_N!V68-'n(f)'!V68-'n(d)'!V68),0))-IF('n(d)'!V68&gt;=0.5,ui!V68/$E$1,IF(AND('n(d)'!V68&gt;0,'n(d)'!U68&gt;0.5),ui!U68/$E$1,IF(AND('n(d)'!V68&gt;0,'n(d)'!W68&gt;0.5),ui!W68/$E$1,0))),0)</f>
        <v>2.7777777777777777</v>
      </c>
      <c r="W68" s="5">
        <f>MAX(MIN('n(f)'!V68+'n(d)'!V68,para_Qmax!W68,IF('n(f)'!V68+'n(d)'!V68&gt;para_Qmax!W68,$H$1,1)*MAX((para_N!W68-'n(f)'!W68-'n(d)'!W68),0))-IF('n(d)'!W68&gt;=0.5,ui!W68/$E$1,IF(AND('n(d)'!W68&gt;0,'n(d)'!V68&gt;0.5),ui!V68/$E$1,IF(AND('n(d)'!W68&gt;0,'n(d)'!X68&gt;0.5),ui!X68/$E$1,0))),0)</f>
        <v>1.3622245069995813</v>
      </c>
      <c r="X68" s="5">
        <f>MAX(MIN('n(f)'!W68+'n(d)'!W68,para_Qmax!X68,IF('n(f)'!W68+'n(d)'!W68&gt;para_Qmax!X68,$H$1,1)*MAX((para_N!X68-'n(f)'!X68-'n(d)'!X68),0))-IF('n(d)'!X68&gt;=0.5,ui!X68/$E$1,IF(AND('n(d)'!X68&gt;0,'n(d)'!W68&gt;0.5),ui!W68/$E$1,IF(AND('n(d)'!X68&gt;0,'n(d)'!Y68&gt;0.5),ui!Y68/$E$1,0))),0)</f>
        <v>0.45603944554516368</v>
      </c>
      <c r="Y68" s="5">
        <f>MAX(MIN('n(f)'!X68+'n(d)'!X68,para_Qmax!Y68,IF('n(f)'!X68+'n(d)'!X68&gt;para_Qmax!Y68,$H$1,1)*MAX((para_N!Y68-'n(f)'!Y68-'n(d)'!Y68),0))-IF('n(d)'!Y68&gt;=0.5,ui!Y68/$E$1,IF(AND('n(d)'!Y68&gt;0,'n(d)'!X68&gt;0.5),ui!X68/$E$1,IF(AND('n(d)'!Y68&gt;0,'n(d)'!Z68&gt;0.5),ui!Z68/$E$1,0))),0)</f>
        <v>0.10799700197690711</v>
      </c>
      <c r="Z68" s="5">
        <f>MAX(MIN('n(f)'!Y68+'n(d)'!Y68,para_Qmax!Z68,IF('n(f)'!Y68+'n(d)'!Y68&gt;para_Qmax!Z68,$H$1,1)*MAX((para_N!Z68-'n(f)'!Z68-'n(d)'!Z68),0))-IF('n(d)'!Z68&gt;=0.5,ui!Z68/$E$1,IF(AND('n(d)'!Z68&gt;0,'n(d)'!Y68&gt;0.5),ui!Y68/$E$1,IF(AND('n(d)'!Z68&gt;0,'n(d)'!AA68&gt;0.5),ui!AA68/$E$1,0))),0)</f>
        <v>1.307706311199087E-2</v>
      </c>
      <c r="AA68" s="5">
        <f>IF('n(d)'!AA68&gt;=0.5,0,MAX(MIN('n(f)'!Z68+'n(d)'!Z68,para_Qmax!AA68,IF('n(f)'!Z68+'n(d)'!Z68&gt;para_Qmax!AA68,$H$1,1)*MAX((para_N!AA68-'n(f)'!AA68-'n(d)'!AA68),0))-IF('n(d)'!AA68&gt;=0.5,ui!AA68/$E$1,IF(AND('n(d)'!AA68&gt;0,'n(d)'!Z68&gt;0.5),ui!Z68/$E$1,IF(AND('n(d)'!AA68&gt;0,'n(d)'!AB68&gt;0.5),ui!AB68/$E$1,0))),0))</f>
        <v>0</v>
      </c>
      <c r="AB68" s="5">
        <f>MAX(MIN('n(f)'!AA68+'n(d)'!AA68,para_Qmax!AB68,IF('n(f)'!AA68+'n(d)'!AA68&gt;para_Qmax!AB68,$H$1,1)*MAX((para_N!AB68-'n(f)'!AB68-'n(d)'!AB68),0))-IF('n(d)'!AB68&gt;=0.5,ui!AB68/$E$1,IF(AND('n(d)'!AB68&gt;0,'n(d)'!AA68&gt;0.5),ui!AA68/$E$1,IF(AND('n(d)'!AB68&gt;0,'n(d)'!AC68&gt;0.5),ui!AC68/$E$1,0))),0)</f>
        <v>0</v>
      </c>
      <c r="AC68" s="5">
        <f>MAX(MIN('n(f)'!AB68+'n(d)'!AB68,para_Qmax!AC68,IF('n(f)'!AB68+'n(d)'!AB68&gt;para_Qmax!AC68,$H$1,1)*MAX((para_N!AC68-'n(f)'!AC68-'n(d)'!AC68),0))-IF('n(d)'!AC68&gt;=0.5,ui!AC68/$E$1,IF(AND('n(d)'!AC68&gt;0,'n(d)'!AB68&gt;0.5),ui!AB68/$E$1,IF(AND('n(d)'!AC68&gt;0,'n(d)'!AD68&gt;0.5),ui!AD68/$E$1,0))),0)</f>
        <v>0.45801263035557438</v>
      </c>
      <c r="AD68" s="5">
        <f>MAX(MIN('n(f)'!AC68+'n(d)'!AC68,para_Qmax!AD68,IF('n(f)'!AC68+'n(d)'!AC68&gt;para_Qmax!AD68,$H$1,1)*MAX((para_N!AD68-'n(f)'!AD68-'n(d)'!AD68),0))-IF('n(d)'!AD68&gt;=0.5,ui!AD68/$E$1,IF(AND('n(d)'!AD68&gt;0,'n(d)'!AC68&gt;0.5),ui!AC68/$E$1,IF(AND('n(d)'!AD68&gt;0,'n(d)'!AE68&gt;0.5),ui!AE68/$E$1,0))),0)</f>
        <v>0.4163459636889093</v>
      </c>
      <c r="AE68" s="5">
        <f>MAX(MIN('n(f)'!AD68+'n(d)'!AD68,para_Qmax!AE68,IF('n(f)'!AD68+'n(d)'!AD68&gt;para_Qmax!AE68,$H$1,1)*MAX((para_N!AE68-'n(f)'!AE68-'n(d)'!AE68),0))-IF('n(d)'!AE68&gt;=0.5,ui!AE68/$E$1,IF(AND('n(d)'!AE68&gt;0,'n(d)'!AD68&gt;0.5),ui!AD68/$E$1,IF(AND('n(d)'!AE68&gt;0,'n(d)'!AF68&gt;0.5),ui!AF68/$E$1,0))),0)</f>
        <v>0.37467929702224412</v>
      </c>
      <c r="AF68" s="5">
        <f>MAX(MIN('n(f)'!AE68+'n(d)'!AE68,para_Qmax!AF68,IF('n(f)'!AE68+'n(d)'!AE68&gt;para_Qmax!AF68,$H$1,1)*MAX((para_N!AF68-'n(f)'!AF68-'n(d)'!AF68),0))-IF('n(d)'!AF68&gt;=0.5,ui!AF68/$E$1,IF(AND('n(d)'!AF68&gt;0,'n(d)'!AE68&gt;0.5),ui!AE68/$E$1,IF(AND('n(d)'!AF68&gt;0,'n(d)'!AG68&gt;0.5),ui!AG68/$E$1,0))),0)</f>
        <v>0.33301263035557893</v>
      </c>
      <c r="AG68" s="5">
        <f>MAX(MIN('n(f)'!AF68+'n(d)'!AF68,para_Qmax!AG68,IF('n(f)'!AF68+'n(d)'!AF68&gt;para_Qmax!AG68,$H$1,1)*MAX((para_N!AG68-'n(f)'!AG68-'n(d)'!AG68),0))-IF('n(d)'!AG68&gt;=0.5,ui!AG68/$E$1,IF(AND('n(d)'!AG68&gt;0,'n(d)'!AF68&gt;0.5),ui!AF68/$E$1,IF(AND('n(d)'!AG68&gt;0,'n(d)'!AH68&gt;0.5),ui!AH68/$E$1,0))),0)</f>
        <v>2.7777777777777777</v>
      </c>
      <c r="AH68" s="5">
        <f>MAX(MIN('n(f)'!AG68+'n(d)'!AG68,para_Qmax!AH68,IF('n(f)'!AG68+'n(d)'!AG68&gt;para_Qmax!AH68,$H$1,1)*MAX((para_N!AH68-'n(f)'!AH68-'n(d)'!AH68),0))-IF('n(d)'!AH68&gt;=0.5,ui!AH68/$E$1,IF(AND('n(d)'!AH68&gt;0,'n(d)'!AG68&gt;0.5),ui!AG68/$E$1,IF(AND('n(d)'!AH68&gt;0,'n(d)'!AI68&gt;0.5),ui!AI68/$E$1,0))),0)</f>
        <v>2.7777777777777777</v>
      </c>
      <c r="AI68" s="5">
        <f>MAX(MIN('n(f)'!AH68+'n(d)'!AH68,para_Qmax!AI68,IF('n(f)'!AH68+'n(d)'!AH68&gt;para_Qmax!AI68,$H$1,1)*MAX((para_N!AI68-'n(f)'!AI68-'n(d)'!AI68),0))-IF('n(d)'!AI68&gt;=0.5,ui!AI68/$E$1,IF(AND('n(d)'!AI68&gt;0,'n(d)'!AH68&gt;0.5),ui!AH68/$E$1,IF(AND('n(d)'!AI68&gt;0,'n(d)'!AJ68&gt;0.5),ui!AJ68/$E$1,0))),0)</f>
        <v>2.7777777777777777</v>
      </c>
      <c r="AJ68" s="5">
        <f>MAX(MIN('n(f)'!AI68+'n(d)'!AI68,para_Qmax!AJ68,IF('n(f)'!AI68+'n(d)'!AI68&gt;para_Qmax!AJ68,$H$1,1)*MAX((para_N!AJ68-'n(f)'!AJ68-'n(d)'!AJ68),0))-IF('n(d)'!AJ68&gt;=0.5,ui!AJ68/$E$1,IF(AND('n(d)'!AJ68&gt;0,'n(d)'!AI68&gt;0.5),ui!AI68/$E$1,IF(AND('n(d)'!AJ68&gt;0,'n(d)'!AK68&gt;0.5),ui!AK68/$E$1,0))),0)</f>
        <v>2.7777777777777777</v>
      </c>
      <c r="AK68" s="5">
        <f>MAX(MIN('n(f)'!AJ68+'n(d)'!AJ68,para_Qmax!AK68,IF('n(f)'!AJ68+'n(d)'!AJ68&gt;para_Qmax!AK68,$H$1,1)*MAX((para_N!AK68-'n(f)'!AK68-'n(d)'!AK68),0))-IF('n(d)'!AK68&gt;=0.5,ui!AK68/$E$1,IF(AND('n(d)'!AK68&gt;0,'n(d)'!AJ68&gt;0.5),ui!AJ68/$E$1,IF(AND('n(d)'!AK68&gt;0,'n(d)'!AL68&gt;0.5),ui!AL68/$E$1,0))),0)</f>
        <v>2.7777777777777777</v>
      </c>
      <c r="AL68" s="5">
        <f>MAX(MIN('n(f)'!AK68+'n(d)'!AK68,para_Qmax!AL68,IF('n(f)'!AK68+'n(d)'!AK68&gt;para_Qmax!AL68,$H$1,1)*MAX((para_N!AL68-'n(f)'!AL68-'n(d)'!AL68),0))-IF('n(d)'!AL68&gt;=0.5,ui!AL68/$E$1,IF(AND('n(d)'!AL68&gt;0,'n(d)'!AK68&gt;0.5),ui!AK68/$E$1,IF(AND('n(d)'!AL68&gt;0,'n(d)'!AM68&gt;0.5),ui!AM68/$E$1,0))),0)</f>
        <v>2.7777777777777777</v>
      </c>
      <c r="AM68" s="5">
        <f>MAX(MIN('n(f)'!AL68+'n(d)'!AL68,para_Qmax!AM68,IF('n(f)'!AL68+'n(d)'!AL68&gt;para_Qmax!AM68,$H$1,1)*MAX((para_N!AM68-'n(f)'!AM68-'n(d)'!AM68),0))-IF('n(d)'!AM68&gt;=0.5,ui!AM68/$E$1,IF(AND('n(d)'!AM68&gt;0,'n(d)'!AL68&gt;0.5),ui!AL68/$E$1,IF(AND('n(d)'!AM68&gt;0,'n(d)'!AN68&gt;0.5),ui!AN68/$E$1,0))),0)</f>
        <v>2.7777777777777777</v>
      </c>
      <c r="AN68" s="5">
        <f>MAX(MIN('n(f)'!AM68+'n(d)'!AM68,para_Qmax!AN68,IF('n(f)'!AM68+'n(d)'!AM68&gt;para_Qmax!AN68,$H$1,1)*MAX((para_N!AN68-'n(f)'!AN68-'n(d)'!AN68),0))-IF('n(d)'!AN68&gt;=0.5,ui!AN68/$E$1,IF(AND('n(d)'!AN68&gt;0,'n(d)'!AM68&gt;0.5),ui!AM68/$E$1,IF(AND('n(d)'!AN68&gt;0,'n(d)'!AO68&gt;0.5),ui!AO68/$E$1,0))),0)</f>
        <v>2.7777777777777777</v>
      </c>
      <c r="AO68" s="5">
        <f>MAX(MIN('n(f)'!AN68+'n(d)'!AN68,para_Qmax!AO68,IF('n(f)'!AN68+'n(d)'!AN68&gt;para_Qmax!AO68,$H$1,1)*MAX((para_N!AO68-'n(f)'!AO68-'n(d)'!AO68),0))-IF('n(d)'!AO68&gt;=0.5,ui!AO68/$E$1,IF(AND('n(d)'!AO68&gt;0,'n(d)'!AN68&gt;0.5),ui!AN68/$E$1,IF(AND('n(d)'!AO68&gt;0,'n(d)'!AP68&gt;0.5),ui!AP68/$E$1,0))),0)</f>
        <v>2.7777777777777777</v>
      </c>
      <c r="AP68" s="5">
        <f>MAX(MIN('n(f)'!AO68+'n(d)'!AO68,para_Qmax!AP68,IF('n(f)'!AO68+'n(d)'!AO68&gt;para_Qmax!AP68,$H$1,1)*MAX((para_N!AP68-'n(f)'!AP68-'n(d)'!AP68),0))-IF('n(d)'!AP68&gt;=0.5,ui!AP68/$E$1,IF(AND('n(d)'!AP68&gt;0,'n(d)'!AO68&gt;0.5),ui!AO68/$E$1,IF(AND('n(d)'!AP68&gt;0,'n(d)'!AQ68&gt;0.5),ui!AQ68/$E$1,0))),0)</f>
        <v>2.7777777777777777</v>
      </c>
      <c r="AQ68" s="5">
        <f>MIN('n(f)'!AP68+'n(d)'!AP68,para_Qmax!AQ68,IF('n(f)'!AP68+'n(d)'!AP68&gt;para_Qmax!AQ68,$H$1,1)*MAX((para_N!AQ68-'n(f)'!AQ68-'n(d)'!AQ68),0))-IF('n(d)'!AQ68&gt;=0.5,ui!AQ68/$E$1,IF(AND('n(d)'!AQ68&gt;0,'n(d)'!AP68&gt;0.5),ui!AP68/$E$1,IF(AND('n(d)'!AQ68&gt;0,'n(d)'!AR68&gt;0.5),ui!AR68/$E$1,0)))</f>
        <v>2.7777777777777777</v>
      </c>
      <c r="AR68" s="5"/>
      <c r="AS68" s="5"/>
      <c r="AT68" s="5"/>
      <c r="AU68" s="5"/>
      <c r="AV68" s="5"/>
      <c r="AW68" s="5"/>
      <c r="AX68" s="5"/>
      <c r="AY68" s="5"/>
    </row>
    <row r="69" spans="1:51" x14ac:dyDescent="0.2">
      <c r="A69" s="2">
        <v>64</v>
      </c>
      <c r="B69" s="10">
        <f>('n(f)'!$C$5+'n(d)'!$C$5)/'y(f)'!$B$2*ui!$C$5*$B$1</f>
        <v>2.7777777777777777</v>
      </c>
      <c r="C69" s="5">
        <f>MAX(MIN('n(f)'!B69+'n(d)'!B69,para_Qmax!C69,IF('n(f)'!B69+'n(d)'!B69&gt;para_Qmax!C69,$H$1,1)*MAX((para_N!C69-'n(f)'!C69-'n(d)'!C69),0))-IF('n(d)'!C69&gt;=0.5,ui!C69/$E$1,IF(AND('n(d)'!C69&gt;0,'n(d)'!B69&gt;0.5),ui!B69/$E$1,IF(AND('n(d)'!C69&gt;0,'n(d)'!D69&gt;0.5),ui!D69/$E$1,0))),0)</f>
        <v>2.7777777777777777</v>
      </c>
      <c r="D69" s="5">
        <f>MAX(MIN('n(f)'!C69+'n(d)'!C69,para_Qmax!D69,IF('n(f)'!C69+'n(d)'!C69&gt;para_Qmax!D69,$H$1,1)*MAX((para_N!D69-'n(f)'!D69-'n(d)'!D69),0))-IF('n(d)'!D69&gt;=0.5,ui!D69/$E$1,IF(AND('n(d)'!D69&gt;0,'n(d)'!C69&gt;0.5),ui!C69/$E$1,IF(AND('n(d)'!D69&gt;0,'n(d)'!E69&gt;0.5),ui!E69/$E$1,0))),0)</f>
        <v>2.7777777777777777</v>
      </c>
      <c r="E69" s="5">
        <f>MAX(MIN('n(f)'!D69+'n(d)'!D69,para_Qmax!E69,IF('n(f)'!D69+'n(d)'!D69&gt;para_Qmax!E69,$H$1,1)*MAX((para_N!E69-'n(f)'!E69-'n(d)'!E69),0))-IF('n(d)'!E69&gt;=0.5,ui!E69/$E$1,IF(AND('n(d)'!E69&gt;0,'n(d)'!D69&gt;0.5),ui!D69/$E$1,IF(AND('n(d)'!E69&gt;0,'n(d)'!F69&gt;0.5),ui!F69/$E$1,0))),0)</f>
        <v>2.7777777777777777</v>
      </c>
      <c r="F69" s="5">
        <f>MAX(MIN('n(f)'!E69+'n(d)'!E69,para_Qmax!F69,IF('n(f)'!E69+'n(d)'!E69&gt;para_Qmax!F69,$H$1,1)*MAX((para_N!F69-'n(f)'!F69-'n(d)'!F69),0))-IF('n(d)'!F69&gt;=0.5,ui!F69/$E$1,IF(AND('n(d)'!F69&gt;0,'n(d)'!E69&gt;0.5),ui!E69/$E$1,IF(AND('n(d)'!F69&gt;0,'n(d)'!G69&gt;0.5),ui!G69/$E$1,0))),0)</f>
        <v>2.7777777777777777</v>
      </c>
      <c r="G69" s="5">
        <f>MAX(MIN('n(f)'!F69+'n(d)'!F69,para_Qmax!G69,IF('n(f)'!F69+'n(d)'!F69&gt;para_Qmax!G69,$H$1,1)*MAX((para_N!G69-'n(f)'!G69-'n(d)'!G69),0))-IF('n(d)'!G69&gt;=0.5,ui!G69/$E$1,IF(AND('n(d)'!G69&gt;0,'n(d)'!F69&gt;0.5),ui!F69/$E$1,IF(AND('n(d)'!G69&gt;0,'n(d)'!H69&gt;0.5),ui!H69/$E$1,0))),0)</f>
        <v>2.7777777777777777</v>
      </c>
      <c r="H69" s="5">
        <f>MAX(MIN('n(f)'!G69+'n(d)'!G69,para_Qmax!H69,IF('n(f)'!G69+'n(d)'!G69&gt;para_Qmax!H69,$H$1,1)*MAX((para_N!H69-'n(f)'!H69-'n(d)'!H69),0))-IF('n(d)'!H69&gt;=0.5,ui!H69/$E$1,IF(AND('n(d)'!H69&gt;0,'n(d)'!G69&gt;0.5),ui!G69/$E$1,IF(AND('n(d)'!H69&gt;0,'n(d)'!I69&gt;0.5),ui!I69/$E$1,0))),0)</f>
        <v>2.7777777777777777</v>
      </c>
      <c r="I69" s="5">
        <f>MAX(MIN('n(f)'!H69+'n(d)'!H69,para_Qmax!I69,IF('n(f)'!H69+'n(d)'!H69&gt;para_Qmax!I69,$H$1,1)*MAX((para_N!I69-'n(f)'!I69-'n(d)'!I69),0))-IF('n(d)'!I69&gt;=0.5,ui!I69/$E$1,IF(AND('n(d)'!I69&gt;0,'n(d)'!H69&gt;0.5),ui!H69/$E$1,IF(AND('n(d)'!I69&gt;0,'n(d)'!J69&gt;0.5),ui!J69/$E$1,0))),0)</f>
        <v>2.7777777777777777</v>
      </c>
      <c r="J69" s="5">
        <f>MAX(MIN('n(f)'!I69+'n(d)'!I69,para_Qmax!J69,IF('n(f)'!I69+'n(d)'!I69&gt;para_Qmax!J69,$H$1,1)*MAX((para_N!J69-'n(f)'!J69-'n(d)'!J69),0))-IF('n(d)'!J69&gt;=0.5,ui!J69/$E$1,IF(AND('n(d)'!J69&gt;0,'n(d)'!I69&gt;0.5),ui!I69/$E$1,IF(AND('n(d)'!J69&gt;0,'n(d)'!K69&gt;0.5),ui!K69/$E$1,0))),0)</f>
        <v>2.7777777777777777</v>
      </c>
      <c r="K69" s="5">
        <f>MAX(MIN('n(f)'!J69+'n(d)'!J69,para_Qmax!K69,IF('n(f)'!J69+'n(d)'!J69&gt;para_Qmax!K69,$H$1,1)*MAX((para_N!K69-'n(f)'!K69-'n(d)'!K69),0))-IF('n(d)'!K69&gt;=0.5,ui!K69/$E$1,IF(AND('n(d)'!K69&gt;0,'n(d)'!J69&gt;0.5),ui!J69/$E$1,IF(AND('n(d)'!K69&gt;0,'n(d)'!L69&gt;0.5),ui!L69/$E$1,0))),0)</f>
        <v>2.7777777777777777</v>
      </c>
      <c r="L69" s="5">
        <f>MAX(MIN('n(f)'!K69+'n(d)'!K69,para_Qmax!L69,IF('n(f)'!K69+'n(d)'!K69&gt;para_Qmax!L69,$H$1,1)*MAX((para_N!L69-'n(f)'!L69-'n(d)'!L69),0))-IF('n(d)'!L69&gt;=0.5,ui!L69/$E$1,IF(AND('n(d)'!L69&gt;0,'n(d)'!K69&gt;0.5),ui!K69/$E$1,IF(AND('n(d)'!L69&gt;0,'n(d)'!M69&gt;0.5),ui!M69/$E$1,0))),0)</f>
        <v>2.7777777777777777</v>
      </c>
      <c r="M69" s="5">
        <f>MAX(MIN('n(f)'!L69+'n(d)'!L69,para_Qmax!M69,IF('n(f)'!L69+'n(d)'!L69&gt;para_Qmax!M69,$H$1,1)*MAX((para_N!M69-'n(f)'!M69-'n(d)'!M69),0))-IF('n(d)'!M69&gt;=0.5,ui!M69/$E$1,IF(AND('n(d)'!M69&gt;0,'n(d)'!L69&gt;0.5),ui!L69/$E$1,IF(AND('n(d)'!M69&gt;0,'n(d)'!N69&gt;0.5),ui!N69/$E$1,0))),0)</f>
        <v>2.7777777777777777</v>
      </c>
      <c r="N69" s="5">
        <f>MAX(MIN('n(f)'!M69+'n(d)'!M69,para_Qmax!N69,IF('n(f)'!M69+'n(d)'!M69&gt;para_Qmax!N69,$H$1,1)*MAX((para_N!N69-'n(f)'!N69-'n(d)'!N69),0))-IF('n(d)'!N69&gt;=0.5,ui!N69/$E$1,IF(AND('n(d)'!N69&gt;0,'n(d)'!M69&gt;0.5),ui!M69/$E$1,IF(AND('n(d)'!N69&gt;0,'n(d)'!O69&gt;0.5),ui!O69/$E$1,0))),0)</f>
        <v>2.7777777777777777</v>
      </c>
      <c r="O69" s="5">
        <f>MAX(MIN('n(f)'!N69+'n(d)'!N69,para_Qmax!O69,IF('n(f)'!N69+'n(d)'!N69&gt;para_Qmax!O69,$H$1,1)*MAX((para_N!O69-'n(f)'!O69-'n(d)'!O69),0))-IF('n(d)'!O69&gt;=0.5,ui!O69/$E$1,IF(AND('n(d)'!O69&gt;0,'n(d)'!N69&gt;0.5),ui!N69/$E$1,IF(AND('n(d)'!O69&gt;0,'n(d)'!P69&gt;0.5),ui!P69/$E$1,0))),0)</f>
        <v>2.7777777777777777</v>
      </c>
      <c r="P69" s="5">
        <f>MAX(MIN('n(f)'!O69+'n(d)'!O69,para_Qmax!P69,IF('n(f)'!O69+'n(d)'!O69&gt;para_Qmax!P69,$H$1,1)*MAX((para_N!P69-'n(f)'!P69-'n(d)'!P69),0))-IF('n(d)'!P69&gt;=0.5,ui!P69/$E$1,IF(AND('n(d)'!P69&gt;0,'n(d)'!O69&gt;0.5),ui!O69/$E$1,IF(AND('n(d)'!P69&gt;0,'n(d)'!Q69&gt;0.5),ui!Q69/$E$1,0))),0)</f>
        <v>2.7777777777777777</v>
      </c>
      <c r="Q69" s="5">
        <f>MAX(MIN('n(f)'!P69+'n(d)'!P69,para_Qmax!Q69,IF('n(f)'!P69+'n(d)'!P69&gt;para_Qmax!Q69,$H$1,1)*MAX((para_N!Q69-'n(f)'!Q69-'n(d)'!Q69),0))-IF('n(d)'!Q69&gt;=0.5,ui!Q69/$E$1,IF(AND('n(d)'!Q69&gt;0,'n(d)'!P69&gt;0.5),ui!P69/$E$1,IF(AND('n(d)'!Q69&gt;0,'n(d)'!R69&gt;0.5),ui!R69/$E$1,0))),0)</f>
        <v>2.7777777777777777</v>
      </c>
      <c r="R69" s="5">
        <f>MAX(MIN('n(f)'!Q69+'n(d)'!Q69,para_Qmax!R69,IF('n(f)'!Q69+'n(d)'!Q69&gt;para_Qmax!R69,$H$1,1)*MAX((para_N!R69-'n(f)'!R69-'n(d)'!R69),0))-IF('n(d)'!R69&gt;=0.5,ui!R69/$E$1,IF(AND('n(d)'!R69&gt;0,'n(d)'!Q69&gt;0.5),ui!Q69/$E$1,IF(AND('n(d)'!R69&gt;0,'n(d)'!S69&gt;0.5),ui!S69/$E$1,0))),0)</f>
        <v>2.7777777777777777</v>
      </c>
      <c r="S69" s="5">
        <f>MAX(MIN('n(f)'!R69+'n(d)'!R69,para_Qmax!S69,IF('n(f)'!R69+'n(d)'!R69&gt;para_Qmax!S69,$H$1,1)*MAX((para_N!S69-'n(f)'!S69-'n(d)'!S69),0))-IF('n(d)'!S69&gt;=0.5,ui!S69/$E$1,IF(AND('n(d)'!S69&gt;0,'n(d)'!R69&gt;0.5),ui!R69/$E$1,IF(AND('n(d)'!S69&gt;0,'n(d)'!T69&gt;0.5),ui!T69/$E$1,0))),0)</f>
        <v>2.7777777777777777</v>
      </c>
      <c r="T69" s="5">
        <f>MAX(MIN('n(f)'!S69+'n(d)'!S69,para_Qmax!T69,IF('n(f)'!S69+'n(d)'!S69&gt;para_Qmax!T69,$H$1,1)*MAX((para_N!T69-'n(f)'!T69-'n(d)'!T69),0))-IF('n(d)'!T69&gt;=0.5,ui!T69/$E$1,IF(AND('n(d)'!T69&gt;0,'n(d)'!S69&gt;0.5),ui!S69/$E$1,IF(AND('n(d)'!T69&gt;0,'n(d)'!U69&gt;0.5),ui!U69/$E$1,0))),0)</f>
        <v>2.7777777777777777</v>
      </c>
      <c r="U69" s="5">
        <f>MAX(MIN('n(f)'!T69+'n(d)'!T69,para_Qmax!U69,IF('n(f)'!T69+'n(d)'!T69&gt;para_Qmax!U69,$H$1,1)*MAX((para_N!U69-'n(f)'!U69-'n(d)'!U69),0))-IF('n(d)'!U69&gt;=0.5,ui!U69/$E$1,IF(AND('n(d)'!U69&gt;0,'n(d)'!T69&gt;0.5),ui!T69/$E$1,IF(AND('n(d)'!U69&gt;0,'n(d)'!V69&gt;0.5),ui!V69/$E$1,0))),0)</f>
        <v>2.7777777777777777</v>
      </c>
      <c r="V69" s="5">
        <f>MAX(MIN('n(f)'!U69+'n(d)'!U69,para_Qmax!V69,IF('n(f)'!U69+'n(d)'!U69&gt;para_Qmax!V69,$H$1,1)*MAX((para_N!V69-'n(f)'!V69-'n(d)'!V69),0))-IF('n(d)'!V69&gt;=0.5,ui!V69/$E$1,IF(AND('n(d)'!V69&gt;0,'n(d)'!U69&gt;0.5),ui!U69/$E$1,IF(AND('n(d)'!V69&gt;0,'n(d)'!W69&gt;0.5),ui!W69/$E$1,0))),0)</f>
        <v>2.5593129361224802</v>
      </c>
      <c r="W69" s="5">
        <f>MAX(MIN('n(f)'!V69+'n(d)'!V69,para_Qmax!W69,IF('n(f)'!V69+'n(d)'!V69&gt;para_Qmax!W69,$H$1,1)*MAX((para_N!W69-'n(f)'!W69-'n(d)'!W69),0))-IF('n(d)'!W69&gt;=0.5,ui!W69/$E$1,IF(AND('n(d)'!W69&gt;0,'n(d)'!V69&gt;0.5),ui!V69/$E$1,IF(AND('n(d)'!W69&gt;0,'n(d)'!X69&gt;0.5),ui!X69/$E$1,0))),0)</f>
        <v>0.99663261678808612</v>
      </c>
      <c r="X69" s="5">
        <f>MAX(MIN('n(f)'!W69+'n(d)'!W69,para_Qmax!X69,IF('n(f)'!W69+'n(d)'!W69&gt;para_Qmax!X69,$H$1,1)*MAX((para_N!X69-'n(f)'!X69-'n(d)'!X69),0))-IF('n(d)'!X69&gt;=0.5,ui!X69/$E$1,IF(AND('n(d)'!X69&gt;0,'n(d)'!W69&gt;0.5),ui!W69/$E$1,IF(AND('n(d)'!X69&gt;0,'n(d)'!Y69&gt;0.5),ui!Y69/$E$1,0))),0)</f>
        <v>0.31562497588515231</v>
      </c>
      <c r="Y69" s="5">
        <f>MAX(MIN('n(f)'!X69+'n(d)'!X69,para_Qmax!Y69,IF('n(f)'!X69+'n(d)'!X69&gt;para_Qmax!Y69,$H$1,1)*MAX((para_N!Y69-'n(f)'!Y69-'n(d)'!Y69),0))-IF('n(d)'!Y69&gt;=0.5,ui!Y69/$E$1,IF(AND('n(d)'!Y69&gt;0,'n(d)'!X69&gt;0.5),ui!X69/$E$1,IF(AND('n(d)'!Y69&gt;0,'n(d)'!Z69&gt;0.5),ui!Z69/$E$1,0))),0)</f>
        <v>6.9702440143491112E-2</v>
      </c>
      <c r="Z69" s="5">
        <f>MAX(MIN('n(f)'!Y69+'n(d)'!Y69,para_Qmax!Z69,IF('n(f)'!Y69+'n(d)'!Y69&gt;para_Qmax!Z69,$H$1,1)*MAX((para_N!Z69-'n(f)'!Z69-'n(d)'!Z69),0))-IF('n(d)'!Z69&gt;=0.5,ui!Z69/$E$1,IF(AND('n(d)'!Z69&gt;0,'n(d)'!Y69&gt;0.5),ui!Y69/$E$1,IF(AND('n(d)'!Z69&gt;0,'n(d)'!AA69&gt;0.5),ui!AA69/$E$1,0))),0)</f>
        <v>7.801244270026474E-3</v>
      </c>
      <c r="AA69" s="5">
        <f>IF('n(d)'!AA69&gt;=0.5,0,MAX(MIN('n(f)'!Z69+'n(d)'!Z69,para_Qmax!AA69,IF('n(f)'!Z69+'n(d)'!Z69&gt;para_Qmax!AA69,$H$1,1)*MAX((para_N!AA69-'n(f)'!AA69-'n(d)'!AA69),0))-IF('n(d)'!AA69&gt;=0.5,ui!AA69/$E$1,IF(AND('n(d)'!AA69&gt;0,'n(d)'!Z69&gt;0.5),ui!Z69/$E$1,IF(AND('n(d)'!AA69&gt;0,'n(d)'!AB69&gt;0.5),ui!AB69/$E$1,0))),0))</f>
        <v>0</v>
      </c>
      <c r="AB69" s="5">
        <f>MAX(MIN('n(f)'!AA69+'n(d)'!AA69,para_Qmax!AB69,IF('n(f)'!AA69+'n(d)'!AA69&gt;para_Qmax!AB69,$H$1,1)*MAX((para_N!AB69-'n(f)'!AB69-'n(d)'!AB69),0))-IF('n(d)'!AB69&gt;=0.5,ui!AB69/$E$1,IF(AND('n(d)'!AB69&gt;0,'n(d)'!AA69&gt;0.5),ui!AA69/$E$1,IF(AND('n(d)'!AB69&gt;0,'n(d)'!AC69&gt;0.5),ui!AC69/$E$1,0))),0)</f>
        <v>0</v>
      </c>
      <c r="AC69" s="5">
        <f>MAX(MIN('n(f)'!AB69+'n(d)'!AB69,para_Qmax!AC69,IF('n(f)'!AB69+'n(d)'!AB69&gt;para_Qmax!AC69,$H$1,1)*MAX((para_N!AC69-'n(f)'!AC69-'n(d)'!AC69),0))-IF('n(d)'!AC69&gt;=0.5,ui!AC69/$E$1,IF(AND('n(d)'!AC69&gt;0,'n(d)'!AB69&gt;0.5),ui!AB69/$E$1,IF(AND('n(d)'!AC69&gt;0,'n(d)'!AD69&gt;0.5),ui!AD69/$E$1,0))),0)</f>
        <v>0.49967929702223957</v>
      </c>
      <c r="AD69" s="5">
        <f>MAX(MIN('n(f)'!AC69+'n(d)'!AC69,para_Qmax!AD69,IF('n(f)'!AC69+'n(d)'!AC69&gt;para_Qmax!AD69,$H$1,1)*MAX((para_N!AD69-'n(f)'!AD69-'n(d)'!AD69),0))-IF('n(d)'!AD69&gt;=0.5,ui!AD69/$E$1,IF(AND('n(d)'!AD69&gt;0,'n(d)'!AC69&gt;0.5),ui!AC69/$E$1,IF(AND('n(d)'!AD69&gt;0,'n(d)'!AE69&gt;0.5),ui!AE69/$E$1,0))),0)</f>
        <v>0.45801263035557438</v>
      </c>
      <c r="AE69" s="5">
        <f>MAX(MIN('n(f)'!AD69+'n(d)'!AD69,para_Qmax!AE69,IF('n(f)'!AD69+'n(d)'!AD69&gt;para_Qmax!AE69,$H$1,1)*MAX((para_N!AE69-'n(f)'!AE69-'n(d)'!AE69),0))-IF('n(d)'!AE69&gt;=0.5,ui!AE69/$E$1,IF(AND('n(d)'!AE69&gt;0,'n(d)'!AD69&gt;0.5),ui!AD69/$E$1,IF(AND('n(d)'!AE69&gt;0,'n(d)'!AF69&gt;0.5),ui!AF69/$E$1,0))),0)</f>
        <v>0.4163459636889093</v>
      </c>
      <c r="AF69" s="5">
        <f>MAX(MIN('n(f)'!AE69+'n(d)'!AE69,para_Qmax!AF69,IF('n(f)'!AE69+'n(d)'!AE69&gt;para_Qmax!AF69,$H$1,1)*MAX((para_N!AF69-'n(f)'!AF69-'n(d)'!AF69),0))-IF('n(d)'!AF69&gt;=0.5,ui!AF69/$E$1,IF(AND('n(d)'!AF69&gt;0,'n(d)'!AE69&gt;0.5),ui!AE69/$E$1,IF(AND('n(d)'!AF69&gt;0,'n(d)'!AG69&gt;0.5),ui!AG69/$E$1,0))),0)</f>
        <v>0.37467929702224412</v>
      </c>
      <c r="AG69" s="5">
        <f>MAX(MIN('n(f)'!AF69+'n(d)'!AF69,para_Qmax!AG69,IF('n(f)'!AF69+'n(d)'!AF69&gt;para_Qmax!AG69,$H$1,1)*MAX((para_N!AG69-'n(f)'!AG69-'n(d)'!AG69),0))-IF('n(d)'!AG69&gt;=0.5,ui!AG69/$E$1,IF(AND('n(d)'!AG69&gt;0,'n(d)'!AF69&gt;0.5),ui!AF69/$E$1,IF(AND('n(d)'!AG69&gt;0,'n(d)'!AH69&gt;0.5),ui!AH69/$E$1,0))),0)</f>
        <v>0.8175202265779471</v>
      </c>
      <c r="AH69" s="5">
        <f>MAX(MIN('n(f)'!AG69+'n(d)'!AG69,para_Qmax!AH69,IF('n(f)'!AG69+'n(d)'!AG69&gt;para_Qmax!AH69,$H$1,1)*MAX((para_N!AH69-'n(f)'!AH69-'n(d)'!AH69),0))-IF('n(d)'!AH69&gt;=0.5,ui!AH69/$E$1,IF(AND('n(d)'!AH69&gt;0,'n(d)'!AG69&gt;0.5),ui!AG69/$E$1,IF(AND('n(d)'!AH69&gt;0,'n(d)'!AI69&gt;0.5),ui!AI69/$E$1,0))),0)</f>
        <v>2.7777777777777777</v>
      </c>
      <c r="AI69" s="5">
        <f>MAX(MIN('n(f)'!AH69+'n(d)'!AH69,para_Qmax!AI69,IF('n(f)'!AH69+'n(d)'!AH69&gt;para_Qmax!AI69,$H$1,1)*MAX((para_N!AI69-'n(f)'!AI69-'n(d)'!AI69),0))-IF('n(d)'!AI69&gt;=0.5,ui!AI69/$E$1,IF(AND('n(d)'!AI69&gt;0,'n(d)'!AH69&gt;0.5),ui!AH69/$E$1,IF(AND('n(d)'!AI69&gt;0,'n(d)'!AJ69&gt;0.5),ui!AJ69/$E$1,0))),0)</f>
        <v>2.7777777777777777</v>
      </c>
      <c r="AJ69" s="5">
        <f>MAX(MIN('n(f)'!AI69+'n(d)'!AI69,para_Qmax!AJ69,IF('n(f)'!AI69+'n(d)'!AI69&gt;para_Qmax!AJ69,$H$1,1)*MAX((para_N!AJ69-'n(f)'!AJ69-'n(d)'!AJ69),0))-IF('n(d)'!AJ69&gt;=0.5,ui!AJ69/$E$1,IF(AND('n(d)'!AJ69&gt;0,'n(d)'!AI69&gt;0.5),ui!AI69/$E$1,IF(AND('n(d)'!AJ69&gt;0,'n(d)'!AK69&gt;0.5),ui!AK69/$E$1,0))),0)</f>
        <v>2.7777777777777777</v>
      </c>
      <c r="AK69" s="5">
        <f>MAX(MIN('n(f)'!AJ69+'n(d)'!AJ69,para_Qmax!AK69,IF('n(f)'!AJ69+'n(d)'!AJ69&gt;para_Qmax!AK69,$H$1,1)*MAX((para_N!AK69-'n(f)'!AK69-'n(d)'!AK69),0))-IF('n(d)'!AK69&gt;=0.5,ui!AK69/$E$1,IF(AND('n(d)'!AK69&gt;0,'n(d)'!AJ69&gt;0.5),ui!AJ69/$E$1,IF(AND('n(d)'!AK69&gt;0,'n(d)'!AL69&gt;0.5),ui!AL69/$E$1,0))),0)</f>
        <v>2.7777777777777777</v>
      </c>
      <c r="AL69" s="5">
        <f>MAX(MIN('n(f)'!AK69+'n(d)'!AK69,para_Qmax!AL69,IF('n(f)'!AK69+'n(d)'!AK69&gt;para_Qmax!AL69,$H$1,1)*MAX((para_N!AL69-'n(f)'!AL69-'n(d)'!AL69),0))-IF('n(d)'!AL69&gt;=0.5,ui!AL69/$E$1,IF(AND('n(d)'!AL69&gt;0,'n(d)'!AK69&gt;0.5),ui!AK69/$E$1,IF(AND('n(d)'!AL69&gt;0,'n(d)'!AM69&gt;0.5),ui!AM69/$E$1,0))),0)</f>
        <v>2.7777777777777777</v>
      </c>
      <c r="AM69" s="5">
        <f>MAX(MIN('n(f)'!AL69+'n(d)'!AL69,para_Qmax!AM69,IF('n(f)'!AL69+'n(d)'!AL69&gt;para_Qmax!AM69,$H$1,1)*MAX((para_N!AM69-'n(f)'!AM69-'n(d)'!AM69),0))-IF('n(d)'!AM69&gt;=0.5,ui!AM69/$E$1,IF(AND('n(d)'!AM69&gt;0,'n(d)'!AL69&gt;0.5),ui!AL69/$E$1,IF(AND('n(d)'!AM69&gt;0,'n(d)'!AN69&gt;0.5),ui!AN69/$E$1,0))),0)</f>
        <v>2.7777777777777777</v>
      </c>
      <c r="AN69" s="5">
        <f>MAX(MIN('n(f)'!AM69+'n(d)'!AM69,para_Qmax!AN69,IF('n(f)'!AM69+'n(d)'!AM69&gt;para_Qmax!AN69,$H$1,1)*MAX((para_N!AN69-'n(f)'!AN69-'n(d)'!AN69),0))-IF('n(d)'!AN69&gt;=0.5,ui!AN69/$E$1,IF(AND('n(d)'!AN69&gt;0,'n(d)'!AM69&gt;0.5),ui!AM69/$E$1,IF(AND('n(d)'!AN69&gt;0,'n(d)'!AO69&gt;0.5),ui!AO69/$E$1,0))),0)</f>
        <v>2.7777777777777777</v>
      </c>
      <c r="AO69" s="5">
        <f>MAX(MIN('n(f)'!AN69+'n(d)'!AN69,para_Qmax!AO69,IF('n(f)'!AN69+'n(d)'!AN69&gt;para_Qmax!AO69,$H$1,1)*MAX((para_N!AO69-'n(f)'!AO69-'n(d)'!AO69),0))-IF('n(d)'!AO69&gt;=0.5,ui!AO69/$E$1,IF(AND('n(d)'!AO69&gt;0,'n(d)'!AN69&gt;0.5),ui!AN69/$E$1,IF(AND('n(d)'!AO69&gt;0,'n(d)'!AP69&gt;0.5),ui!AP69/$E$1,0))),0)</f>
        <v>2.7777777777777777</v>
      </c>
      <c r="AP69" s="5">
        <f>MAX(MIN('n(f)'!AO69+'n(d)'!AO69,para_Qmax!AP69,IF('n(f)'!AO69+'n(d)'!AO69&gt;para_Qmax!AP69,$H$1,1)*MAX((para_N!AP69-'n(f)'!AP69-'n(d)'!AP69),0))-IF('n(d)'!AP69&gt;=0.5,ui!AP69/$E$1,IF(AND('n(d)'!AP69&gt;0,'n(d)'!AO69&gt;0.5),ui!AO69/$E$1,IF(AND('n(d)'!AP69&gt;0,'n(d)'!AQ69&gt;0.5),ui!AQ69/$E$1,0))),0)</f>
        <v>2.7777777777777777</v>
      </c>
      <c r="AQ69" s="5">
        <f>MIN('n(f)'!AP69+'n(d)'!AP69,para_Qmax!AQ69,IF('n(f)'!AP69+'n(d)'!AP69&gt;para_Qmax!AQ69,$H$1,1)*MAX((para_N!AQ69-'n(f)'!AQ69-'n(d)'!AQ69),0))-IF('n(d)'!AQ69&gt;=0.5,ui!AQ69/$E$1,IF(AND('n(d)'!AQ69&gt;0,'n(d)'!AP69&gt;0.5),ui!AP69/$E$1,IF(AND('n(d)'!AQ69&gt;0,'n(d)'!AR69&gt;0.5),ui!AR69/$E$1,0)))</f>
        <v>2.7777777777777777</v>
      </c>
      <c r="AR69" s="5"/>
      <c r="AS69" s="5"/>
      <c r="AT69" s="5"/>
      <c r="AU69" s="5"/>
      <c r="AV69" s="5"/>
      <c r="AW69" s="5"/>
      <c r="AX69" s="5"/>
      <c r="AY69" s="5"/>
    </row>
    <row r="70" spans="1:51" x14ac:dyDescent="0.2">
      <c r="A70" s="2">
        <v>65</v>
      </c>
      <c r="B70" s="10">
        <f>('n(f)'!$C$5+'n(d)'!$C$5)/'y(f)'!$B$2*ui!$C$5*$B$1</f>
        <v>2.7777777777777777</v>
      </c>
      <c r="C70" s="5">
        <f>MAX(MIN('n(f)'!B70+'n(d)'!B70,para_Qmax!C70,IF('n(f)'!B70+'n(d)'!B70&gt;para_Qmax!C70,$H$1,1)*MAX((para_N!C70-'n(f)'!C70-'n(d)'!C70),0))-IF('n(d)'!C70&gt;=0.5,ui!C70/$E$1,IF(AND('n(d)'!C70&gt;0,'n(d)'!B70&gt;0.5),ui!B70/$E$1,IF(AND('n(d)'!C70&gt;0,'n(d)'!D70&gt;0.5),ui!D70/$E$1,0))),0)</f>
        <v>2.7777777777777777</v>
      </c>
      <c r="D70" s="5">
        <f>MAX(MIN('n(f)'!C70+'n(d)'!C70,para_Qmax!D70,IF('n(f)'!C70+'n(d)'!C70&gt;para_Qmax!D70,$H$1,1)*MAX((para_N!D70-'n(f)'!D70-'n(d)'!D70),0))-IF('n(d)'!D70&gt;=0.5,ui!D70/$E$1,IF(AND('n(d)'!D70&gt;0,'n(d)'!C70&gt;0.5),ui!C70/$E$1,IF(AND('n(d)'!D70&gt;0,'n(d)'!E70&gt;0.5),ui!E70/$E$1,0))),0)</f>
        <v>2.7777777777777777</v>
      </c>
      <c r="E70" s="5">
        <f>MAX(MIN('n(f)'!D70+'n(d)'!D70,para_Qmax!E70,IF('n(f)'!D70+'n(d)'!D70&gt;para_Qmax!E70,$H$1,1)*MAX((para_N!E70-'n(f)'!E70-'n(d)'!E70),0))-IF('n(d)'!E70&gt;=0.5,ui!E70/$E$1,IF(AND('n(d)'!E70&gt;0,'n(d)'!D70&gt;0.5),ui!D70/$E$1,IF(AND('n(d)'!E70&gt;0,'n(d)'!F70&gt;0.5),ui!F70/$E$1,0))),0)</f>
        <v>2.7777777777777777</v>
      </c>
      <c r="F70" s="5">
        <f>MAX(MIN('n(f)'!E70+'n(d)'!E70,para_Qmax!F70,IF('n(f)'!E70+'n(d)'!E70&gt;para_Qmax!F70,$H$1,1)*MAX((para_N!F70-'n(f)'!F70-'n(d)'!F70),0))-IF('n(d)'!F70&gt;=0.5,ui!F70/$E$1,IF(AND('n(d)'!F70&gt;0,'n(d)'!E70&gt;0.5),ui!E70/$E$1,IF(AND('n(d)'!F70&gt;0,'n(d)'!G70&gt;0.5),ui!G70/$E$1,0))),0)</f>
        <v>2.7777777777777777</v>
      </c>
      <c r="G70" s="5">
        <f>MAX(MIN('n(f)'!F70+'n(d)'!F70,para_Qmax!G70,IF('n(f)'!F70+'n(d)'!F70&gt;para_Qmax!G70,$H$1,1)*MAX((para_N!G70-'n(f)'!G70-'n(d)'!G70),0))-IF('n(d)'!G70&gt;=0.5,ui!G70/$E$1,IF(AND('n(d)'!G70&gt;0,'n(d)'!F70&gt;0.5),ui!F70/$E$1,IF(AND('n(d)'!G70&gt;0,'n(d)'!H70&gt;0.5),ui!H70/$E$1,0))),0)</f>
        <v>2.7777777777777777</v>
      </c>
      <c r="H70" s="5">
        <f>MAX(MIN('n(f)'!G70+'n(d)'!G70,para_Qmax!H70,IF('n(f)'!G70+'n(d)'!G70&gt;para_Qmax!H70,$H$1,1)*MAX((para_N!H70-'n(f)'!H70-'n(d)'!H70),0))-IF('n(d)'!H70&gt;=0.5,ui!H70/$E$1,IF(AND('n(d)'!H70&gt;0,'n(d)'!G70&gt;0.5),ui!G70/$E$1,IF(AND('n(d)'!H70&gt;0,'n(d)'!I70&gt;0.5),ui!I70/$E$1,0))),0)</f>
        <v>2.7777777777777777</v>
      </c>
      <c r="I70" s="5">
        <f>MAX(MIN('n(f)'!H70+'n(d)'!H70,para_Qmax!I70,IF('n(f)'!H70+'n(d)'!H70&gt;para_Qmax!I70,$H$1,1)*MAX((para_N!I70-'n(f)'!I70-'n(d)'!I70),0))-IF('n(d)'!I70&gt;=0.5,ui!I70/$E$1,IF(AND('n(d)'!I70&gt;0,'n(d)'!H70&gt;0.5),ui!H70/$E$1,IF(AND('n(d)'!I70&gt;0,'n(d)'!J70&gt;0.5),ui!J70/$E$1,0))),0)</f>
        <v>2.7777777777777777</v>
      </c>
      <c r="J70" s="5">
        <f>MAX(MIN('n(f)'!I70+'n(d)'!I70,para_Qmax!J70,IF('n(f)'!I70+'n(d)'!I70&gt;para_Qmax!J70,$H$1,1)*MAX((para_N!J70-'n(f)'!J70-'n(d)'!J70),0))-IF('n(d)'!J70&gt;=0.5,ui!J70/$E$1,IF(AND('n(d)'!J70&gt;0,'n(d)'!I70&gt;0.5),ui!I70/$E$1,IF(AND('n(d)'!J70&gt;0,'n(d)'!K70&gt;0.5),ui!K70/$E$1,0))),0)</f>
        <v>2.7777777777777777</v>
      </c>
      <c r="K70" s="5">
        <f>MAX(MIN('n(f)'!J70+'n(d)'!J70,para_Qmax!K70,IF('n(f)'!J70+'n(d)'!J70&gt;para_Qmax!K70,$H$1,1)*MAX((para_N!K70-'n(f)'!K70-'n(d)'!K70),0))-IF('n(d)'!K70&gt;=0.5,ui!K70/$E$1,IF(AND('n(d)'!K70&gt;0,'n(d)'!J70&gt;0.5),ui!J70/$E$1,IF(AND('n(d)'!K70&gt;0,'n(d)'!L70&gt;0.5),ui!L70/$E$1,0))),0)</f>
        <v>2.7777777777777777</v>
      </c>
      <c r="L70" s="5">
        <f>MAX(MIN('n(f)'!K70+'n(d)'!K70,para_Qmax!L70,IF('n(f)'!K70+'n(d)'!K70&gt;para_Qmax!L70,$H$1,1)*MAX((para_N!L70-'n(f)'!L70-'n(d)'!L70),0))-IF('n(d)'!L70&gt;=0.5,ui!L70/$E$1,IF(AND('n(d)'!L70&gt;0,'n(d)'!K70&gt;0.5),ui!K70/$E$1,IF(AND('n(d)'!L70&gt;0,'n(d)'!M70&gt;0.5),ui!M70/$E$1,0))),0)</f>
        <v>2.7777777777777777</v>
      </c>
      <c r="M70" s="5">
        <f>MAX(MIN('n(f)'!L70+'n(d)'!L70,para_Qmax!M70,IF('n(f)'!L70+'n(d)'!L70&gt;para_Qmax!M70,$H$1,1)*MAX((para_N!M70-'n(f)'!M70-'n(d)'!M70),0))-IF('n(d)'!M70&gt;=0.5,ui!M70/$E$1,IF(AND('n(d)'!M70&gt;0,'n(d)'!L70&gt;0.5),ui!L70/$E$1,IF(AND('n(d)'!M70&gt;0,'n(d)'!N70&gt;0.5),ui!N70/$E$1,0))),0)</f>
        <v>2.7777777777777777</v>
      </c>
      <c r="N70" s="5">
        <f>MAX(MIN('n(f)'!M70+'n(d)'!M70,para_Qmax!N70,IF('n(f)'!M70+'n(d)'!M70&gt;para_Qmax!N70,$H$1,1)*MAX((para_N!N70-'n(f)'!N70-'n(d)'!N70),0))-IF('n(d)'!N70&gt;=0.5,ui!N70/$E$1,IF(AND('n(d)'!N70&gt;0,'n(d)'!M70&gt;0.5),ui!M70/$E$1,IF(AND('n(d)'!N70&gt;0,'n(d)'!O70&gt;0.5),ui!O70/$E$1,0))),0)</f>
        <v>2.7777777777777777</v>
      </c>
      <c r="O70" s="5">
        <f>MAX(MIN('n(f)'!N70+'n(d)'!N70,para_Qmax!O70,IF('n(f)'!N70+'n(d)'!N70&gt;para_Qmax!O70,$H$1,1)*MAX((para_N!O70-'n(f)'!O70-'n(d)'!O70),0))-IF('n(d)'!O70&gt;=0.5,ui!O70/$E$1,IF(AND('n(d)'!O70&gt;0,'n(d)'!N70&gt;0.5),ui!N70/$E$1,IF(AND('n(d)'!O70&gt;0,'n(d)'!P70&gt;0.5),ui!P70/$E$1,0))),0)</f>
        <v>2.7777777777777777</v>
      </c>
      <c r="P70" s="5">
        <f>MAX(MIN('n(f)'!O70+'n(d)'!O70,para_Qmax!P70,IF('n(f)'!O70+'n(d)'!O70&gt;para_Qmax!P70,$H$1,1)*MAX((para_N!P70-'n(f)'!P70-'n(d)'!P70),0))-IF('n(d)'!P70&gt;=0.5,ui!P70/$E$1,IF(AND('n(d)'!P70&gt;0,'n(d)'!O70&gt;0.5),ui!O70/$E$1,IF(AND('n(d)'!P70&gt;0,'n(d)'!Q70&gt;0.5),ui!Q70/$E$1,0))),0)</f>
        <v>2.7777777777777777</v>
      </c>
      <c r="Q70" s="5">
        <f>MAX(MIN('n(f)'!P70+'n(d)'!P70,para_Qmax!Q70,IF('n(f)'!P70+'n(d)'!P70&gt;para_Qmax!Q70,$H$1,1)*MAX((para_N!Q70-'n(f)'!Q70-'n(d)'!Q70),0))-IF('n(d)'!Q70&gt;=0.5,ui!Q70/$E$1,IF(AND('n(d)'!Q70&gt;0,'n(d)'!P70&gt;0.5),ui!P70/$E$1,IF(AND('n(d)'!Q70&gt;0,'n(d)'!R70&gt;0.5),ui!R70/$E$1,0))),0)</f>
        <v>2.7777777777777777</v>
      </c>
      <c r="R70" s="5">
        <f>MAX(MIN('n(f)'!Q70+'n(d)'!Q70,para_Qmax!R70,IF('n(f)'!Q70+'n(d)'!Q70&gt;para_Qmax!R70,$H$1,1)*MAX((para_N!R70-'n(f)'!R70-'n(d)'!R70),0))-IF('n(d)'!R70&gt;=0.5,ui!R70/$E$1,IF(AND('n(d)'!R70&gt;0,'n(d)'!Q70&gt;0.5),ui!Q70/$E$1,IF(AND('n(d)'!R70&gt;0,'n(d)'!S70&gt;0.5),ui!S70/$E$1,0))),0)</f>
        <v>2.7777777777777777</v>
      </c>
      <c r="S70" s="5">
        <f>MAX(MIN('n(f)'!R70+'n(d)'!R70,para_Qmax!S70,IF('n(f)'!R70+'n(d)'!R70&gt;para_Qmax!S70,$H$1,1)*MAX((para_N!S70-'n(f)'!S70-'n(d)'!S70),0))-IF('n(d)'!S70&gt;=0.5,ui!S70/$E$1,IF(AND('n(d)'!S70&gt;0,'n(d)'!R70&gt;0.5),ui!R70/$E$1,IF(AND('n(d)'!S70&gt;0,'n(d)'!T70&gt;0.5),ui!T70/$E$1,0))),0)</f>
        <v>2.7777777777777777</v>
      </c>
      <c r="T70" s="5">
        <f>MAX(MIN('n(f)'!S70+'n(d)'!S70,para_Qmax!T70,IF('n(f)'!S70+'n(d)'!S70&gt;para_Qmax!T70,$H$1,1)*MAX((para_N!T70-'n(f)'!T70-'n(d)'!T70),0))-IF('n(d)'!T70&gt;=0.5,ui!T70/$E$1,IF(AND('n(d)'!T70&gt;0,'n(d)'!S70&gt;0.5),ui!S70/$E$1,IF(AND('n(d)'!T70&gt;0,'n(d)'!U70&gt;0.5),ui!U70/$E$1,0))),0)</f>
        <v>2.7777777777777777</v>
      </c>
      <c r="U70" s="5">
        <f>MAX(MIN('n(f)'!T70+'n(d)'!T70,para_Qmax!U70,IF('n(f)'!T70+'n(d)'!T70&gt;para_Qmax!U70,$H$1,1)*MAX((para_N!U70-'n(f)'!U70-'n(d)'!U70),0))-IF('n(d)'!U70&gt;=0.5,ui!U70/$E$1,IF(AND('n(d)'!U70&gt;0,'n(d)'!T70&gt;0.5),ui!T70/$E$1,IF(AND('n(d)'!U70&gt;0,'n(d)'!V70&gt;0.5),ui!V70/$E$1,0))),0)</f>
        <v>2.7777777777777777</v>
      </c>
      <c r="V70" s="5">
        <f>MAX(MIN('n(f)'!U70+'n(d)'!U70,para_Qmax!V70,IF('n(f)'!U70+'n(d)'!U70&gt;para_Qmax!V70,$H$1,1)*MAX((para_N!V70-'n(f)'!V70-'n(d)'!V70),0))-IF('n(d)'!V70&gt;=0.5,ui!V70/$E$1,IF(AND('n(d)'!V70&gt;0,'n(d)'!U70&gt;0.5),ui!U70/$E$1,IF(AND('n(d)'!V70&gt;0,'n(d)'!W70&gt;0.5),ui!W70/$E$1,0))),0)</f>
        <v>1.9288641723513924</v>
      </c>
      <c r="W70" s="5">
        <f>MAX(MIN('n(f)'!V70+'n(d)'!V70,para_Qmax!W70,IF('n(f)'!V70+'n(d)'!V70&gt;para_Qmax!W70,$H$1,1)*MAX((para_N!W70-'n(f)'!W70-'n(d)'!W70),0))-IF('n(d)'!W70&gt;=0.5,ui!W70/$E$1,IF(AND('n(d)'!W70&gt;0,'n(d)'!V70&gt;0.5),ui!V70/$E$1,IF(AND('n(d)'!W70&gt;0,'n(d)'!X70&gt;0.5),ui!X70/$E$1,0))),0)</f>
        <v>0.72188645148871666</v>
      </c>
      <c r="X70" s="5">
        <f>MAX(MIN('n(f)'!W70+'n(d)'!W70,para_Qmax!X70,IF('n(f)'!W70+'n(d)'!W70&gt;para_Qmax!X70,$H$1,1)*MAX((para_N!X70-'n(f)'!X70-'n(d)'!X70),0))-IF('n(d)'!X70&gt;=0.5,ui!X70/$E$1,IF(AND('n(d)'!X70&gt;0,'n(d)'!W70&gt;0.5),ui!W70/$E$1,IF(AND('n(d)'!X70&gt;0,'n(d)'!Y70&gt;0.5),ui!Y70/$E$1,0))),0)</f>
        <v>0.2164098282164216</v>
      </c>
      <c r="Y70" s="5">
        <f>MAX(MIN('n(f)'!X70+'n(d)'!X70,para_Qmax!Y70,IF('n(f)'!X70+'n(d)'!X70&gt;para_Qmax!Y70,$H$1,1)*MAX((para_N!Y70-'n(f)'!Y70-'n(d)'!Y70),0))-IF('n(d)'!Y70&gt;=0.5,ui!Y70/$E$1,IF(AND('n(d)'!Y70&gt;0,'n(d)'!X70&gt;0.5),ui!X70/$E$1,IF(AND('n(d)'!Y70&gt;0,'n(d)'!Z70&gt;0.5),ui!Z70/$E$1,0))),0)</f>
        <v>4.4728981444657749E-2</v>
      </c>
      <c r="Z70" s="5">
        <f>MAX(MIN('n(f)'!Y70+'n(d)'!Y70,para_Qmax!Z70,IF('n(f)'!Y70+'n(d)'!Y70&gt;para_Qmax!Z70,$H$1,1)*MAX((para_N!Z70-'n(f)'!Z70-'n(d)'!Z70),0))-IF('n(d)'!Z70&gt;=0.5,ui!Z70/$E$1,IF(AND('n(d)'!Z70&gt;0,'n(d)'!Y70&gt;0.5),ui!Y70/$E$1,IF(AND('n(d)'!Z70&gt;0,'n(d)'!AA70&gt;0.5),ui!AA70/$E$1,0))),0)</f>
        <v>4.6539052109349039E-3</v>
      </c>
      <c r="AA70" s="5">
        <f>IF('n(d)'!AA70&gt;=0.5,0,MAX(MIN('n(f)'!Z70+'n(d)'!Z70,para_Qmax!AA70,IF('n(f)'!Z70+'n(d)'!Z70&gt;para_Qmax!AA70,$H$1,1)*MAX((para_N!AA70-'n(f)'!AA70-'n(d)'!AA70),0))-IF('n(d)'!AA70&gt;=0.5,ui!AA70/$E$1,IF(AND('n(d)'!AA70&gt;0,'n(d)'!Z70&gt;0.5),ui!Z70/$E$1,IF(AND('n(d)'!AA70&gt;0,'n(d)'!AB70&gt;0.5),ui!AB70/$E$1,0))),0))</f>
        <v>1.7777777777777777</v>
      </c>
      <c r="AB70" s="5">
        <f>MAX(MIN('n(f)'!AA70+'n(d)'!AA70,para_Qmax!AB70,IF('n(f)'!AA70+'n(d)'!AA70&gt;para_Qmax!AB70,$H$1,1)*MAX((para_N!AB70-'n(f)'!AB70-'n(d)'!AB70),0))-IF('n(d)'!AB70&gt;=0.5,ui!AB70/$E$1,IF(AND('n(d)'!AB70&gt;0,'n(d)'!AA70&gt;0.5),ui!AA70/$E$1,IF(AND('n(d)'!AB70&gt;0,'n(d)'!AC70&gt;0.5),ui!AC70/$E$1,0))),0)</f>
        <v>0</v>
      </c>
      <c r="AC70" s="5">
        <f>MAX(MIN('n(f)'!AB70+'n(d)'!AB70,para_Qmax!AC70,IF('n(f)'!AB70+'n(d)'!AB70&gt;para_Qmax!AC70,$H$1,1)*MAX((para_N!AC70-'n(f)'!AC70-'n(d)'!AC70),0))-IF('n(d)'!AC70&gt;=0.5,ui!AC70/$E$1,IF(AND('n(d)'!AC70&gt;0,'n(d)'!AB70&gt;0.5),ui!AB70/$E$1,IF(AND('n(d)'!AC70&gt;0,'n(d)'!AD70&gt;0.5),ui!AD70/$E$1,0))),0)</f>
        <v>0.54134596368890464</v>
      </c>
      <c r="AD70" s="5">
        <f>MAX(MIN('n(f)'!AC70+'n(d)'!AC70,para_Qmax!AD70,IF('n(f)'!AC70+'n(d)'!AC70&gt;para_Qmax!AD70,$H$1,1)*MAX((para_N!AD70-'n(f)'!AD70-'n(d)'!AD70),0))-IF('n(d)'!AD70&gt;=0.5,ui!AD70/$E$1,IF(AND('n(d)'!AD70&gt;0,'n(d)'!AC70&gt;0.5),ui!AC70/$E$1,IF(AND('n(d)'!AD70&gt;0,'n(d)'!AE70&gt;0.5),ui!AE70/$E$1,0))),0)</f>
        <v>0.49967929702223957</v>
      </c>
      <c r="AE70" s="5">
        <f>MAX(MIN('n(f)'!AD70+'n(d)'!AD70,para_Qmax!AE70,IF('n(f)'!AD70+'n(d)'!AD70&gt;para_Qmax!AE70,$H$1,1)*MAX((para_N!AE70-'n(f)'!AE70-'n(d)'!AE70),0))-IF('n(d)'!AE70&gt;=0.5,ui!AE70/$E$1,IF(AND('n(d)'!AE70&gt;0,'n(d)'!AD70&gt;0.5),ui!AD70/$E$1,IF(AND('n(d)'!AE70&gt;0,'n(d)'!AF70&gt;0.5),ui!AF70/$E$1,0))),0)</f>
        <v>0.45801263035557438</v>
      </c>
      <c r="AF70" s="5">
        <f>MAX(MIN('n(f)'!AE70+'n(d)'!AE70,para_Qmax!AF70,IF('n(f)'!AE70+'n(d)'!AE70&gt;para_Qmax!AF70,$H$1,1)*MAX((para_N!AF70-'n(f)'!AF70-'n(d)'!AF70),0))-IF('n(d)'!AF70&gt;=0.5,ui!AF70/$E$1,IF(AND('n(d)'!AF70&gt;0,'n(d)'!AE70&gt;0.5),ui!AE70/$E$1,IF(AND('n(d)'!AF70&gt;0,'n(d)'!AG70&gt;0.5),ui!AG70/$E$1,0))),0)</f>
        <v>0.4163459636889093</v>
      </c>
      <c r="AG70" s="5">
        <f>MAX(MIN('n(f)'!AF70+'n(d)'!AF70,para_Qmax!AG70,IF('n(f)'!AF70+'n(d)'!AF70&gt;para_Qmax!AG70,$H$1,1)*MAX((para_N!AG70-'n(f)'!AG70-'n(d)'!AG70),0))-IF('n(d)'!AG70&gt;=0.5,ui!AG70/$E$1,IF(AND('n(d)'!AG70&gt;0,'n(d)'!AF70&gt;0.5),ui!AF70/$E$1,IF(AND('n(d)'!AG70&gt;0,'n(d)'!AH70&gt;0.5),ui!AH70/$E$1,0))),0)</f>
        <v>0.37467929702224412</v>
      </c>
      <c r="AH70" s="5">
        <f>MAX(MIN('n(f)'!AG70+'n(d)'!AG70,para_Qmax!AH70,IF('n(f)'!AG70+'n(d)'!AG70&gt;para_Qmax!AH70,$H$1,1)*MAX((para_N!AH70-'n(f)'!AH70-'n(d)'!AH70),0))-IF('n(d)'!AH70&gt;=0.5,ui!AH70/$E$1,IF(AND('n(d)'!AH70&gt;0,'n(d)'!AG70&gt;0.5),ui!AG70/$E$1,IF(AND('n(d)'!AH70&gt;0,'n(d)'!AI70&gt;0.5),ui!AI70/$E$1,0))),0)</f>
        <v>2.7777777777777777</v>
      </c>
      <c r="AI70" s="5">
        <f>MAX(MIN('n(f)'!AH70+'n(d)'!AH70,para_Qmax!AI70,IF('n(f)'!AH70+'n(d)'!AH70&gt;para_Qmax!AI70,$H$1,1)*MAX((para_N!AI70-'n(f)'!AI70-'n(d)'!AI70),0))-IF('n(d)'!AI70&gt;=0.5,ui!AI70/$E$1,IF(AND('n(d)'!AI70&gt;0,'n(d)'!AH70&gt;0.5),ui!AH70/$E$1,IF(AND('n(d)'!AI70&gt;0,'n(d)'!AJ70&gt;0.5),ui!AJ70/$E$1,0))),0)</f>
        <v>2.7777777777777777</v>
      </c>
      <c r="AJ70" s="5">
        <f>MAX(MIN('n(f)'!AI70+'n(d)'!AI70,para_Qmax!AJ70,IF('n(f)'!AI70+'n(d)'!AI70&gt;para_Qmax!AJ70,$H$1,1)*MAX((para_N!AJ70-'n(f)'!AJ70-'n(d)'!AJ70),0))-IF('n(d)'!AJ70&gt;=0.5,ui!AJ70/$E$1,IF(AND('n(d)'!AJ70&gt;0,'n(d)'!AI70&gt;0.5),ui!AI70/$E$1,IF(AND('n(d)'!AJ70&gt;0,'n(d)'!AK70&gt;0.5),ui!AK70/$E$1,0))),0)</f>
        <v>2.7777777777777777</v>
      </c>
      <c r="AK70" s="5">
        <f>MAX(MIN('n(f)'!AJ70+'n(d)'!AJ70,para_Qmax!AK70,IF('n(f)'!AJ70+'n(d)'!AJ70&gt;para_Qmax!AK70,$H$1,1)*MAX((para_N!AK70-'n(f)'!AK70-'n(d)'!AK70),0))-IF('n(d)'!AK70&gt;=0.5,ui!AK70/$E$1,IF(AND('n(d)'!AK70&gt;0,'n(d)'!AJ70&gt;0.5),ui!AJ70/$E$1,IF(AND('n(d)'!AK70&gt;0,'n(d)'!AL70&gt;0.5),ui!AL70/$E$1,0))),0)</f>
        <v>2.7777777777777777</v>
      </c>
      <c r="AL70" s="5">
        <f>MAX(MIN('n(f)'!AK70+'n(d)'!AK70,para_Qmax!AL70,IF('n(f)'!AK70+'n(d)'!AK70&gt;para_Qmax!AL70,$H$1,1)*MAX((para_N!AL70-'n(f)'!AL70-'n(d)'!AL70),0))-IF('n(d)'!AL70&gt;=0.5,ui!AL70/$E$1,IF(AND('n(d)'!AL70&gt;0,'n(d)'!AK70&gt;0.5),ui!AK70/$E$1,IF(AND('n(d)'!AL70&gt;0,'n(d)'!AM70&gt;0.5),ui!AM70/$E$1,0))),0)</f>
        <v>2.7777777777777777</v>
      </c>
      <c r="AM70" s="5">
        <f>MAX(MIN('n(f)'!AL70+'n(d)'!AL70,para_Qmax!AM70,IF('n(f)'!AL70+'n(d)'!AL70&gt;para_Qmax!AM70,$H$1,1)*MAX((para_N!AM70-'n(f)'!AM70-'n(d)'!AM70),0))-IF('n(d)'!AM70&gt;=0.5,ui!AM70/$E$1,IF(AND('n(d)'!AM70&gt;0,'n(d)'!AL70&gt;0.5),ui!AL70/$E$1,IF(AND('n(d)'!AM70&gt;0,'n(d)'!AN70&gt;0.5),ui!AN70/$E$1,0))),0)</f>
        <v>2.7777777777777777</v>
      </c>
      <c r="AN70" s="5">
        <f>MAX(MIN('n(f)'!AM70+'n(d)'!AM70,para_Qmax!AN70,IF('n(f)'!AM70+'n(d)'!AM70&gt;para_Qmax!AN70,$H$1,1)*MAX((para_N!AN70-'n(f)'!AN70-'n(d)'!AN70),0))-IF('n(d)'!AN70&gt;=0.5,ui!AN70/$E$1,IF(AND('n(d)'!AN70&gt;0,'n(d)'!AM70&gt;0.5),ui!AM70/$E$1,IF(AND('n(d)'!AN70&gt;0,'n(d)'!AO70&gt;0.5),ui!AO70/$E$1,0))),0)</f>
        <v>2.7777777777777777</v>
      </c>
      <c r="AO70" s="5">
        <f>MAX(MIN('n(f)'!AN70+'n(d)'!AN70,para_Qmax!AO70,IF('n(f)'!AN70+'n(d)'!AN70&gt;para_Qmax!AO70,$H$1,1)*MAX((para_N!AO70-'n(f)'!AO70-'n(d)'!AO70),0))-IF('n(d)'!AO70&gt;=0.5,ui!AO70/$E$1,IF(AND('n(d)'!AO70&gt;0,'n(d)'!AN70&gt;0.5),ui!AN70/$E$1,IF(AND('n(d)'!AO70&gt;0,'n(d)'!AP70&gt;0.5),ui!AP70/$E$1,0))),0)</f>
        <v>2.7777777777777777</v>
      </c>
      <c r="AP70" s="5">
        <f>MAX(MIN('n(f)'!AO70+'n(d)'!AO70,para_Qmax!AP70,IF('n(f)'!AO70+'n(d)'!AO70&gt;para_Qmax!AP70,$H$1,1)*MAX((para_N!AP70-'n(f)'!AP70-'n(d)'!AP70),0))-IF('n(d)'!AP70&gt;=0.5,ui!AP70/$E$1,IF(AND('n(d)'!AP70&gt;0,'n(d)'!AO70&gt;0.5),ui!AO70/$E$1,IF(AND('n(d)'!AP70&gt;0,'n(d)'!AQ70&gt;0.5),ui!AQ70/$E$1,0))),0)</f>
        <v>2.7777777777777777</v>
      </c>
      <c r="AQ70" s="5">
        <f>MIN('n(f)'!AP70+'n(d)'!AP70,para_Qmax!AQ70,IF('n(f)'!AP70+'n(d)'!AP70&gt;para_Qmax!AQ70,$H$1,1)*MAX((para_N!AQ70-'n(f)'!AQ70-'n(d)'!AQ70),0))-IF('n(d)'!AQ70&gt;=0.5,ui!AQ70/$E$1,IF(AND('n(d)'!AQ70&gt;0,'n(d)'!AP70&gt;0.5),ui!AP70/$E$1,IF(AND('n(d)'!AQ70&gt;0,'n(d)'!AR70&gt;0.5),ui!AR70/$E$1,0)))</f>
        <v>2.7777777777777777</v>
      </c>
      <c r="AR70" s="5"/>
      <c r="AS70" s="5"/>
      <c r="AT70" s="5"/>
      <c r="AU70" s="5"/>
      <c r="AV70" s="5"/>
      <c r="AW70" s="5"/>
      <c r="AX70" s="5"/>
      <c r="AY70" s="5"/>
    </row>
    <row r="71" spans="1:51" x14ac:dyDescent="0.2">
      <c r="A71" s="2">
        <v>66</v>
      </c>
      <c r="B71" s="10">
        <f>('n(f)'!$C$5+'n(d)'!$C$5)/'y(f)'!$B$2*ui!$C$5*$B$1</f>
        <v>2.7777777777777777</v>
      </c>
      <c r="C71" s="5">
        <f>MAX(MIN('n(f)'!B71+'n(d)'!B71,para_Qmax!C71,IF('n(f)'!B71+'n(d)'!B71&gt;para_Qmax!C71,$H$1,1)*MAX((para_N!C71-'n(f)'!C71-'n(d)'!C71),0))-IF('n(d)'!C71&gt;=0.5,ui!C71/$E$1,IF(AND('n(d)'!C71&gt;0,'n(d)'!B71&gt;0.5),ui!B71/$E$1,IF(AND('n(d)'!C71&gt;0,'n(d)'!D71&gt;0.5),ui!D71/$E$1,0))),0)</f>
        <v>2.7777777777777777</v>
      </c>
      <c r="D71" s="5">
        <f>MAX(MIN('n(f)'!C71+'n(d)'!C71,para_Qmax!D71,IF('n(f)'!C71+'n(d)'!C71&gt;para_Qmax!D71,$H$1,1)*MAX((para_N!D71-'n(f)'!D71-'n(d)'!D71),0))-IF('n(d)'!D71&gt;=0.5,ui!D71/$E$1,IF(AND('n(d)'!D71&gt;0,'n(d)'!C71&gt;0.5),ui!C71/$E$1,IF(AND('n(d)'!D71&gt;0,'n(d)'!E71&gt;0.5),ui!E71/$E$1,0))),0)</f>
        <v>2.7777777777777777</v>
      </c>
      <c r="E71" s="5">
        <f>MAX(MIN('n(f)'!D71+'n(d)'!D71,para_Qmax!E71,IF('n(f)'!D71+'n(d)'!D71&gt;para_Qmax!E71,$H$1,1)*MAX((para_N!E71-'n(f)'!E71-'n(d)'!E71),0))-IF('n(d)'!E71&gt;=0.5,ui!E71/$E$1,IF(AND('n(d)'!E71&gt;0,'n(d)'!D71&gt;0.5),ui!D71/$E$1,IF(AND('n(d)'!E71&gt;0,'n(d)'!F71&gt;0.5),ui!F71/$E$1,0))),0)</f>
        <v>2.7777777777777777</v>
      </c>
      <c r="F71" s="5">
        <f>MAX(MIN('n(f)'!E71+'n(d)'!E71,para_Qmax!F71,IF('n(f)'!E71+'n(d)'!E71&gt;para_Qmax!F71,$H$1,1)*MAX((para_N!F71-'n(f)'!F71-'n(d)'!F71),0))-IF('n(d)'!F71&gt;=0.5,ui!F71/$E$1,IF(AND('n(d)'!F71&gt;0,'n(d)'!E71&gt;0.5),ui!E71/$E$1,IF(AND('n(d)'!F71&gt;0,'n(d)'!G71&gt;0.5),ui!G71/$E$1,0))),0)</f>
        <v>2.7777777777777777</v>
      </c>
      <c r="G71" s="5">
        <f>MAX(MIN('n(f)'!F71+'n(d)'!F71,para_Qmax!G71,IF('n(f)'!F71+'n(d)'!F71&gt;para_Qmax!G71,$H$1,1)*MAX((para_N!G71-'n(f)'!G71-'n(d)'!G71),0))-IF('n(d)'!G71&gt;=0.5,ui!G71/$E$1,IF(AND('n(d)'!G71&gt;0,'n(d)'!F71&gt;0.5),ui!F71/$E$1,IF(AND('n(d)'!G71&gt;0,'n(d)'!H71&gt;0.5),ui!H71/$E$1,0))),0)</f>
        <v>2.7777777777777777</v>
      </c>
      <c r="H71" s="5">
        <f>MAX(MIN('n(f)'!G71+'n(d)'!G71,para_Qmax!H71,IF('n(f)'!G71+'n(d)'!G71&gt;para_Qmax!H71,$H$1,1)*MAX((para_N!H71-'n(f)'!H71-'n(d)'!H71),0))-IF('n(d)'!H71&gt;=0.5,ui!H71/$E$1,IF(AND('n(d)'!H71&gt;0,'n(d)'!G71&gt;0.5),ui!G71/$E$1,IF(AND('n(d)'!H71&gt;0,'n(d)'!I71&gt;0.5),ui!I71/$E$1,0))),0)</f>
        <v>2.7777777777777777</v>
      </c>
      <c r="I71" s="5">
        <f>MAX(MIN('n(f)'!H71+'n(d)'!H71,para_Qmax!I71,IF('n(f)'!H71+'n(d)'!H71&gt;para_Qmax!I71,$H$1,1)*MAX((para_N!I71-'n(f)'!I71-'n(d)'!I71),0))-IF('n(d)'!I71&gt;=0.5,ui!I71/$E$1,IF(AND('n(d)'!I71&gt;0,'n(d)'!H71&gt;0.5),ui!H71/$E$1,IF(AND('n(d)'!I71&gt;0,'n(d)'!J71&gt;0.5),ui!J71/$E$1,0))),0)</f>
        <v>2.7777777777777777</v>
      </c>
      <c r="J71" s="5">
        <f>MAX(MIN('n(f)'!I71+'n(d)'!I71,para_Qmax!J71,IF('n(f)'!I71+'n(d)'!I71&gt;para_Qmax!J71,$H$1,1)*MAX((para_N!J71-'n(f)'!J71-'n(d)'!J71),0))-IF('n(d)'!J71&gt;=0.5,ui!J71/$E$1,IF(AND('n(d)'!J71&gt;0,'n(d)'!I71&gt;0.5),ui!I71/$E$1,IF(AND('n(d)'!J71&gt;0,'n(d)'!K71&gt;0.5),ui!K71/$E$1,0))),0)</f>
        <v>2.7777777777777777</v>
      </c>
      <c r="K71" s="5">
        <f>MAX(MIN('n(f)'!J71+'n(d)'!J71,para_Qmax!K71,IF('n(f)'!J71+'n(d)'!J71&gt;para_Qmax!K71,$H$1,1)*MAX((para_N!K71-'n(f)'!K71-'n(d)'!K71),0))-IF('n(d)'!K71&gt;=0.5,ui!K71/$E$1,IF(AND('n(d)'!K71&gt;0,'n(d)'!J71&gt;0.5),ui!J71/$E$1,IF(AND('n(d)'!K71&gt;0,'n(d)'!L71&gt;0.5),ui!L71/$E$1,0))),0)</f>
        <v>2.7777777777777777</v>
      </c>
      <c r="L71" s="5">
        <f>MAX(MIN('n(f)'!K71+'n(d)'!K71,para_Qmax!L71,IF('n(f)'!K71+'n(d)'!K71&gt;para_Qmax!L71,$H$1,1)*MAX((para_N!L71-'n(f)'!L71-'n(d)'!L71),0))-IF('n(d)'!L71&gt;=0.5,ui!L71/$E$1,IF(AND('n(d)'!L71&gt;0,'n(d)'!K71&gt;0.5),ui!K71/$E$1,IF(AND('n(d)'!L71&gt;0,'n(d)'!M71&gt;0.5),ui!M71/$E$1,0))),0)</f>
        <v>2.7777777777777777</v>
      </c>
      <c r="M71" s="5">
        <f>MAX(MIN('n(f)'!L71+'n(d)'!L71,para_Qmax!M71,IF('n(f)'!L71+'n(d)'!L71&gt;para_Qmax!M71,$H$1,1)*MAX((para_N!M71-'n(f)'!M71-'n(d)'!M71),0))-IF('n(d)'!M71&gt;=0.5,ui!M71/$E$1,IF(AND('n(d)'!M71&gt;0,'n(d)'!L71&gt;0.5),ui!L71/$E$1,IF(AND('n(d)'!M71&gt;0,'n(d)'!N71&gt;0.5),ui!N71/$E$1,0))),0)</f>
        <v>2.7777777777777777</v>
      </c>
      <c r="N71" s="5">
        <f>MAX(MIN('n(f)'!M71+'n(d)'!M71,para_Qmax!N71,IF('n(f)'!M71+'n(d)'!M71&gt;para_Qmax!N71,$H$1,1)*MAX((para_N!N71-'n(f)'!N71-'n(d)'!N71),0))-IF('n(d)'!N71&gt;=0.5,ui!N71/$E$1,IF(AND('n(d)'!N71&gt;0,'n(d)'!M71&gt;0.5),ui!M71/$E$1,IF(AND('n(d)'!N71&gt;0,'n(d)'!O71&gt;0.5),ui!O71/$E$1,0))),0)</f>
        <v>2.7777777777777777</v>
      </c>
      <c r="O71" s="5">
        <f>MAX(MIN('n(f)'!N71+'n(d)'!N71,para_Qmax!O71,IF('n(f)'!N71+'n(d)'!N71&gt;para_Qmax!O71,$H$1,1)*MAX((para_N!O71-'n(f)'!O71-'n(d)'!O71),0))-IF('n(d)'!O71&gt;=0.5,ui!O71/$E$1,IF(AND('n(d)'!O71&gt;0,'n(d)'!N71&gt;0.5),ui!N71/$E$1,IF(AND('n(d)'!O71&gt;0,'n(d)'!P71&gt;0.5),ui!P71/$E$1,0))),0)</f>
        <v>2.7777777777777777</v>
      </c>
      <c r="P71" s="5">
        <f>MAX(MIN('n(f)'!O71+'n(d)'!O71,para_Qmax!P71,IF('n(f)'!O71+'n(d)'!O71&gt;para_Qmax!P71,$H$1,1)*MAX((para_N!P71-'n(f)'!P71-'n(d)'!P71),0))-IF('n(d)'!P71&gt;=0.5,ui!P71/$E$1,IF(AND('n(d)'!P71&gt;0,'n(d)'!O71&gt;0.5),ui!O71/$E$1,IF(AND('n(d)'!P71&gt;0,'n(d)'!Q71&gt;0.5),ui!Q71/$E$1,0))),0)</f>
        <v>2.7777777777777777</v>
      </c>
      <c r="Q71" s="5">
        <f>MAX(MIN('n(f)'!P71+'n(d)'!P71,para_Qmax!Q71,IF('n(f)'!P71+'n(d)'!P71&gt;para_Qmax!Q71,$H$1,1)*MAX((para_N!Q71-'n(f)'!Q71-'n(d)'!Q71),0))-IF('n(d)'!Q71&gt;=0.5,ui!Q71/$E$1,IF(AND('n(d)'!Q71&gt;0,'n(d)'!P71&gt;0.5),ui!P71/$E$1,IF(AND('n(d)'!Q71&gt;0,'n(d)'!R71&gt;0.5),ui!R71/$E$1,0))),0)</f>
        <v>2.7777777777777777</v>
      </c>
      <c r="R71" s="5">
        <f>MAX(MIN('n(f)'!Q71+'n(d)'!Q71,para_Qmax!R71,IF('n(f)'!Q71+'n(d)'!Q71&gt;para_Qmax!R71,$H$1,1)*MAX((para_N!R71-'n(f)'!R71-'n(d)'!R71),0))-IF('n(d)'!R71&gt;=0.5,ui!R71/$E$1,IF(AND('n(d)'!R71&gt;0,'n(d)'!Q71&gt;0.5),ui!Q71/$E$1,IF(AND('n(d)'!R71&gt;0,'n(d)'!S71&gt;0.5),ui!S71/$E$1,0))),0)</f>
        <v>2.7777777777777777</v>
      </c>
      <c r="S71" s="5">
        <f>MAX(MIN('n(f)'!R71+'n(d)'!R71,para_Qmax!S71,IF('n(f)'!R71+'n(d)'!R71&gt;para_Qmax!S71,$H$1,1)*MAX((para_N!S71-'n(f)'!S71-'n(d)'!S71),0))-IF('n(d)'!S71&gt;=0.5,ui!S71/$E$1,IF(AND('n(d)'!S71&gt;0,'n(d)'!R71&gt;0.5),ui!R71/$E$1,IF(AND('n(d)'!S71&gt;0,'n(d)'!T71&gt;0.5),ui!T71/$E$1,0))),0)</f>
        <v>2.7777777777777777</v>
      </c>
      <c r="T71" s="5">
        <f>MAX(MIN('n(f)'!S71+'n(d)'!S71,para_Qmax!T71,IF('n(f)'!S71+'n(d)'!S71&gt;para_Qmax!T71,$H$1,1)*MAX((para_N!T71-'n(f)'!T71-'n(d)'!T71),0))-IF('n(d)'!T71&gt;=0.5,ui!T71/$E$1,IF(AND('n(d)'!T71&gt;0,'n(d)'!S71&gt;0.5),ui!S71/$E$1,IF(AND('n(d)'!T71&gt;0,'n(d)'!U71&gt;0.5),ui!U71/$E$1,0))),0)</f>
        <v>2.7777777777777777</v>
      </c>
      <c r="U71" s="5">
        <f>MAX(MIN('n(f)'!T71+'n(d)'!T71,para_Qmax!U71,IF('n(f)'!T71+'n(d)'!T71&gt;para_Qmax!U71,$H$1,1)*MAX((para_N!U71-'n(f)'!U71-'n(d)'!U71),0))-IF('n(d)'!U71&gt;=0.5,ui!U71/$E$1,IF(AND('n(d)'!U71&gt;0,'n(d)'!T71&gt;0.5),ui!T71/$E$1,IF(AND('n(d)'!U71&gt;0,'n(d)'!V71&gt;0.5),ui!V71/$E$1,0))),0)</f>
        <v>2.7777777777777777</v>
      </c>
      <c r="V71" s="5">
        <f>MAX(MIN('n(f)'!U71+'n(d)'!U71,para_Qmax!V71,IF('n(f)'!U71+'n(d)'!U71&gt;para_Qmax!V71,$H$1,1)*MAX((para_N!V71-'n(f)'!V71-'n(d)'!V71),0))-IF('n(d)'!V71&gt;=0.5,ui!V71/$E$1,IF(AND('n(d)'!V71&gt;0,'n(d)'!U71&gt;0.5),ui!U71/$E$1,IF(AND('n(d)'!V71&gt;0,'n(d)'!W71&gt;0.5),ui!W71/$E$1,0))),0)</f>
        <v>1.4419202961136526</v>
      </c>
      <c r="W71" s="5">
        <f>MAX(MIN('n(f)'!V71+'n(d)'!V71,para_Qmax!W71,IF('n(f)'!V71+'n(d)'!V71&gt;para_Qmax!W71,$H$1,1)*MAX((para_N!W71-'n(f)'!W71-'n(d)'!W71),0))-IF('n(d)'!W71&gt;=0.5,ui!W71/$E$1,IF(AND('n(d)'!W71&gt;0,'n(d)'!V71&gt;0.5),ui!V71/$E$1,IF(AND('n(d)'!W71&gt;0,'n(d)'!X71&gt;0.5),ui!X71/$E$1,0))),0)</f>
        <v>0.51795663403703318</v>
      </c>
      <c r="X71" s="5">
        <f>MAX(MIN('n(f)'!W71+'n(d)'!W71,para_Qmax!X71,IF('n(f)'!W71+'n(d)'!W71&gt;para_Qmax!X71,$H$1,1)*MAX((para_N!X71-'n(f)'!X71-'n(d)'!X71),0))-IF('n(d)'!X71&gt;=0.5,ui!X71/$E$1,IF(AND('n(d)'!X71&gt;0,'n(d)'!W71&gt;0.5),ui!W71/$E$1,IF(AND('n(d)'!X71&gt;0,'n(d)'!Y71&gt;0.5),ui!Y71/$E$1,0))),0)</f>
        <v>0.14714679580264292</v>
      </c>
      <c r="Y71" s="5">
        <f>MAX(MIN('n(f)'!X71+'n(d)'!X71,para_Qmax!Y71,IF('n(f)'!X71+'n(d)'!X71&gt;para_Qmax!Y71,$H$1,1)*MAX((para_N!Y71-'n(f)'!Y71-'n(d)'!Y71),0))-IF('n(d)'!Y71&gt;=0.5,ui!Y71/$E$1,IF(AND('n(d)'!Y71&gt;0,'n(d)'!X71&gt;0.5),ui!X71/$E$1,IF(AND('n(d)'!Y71&gt;0,'n(d)'!Z71&gt;0.5),ui!Z71/$E$1,0))),0)</f>
        <v>2.8561066640211807E-2</v>
      </c>
      <c r="Z71" s="5">
        <f>MAX(MIN('n(f)'!Y71+'n(d)'!Y71,para_Qmax!Z71,IF('n(f)'!Y71+'n(d)'!Y71&gt;para_Qmax!Z71,$H$1,1)*MAX((para_N!Z71-'n(f)'!Z71-'n(d)'!Z71),0))-IF('n(d)'!Z71&gt;=0.5,ui!Z71/$E$1,IF(AND('n(d)'!Z71&gt;0,'n(d)'!Y71&gt;0.5),ui!Y71/$E$1,IF(AND('n(d)'!Z71&gt;0,'n(d)'!AA71&gt;0.5),ui!AA71/$E$1,0))),0)</f>
        <v>0.72000415288597486</v>
      </c>
      <c r="AA71" s="5">
        <f>IF('n(d)'!AA71&gt;=0.5,0,MAX(MIN('n(f)'!Z71+'n(d)'!Z71,para_Qmax!AA71,IF('n(f)'!Z71+'n(d)'!Z71&gt;para_Qmax!AA71,$H$1,1)*MAX((para_N!AA71-'n(f)'!AA71-'n(d)'!AA71),0))-IF('n(d)'!AA71&gt;=0.5,ui!AA71/$E$1,IF(AND('n(d)'!AA71&gt;0,'n(d)'!Z71&gt;0.5),ui!Z71/$E$1,IF(AND('n(d)'!AA71&gt;0,'n(d)'!AB71&gt;0.5),ui!AB71/$E$1,0))),0))</f>
        <v>2.7777777777777777</v>
      </c>
      <c r="AB71" s="5">
        <f>MAX(MIN('n(f)'!AA71+'n(d)'!AA71,para_Qmax!AB71,IF('n(f)'!AA71+'n(d)'!AA71&gt;para_Qmax!AB71,$H$1,1)*MAX((para_N!AB71-'n(f)'!AB71-'n(d)'!AB71),0))-IF('n(d)'!AB71&gt;=0.5,ui!AB71/$E$1,IF(AND('n(d)'!AB71&gt;0,'n(d)'!AA71&gt;0.5),ui!AA71/$E$1,IF(AND('n(d)'!AB71&gt;0,'n(d)'!AC71&gt;0.5),ui!AC71/$E$1,0))),0)</f>
        <v>0.77777777777777768</v>
      </c>
      <c r="AC71" s="5">
        <f>MAX(MIN('n(f)'!AB71+'n(d)'!AB71,para_Qmax!AC71,IF('n(f)'!AB71+'n(d)'!AB71&gt;para_Qmax!AC71,$H$1,1)*MAX((para_N!AC71-'n(f)'!AC71-'n(d)'!AC71),0))-IF('n(d)'!AC71&gt;=0.5,ui!AC71/$E$1,IF(AND('n(d)'!AC71&gt;0,'n(d)'!AB71&gt;0.5),ui!AB71/$E$1,IF(AND('n(d)'!AC71&gt;0,'n(d)'!AD71&gt;0.5),ui!AD71/$E$1,0))),0)</f>
        <v>0</v>
      </c>
      <c r="AD71" s="5">
        <f>MAX(MIN('n(f)'!AC71+'n(d)'!AC71,para_Qmax!AD71,IF('n(f)'!AC71+'n(d)'!AC71&gt;para_Qmax!AD71,$H$1,1)*MAX((para_N!AD71-'n(f)'!AD71-'n(d)'!AD71),0))-IF('n(d)'!AD71&gt;=0.5,ui!AD71/$E$1,IF(AND('n(d)'!AD71&gt;0,'n(d)'!AC71&gt;0.5),ui!AC71/$E$1,IF(AND('n(d)'!AD71&gt;0,'n(d)'!AE71&gt;0.5),ui!AE71/$E$1,0))),0)</f>
        <v>1.0826919273778093</v>
      </c>
      <c r="AE71" s="5">
        <f>MAX(MIN('n(f)'!AD71+'n(d)'!AD71,para_Qmax!AE71,IF('n(f)'!AD71+'n(d)'!AD71&gt;para_Qmax!AE71,$H$1,1)*MAX((para_N!AE71-'n(f)'!AE71-'n(d)'!AE71),0))-IF('n(d)'!AE71&gt;=0.5,ui!AE71/$E$1,IF(AND('n(d)'!AE71&gt;0,'n(d)'!AD71&gt;0.5),ui!AD71/$E$1,IF(AND('n(d)'!AE71&gt;0,'n(d)'!AF71&gt;0.5),ui!AF71/$E$1,0))),0)</f>
        <v>0.49967929702223957</v>
      </c>
      <c r="AF71" s="5">
        <f>MAX(MIN('n(f)'!AE71+'n(d)'!AE71,para_Qmax!AF71,IF('n(f)'!AE71+'n(d)'!AE71&gt;para_Qmax!AF71,$H$1,1)*MAX((para_N!AF71-'n(f)'!AF71-'n(d)'!AF71),0))-IF('n(d)'!AF71&gt;=0.5,ui!AF71/$E$1,IF(AND('n(d)'!AF71&gt;0,'n(d)'!AE71&gt;0.5),ui!AE71/$E$1,IF(AND('n(d)'!AF71&gt;0,'n(d)'!AG71&gt;0.5),ui!AG71/$E$1,0))),0)</f>
        <v>0.45801263035557438</v>
      </c>
      <c r="AG71" s="5">
        <f>MAX(MIN('n(f)'!AF71+'n(d)'!AF71,para_Qmax!AG71,IF('n(f)'!AF71+'n(d)'!AF71&gt;para_Qmax!AG71,$H$1,1)*MAX((para_N!AG71-'n(f)'!AG71-'n(d)'!AG71),0))-IF('n(d)'!AG71&gt;=0.5,ui!AG71/$E$1,IF(AND('n(d)'!AG71&gt;0,'n(d)'!AF71&gt;0.5),ui!AF71/$E$1,IF(AND('n(d)'!AG71&gt;0,'n(d)'!AH71&gt;0.5),ui!AH71/$E$1,0))),0)</f>
        <v>0.4163459636889093</v>
      </c>
      <c r="AH71" s="5">
        <f>MAX(MIN('n(f)'!AG71+'n(d)'!AG71,para_Qmax!AH71,IF('n(f)'!AG71+'n(d)'!AG71&gt;para_Qmax!AH71,$H$1,1)*MAX((para_N!AH71-'n(f)'!AH71-'n(d)'!AH71),0))-IF('n(d)'!AH71&gt;=0.5,ui!AH71/$E$1,IF(AND('n(d)'!AH71&gt;0,'n(d)'!AG71&gt;0.5),ui!AG71/$E$1,IF(AND('n(d)'!AH71&gt;0,'n(d)'!AI71&gt;0.5),ui!AI71/$E$1,0))),0)</f>
        <v>1.6366439680446367</v>
      </c>
      <c r="AI71" s="5">
        <f>MAX(MIN('n(f)'!AH71+'n(d)'!AH71,para_Qmax!AI71,IF('n(f)'!AH71+'n(d)'!AH71&gt;para_Qmax!AI71,$H$1,1)*MAX((para_N!AI71-'n(f)'!AI71-'n(d)'!AI71),0))-IF('n(d)'!AI71&gt;=0.5,ui!AI71/$E$1,IF(AND('n(d)'!AI71&gt;0,'n(d)'!AH71&gt;0.5),ui!AH71/$E$1,IF(AND('n(d)'!AI71&gt;0,'n(d)'!AJ71&gt;0.5),ui!AJ71/$E$1,0))),0)</f>
        <v>2.7777777777777777</v>
      </c>
      <c r="AJ71" s="5">
        <f>MAX(MIN('n(f)'!AI71+'n(d)'!AI71,para_Qmax!AJ71,IF('n(f)'!AI71+'n(d)'!AI71&gt;para_Qmax!AJ71,$H$1,1)*MAX((para_N!AJ71-'n(f)'!AJ71-'n(d)'!AJ71),0))-IF('n(d)'!AJ71&gt;=0.5,ui!AJ71/$E$1,IF(AND('n(d)'!AJ71&gt;0,'n(d)'!AI71&gt;0.5),ui!AI71/$E$1,IF(AND('n(d)'!AJ71&gt;0,'n(d)'!AK71&gt;0.5),ui!AK71/$E$1,0))),0)</f>
        <v>2.7777777777777777</v>
      </c>
      <c r="AK71" s="5">
        <f>MAX(MIN('n(f)'!AJ71+'n(d)'!AJ71,para_Qmax!AK71,IF('n(f)'!AJ71+'n(d)'!AJ71&gt;para_Qmax!AK71,$H$1,1)*MAX((para_N!AK71-'n(f)'!AK71-'n(d)'!AK71),0))-IF('n(d)'!AK71&gt;=0.5,ui!AK71/$E$1,IF(AND('n(d)'!AK71&gt;0,'n(d)'!AJ71&gt;0.5),ui!AJ71/$E$1,IF(AND('n(d)'!AK71&gt;0,'n(d)'!AL71&gt;0.5),ui!AL71/$E$1,0))),0)</f>
        <v>2.7777777777777777</v>
      </c>
      <c r="AL71" s="5">
        <f>MAX(MIN('n(f)'!AK71+'n(d)'!AK71,para_Qmax!AL71,IF('n(f)'!AK71+'n(d)'!AK71&gt;para_Qmax!AL71,$H$1,1)*MAX((para_N!AL71-'n(f)'!AL71-'n(d)'!AL71),0))-IF('n(d)'!AL71&gt;=0.5,ui!AL71/$E$1,IF(AND('n(d)'!AL71&gt;0,'n(d)'!AK71&gt;0.5),ui!AK71/$E$1,IF(AND('n(d)'!AL71&gt;0,'n(d)'!AM71&gt;0.5),ui!AM71/$E$1,0))),0)</f>
        <v>2.7777777777777777</v>
      </c>
      <c r="AM71" s="5">
        <f>MAX(MIN('n(f)'!AL71+'n(d)'!AL71,para_Qmax!AM71,IF('n(f)'!AL71+'n(d)'!AL71&gt;para_Qmax!AM71,$H$1,1)*MAX((para_N!AM71-'n(f)'!AM71-'n(d)'!AM71),0))-IF('n(d)'!AM71&gt;=0.5,ui!AM71/$E$1,IF(AND('n(d)'!AM71&gt;0,'n(d)'!AL71&gt;0.5),ui!AL71/$E$1,IF(AND('n(d)'!AM71&gt;0,'n(d)'!AN71&gt;0.5),ui!AN71/$E$1,0))),0)</f>
        <v>2.7777777777777777</v>
      </c>
      <c r="AN71" s="5">
        <f>MAX(MIN('n(f)'!AM71+'n(d)'!AM71,para_Qmax!AN71,IF('n(f)'!AM71+'n(d)'!AM71&gt;para_Qmax!AN71,$H$1,1)*MAX((para_N!AN71-'n(f)'!AN71-'n(d)'!AN71),0))-IF('n(d)'!AN71&gt;=0.5,ui!AN71/$E$1,IF(AND('n(d)'!AN71&gt;0,'n(d)'!AM71&gt;0.5),ui!AM71/$E$1,IF(AND('n(d)'!AN71&gt;0,'n(d)'!AO71&gt;0.5),ui!AO71/$E$1,0))),0)</f>
        <v>2.7777777777777777</v>
      </c>
      <c r="AO71" s="5">
        <f>MAX(MIN('n(f)'!AN71+'n(d)'!AN71,para_Qmax!AO71,IF('n(f)'!AN71+'n(d)'!AN71&gt;para_Qmax!AO71,$H$1,1)*MAX((para_N!AO71-'n(f)'!AO71-'n(d)'!AO71),0))-IF('n(d)'!AO71&gt;=0.5,ui!AO71/$E$1,IF(AND('n(d)'!AO71&gt;0,'n(d)'!AN71&gt;0.5),ui!AN71/$E$1,IF(AND('n(d)'!AO71&gt;0,'n(d)'!AP71&gt;0.5),ui!AP71/$E$1,0))),0)</f>
        <v>2.7777777777777777</v>
      </c>
      <c r="AP71" s="5">
        <f>MAX(MIN('n(f)'!AO71+'n(d)'!AO71,para_Qmax!AP71,IF('n(f)'!AO71+'n(d)'!AO71&gt;para_Qmax!AP71,$H$1,1)*MAX((para_N!AP71-'n(f)'!AP71-'n(d)'!AP71),0))-IF('n(d)'!AP71&gt;=0.5,ui!AP71/$E$1,IF(AND('n(d)'!AP71&gt;0,'n(d)'!AO71&gt;0.5),ui!AO71/$E$1,IF(AND('n(d)'!AP71&gt;0,'n(d)'!AQ71&gt;0.5),ui!AQ71/$E$1,0))),0)</f>
        <v>2.7777777777777777</v>
      </c>
      <c r="AQ71" s="5">
        <f>MIN('n(f)'!AP71+'n(d)'!AP71,para_Qmax!AQ71,IF('n(f)'!AP71+'n(d)'!AP71&gt;para_Qmax!AQ71,$H$1,1)*MAX((para_N!AQ71-'n(f)'!AQ71-'n(d)'!AQ71),0))-IF('n(d)'!AQ71&gt;=0.5,ui!AQ71/$E$1,IF(AND('n(d)'!AQ71&gt;0,'n(d)'!AP71&gt;0.5),ui!AP71/$E$1,IF(AND('n(d)'!AQ71&gt;0,'n(d)'!AR71&gt;0.5),ui!AR71/$E$1,0)))</f>
        <v>2.7777777777777777</v>
      </c>
      <c r="AR71" s="5"/>
      <c r="AS71" s="5"/>
      <c r="AT71" s="5"/>
      <c r="AU71" s="5"/>
      <c r="AV71" s="5"/>
      <c r="AW71" s="5"/>
      <c r="AX71" s="5"/>
      <c r="AY71" s="5"/>
    </row>
    <row r="72" spans="1:51" x14ac:dyDescent="0.2">
      <c r="A72" s="2">
        <v>67</v>
      </c>
      <c r="B72" s="10">
        <f>('n(f)'!$C$5+'n(d)'!$C$5)/'y(f)'!$B$2*ui!$C$5*$B$1</f>
        <v>2.7777777777777777</v>
      </c>
      <c r="C72" s="5">
        <f>MAX(MIN('n(f)'!B72+'n(d)'!B72,para_Qmax!C72,IF('n(f)'!B72+'n(d)'!B72&gt;para_Qmax!C72,$H$1,1)*MAX((para_N!C72-'n(f)'!C72-'n(d)'!C72),0))-IF('n(d)'!C72&gt;=0.5,ui!C72/$E$1,IF(AND('n(d)'!C72&gt;0,'n(d)'!B72&gt;0.5),ui!B72/$E$1,IF(AND('n(d)'!C72&gt;0,'n(d)'!D72&gt;0.5),ui!D72/$E$1,0))),0)</f>
        <v>2.7777777777777777</v>
      </c>
      <c r="D72" s="5">
        <f>MAX(MIN('n(f)'!C72+'n(d)'!C72,para_Qmax!D72,IF('n(f)'!C72+'n(d)'!C72&gt;para_Qmax!D72,$H$1,1)*MAX((para_N!D72-'n(f)'!D72-'n(d)'!D72),0))-IF('n(d)'!D72&gt;=0.5,ui!D72/$E$1,IF(AND('n(d)'!D72&gt;0,'n(d)'!C72&gt;0.5),ui!C72/$E$1,IF(AND('n(d)'!D72&gt;0,'n(d)'!E72&gt;0.5),ui!E72/$E$1,0))),0)</f>
        <v>2.7777777777777777</v>
      </c>
      <c r="E72" s="5">
        <f>MAX(MIN('n(f)'!D72+'n(d)'!D72,para_Qmax!E72,IF('n(f)'!D72+'n(d)'!D72&gt;para_Qmax!E72,$H$1,1)*MAX((para_N!E72-'n(f)'!E72-'n(d)'!E72),0))-IF('n(d)'!E72&gt;=0.5,ui!E72/$E$1,IF(AND('n(d)'!E72&gt;0,'n(d)'!D72&gt;0.5),ui!D72/$E$1,IF(AND('n(d)'!E72&gt;0,'n(d)'!F72&gt;0.5),ui!F72/$E$1,0))),0)</f>
        <v>2.7777777777777777</v>
      </c>
      <c r="F72" s="5">
        <f>MAX(MIN('n(f)'!E72+'n(d)'!E72,para_Qmax!F72,IF('n(f)'!E72+'n(d)'!E72&gt;para_Qmax!F72,$H$1,1)*MAX((para_N!F72-'n(f)'!F72-'n(d)'!F72),0))-IF('n(d)'!F72&gt;=0.5,ui!F72/$E$1,IF(AND('n(d)'!F72&gt;0,'n(d)'!E72&gt;0.5),ui!E72/$E$1,IF(AND('n(d)'!F72&gt;0,'n(d)'!G72&gt;0.5),ui!G72/$E$1,0))),0)</f>
        <v>2.7777777777777777</v>
      </c>
      <c r="G72" s="5">
        <f>MAX(MIN('n(f)'!F72+'n(d)'!F72,para_Qmax!G72,IF('n(f)'!F72+'n(d)'!F72&gt;para_Qmax!G72,$H$1,1)*MAX((para_N!G72-'n(f)'!G72-'n(d)'!G72),0))-IF('n(d)'!G72&gt;=0.5,ui!G72/$E$1,IF(AND('n(d)'!G72&gt;0,'n(d)'!F72&gt;0.5),ui!F72/$E$1,IF(AND('n(d)'!G72&gt;0,'n(d)'!H72&gt;0.5),ui!H72/$E$1,0))),0)</f>
        <v>2.7777777777777777</v>
      </c>
      <c r="H72" s="5">
        <f>MAX(MIN('n(f)'!G72+'n(d)'!G72,para_Qmax!H72,IF('n(f)'!G72+'n(d)'!G72&gt;para_Qmax!H72,$H$1,1)*MAX((para_N!H72-'n(f)'!H72-'n(d)'!H72),0))-IF('n(d)'!H72&gt;=0.5,ui!H72/$E$1,IF(AND('n(d)'!H72&gt;0,'n(d)'!G72&gt;0.5),ui!G72/$E$1,IF(AND('n(d)'!H72&gt;0,'n(d)'!I72&gt;0.5),ui!I72/$E$1,0))),0)</f>
        <v>2.7777777777777777</v>
      </c>
      <c r="I72" s="5">
        <f>MAX(MIN('n(f)'!H72+'n(d)'!H72,para_Qmax!I72,IF('n(f)'!H72+'n(d)'!H72&gt;para_Qmax!I72,$H$1,1)*MAX((para_N!I72-'n(f)'!I72-'n(d)'!I72),0))-IF('n(d)'!I72&gt;=0.5,ui!I72/$E$1,IF(AND('n(d)'!I72&gt;0,'n(d)'!H72&gt;0.5),ui!H72/$E$1,IF(AND('n(d)'!I72&gt;0,'n(d)'!J72&gt;0.5),ui!J72/$E$1,0))),0)</f>
        <v>2.7777777777777777</v>
      </c>
      <c r="J72" s="5">
        <f>MAX(MIN('n(f)'!I72+'n(d)'!I72,para_Qmax!J72,IF('n(f)'!I72+'n(d)'!I72&gt;para_Qmax!J72,$H$1,1)*MAX((para_N!J72-'n(f)'!J72-'n(d)'!J72),0))-IF('n(d)'!J72&gt;=0.5,ui!J72/$E$1,IF(AND('n(d)'!J72&gt;0,'n(d)'!I72&gt;0.5),ui!I72/$E$1,IF(AND('n(d)'!J72&gt;0,'n(d)'!K72&gt;0.5),ui!K72/$E$1,0))),0)</f>
        <v>2.7777777777777777</v>
      </c>
      <c r="K72" s="5">
        <f>MAX(MIN('n(f)'!J72+'n(d)'!J72,para_Qmax!K72,IF('n(f)'!J72+'n(d)'!J72&gt;para_Qmax!K72,$H$1,1)*MAX((para_N!K72-'n(f)'!K72-'n(d)'!K72),0))-IF('n(d)'!K72&gt;=0.5,ui!K72/$E$1,IF(AND('n(d)'!K72&gt;0,'n(d)'!J72&gt;0.5),ui!J72/$E$1,IF(AND('n(d)'!K72&gt;0,'n(d)'!L72&gt;0.5),ui!L72/$E$1,0))),0)</f>
        <v>2.7777777777777777</v>
      </c>
      <c r="L72" s="5">
        <f>MAX(MIN('n(f)'!K72+'n(d)'!K72,para_Qmax!L72,IF('n(f)'!K72+'n(d)'!K72&gt;para_Qmax!L72,$H$1,1)*MAX((para_N!L72-'n(f)'!L72-'n(d)'!L72),0))-IF('n(d)'!L72&gt;=0.5,ui!L72/$E$1,IF(AND('n(d)'!L72&gt;0,'n(d)'!K72&gt;0.5),ui!K72/$E$1,IF(AND('n(d)'!L72&gt;0,'n(d)'!M72&gt;0.5),ui!M72/$E$1,0))),0)</f>
        <v>2.7777777777777777</v>
      </c>
      <c r="M72" s="5">
        <f>MAX(MIN('n(f)'!L72+'n(d)'!L72,para_Qmax!M72,IF('n(f)'!L72+'n(d)'!L72&gt;para_Qmax!M72,$H$1,1)*MAX((para_N!M72-'n(f)'!M72-'n(d)'!M72),0))-IF('n(d)'!M72&gt;=0.5,ui!M72/$E$1,IF(AND('n(d)'!M72&gt;0,'n(d)'!L72&gt;0.5),ui!L72/$E$1,IF(AND('n(d)'!M72&gt;0,'n(d)'!N72&gt;0.5),ui!N72/$E$1,0))),0)</f>
        <v>2.7777777777777777</v>
      </c>
      <c r="N72" s="5">
        <f>MAX(MIN('n(f)'!M72+'n(d)'!M72,para_Qmax!N72,IF('n(f)'!M72+'n(d)'!M72&gt;para_Qmax!N72,$H$1,1)*MAX((para_N!N72-'n(f)'!N72-'n(d)'!N72),0))-IF('n(d)'!N72&gt;=0.5,ui!N72/$E$1,IF(AND('n(d)'!N72&gt;0,'n(d)'!M72&gt;0.5),ui!M72/$E$1,IF(AND('n(d)'!N72&gt;0,'n(d)'!O72&gt;0.5),ui!O72/$E$1,0))),0)</f>
        <v>2.7777777777777777</v>
      </c>
      <c r="O72" s="5">
        <f>MAX(MIN('n(f)'!N72+'n(d)'!N72,para_Qmax!O72,IF('n(f)'!N72+'n(d)'!N72&gt;para_Qmax!O72,$H$1,1)*MAX((para_N!O72-'n(f)'!O72-'n(d)'!O72),0))-IF('n(d)'!O72&gt;=0.5,ui!O72/$E$1,IF(AND('n(d)'!O72&gt;0,'n(d)'!N72&gt;0.5),ui!N72/$E$1,IF(AND('n(d)'!O72&gt;0,'n(d)'!P72&gt;0.5),ui!P72/$E$1,0))),0)</f>
        <v>2.7777777777777777</v>
      </c>
      <c r="P72" s="5">
        <f>MAX(MIN('n(f)'!O72+'n(d)'!O72,para_Qmax!P72,IF('n(f)'!O72+'n(d)'!O72&gt;para_Qmax!P72,$H$1,1)*MAX((para_N!P72-'n(f)'!P72-'n(d)'!P72),0))-IF('n(d)'!P72&gt;=0.5,ui!P72/$E$1,IF(AND('n(d)'!P72&gt;0,'n(d)'!O72&gt;0.5),ui!O72/$E$1,IF(AND('n(d)'!P72&gt;0,'n(d)'!Q72&gt;0.5),ui!Q72/$E$1,0))),0)</f>
        <v>2.7777777777777777</v>
      </c>
      <c r="Q72" s="5">
        <f>MAX(MIN('n(f)'!P72+'n(d)'!P72,para_Qmax!Q72,IF('n(f)'!P72+'n(d)'!P72&gt;para_Qmax!Q72,$H$1,1)*MAX((para_N!Q72-'n(f)'!Q72-'n(d)'!Q72),0))-IF('n(d)'!Q72&gt;=0.5,ui!Q72/$E$1,IF(AND('n(d)'!Q72&gt;0,'n(d)'!P72&gt;0.5),ui!P72/$E$1,IF(AND('n(d)'!Q72&gt;0,'n(d)'!R72&gt;0.5),ui!R72/$E$1,0))),0)</f>
        <v>2.7777777777777777</v>
      </c>
      <c r="R72" s="5">
        <f>MAX(MIN('n(f)'!Q72+'n(d)'!Q72,para_Qmax!R72,IF('n(f)'!Q72+'n(d)'!Q72&gt;para_Qmax!R72,$H$1,1)*MAX((para_N!R72-'n(f)'!R72-'n(d)'!R72),0))-IF('n(d)'!R72&gt;=0.5,ui!R72/$E$1,IF(AND('n(d)'!R72&gt;0,'n(d)'!Q72&gt;0.5),ui!Q72/$E$1,IF(AND('n(d)'!R72&gt;0,'n(d)'!S72&gt;0.5),ui!S72/$E$1,0))),0)</f>
        <v>2.7777777777777777</v>
      </c>
      <c r="S72" s="5">
        <f>MAX(MIN('n(f)'!R72+'n(d)'!R72,para_Qmax!S72,IF('n(f)'!R72+'n(d)'!R72&gt;para_Qmax!S72,$H$1,1)*MAX((para_N!S72-'n(f)'!S72-'n(d)'!S72),0))-IF('n(d)'!S72&gt;=0.5,ui!S72/$E$1,IF(AND('n(d)'!S72&gt;0,'n(d)'!R72&gt;0.5),ui!R72/$E$1,IF(AND('n(d)'!S72&gt;0,'n(d)'!T72&gt;0.5),ui!T72/$E$1,0))),0)</f>
        <v>2.7777777777777777</v>
      </c>
      <c r="T72" s="5">
        <f>MAX(MIN('n(f)'!S72+'n(d)'!S72,para_Qmax!T72,IF('n(f)'!S72+'n(d)'!S72&gt;para_Qmax!T72,$H$1,1)*MAX((para_N!T72-'n(f)'!T72-'n(d)'!T72),0))-IF('n(d)'!T72&gt;=0.5,ui!T72/$E$1,IF(AND('n(d)'!T72&gt;0,'n(d)'!S72&gt;0.5),ui!S72/$E$1,IF(AND('n(d)'!T72&gt;0,'n(d)'!U72&gt;0.5),ui!U72/$E$1,0))),0)</f>
        <v>2.7777777777777777</v>
      </c>
      <c r="U72" s="5">
        <f>MAX(MIN('n(f)'!T72+'n(d)'!T72,para_Qmax!U72,IF('n(f)'!T72+'n(d)'!T72&gt;para_Qmax!U72,$H$1,1)*MAX((para_N!U72-'n(f)'!U72-'n(d)'!U72),0))-IF('n(d)'!U72&gt;=0.5,ui!U72/$E$1,IF(AND('n(d)'!U72&gt;0,'n(d)'!T72&gt;0.5),ui!T72/$E$1,IF(AND('n(d)'!U72&gt;0,'n(d)'!V72&gt;0.5),ui!V72/$E$1,0))),0)</f>
        <v>2.6796028419830042</v>
      </c>
      <c r="V72" s="5">
        <f>MAX(MIN('n(f)'!U72+'n(d)'!U72,para_Qmax!V72,IF('n(f)'!U72+'n(d)'!U72&gt;para_Qmax!V72,$H$1,1)*MAX((para_N!V72-'n(f)'!V72-'n(d)'!V72),0))-IF('n(d)'!V72&gt;=0.5,ui!V72/$E$1,IF(AND('n(d)'!V72&gt;0,'n(d)'!U72&gt;0.5),ui!U72/$E$1,IF(AND('n(d)'!V72&gt;0,'n(d)'!W72&gt;0.5),ui!W72/$E$1,0))),0)</f>
        <v>1.0691557957110842</v>
      </c>
      <c r="W72" s="5">
        <f>MAX(MIN('n(f)'!V72+'n(d)'!V72,para_Qmax!W72,IF('n(f)'!V72+'n(d)'!V72&gt;para_Qmax!W72,$H$1,1)*MAX((para_N!W72-'n(f)'!W72-'n(d)'!W72),0))-IF('n(d)'!W72&gt;=0.5,ui!W72/$E$1,IF(AND('n(d)'!W72&gt;0,'n(d)'!V72&gt;0.5),ui!V72/$E$1,IF(AND('n(d)'!W72&gt;0,'n(d)'!X72&gt;0.5),ui!X72/$E$1,0))),0)</f>
        <v>0.36835687187416011</v>
      </c>
      <c r="X72" s="5">
        <f>MAX(MIN('n(f)'!W72+'n(d)'!W72,para_Qmax!X72,IF('n(f)'!W72+'n(d)'!W72&gt;para_Qmax!X72,$H$1,1)*MAX((para_N!X72-'n(f)'!X72-'n(d)'!X72),0))-IF('n(d)'!X72&gt;=0.5,ui!X72/$E$1,IF(AND('n(d)'!X72&gt;0,'n(d)'!W72&gt;0.5),ui!W72/$E$1,IF(AND('n(d)'!X72&gt;0,'n(d)'!Y72&gt;0.5),ui!Y72/$E$1,0))),0)</f>
        <v>9.9304492148884829E-2</v>
      </c>
      <c r="Y72" s="5">
        <f>MAX(MIN('n(f)'!X72+'n(d)'!X72,para_Qmax!Y72,IF('n(f)'!X72+'n(d)'!X72&gt;para_Qmax!Y72,$H$1,1)*MAX((para_N!Y72-'n(f)'!Y72-'n(d)'!Y72),0))-IF('n(d)'!Y72&gt;=0.5,ui!Y72/$E$1,IF(AND('n(d)'!Y72&gt;0,'n(d)'!X72&gt;0.5),ui!X72/$E$1,IF(AND('n(d)'!Y72&gt;0,'n(d)'!Z72&gt;0.5),ui!Z72/$E$1,0))),0)</f>
        <v>0.30751731479170963</v>
      </c>
      <c r="Z72" s="5">
        <f>MAX(MIN('n(f)'!Y72+'n(d)'!Y72,para_Qmax!Z72,IF('n(f)'!Y72+'n(d)'!Y72&gt;para_Qmax!Z72,$H$1,1)*MAX((para_N!Z72-'n(f)'!Z72-'n(d)'!Z72),0))-IF('n(d)'!Z72&gt;=0.5,ui!Z72/$E$1,IF(AND('n(d)'!Z72&gt;0,'n(d)'!Y72&gt;0.5),ui!Y72/$E$1,IF(AND('n(d)'!Z72&gt;0,'n(d)'!AA72&gt;0.5),ui!AA72/$E$1,0))),0)</f>
        <v>1.5501936816607178</v>
      </c>
      <c r="AA72" s="5">
        <f>IF('n(d)'!AA72&gt;=0.5,0,MAX(MIN('n(f)'!Z72+'n(d)'!Z72,para_Qmax!AA72,IF('n(f)'!Z72+'n(d)'!Z72&gt;para_Qmax!AA72,$H$1,1)*MAX((para_N!AA72-'n(f)'!AA72-'n(d)'!AA72),0))-IF('n(d)'!AA72&gt;=0.5,ui!AA72/$E$1,IF(AND('n(d)'!AA72&gt;0,'n(d)'!Z72&gt;0.5),ui!Z72/$E$1,IF(AND('n(d)'!AA72&gt;0,'n(d)'!AB72&gt;0.5),ui!AB72/$E$1,0))),0))</f>
        <v>2.7777777777777777</v>
      </c>
      <c r="AB72" s="5">
        <f>MAX(MIN('n(f)'!AA72+'n(d)'!AA72,para_Qmax!AB72,IF('n(f)'!AA72+'n(d)'!AA72&gt;para_Qmax!AB72,$H$1,1)*MAX((para_N!AB72-'n(f)'!AB72-'n(d)'!AB72),0))-IF('n(d)'!AB72&gt;=0.5,ui!AB72/$E$1,IF(AND('n(d)'!AB72&gt;0,'n(d)'!AA72&gt;0.5),ui!AA72/$E$1,IF(AND('n(d)'!AB72&gt;0,'n(d)'!AC72&gt;0.5),ui!AC72/$E$1,0))),0)</f>
        <v>2.7777777777777777</v>
      </c>
      <c r="AC72" s="5">
        <f>MAX(MIN('n(f)'!AB72+'n(d)'!AB72,para_Qmax!AC72,IF('n(f)'!AB72+'n(d)'!AB72&gt;para_Qmax!AC72,$H$1,1)*MAX((para_N!AC72-'n(f)'!AC72-'n(d)'!AC72),0))-IF('n(d)'!AC72&gt;=0.5,ui!AC72/$E$1,IF(AND('n(d)'!AC72&gt;0,'n(d)'!AB72&gt;0.5),ui!AB72/$E$1,IF(AND('n(d)'!AC72&gt;0,'n(d)'!AD72&gt;0.5),ui!AD72/$E$1,0))),0)</f>
        <v>0</v>
      </c>
      <c r="AD72" s="5">
        <f>MAX(MIN('n(f)'!AC72+'n(d)'!AC72,para_Qmax!AD72,IF('n(f)'!AC72+'n(d)'!AC72&gt;para_Qmax!AD72,$H$1,1)*MAX((para_N!AD72-'n(f)'!AD72-'n(d)'!AD72),0))-IF('n(d)'!AD72&gt;=0.5,ui!AD72/$E$1,IF(AND('n(d)'!AD72&gt;0,'n(d)'!AC72&gt;0.5),ui!AC72/$E$1,IF(AND('n(d)'!AD72&gt;0,'n(d)'!AE72&gt;0.5),ui!AE72/$E$1,0))),0)</f>
        <v>0</v>
      </c>
      <c r="AE72" s="5">
        <f>MAX(MIN('n(f)'!AD72+'n(d)'!AD72,para_Qmax!AE72,IF('n(f)'!AD72+'n(d)'!AD72&gt;para_Qmax!AE72,$H$1,1)*MAX((para_N!AE72-'n(f)'!AE72-'n(d)'!AE72),0))-IF('n(d)'!AE72&gt;=0.5,ui!AE72/$E$1,IF(AND('n(d)'!AE72&gt;0,'n(d)'!AD72&gt;0.5),ui!AD72/$E$1,IF(AND('n(d)'!AE72&gt;0,'n(d)'!AF72&gt;0.5),ui!AF72/$E$1,0))),0)</f>
        <v>1.6240378910667139</v>
      </c>
      <c r="AF72" s="5">
        <f>MAX(MIN('n(f)'!AE72+'n(d)'!AE72,para_Qmax!AF72,IF('n(f)'!AE72+'n(d)'!AE72&gt;para_Qmax!AF72,$H$1,1)*MAX((para_N!AF72-'n(f)'!AF72-'n(d)'!AF72),0))-IF('n(d)'!AF72&gt;=0.5,ui!AF72/$E$1,IF(AND('n(d)'!AF72&gt;0,'n(d)'!AE72&gt;0.5),ui!AE72/$E$1,IF(AND('n(d)'!AF72&gt;0,'n(d)'!AG72&gt;0.5),ui!AG72/$E$1,0))),0)</f>
        <v>0.49967929702223957</v>
      </c>
      <c r="AG72" s="5">
        <f>MAX(MIN('n(f)'!AF72+'n(d)'!AF72,para_Qmax!AG72,IF('n(f)'!AF72+'n(d)'!AF72&gt;para_Qmax!AG72,$H$1,1)*MAX((para_N!AG72-'n(f)'!AG72-'n(d)'!AG72),0))-IF('n(d)'!AG72&gt;=0.5,ui!AG72/$E$1,IF(AND('n(d)'!AG72&gt;0,'n(d)'!AF72&gt;0.5),ui!AF72/$E$1,IF(AND('n(d)'!AG72&gt;0,'n(d)'!AH72&gt;0.5),ui!AH72/$E$1,0))),0)</f>
        <v>0.45801263035557438</v>
      </c>
      <c r="AH72" s="5">
        <f>MAX(MIN('n(f)'!AG72+'n(d)'!AG72,para_Qmax!AH72,IF('n(f)'!AG72+'n(d)'!AG72&gt;para_Qmax!AH72,$H$1,1)*MAX((para_N!AH72-'n(f)'!AH72-'n(d)'!AH72),0))-IF('n(d)'!AH72&gt;=0.5,ui!AH72/$E$1,IF(AND('n(d)'!AH72&gt;0,'n(d)'!AG72&gt;0.5),ui!AG72/$E$1,IF(AND('n(d)'!AH72&gt;0,'n(d)'!AI72&gt;0.5),ui!AI72/$E$1,0))),0)</f>
        <v>0.4163459636889093</v>
      </c>
      <c r="AI72" s="5">
        <f>MAX(MIN('n(f)'!AH72+'n(d)'!AH72,para_Qmax!AI72,IF('n(f)'!AH72+'n(d)'!AH72&gt;para_Qmax!AI72,$H$1,1)*MAX((para_N!AI72-'n(f)'!AI72-'n(d)'!AI72),0))-IF('n(d)'!AI72&gt;=0.5,ui!AI72/$E$1,IF(AND('n(d)'!AI72&gt;0,'n(d)'!AH72&gt;0.5),ui!AH72/$E$1,IF(AND('n(d)'!AI72&gt;0,'n(d)'!AJ72&gt;0.5),ui!AJ72/$E$1,0))),0)</f>
        <v>2.7777777777777777</v>
      </c>
      <c r="AJ72" s="5">
        <f>MAX(MIN('n(f)'!AI72+'n(d)'!AI72,para_Qmax!AJ72,IF('n(f)'!AI72+'n(d)'!AI72&gt;para_Qmax!AJ72,$H$1,1)*MAX((para_N!AJ72-'n(f)'!AJ72-'n(d)'!AJ72),0))-IF('n(d)'!AJ72&gt;=0.5,ui!AJ72/$E$1,IF(AND('n(d)'!AJ72&gt;0,'n(d)'!AI72&gt;0.5),ui!AI72/$E$1,IF(AND('n(d)'!AJ72&gt;0,'n(d)'!AK72&gt;0.5),ui!AK72/$E$1,0))),0)</f>
        <v>2.7777777777777777</v>
      </c>
      <c r="AK72" s="5">
        <f>MAX(MIN('n(f)'!AJ72+'n(d)'!AJ72,para_Qmax!AK72,IF('n(f)'!AJ72+'n(d)'!AJ72&gt;para_Qmax!AK72,$H$1,1)*MAX((para_N!AK72-'n(f)'!AK72-'n(d)'!AK72),0))-IF('n(d)'!AK72&gt;=0.5,ui!AK72/$E$1,IF(AND('n(d)'!AK72&gt;0,'n(d)'!AJ72&gt;0.5),ui!AJ72/$E$1,IF(AND('n(d)'!AK72&gt;0,'n(d)'!AL72&gt;0.5),ui!AL72/$E$1,0))),0)</f>
        <v>2.7777777777777777</v>
      </c>
      <c r="AL72" s="5">
        <f>MAX(MIN('n(f)'!AK72+'n(d)'!AK72,para_Qmax!AL72,IF('n(f)'!AK72+'n(d)'!AK72&gt;para_Qmax!AL72,$H$1,1)*MAX((para_N!AL72-'n(f)'!AL72-'n(d)'!AL72),0))-IF('n(d)'!AL72&gt;=0.5,ui!AL72/$E$1,IF(AND('n(d)'!AL72&gt;0,'n(d)'!AK72&gt;0.5),ui!AK72/$E$1,IF(AND('n(d)'!AL72&gt;0,'n(d)'!AM72&gt;0.5),ui!AM72/$E$1,0))),0)</f>
        <v>2.7777777777777777</v>
      </c>
      <c r="AM72" s="5">
        <f>MAX(MIN('n(f)'!AL72+'n(d)'!AL72,para_Qmax!AM72,IF('n(f)'!AL72+'n(d)'!AL72&gt;para_Qmax!AM72,$H$1,1)*MAX((para_N!AM72-'n(f)'!AM72-'n(d)'!AM72),0))-IF('n(d)'!AM72&gt;=0.5,ui!AM72/$E$1,IF(AND('n(d)'!AM72&gt;0,'n(d)'!AL72&gt;0.5),ui!AL72/$E$1,IF(AND('n(d)'!AM72&gt;0,'n(d)'!AN72&gt;0.5),ui!AN72/$E$1,0))),0)</f>
        <v>2.7777777777777777</v>
      </c>
      <c r="AN72" s="5">
        <f>MAX(MIN('n(f)'!AM72+'n(d)'!AM72,para_Qmax!AN72,IF('n(f)'!AM72+'n(d)'!AM72&gt;para_Qmax!AN72,$H$1,1)*MAX((para_N!AN72-'n(f)'!AN72-'n(d)'!AN72),0))-IF('n(d)'!AN72&gt;=0.5,ui!AN72/$E$1,IF(AND('n(d)'!AN72&gt;0,'n(d)'!AM72&gt;0.5),ui!AM72/$E$1,IF(AND('n(d)'!AN72&gt;0,'n(d)'!AO72&gt;0.5),ui!AO72/$E$1,0))),0)</f>
        <v>2.7777777777777777</v>
      </c>
      <c r="AO72" s="5">
        <f>MAX(MIN('n(f)'!AN72+'n(d)'!AN72,para_Qmax!AO72,IF('n(f)'!AN72+'n(d)'!AN72&gt;para_Qmax!AO72,$H$1,1)*MAX((para_N!AO72-'n(f)'!AO72-'n(d)'!AO72),0))-IF('n(d)'!AO72&gt;=0.5,ui!AO72/$E$1,IF(AND('n(d)'!AO72&gt;0,'n(d)'!AN72&gt;0.5),ui!AN72/$E$1,IF(AND('n(d)'!AO72&gt;0,'n(d)'!AP72&gt;0.5),ui!AP72/$E$1,0))),0)</f>
        <v>2.7777777777777777</v>
      </c>
      <c r="AP72" s="5">
        <f>MAX(MIN('n(f)'!AO72+'n(d)'!AO72,para_Qmax!AP72,IF('n(f)'!AO72+'n(d)'!AO72&gt;para_Qmax!AP72,$H$1,1)*MAX((para_N!AP72-'n(f)'!AP72-'n(d)'!AP72),0))-IF('n(d)'!AP72&gt;=0.5,ui!AP72/$E$1,IF(AND('n(d)'!AP72&gt;0,'n(d)'!AO72&gt;0.5),ui!AO72/$E$1,IF(AND('n(d)'!AP72&gt;0,'n(d)'!AQ72&gt;0.5),ui!AQ72/$E$1,0))),0)</f>
        <v>2.7777777777777777</v>
      </c>
      <c r="AQ72" s="5">
        <f>MIN('n(f)'!AP72+'n(d)'!AP72,para_Qmax!AQ72,IF('n(f)'!AP72+'n(d)'!AP72&gt;para_Qmax!AQ72,$H$1,1)*MAX((para_N!AQ72-'n(f)'!AQ72-'n(d)'!AQ72),0))-IF('n(d)'!AQ72&gt;=0.5,ui!AQ72/$E$1,IF(AND('n(d)'!AQ72&gt;0,'n(d)'!AP72&gt;0.5),ui!AP72/$E$1,IF(AND('n(d)'!AQ72&gt;0,'n(d)'!AR72&gt;0.5),ui!AR72/$E$1,0)))</f>
        <v>2.7777777777777777</v>
      </c>
      <c r="AR72" s="5"/>
      <c r="AS72" s="5"/>
      <c r="AT72" s="5"/>
      <c r="AU72" s="5"/>
      <c r="AV72" s="5"/>
      <c r="AW72" s="5"/>
      <c r="AX72" s="5"/>
      <c r="AY72" s="5"/>
    </row>
    <row r="73" spans="1:51" x14ac:dyDescent="0.2">
      <c r="A73" s="2">
        <v>68</v>
      </c>
      <c r="B73" s="10">
        <f>('n(f)'!$C$5+'n(d)'!$C$5)/'y(f)'!$B$2*ui!$C$5*$B$1</f>
        <v>2.7777777777777777</v>
      </c>
      <c r="C73" s="5">
        <f>MAX(MIN('n(f)'!B73+'n(d)'!B73,para_Qmax!C73,IF('n(f)'!B73+'n(d)'!B73&gt;para_Qmax!C73,$H$1,1)*MAX((para_N!C73-'n(f)'!C73-'n(d)'!C73),0))-IF('n(d)'!C73&gt;=0.5,ui!C73/$E$1,IF(AND('n(d)'!C73&gt;0,'n(d)'!B73&gt;0.5),ui!B73/$E$1,IF(AND('n(d)'!C73&gt;0,'n(d)'!D73&gt;0.5),ui!D73/$E$1,0))),0)</f>
        <v>2.7777777777777777</v>
      </c>
      <c r="D73" s="5">
        <f>MAX(MIN('n(f)'!C73+'n(d)'!C73,para_Qmax!D73,IF('n(f)'!C73+'n(d)'!C73&gt;para_Qmax!D73,$H$1,1)*MAX((para_N!D73-'n(f)'!D73-'n(d)'!D73),0))-IF('n(d)'!D73&gt;=0.5,ui!D73/$E$1,IF(AND('n(d)'!D73&gt;0,'n(d)'!C73&gt;0.5),ui!C73/$E$1,IF(AND('n(d)'!D73&gt;0,'n(d)'!E73&gt;0.5),ui!E73/$E$1,0))),0)</f>
        <v>2.7777777777777777</v>
      </c>
      <c r="E73" s="5">
        <f>MAX(MIN('n(f)'!D73+'n(d)'!D73,para_Qmax!E73,IF('n(f)'!D73+'n(d)'!D73&gt;para_Qmax!E73,$H$1,1)*MAX((para_N!E73-'n(f)'!E73-'n(d)'!E73),0))-IF('n(d)'!E73&gt;=0.5,ui!E73/$E$1,IF(AND('n(d)'!E73&gt;0,'n(d)'!D73&gt;0.5),ui!D73/$E$1,IF(AND('n(d)'!E73&gt;0,'n(d)'!F73&gt;0.5),ui!F73/$E$1,0))),0)</f>
        <v>2.7777777777777777</v>
      </c>
      <c r="F73" s="5">
        <f>MAX(MIN('n(f)'!E73+'n(d)'!E73,para_Qmax!F73,IF('n(f)'!E73+'n(d)'!E73&gt;para_Qmax!F73,$H$1,1)*MAX((para_N!F73-'n(f)'!F73-'n(d)'!F73),0))-IF('n(d)'!F73&gt;=0.5,ui!F73/$E$1,IF(AND('n(d)'!F73&gt;0,'n(d)'!E73&gt;0.5),ui!E73/$E$1,IF(AND('n(d)'!F73&gt;0,'n(d)'!G73&gt;0.5),ui!G73/$E$1,0))),0)</f>
        <v>2.7777777777777777</v>
      </c>
      <c r="G73" s="5">
        <f>MAX(MIN('n(f)'!F73+'n(d)'!F73,para_Qmax!G73,IF('n(f)'!F73+'n(d)'!F73&gt;para_Qmax!G73,$H$1,1)*MAX((para_N!G73-'n(f)'!G73-'n(d)'!G73),0))-IF('n(d)'!G73&gt;=0.5,ui!G73/$E$1,IF(AND('n(d)'!G73&gt;0,'n(d)'!F73&gt;0.5),ui!F73/$E$1,IF(AND('n(d)'!G73&gt;0,'n(d)'!H73&gt;0.5),ui!H73/$E$1,0))),0)</f>
        <v>2.7777777777777777</v>
      </c>
      <c r="H73" s="5">
        <f>MAX(MIN('n(f)'!G73+'n(d)'!G73,para_Qmax!H73,IF('n(f)'!G73+'n(d)'!G73&gt;para_Qmax!H73,$H$1,1)*MAX((para_N!H73-'n(f)'!H73-'n(d)'!H73),0))-IF('n(d)'!H73&gt;=0.5,ui!H73/$E$1,IF(AND('n(d)'!H73&gt;0,'n(d)'!G73&gt;0.5),ui!G73/$E$1,IF(AND('n(d)'!H73&gt;0,'n(d)'!I73&gt;0.5),ui!I73/$E$1,0))),0)</f>
        <v>2.7777777777777777</v>
      </c>
      <c r="I73" s="5">
        <f>MAX(MIN('n(f)'!H73+'n(d)'!H73,para_Qmax!I73,IF('n(f)'!H73+'n(d)'!H73&gt;para_Qmax!I73,$H$1,1)*MAX((para_N!I73-'n(f)'!I73-'n(d)'!I73),0))-IF('n(d)'!I73&gt;=0.5,ui!I73/$E$1,IF(AND('n(d)'!I73&gt;0,'n(d)'!H73&gt;0.5),ui!H73/$E$1,IF(AND('n(d)'!I73&gt;0,'n(d)'!J73&gt;0.5),ui!J73/$E$1,0))),0)</f>
        <v>2.7777777777777777</v>
      </c>
      <c r="J73" s="5">
        <f>MAX(MIN('n(f)'!I73+'n(d)'!I73,para_Qmax!J73,IF('n(f)'!I73+'n(d)'!I73&gt;para_Qmax!J73,$H$1,1)*MAX((para_N!J73-'n(f)'!J73-'n(d)'!J73),0))-IF('n(d)'!J73&gt;=0.5,ui!J73/$E$1,IF(AND('n(d)'!J73&gt;0,'n(d)'!I73&gt;0.5),ui!I73/$E$1,IF(AND('n(d)'!J73&gt;0,'n(d)'!K73&gt;0.5),ui!K73/$E$1,0))),0)</f>
        <v>2.7777777777777777</v>
      </c>
      <c r="K73" s="5">
        <f>MAX(MIN('n(f)'!J73+'n(d)'!J73,para_Qmax!K73,IF('n(f)'!J73+'n(d)'!J73&gt;para_Qmax!K73,$H$1,1)*MAX((para_N!K73-'n(f)'!K73-'n(d)'!K73),0))-IF('n(d)'!K73&gt;=0.5,ui!K73/$E$1,IF(AND('n(d)'!K73&gt;0,'n(d)'!J73&gt;0.5),ui!J73/$E$1,IF(AND('n(d)'!K73&gt;0,'n(d)'!L73&gt;0.5),ui!L73/$E$1,0))),0)</f>
        <v>2.7777777777777777</v>
      </c>
      <c r="L73" s="5">
        <f>MAX(MIN('n(f)'!K73+'n(d)'!K73,para_Qmax!L73,IF('n(f)'!K73+'n(d)'!K73&gt;para_Qmax!L73,$H$1,1)*MAX((para_N!L73-'n(f)'!L73-'n(d)'!L73),0))-IF('n(d)'!L73&gt;=0.5,ui!L73/$E$1,IF(AND('n(d)'!L73&gt;0,'n(d)'!K73&gt;0.5),ui!K73/$E$1,IF(AND('n(d)'!L73&gt;0,'n(d)'!M73&gt;0.5),ui!M73/$E$1,0))),0)</f>
        <v>2.7777777777777777</v>
      </c>
      <c r="M73" s="5">
        <f>MAX(MIN('n(f)'!L73+'n(d)'!L73,para_Qmax!M73,IF('n(f)'!L73+'n(d)'!L73&gt;para_Qmax!M73,$H$1,1)*MAX((para_N!M73-'n(f)'!M73-'n(d)'!M73),0))-IF('n(d)'!M73&gt;=0.5,ui!M73/$E$1,IF(AND('n(d)'!M73&gt;0,'n(d)'!L73&gt;0.5),ui!L73/$E$1,IF(AND('n(d)'!M73&gt;0,'n(d)'!N73&gt;0.5),ui!N73/$E$1,0))),0)</f>
        <v>2.7777777777777777</v>
      </c>
      <c r="N73" s="5">
        <f>MAX(MIN('n(f)'!M73+'n(d)'!M73,para_Qmax!N73,IF('n(f)'!M73+'n(d)'!M73&gt;para_Qmax!N73,$H$1,1)*MAX((para_N!N73-'n(f)'!N73-'n(d)'!N73),0))-IF('n(d)'!N73&gt;=0.5,ui!N73/$E$1,IF(AND('n(d)'!N73&gt;0,'n(d)'!M73&gt;0.5),ui!M73/$E$1,IF(AND('n(d)'!N73&gt;0,'n(d)'!O73&gt;0.5),ui!O73/$E$1,0))),0)</f>
        <v>2.7777777777777777</v>
      </c>
      <c r="O73" s="5">
        <f>MAX(MIN('n(f)'!N73+'n(d)'!N73,para_Qmax!O73,IF('n(f)'!N73+'n(d)'!N73&gt;para_Qmax!O73,$H$1,1)*MAX((para_N!O73-'n(f)'!O73-'n(d)'!O73),0))-IF('n(d)'!O73&gt;=0.5,ui!O73/$E$1,IF(AND('n(d)'!O73&gt;0,'n(d)'!N73&gt;0.5),ui!N73/$E$1,IF(AND('n(d)'!O73&gt;0,'n(d)'!P73&gt;0.5),ui!P73/$E$1,0))),0)</f>
        <v>2.7777777777777777</v>
      </c>
      <c r="P73" s="5">
        <f>MAX(MIN('n(f)'!O73+'n(d)'!O73,para_Qmax!P73,IF('n(f)'!O73+'n(d)'!O73&gt;para_Qmax!P73,$H$1,1)*MAX((para_N!P73-'n(f)'!P73-'n(d)'!P73),0))-IF('n(d)'!P73&gt;=0.5,ui!P73/$E$1,IF(AND('n(d)'!P73&gt;0,'n(d)'!O73&gt;0.5),ui!O73/$E$1,IF(AND('n(d)'!P73&gt;0,'n(d)'!Q73&gt;0.5),ui!Q73/$E$1,0))),0)</f>
        <v>2.7777777777777777</v>
      </c>
      <c r="Q73" s="5">
        <f>MAX(MIN('n(f)'!P73+'n(d)'!P73,para_Qmax!Q73,IF('n(f)'!P73+'n(d)'!P73&gt;para_Qmax!Q73,$H$1,1)*MAX((para_N!Q73-'n(f)'!Q73-'n(d)'!Q73),0))-IF('n(d)'!Q73&gt;=0.5,ui!Q73/$E$1,IF(AND('n(d)'!Q73&gt;0,'n(d)'!P73&gt;0.5),ui!P73/$E$1,IF(AND('n(d)'!Q73&gt;0,'n(d)'!R73&gt;0.5),ui!R73/$E$1,0))),0)</f>
        <v>2.7777777777777777</v>
      </c>
      <c r="R73" s="5">
        <f>MAX(MIN('n(f)'!Q73+'n(d)'!Q73,para_Qmax!R73,IF('n(f)'!Q73+'n(d)'!Q73&gt;para_Qmax!R73,$H$1,1)*MAX((para_N!R73-'n(f)'!R73-'n(d)'!R73),0))-IF('n(d)'!R73&gt;=0.5,ui!R73/$E$1,IF(AND('n(d)'!R73&gt;0,'n(d)'!Q73&gt;0.5),ui!Q73/$E$1,IF(AND('n(d)'!R73&gt;0,'n(d)'!S73&gt;0.5),ui!S73/$E$1,0))),0)</f>
        <v>2.7777777777777777</v>
      </c>
      <c r="S73" s="5">
        <f>MAX(MIN('n(f)'!R73+'n(d)'!R73,para_Qmax!S73,IF('n(f)'!R73+'n(d)'!R73&gt;para_Qmax!S73,$H$1,1)*MAX((para_N!S73-'n(f)'!S73-'n(d)'!S73),0))-IF('n(d)'!S73&gt;=0.5,ui!S73/$E$1,IF(AND('n(d)'!S73&gt;0,'n(d)'!R73&gt;0.5),ui!R73/$E$1,IF(AND('n(d)'!S73&gt;0,'n(d)'!T73&gt;0.5),ui!T73/$E$1,0))),0)</f>
        <v>2.7777777777777777</v>
      </c>
      <c r="T73" s="5">
        <f>MAX(MIN('n(f)'!S73+'n(d)'!S73,para_Qmax!T73,IF('n(f)'!S73+'n(d)'!S73&gt;para_Qmax!T73,$H$1,1)*MAX((para_N!T73-'n(f)'!T73-'n(d)'!T73),0))-IF('n(d)'!T73&gt;=0.5,ui!T73/$E$1,IF(AND('n(d)'!T73&gt;0,'n(d)'!S73&gt;0.5),ui!S73/$E$1,IF(AND('n(d)'!T73&gt;0,'n(d)'!U73&gt;0.5),ui!U73/$E$1,0))),0)</f>
        <v>2.7777777777777777</v>
      </c>
      <c r="U73" s="5">
        <f>MAX(MIN('n(f)'!T73+'n(d)'!T73,para_Qmax!U73,IF('n(f)'!T73+'n(d)'!T73&gt;para_Qmax!U73,$H$1,1)*MAX((para_N!U73-'n(f)'!U73-'n(d)'!U73),0))-IF('n(d)'!U73&gt;=0.5,ui!U73/$E$1,IF(AND('n(d)'!U73&gt;0,'n(d)'!T73&gt;0.5),ui!T73/$E$1,IF(AND('n(d)'!U73&gt;0,'n(d)'!V73&gt;0.5),ui!V73/$E$1,0))),0)</f>
        <v>2.0298830388479732</v>
      </c>
      <c r="V73" s="5">
        <f>MAX(MIN('n(f)'!U73+'n(d)'!U73,para_Qmax!V73,IF('n(f)'!U73+'n(d)'!U73&gt;para_Qmax!V73,$H$1,1)*MAX((para_N!V73-'n(f)'!V73-'n(d)'!V73),0))-IF('n(d)'!V73&gt;=0.5,ui!V73/$E$1,IF(AND('n(d)'!V73&gt;0,'n(d)'!U73&gt;0.5),ui!U73/$E$1,IF(AND('n(d)'!V73&gt;0,'n(d)'!W73&gt;0.5),ui!W73/$E$1,0))),0)</f>
        <v>0.78642502236053446</v>
      </c>
      <c r="W73" s="5">
        <f>MAX(MIN('n(f)'!V73+'n(d)'!V73,para_Qmax!W73,IF('n(f)'!V73+'n(d)'!V73&gt;para_Qmax!W73,$H$1,1)*MAX((para_N!W73-'n(f)'!W73-'n(d)'!W73),0))-IF('n(d)'!W73&gt;=0.5,ui!W73/$E$1,IF(AND('n(d)'!W73&gt;0,'n(d)'!V73&gt;0.5),ui!V73/$E$1,IF(AND('n(d)'!W73&gt;0,'n(d)'!X73&gt;0.5),ui!X73/$E$1,0))),0)</f>
        <v>0.25981020491433149</v>
      </c>
      <c r="X73" s="5">
        <f>MAX(MIN('n(f)'!W73+'n(d)'!W73,para_Qmax!X73,IF('n(f)'!W73+'n(d)'!W73&gt;para_Qmax!X73,$H$1,1)*MAX((para_N!X73-'n(f)'!X73-'n(d)'!X73),0))-IF('n(d)'!X73&gt;=0.5,ui!X73/$E$1,IF(AND('n(d)'!X73&gt;0,'n(d)'!W73&gt;0.5),ui!W73/$E$1,IF(AND('n(d)'!X73&gt;0,'n(d)'!Y73&gt;0.5),ui!Y73/$E$1,0))),0)</f>
        <v>0.18330600865378924</v>
      </c>
      <c r="Y73" s="5">
        <f>MAX(MIN('n(f)'!X73+'n(d)'!X73,para_Qmax!Y73,IF('n(f)'!X73+'n(d)'!X73&gt;para_Qmax!Y73,$H$1,1)*MAX((para_N!Y73-'n(f)'!Y73-'n(d)'!Y73),0))-IF('n(d)'!Y73&gt;=0.5,ui!Y73/$E$1,IF(AND('n(d)'!Y73&gt;0,'n(d)'!X73&gt;0.5),ui!X73/$E$1,IF(AND('n(d)'!Y73&gt;0,'n(d)'!Z73&gt;0.5),ui!Z73/$E$1,0))),0)</f>
        <v>0.80886347597828601</v>
      </c>
      <c r="Z73" s="5">
        <f>MAX(MIN('n(f)'!Y73+'n(d)'!Y73,para_Qmax!Z73,IF('n(f)'!Y73+'n(d)'!Y73&gt;para_Qmax!Z73,$H$1,1)*MAX((para_N!Z73-'n(f)'!Z73-'n(d)'!Z73),0))-IF('n(d)'!Z73&gt;=0.5,ui!Z73/$E$1,IF(AND('n(d)'!Z73&gt;0,'n(d)'!Y73&gt;0.5),ui!Y73/$E$1,IF(AND('n(d)'!Z73&gt;0,'n(d)'!AA73&gt;0.5),ui!AA73/$E$1,0))),0)</f>
        <v>2.0454510073251848</v>
      </c>
      <c r="AA73" s="5">
        <f>IF('n(d)'!AA73&gt;=0.5,0,MAX(MIN('n(f)'!Z73+'n(d)'!Z73,para_Qmax!AA73,IF('n(f)'!Z73+'n(d)'!Z73&gt;para_Qmax!AA73,$H$1,1)*MAX((para_N!AA73-'n(f)'!AA73-'n(d)'!AA73),0))-IF('n(d)'!AA73&gt;=0.5,ui!AA73/$E$1,IF(AND('n(d)'!AA73&gt;0,'n(d)'!Z73&gt;0.5),ui!Z73/$E$1,IF(AND('n(d)'!AA73&gt;0,'n(d)'!AB73&gt;0.5),ui!AB73/$E$1,0))),0))</f>
        <v>2.7777777777777777</v>
      </c>
      <c r="AB73" s="5">
        <f>MAX(MIN('n(f)'!AA73+'n(d)'!AA73,para_Qmax!AB73,IF('n(f)'!AA73+'n(d)'!AA73&gt;para_Qmax!AB73,$H$1,1)*MAX((para_N!AB73-'n(f)'!AB73-'n(d)'!AB73),0))-IF('n(d)'!AB73&gt;=0.5,ui!AB73/$E$1,IF(AND('n(d)'!AB73&gt;0,'n(d)'!AA73&gt;0.5),ui!AA73/$E$1,IF(AND('n(d)'!AB73&gt;0,'n(d)'!AC73&gt;0.5),ui!AC73/$E$1,0))),0)</f>
        <v>2.7777777777777777</v>
      </c>
      <c r="AC73" s="5">
        <f>MAX(MIN('n(f)'!AB73+'n(d)'!AB73,para_Qmax!AC73,IF('n(f)'!AB73+'n(d)'!AB73&gt;para_Qmax!AC73,$H$1,1)*MAX((para_N!AC73-'n(f)'!AC73-'n(d)'!AC73),0))-IF('n(d)'!AC73&gt;=0.5,ui!AC73/$E$1,IF(AND('n(d)'!AC73&gt;0,'n(d)'!AB73&gt;0.5),ui!AB73/$E$1,IF(AND('n(d)'!AC73&gt;0,'n(d)'!AD73&gt;0.5),ui!AD73/$E$1,0))),0)</f>
        <v>2.7777777777777777</v>
      </c>
      <c r="AD73" s="5">
        <f>MAX(MIN('n(f)'!AC73+'n(d)'!AC73,para_Qmax!AD73,IF('n(f)'!AC73+'n(d)'!AC73&gt;para_Qmax!AD73,$H$1,1)*MAX((para_N!AD73-'n(f)'!AD73-'n(d)'!AD73),0))-IF('n(d)'!AD73&gt;=0.5,ui!AD73/$E$1,IF(AND('n(d)'!AD73&gt;0,'n(d)'!AC73&gt;0.5),ui!AC73/$E$1,IF(AND('n(d)'!AD73&gt;0,'n(d)'!AE73&gt;0.5),ui!AE73/$E$1,0))),0)</f>
        <v>0</v>
      </c>
      <c r="AE73" s="5">
        <f>MAX(MIN('n(f)'!AD73+'n(d)'!AD73,para_Qmax!AE73,IF('n(f)'!AD73+'n(d)'!AD73&gt;para_Qmax!AE73,$H$1,1)*MAX((para_N!AE73-'n(f)'!AE73-'n(d)'!AE73),0))-IF('n(d)'!AE73&gt;=0.5,ui!AE73/$E$1,IF(AND('n(d)'!AE73&gt;0,'n(d)'!AD73&gt;0.5),ui!AD73/$E$1,IF(AND('n(d)'!AE73&gt;0,'n(d)'!AF73&gt;0.5),ui!AF73/$E$1,0))),0)</f>
        <v>0</v>
      </c>
      <c r="AF73" s="5">
        <f>MAX(MIN('n(f)'!AE73+'n(d)'!AE73,para_Qmax!AF73,IF('n(f)'!AE73+'n(d)'!AE73&gt;para_Qmax!AF73,$H$1,1)*MAX((para_N!AF73-'n(f)'!AF73-'n(d)'!AF73),0))-IF('n(d)'!AF73&gt;=0.5,ui!AF73/$E$1,IF(AND('n(d)'!AF73&gt;0,'n(d)'!AE73&gt;0.5),ui!AE73/$E$1,IF(AND('n(d)'!AF73&gt;0,'n(d)'!AG73&gt;0.5),ui!AG73/$E$1,0))),0)</f>
        <v>2.1653838547556186</v>
      </c>
      <c r="AG73" s="5">
        <f>MAX(MIN('n(f)'!AF73+'n(d)'!AF73,para_Qmax!AG73,IF('n(f)'!AF73+'n(d)'!AF73&gt;para_Qmax!AG73,$H$1,1)*MAX((para_N!AG73-'n(f)'!AG73-'n(d)'!AG73),0))-IF('n(d)'!AG73&gt;=0.5,ui!AG73/$E$1,IF(AND('n(d)'!AG73&gt;0,'n(d)'!AF73&gt;0.5),ui!AF73/$E$1,IF(AND('n(d)'!AG73&gt;0,'n(d)'!AH73&gt;0.5),ui!AH73/$E$1,0))),0)</f>
        <v>0.49967929702223957</v>
      </c>
      <c r="AH73" s="5">
        <f>MAX(MIN('n(f)'!AG73+'n(d)'!AG73,para_Qmax!AH73,IF('n(f)'!AG73+'n(d)'!AG73&gt;para_Qmax!AH73,$H$1,1)*MAX((para_N!AH73-'n(f)'!AH73-'n(d)'!AH73),0))-IF('n(d)'!AH73&gt;=0.5,ui!AH73/$E$1,IF(AND('n(d)'!AH73&gt;0,'n(d)'!AG73&gt;0.5),ui!AG73/$E$1,IF(AND('n(d)'!AH73&gt;0,'n(d)'!AI73&gt;0.5),ui!AI73/$E$1,0))),0)</f>
        <v>0.45801263035557438</v>
      </c>
      <c r="AI73" s="5">
        <f>MAX(MIN('n(f)'!AH73+'n(d)'!AH73,para_Qmax!AI73,IF('n(f)'!AH73+'n(d)'!AH73&gt;para_Qmax!AI73,$H$1,1)*MAX((para_N!AI73-'n(f)'!AI73-'n(d)'!AI73),0))-IF('n(d)'!AI73&gt;=0.5,ui!AI73/$E$1,IF(AND('n(d)'!AI73&gt;0,'n(d)'!AH73&gt;0.5),ui!AH73/$E$1,IF(AND('n(d)'!AI73&gt;0,'n(d)'!AJ73&gt;0.5),ui!AJ73/$E$1,0))),0)</f>
        <v>2.4974343761779911</v>
      </c>
      <c r="AJ73" s="5">
        <f>MAX(MIN('n(f)'!AI73+'n(d)'!AI73,para_Qmax!AJ73,IF('n(f)'!AI73+'n(d)'!AI73&gt;para_Qmax!AJ73,$H$1,1)*MAX((para_N!AJ73-'n(f)'!AJ73-'n(d)'!AJ73),0))-IF('n(d)'!AJ73&gt;=0.5,ui!AJ73/$E$1,IF(AND('n(d)'!AJ73&gt;0,'n(d)'!AI73&gt;0.5),ui!AI73/$E$1,IF(AND('n(d)'!AJ73&gt;0,'n(d)'!AK73&gt;0.5),ui!AK73/$E$1,0))),0)</f>
        <v>2.7777777777777777</v>
      </c>
      <c r="AK73" s="5">
        <f>MAX(MIN('n(f)'!AJ73+'n(d)'!AJ73,para_Qmax!AK73,IF('n(f)'!AJ73+'n(d)'!AJ73&gt;para_Qmax!AK73,$H$1,1)*MAX((para_N!AK73-'n(f)'!AK73-'n(d)'!AK73),0))-IF('n(d)'!AK73&gt;=0.5,ui!AK73/$E$1,IF(AND('n(d)'!AK73&gt;0,'n(d)'!AJ73&gt;0.5),ui!AJ73/$E$1,IF(AND('n(d)'!AK73&gt;0,'n(d)'!AL73&gt;0.5),ui!AL73/$E$1,0))),0)</f>
        <v>2.7777777777777777</v>
      </c>
      <c r="AL73" s="5">
        <f>MAX(MIN('n(f)'!AK73+'n(d)'!AK73,para_Qmax!AL73,IF('n(f)'!AK73+'n(d)'!AK73&gt;para_Qmax!AL73,$H$1,1)*MAX((para_N!AL73-'n(f)'!AL73-'n(d)'!AL73),0))-IF('n(d)'!AL73&gt;=0.5,ui!AL73/$E$1,IF(AND('n(d)'!AL73&gt;0,'n(d)'!AK73&gt;0.5),ui!AK73/$E$1,IF(AND('n(d)'!AL73&gt;0,'n(d)'!AM73&gt;0.5),ui!AM73/$E$1,0))),0)</f>
        <v>2.7777777777777777</v>
      </c>
      <c r="AM73" s="5">
        <f>MAX(MIN('n(f)'!AL73+'n(d)'!AL73,para_Qmax!AM73,IF('n(f)'!AL73+'n(d)'!AL73&gt;para_Qmax!AM73,$H$1,1)*MAX((para_N!AM73-'n(f)'!AM73-'n(d)'!AM73),0))-IF('n(d)'!AM73&gt;=0.5,ui!AM73/$E$1,IF(AND('n(d)'!AM73&gt;0,'n(d)'!AL73&gt;0.5),ui!AL73/$E$1,IF(AND('n(d)'!AM73&gt;0,'n(d)'!AN73&gt;0.5),ui!AN73/$E$1,0))),0)</f>
        <v>2.7777777777777777</v>
      </c>
      <c r="AN73" s="5">
        <f>MAX(MIN('n(f)'!AM73+'n(d)'!AM73,para_Qmax!AN73,IF('n(f)'!AM73+'n(d)'!AM73&gt;para_Qmax!AN73,$H$1,1)*MAX((para_N!AN73-'n(f)'!AN73-'n(d)'!AN73),0))-IF('n(d)'!AN73&gt;=0.5,ui!AN73/$E$1,IF(AND('n(d)'!AN73&gt;0,'n(d)'!AM73&gt;0.5),ui!AM73/$E$1,IF(AND('n(d)'!AN73&gt;0,'n(d)'!AO73&gt;0.5),ui!AO73/$E$1,0))),0)</f>
        <v>2.7777777777777777</v>
      </c>
      <c r="AO73" s="5">
        <f>MAX(MIN('n(f)'!AN73+'n(d)'!AN73,para_Qmax!AO73,IF('n(f)'!AN73+'n(d)'!AN73&gt;para_Qmax!AO73,$H$1,1)*MAX((para_N!AO73-'n(f)'!AO73-'n(d)'!AO73),0))-IF('n(d)'!AO73&gt;=0.5,ui!AO73/$E$1,IF(AND('n(d)'!AO73&gt;0,'n(d)'!AN73&gt;0.5),ui!AN73/$E$1,IF(AND('n(d)'!AO73&gt;0,'n(d)'!AP73&gt;0.5),ui!AP73/$E$1,0))),0)</f>
        <v>2.7777777777777777</v>
      </c>
      <c r="AP73" s="5">
        <f>MAX(MIN('n(f)'!AO73+'n(d)'!AO73,para_Qmax!AP73,IF('n(f)'!AO73+'n(d)'!AO73&gt;para_Qmax!AP73,$H$1,1)*MAX((para_N!AP73-'n(f)'!AP73-'n(d)'!AP73),0))-IF('n(d)'!AP73&gt;=0.5,ui!AP73/$E$1,IF(AND('n(d)'!AP73&gt;0,'n(d)'!AO73&gt;0.5),ui!AO73/$E$1,IF(AND('n(d)'!AP73&gt;0,'n(d)'!AQ73&gt;0.5),ui!AQ73/$E$1,0))),0)</f>
        <v>2.7777777777777777</v>
      </c>
      <c r="AQ73" s="5">
        <f>MIN('n(f)'!AP73+'n(d)'!AP73,para_Qmax!AQ73,IF('n(f)'!AP73+'n(d)'!AP73&gt;para_Qmax!AQ73,$H$1,1)*MAX((para_N!AQ73-'n(f)'!AQ73-'n(d)'!AQ73),0))-IF('n(d)'!AQ73&gt;=0.5,ui!AQ73/$E$1,IF(AND('n(d)'!AQ73&gt;0,'n(d)'!AP73&gt;0.5),ui!AP73/$E$1,IF(AND('n(d)'!AQ73&gt;0,'n(d)'!AR73&gt;0.5),ui!AR73/$E$1,0)))</f>
        <v>2.7777777777777777</v>
      </c>
      <c r="AR73" s="5"/>
      <c r="AS73" s="5"/>
      <c r="AT73" s="5"/>
      <c r="AU73" s="5"/>
      <c r="AV73" s="5"/>
      <c r="AW73" s="5"/>
      <c r="AX73" s="5"/>
      <c r="AY73" s="5"/>
    </row>
    <row r="74" spans="1:51" x14ac:dyDescent="0.2">
      <c r="A74" s="2">
        <v>69</v>
      </c>
      <c r="B74" s="10">
        <f>('n(f)'!$C$5+'n(d)'!$C$5)/'y(f)'!$B$2*ui!$C$5*$B$1</f>
        <v>2.7777777777777777</v>
      </c>
      <c r="C74" s="5">
        <f>MAX(MIN('n(f)'!B74+'n(d)'!B74,para_Qmax!C74,IF('n(f)'!B74+'n(d)'!B74&gt;para_Qmax!C74,$H$1,1)*MAX((para_N!C74-'n(f)'!C74-'n(d)'!C74),0))-IF('n(d)'!C74&gt;=0.5,ui!C74/$E$1,IF(AND('n(d)'!C74&gt;0,'n(d)'!B74&gt;0.5),ui!B74/$E$1,IF(AND('n(d)'!C74&gt;0,'n(d)'!D74&gt;0.5),ui!D74/$E$1,0))),0)</f>
        <v>2.7777777777777777</v>
      </c>
      <c r="D74" s="5">
        <f>MAX(MIN('n(f)'!C74+'n(d)'!C74,para_Qmax!D74,IF('n(f)'!C74+'n(d)'!C74&gt;para_Qmax!D74,$H$1,1)*MAX((para_N!D74-'n(f)'!D74-'n(d)'!D74),0))-IF('n(d)'!D74&gt;=0.5,ui!D74/$E$1,IF(AND('n(d)'!D74&gt;0,'n(d)'!C74&gt;0.5),ui!C74/$E$1,IF(AND('n(d)'!D74&gt;0,'n(d)'!E74&gt;0.5),ui!E74/$E$1,0))),0)</f>
        <v>2.7777777777777777</v>
      </c>
      <c r="E74" s="5">
        <f>MAX(MIN('n(f)'!D74+'n(d)'!D74,para_Qmax!E74,IF('n(f)'!D74+'n(d)'!D74&gt;para_Qmax!E74,$H$1,1)*MAX((para_N!E74-'n(f)'!E74-'n(d)'!E74),0))-IF('n(d)'!E74&gt;=0.5,ui!E74/$E$1,IF(AND('n(d)'!E74&gt;0,'n(d)'!D74&gt;0.5),ui!D74/$E$1,IF(AND('n(d)'!E74&gt;0,'n(d)'!F74&gt;0.5),ui!F74/$E$1,0))),0)</f>
        <v>2.7777777777777777</v>
      </c>
      <c r="F74" s="5">
        <f>MAX(MIN('n(f)'!E74+'n(d)'!E74,para_Qmax!F74,IF('n(f)'!E74+'n(d)'!E74&gt;para_Qmax!F74,$H$1,1)*MAX((para_N!F74-'n(f)'!F74-'n(d)'!F74),0))-IF('n(d)'!F74&gt;=0.5,ui!F74/$E$1,IF(AND('n(d)'!F74&gt;0,'n(d)'!E74&gt;0.5),ui!E74/$E$1,IF(AND('n(d)'!F74&gt;0,'n(d)'!G74&gt;0.5),ui!G74/$E$1,0))),0)</f>
        <v>2.7777777777777777</v>
      </c>
      <c r="G74" s="5">
        <f>MAX(MIN('n(f)'!F74+'n(d)'!F74,para_Qmax!G74,IF('n(f)'!F74+'n(d)'!F74&gt;para_Qmax!G74,$H$1,1)*MAX((para_N!G74-'n(f)'!G74-'n(d)'!G74),0))-IF('n(d)'!G74&gt;=0.5,ui!G74/$E$1,IF(AND('n(d)'!G74&gt;0,'n(d)'!F74&gt;0.5),ui!F74/$E$1,IF(AND('n(d)'!G74&gt;0,'n(d)'!H74&gt;0.5),ui!H74/$E$1,0))),0)</f>
        <v>2.7777777777777777</v>
      </c>
      <c r="H74" s="5">
        <f>MAX(MIN('n(f)'!G74+'n(d)'!G74,para_Qmax!H74,IF('n(f)'!G74+'n(d)'!G74&gt;para_Qmax!H74,$H$1,1)*MAX((para_N!H74-'n(f)'!H74-'n(d)'!H74),0))-IF('n(d)'!H74&gt;=0.5,ui!H74/$E$1,IF(AND('n(d)'!H74&gt;0,'n(d)'!G74&gt;0.5),ui!G74/$E$1,IF(AND('n(d)'!H74&gt;0,'n(d)'!I74&gt;0.5),ui!I74/$E$1,0))),0)</f>
        <v>2.7777777777777777</v>
      </c>
      <c r="I74" s="5">
        <f>MAX(MIN('n(f)'!H74+'n(d)'!H74,para_Qmax!I74,IF('n(f)'!H74+'n(d)'!H74&gt;para_Qmax!I74,$H$1,1)*MAX((para_N!I74-'n(f)'!I74-'n(d)'!I74),0))-IF('n(d)'!I74&gt;=0.5,ui!I74/$E$1,IF(AND('n(d)'!I74&gt;0,'n(d)'!H74&gt;0.5),ui!H74/$E$1,IF(AND('n(d)'!I74&gt;0,'n(d)'!J74&gt;0.5),ui!J74/$E$1,0))),0)</f>
        <v>2.7777777777777777</v>
      </c>
      <c r="J74" s="5">
        <f>MAX(MIN('n(f)'!I74+'n(d)'!I74,para_Qmax!J74,IF('n(f)'!I74+'n(d)'!I74&gt;para_Qmax!J74,$H$1,1)*MAX((para_N!J74-'n(f)'!J74-'n(d)'!J74),0))-IF('n(d)'!J74&gt;=0.5,ui!J74/$E$1,IF(AND('n(d)'!J74&gt;0,'n(d)'!I74&gt;0.5),ui!I74/$E$1,IF(AND('n(d)'!J74&gt;0,'n(d)'!K74&gt;0.5),ui!K74/$E$1,0))),0)</f>
        <v>2.7777777777777777</v>
      </c>
      <c r="K74" s="5">
        <f>MAX(MIN('n(f)'!J74+'n(d)'!J74,para_Qmax!K74,IF('n(f)'!J74+'n(d)'!J74&gt;para_Qmax!K74,$H$1,1)*MAX((para_N!K74-'n(f)'!K74-'n(d)'!K74),0))-IF('n(d)'!K74&gt;=0.5,ui!K74/$E$1,IF(AND('n(d)'!K74&gt;0,'n(d)'!J74&gt;0.5),ui!J74/$E$1,IF(AND('n(d)'!K74&gt;0,'n(d)'!L74&gt;0.5),ui!L74/$E$1,0))),0)</f>
        <v>2.7777777777777777</v>
      </c>
      <c r="L74" s="5">
        <f>MAX(MIN('n(f)'!K74+'n(d)'!K74,para_Qmax!L74,IF('n(f)'!K74+'n(d)'!K74&gt;para_Qmax!L74,$H$1,1)*MAX((para_N!L74-'n(f)'!L74-'n(d)'!L74),0))-IF('n(d)'!L74&gt;=0.5,ui!L74/$E$1,IF(AND('n(d)'!L74&gt;0,'n(d)'!K74&gt;0.5),ui!K74/$E$1,IF(AND('n(d)'!L74&gt;0,'n(d)'!M74&gt;0.5),ui!M74/$E$1,0))),0)</f>
        <v>2.7777777777777777</v>
      </c>
      <c r="M74" s="5">
        <f>MAX(MIN('n(f)'!L74+'n(d)'!L74,para_Qmax!M74,IF('n(f)'!L74+'n(d)'!L74&gt;para_Qmax!M74,$H$1,1)*MAX((para_N!M74-'n(f)'!M74-'n(d)'!M74),0))-IF('n(d)'!M74&gt;=0.5,ui!M74/$E$1,IF(AND('n(d)'!M74&gt;0,'n(d)'!L74&gt;0.5),ui!L74/$E$1,IF(AND('n(d)'!M74&gt;0,'n(d)'!N74&gt;0.5),ui!N74/$E$1,0))),0)</f>
        <v>2.7777777777777777</v>
      </c>
      <c r="N74" s="5">
        <f>MAX(MIN('n(f)'!M74+'n(d)'!M74,para_Qmax!N74,IF('n(f)'!M74+'n(d)'!M74&gt;para_Qmax!N74,$H$1,1)*MAX((para_N!N74-'n(f)'!N74-'n(d)'!N74),0))-IF('n(d)'!N74&gt;=0.5,ui!N74/$E$1,IF(AND('n(d)'!N74&gt;0,'n(d)'!M74&gt;0.5),ui!M74/$E$1,IF(AND('n(d)'!N74&gt;0,'n(d)'!O74&gt;0.5),ui!O74/$E$1,0))),0)</f>
        <v>2.7777777777777777</v>
      </c>
      <c r="O74" s="5">
        <f>MAX(MIN('n(f)'!N74+'n(d)'!N74,para_Qmax!O74,IF('n(f)'!N74+'n(d)'!N74&gt;para_Qmax!O74,$H$1,1)*MAX((para_N!O74-'n(f)'!O74-'n(d)'!O74),0))-IF('n(d)'!O74&gt;=0.5,ui!O74/$E$1,IF(AND('n(d)'!O74&gt;0,'n(d)'!N74&gt;0.5),ui!N74/$E$1,IF(AND('n(d)'!O74&gt;0,'n(d)'!P74&gt;0.5),ui!P74/$E$1,0))),0)</f>
        <v>2.7777777777777777</v>
      </c>
      <c r="P74" s="5">
        <f>MAX(MIN('n(f)'!O74+'n(d)'!O74,para_Qmax!P74,IF('n(f)'!O74+'n(d)'!O74&gt;para_Qmax!P74,$H$1,1)*MAX((para_N!P74-'n(f)'!P74-'n(d)'!P74),0))-IF('n(d)'!P74&gt;=0.5,ui!P74/$E$1,IF(AND('n(d)'!P74&gt;0,'n(d)'!O74&gt;0.5),ui!O74/$E$1,IF(AND('n(d)'!P74&gt;0,'n(d)'!Q74&gt;0.5),ui!Q74/$E$1,0))),0)</f>
        <v>2.7777777777777777</v>
      </c>
      <c r="Q74" s="5">
        <f>MAX(MIN('n(f)'!P74+'n(d)'!P74,para_Qmax!Q74,IF('n(f)'!P74+'n(d)'!P74&gt;para_Qmax!Q74,$H$1,1)*MAX((para_N!Q74-'n(f)'!Q74-'n(d)'!Q74),0))-IF('n(d)'!Q74&gt;=0.5,ui!Q74/$E$1,IF(AND('n(d)'!Q74&gt;0,'n(d)'!P74&gt;0.5),ui!P74/$E$1,IF(AND('n(d)'!Q74&gt;0,'n(d)'!R74&gt;0.5),ui!R74/$E$1,0))),0)</f>
        <v>2.7777777777777777</v>
      </c>
      <c r="R74" s="5">
        <f>MAX(MIN('n(f)'!Q74+'n(d)'!Q74,para_Qmax!R74,IF('n(f)'!Q74+'n(d)'!Q74&gt;para_Qmax!R74,$H$1,1)*MAX((para_N!R74-'n(f)'!R74-'n(d)'!R74),0))-IF('n(d)'!R74&gt;=0.5,ui!R74/$E$1,IF(AND('n(d)'!R74&gt;0,'n(d)'!Q74&gt;0.5),ui!Q74/$E$1,IF(AND('n(d)'!R74&gt;0,'n(d)'!S74&gt;0.5),ui!S74/$E$1,0))),0)</f>
        <v>2.7777777777777777</v>
      </c>
      <c r="S74" s="5">
        <f>MAX(MIN('n(f)'!R74+'n(d)'!R74,para_Qmax!S74,IF('n(f)'!R74+'n(d)'!R74&gt;para_Qmax!S74,$H$1,1)*MAX((para_N!S74-'n(f)'!S74-'n(d)'!S74),0))-IF('n(d)'!S74&gt;=0.5,ui!S74/$E$1,IF(AND('n(d)'!S74&gt;0,'n(d)'!R74&gt;0.5),ui!R74/$E$1,IF(AND('n(d)'!S74&gt;0,'n(d)'!T74&gt;0.5),ui!T74/$E$1,0))),0)</f>
        <v>2.7777777777777777</v>
      </c>
      <c r="T74" s="5">
        <f>MAX(MIN('n(f)'!S74+'n(d)'!S74,para_Qmax!T74,IF('n(f)'!S74+'n(d)'!S74&gt;para_Qmax!T74,$H$1,1)*MAX((para_N!T74-'n(f)'!T74-'n(d)'!T74),0))-IF('n(d)'!T74&gt;=0.5,ui!T74/$E$1,IF(AND('n(d)'!T74&gt;0,'n(d)'!S74&gt;0.5),ui!S74/$E$1,IF(AND('n(d)'!T74&gt;0,'n(d)'!U74&gt;0.5),ui!U74/$E$1,0))),0)</f>
        <v>2.7777777777777777</v>
      </c>
      <c r="U74" s="5">
        <f>MAX(MIN('n(f)'!T74+'n(d)'!T74,para_Qmax!U74,IF('n(f)'!T74+'n(d)'!T74&gt;para_Qmax!U74,$H$1,1)*MAX((para_N!U74-'n(f)'!U74-'n(d)'!U74),0))-IF('n(d)'!U74&gt;=0.5,ui!U74/$E$1,IF(AND('n(d)'!U74&gt;0,'n(d)'!T74&gt;0.5),ui!T74/$E$1,IF(AND('n(d)'!U74&gt;0,'n(d)'!V74&gt;0.5),ui!V74/$E$1,0))),0)</f>
        <v>1.5282215284312661</v>
      </c>
      <c r="V74" s="5">
        <f>MAX(MIN('n(f)'!U74+'n(d)'!U74,para_Qmax!V74,IF('n(f)'!U74+'n(d)'!U74&gt;para_Qmax!V74,$H$1,1)*MAX((para_N!V74-'n(f)'!V74-'n(d)'!V74),0))-IF('n(d)'!V74&gt;=0.5,ui!V74/$E$1,IF(AND('n(d)'!V74&gt;0,'n(d)'!U74&gt;0.5),ui!U74/$E$1,IF(AND('n(d)'!V74&gt;0,'n(d)'!W74&gt;0.5),ui!W74/$E$1,0))),0)</f>
        <v>0.57396719811154862</v>
      </c>
      <c r="W74" s="5">
        <f>MAX(MIN('n(f)'!V74+'n(d)'!V74,para_Qmax!W74,IF('n(f)'!V74+'n(d)'!V74&gt;para_Qmax!W74,$H$1,1)*MAX((para_N!W74-'n(f)'!W74-'n(d)'!W74),0))-IF('n(d)'!W74&gt;=0.5,ui!W74/$E$1,IF(AND('n(d)'!W74&gt;0,'n(d)'!V74&gt;0.5),ui!V74/$E$1,IF(AND('n(d)'!W74&gt;0,'n(d)'!X74&gt;0.5),ui!X74/$E$1,0))),0)</f>
        <v>0.22894530224741677</v>
      </c>
      <c r="X74" s="5">
        <f>MAX(MIN('n(f)'!W74+'n(d)'!W74,para_Qmax!X74,IF('n(f)'!W74+'n(d)'!W74&gt;para_Qmax!X74,$H$1,1)*MAX((para_N!X74-'n(f)'!X74-'n(d)'!X74),0))-IF('n(d)'!X74&gt;=0.5,ui!X74/$E$1,IF(AND('n(d)'!X74&gt;0,'n(d)'!W74&gt;0.5),ui!W74/$E$1,IF(AND('n(d)'!X74&gt;0,'n(d)'!Y74&gt;0.5),ui!Y74/$E$1,0))),0)</f>
        <v>0.43568131988218206</v>
      </c>
      <c r="Y74" s="5">
        <f>MAX(MIN('n(f)'!X74+'n(d)'!X74,para_Qmax!Y74,IF('n(f)'!X74+'n(d)'!X74&gt;para_Qmax!Y74,$H$1,1)*MAX((para_N!Y74-'n(f)'!Y74-'n(d)'!Y74),0))-IF('n(d)'!Y74&gt;=0.5,ui!Y74/$E$1,IF(AND('n(d)'!Y74&gt;0,'n(d)'!X74&gt;0.5),ui!X74/$E$1,IF(AND('n(d)'!Y74&gt;0,'n(d)'!Z74&gt;0.5),ui!Z74/$E$1,0))),0)</f>
        <v>1.3077531534040925</v>
      </c>
      <c r="Z74" s="5">
        <f>MAX(MIN('n(f)'!Y74+'n(d)'!Y74,para_Qmax!Z74,IF('n(f)'!Y74+'n(d)'!Y74&gt;para_Qmax!Z74,$H$1,1)*MAX((para_N!Z74-'n(f)'!Z74-'n(d)'!Z74),0))-IF('n(d)'!Z74&gt;=0.5,ui!Z74/$E$1,IF(AND('n(d)'!Z74&gt;0,'n(d)'!Y74&gt;0.5),ui!Y74/$E$1,IF(AND('n(d)'!Z74&gt;0,'n(d)'!AA74&gt;0.5),ui!AA74/$E$1,0))),0)</f>
        <v>2.3409013956073927</v>
      </c>
      <c r="AA74" s="5">
        <f>IF('n(d)'!AA74&gt;=0.5,0,MAX(MIN('n(f)'!Z74+'n(d)'!Z74,para_Qmax!AA74,IF('n(f)'!Z74+'n(d)'!Z74&gt;para_Qmax!AA74,$H$1,1)*MAX((para_N!AA74-'n(f)'!AA74-'n(d)'!AA74),0))-IF('n(d)'!AA74&gt;=0.5,ui!AA74/$E$1,IF(AND('n(d)'!AA74&gt;0,'n(d)'!Z74&gt;0.5),ui!Z74/$E$1,IF(AND('n(d)'!AA74&gt;0,'n(d)'!AB74&gt;0.5),ui!AB74/$E$1,0))),0))</f>
        <v>2.7777777777777777</v>
      </c>
      <c r="AB74" s="5">
        <f>MAX(MIN('n(f)'!AA74+'n(d)'!AA74,para_Qmax!AB74,IF('n(f)'!AA74+'n(d)'!AA74&gt;para_Qmax!AB74,$H$1,1)*MAX((para_N!AB74-'n(f)'!AB74-'n(d)'!AB74),0))-IF('n(d)'!AB74&gt;=0.5,ui!AB74/$E$1,IF(AND('n(d)'!AB74&gt;0,'n(d)'!AA74&gt;0.5),ui!AA74/$E$1,IF(AND('n(d)'!AB74&gt;0,'n(d)'!AC74&gt;0.5),ui!AC74/$E$1,0))),0)</f>
        <v>2.7777777777777777</v>
      </c>
      <c r="AC74" s="5">
        <f>MAX(MIN('n(f)'!AB74+'n(d)'!AB74,para_Qmax!AC74,IF('n(f)'!AB74+'n(d)'!AB74&gt;para_Qmax!AC74,$H$1,1)*MAX((para_N!AC74-'n(f)'!AC74-'n(d)'!AC74),0))-IF('n(d)'!AC74&gt;=0.5,ui!AC74/$E$1,IF(AND('n(d)'!AC74&gt;0,'n(d)'!AB74&gt;0.5),ui!AB74/$E$1,IF(AND('n(d)'!AC74&gt;0,'n(d)'!AD74&gt;0.5),ui!AD74/$E$1,0))),0)</f>
        <v>2.7777777777777777</v>
      </c>
      <c r="AD74" s="5">
        <f>MAX(MIN('n(f)'!AC74+'n(d)'!AC74,para_Qmax!AD74,IF('n(f)'!AC74+'n(d)'!AC74&gt;para_Qmax!AD74,$H$1,1)*MAX((para_N!AD74-'n(f)'!AD74-'n(d)'!AD74),0))-IF('n(d)'!AD74&gt;=0.5,ui!AD74/$E$1,IF(AND('n(d)'!AD74&gt;0,'n(d)'!AC74&gt;0.5),ui!AC74/$E$1,IF(AND('n(d)'!AD74&gt;0,'n(d)'!AE74&gt;0.5),ui!AE74/$E$1,0))),0)</f>
        <v>2.7777777777777777</v>
      </c>
      <c r="AE74" s="5">
        <f>MAX(MIN('n(f)'!AD74+'n(d)'!AD74,para_Qmax!AE74,IF('n(f)'!AD74+'n(d)'!AD74&gt;para_Qmax!AE74,$H$1,1)*MAX((para_N!AE74-'n(f)'!AE74-'n(d)'!AE74),0))-IF('n(d)'!AE74&gt;=0.5,ui!AE74/$E$1,IF(AND('n(d)'!AE74&gt;0,'n(d)'!AD74&gt;0.5),ui!AD74/$E$1,IF(AND('n(d)'!AE74&gt;0,'n(d)'!AF74&gt;0.5),ui!AF74/$E$1,0))),0)</f>
        <v>0</v>
      </c>
      <c r="AF74" s="5">
        <f>MAX(MIN('n(f)'!AE74+'n(d)'!AE74,para_Qmax!AF74,IF('n(f)'!AE74+'n(d)'!AE74&gt;para_Qmax!AF74,$H$1,1)*MAX((para_N!AF74-'n(f)'!AF74-'n(d)'!AF74),0))-IF('n(d)'!AF74&gt;=0.5,ui!AF74/$E$1,IF(AND('n(d)'!AF74&gt;0,'n(d)'!AE74&gt;0.5),ui!AE74/$E$1,IF(AND('n(d)'!AF74&gt;0,'n(d)'!AG74&gt;0.5),ui!AG74/$E$1,0))),0)</f>
        <v>0</v>
      </c>
      <c r="AG74" s="5">
        <f>MAX(MIN('n(f)'!AF74+'n(d)'!AF74,para_Qmax!AG74,IF('n(f)'!AF74+'n(d)'!AF74&gt;para_Qmax!AG74,$H$1,1)*MAX((para_N!AG74-'n(f)'!AG74-'n(d)'!AG74),0))-IF('n(d)'!AG74&gt;=0.5,ui!AG74/$E$1,IF(AND('n(d)'!AG74&gt;0,'n(d)'!AF74&gt;0.5),ui!AF74/$E$1,IF(AND('n(d)'!AG74&gt;0,'n(d)'!AH74&gt;0.5),ui!AH74/$E$1,0))),0)</f>
        <v>2.706729818444523</v>
      </c>
      <c r="AH74" s="5">
        <f>MAX(MIN('n(f)'!AG74+'n(d)'!AG74,para_Qmax!AH74,IF('n(f)'!AG74+'n(d)'!AG74&gt;para_Qmax!AH74,$H$1,1)*MAX((para_N!AH74-'n(f)'!AH74-'n(d)'!AH74),0))-IF('n(d)'!AH74&gt;=0.5,ui!AH74/$E$1,IF(AND('n(d)'!AH74&gt;0,'n(d)'!AG74&gt;0.5),ui!AG74/$E$1,IF(AND('n(d)'!AH74&gt;0,'n(d)'!AI74&gt;0.5),ui!AI74/$E$1,0))),0)</f>
        <v>0.49967929702223957</v>
      </c>
      <c r="AI74" s="5">
        <f>MAX(MIN('n(f)'!AH74+'n(d)'!AH74,para_Qmax!AI74,IF('n(f)'!AH74+'n(d)'!AH74&gt;para_Qmax!AI74,$H$1,1)*MAX((para_N!AI74-'n(f)'!AI74-'n(d)'!AI74),0))-IF('n(d)'!AI74&gt;=0.5,ui!AI74/$E$1,IF(AND('n(d)'!AI74&gt;0,'n(d)'!AH74&gt;0.5),ui!AH74/$E$1,IF(AND('n(d)'!AI74&gt;0,'n(d)'!AJ74&gt;0.5),ui!AJ74/$E$1,0))),0)</f>
        <v>0.45801263035557449</v>
      </c>
      <c r="AJ74" s="5">
        <f>MAX(MIN('n(f)'!AI74+'n(d)'!AI74,para_Qmax!AJ74,IF('n(f)'!AI74+'n(d)'!AI74&gt;para_Qmax!AJ74,$H$1,1)*MAX((para_N!AJ74-'n(f)'!AJ74-'n(d)'!AJ74),0))-IF('n(d)'!AJ74&gt;=0.5,ui!AJ74/$E$1,IF(AND('n(d)'!AJ74&gt;0,'n(d)'!AI74&gt;0.5),ui!AI74/$E$1,IF(AND('n(d)'!AJ74&gt;0,'n(d)'!AK74&gt;0.5),ui!AK74/$E$1,0))),0)</f>
        <v>2.7777777777777777</v>
      </c>
      <c r="AK74" s="5">
        <f>MAX(MIN('n(f)'!AJ74+'n(d)'!AJ74,para_Qmax!AK74,IF('n(f)'!AJ74+'n(d)'!AJ74&gt;para_Qmax!AK74,$H$1,1)*MAX((para_N!AK74-'n(f)'!AK74-'n(d)'!AK74),0))-IF('n(d)'!AK74&gt;=0.5,ui!AK74/$E$1,IF(AND('n(d)'!AK74&gt;0,'n(d)'!AJ74&gt;0.5),ui!AJ74/$E$1,IF(AND('n(d)'!AK74&gt;0,'n(d)'!AL74&gt;0.5),ui!AL74/$E$1,0))),0)</f>
        <v>2.7777777777777777</v>
      </c>
      <c r="AL74" s="5">
        <f>MAX(MIN('n(f)'!AK74+'n(d)'!AK74,para_Qmax!AL74,IF('n(f)'!AK74+'n(d)'!AK74&gt;para_Qmax!AL74,$H$1,1)*MAX((para_N!AL74-'n(f)'!AL74-'n(d)'!AL74),0))-IF('n(d)'!AL74&gt;=0.5,ui!AL74/$E$1,IF(AND('n(d)'!AL74&gt;0,'n(d)'!AK74&gt;0.5),ui!AK74/$E$1,IF(AND('n(d)'!AL74&gt;0,'n(d)'!AM74&gt;0.5),ui!AM74/$E$1,0))),0)</f>
        <v>2.7777777777777777</v>
      </c>
      <c r="AM74" s="5">
        <f>MAX(MIN('n(f)'!AL74+'n(d)'!AL74,para_Qmax!AM74,IF('n(f)'!AL74+'n(d)'!AL74&gt;para_Qmax!AM74,$H$1,1)*MAX((para_N!AM74-'n(f)'!AM74-'n(d)'!AM74),0))-IF('n(d)'!AM74&gt;=0.5,ui!AM74/$E$1,IF(AND('n(d)'!AM74&gt;0,'n(d)'!AL74&gt;0.5),ui!AL74/$E$1,IF(AND('n(d)'!AM74&gt;0,'n(d)'!AN74&gt;0.5),ui!AN74/$E$1,0))),0)</f>
        <v>2.7777777777777777</v>
      </c>
      <c r="AN74" s="5">
        <f>MAX(MIN('n(f)'!AM74+'n(d)'!AM74,para_Qmax!AN74,IF('n(f)'!AM74+'n(d)'!AM74&gt;para_Qmax!AN74,$H$1,1)*MAX((para_N!AN74-'n(f)'!AN74-'n(d)'!AN74),0))-IF('n(d)'!AN74&gt;=0.5,ui!AN74/$E$1,IF(AND('n(d)'!AN74&gt;0,'n(d)'!AM74&gt;0.5),ui!AM74/$E$1,IF(AND('n(d)'!AN74&gt;0,'n(d)'!AO74&gt;0.5),ui!AO74/$E$1,0))),0)</f>
        <v>2.7777777777777777</v>
      </c>
      <c r="AO74" s="5">
        <f>MAX(MIN('n(f)'!AN74+'n(d)'!AN74,para_Qmax!AO74,IF('n(f)'!AN74+'n(d)'!AN74&gt;para_Qmax!AO74,$H$1,1)*MAX((para_N!AO74-'n(f)'!AO74-'n(d)'!AO74),0))-IF('n(d)'!AO74&gt;=0.5,ui!AO74/$E$1,IF(AND('n(d)'!AO74&gt;0,'n(d)'!AN74&gt;0.5),ui!AN74/$E$1,IF(AND('n(d)'!AO74&gt;0,'n(d)'!AP74&gt;0.5),ui!AP74/$E$1,0))),0)</f>
        <v>2.7777777777777777</v>
      </c>
      <c r="AP74" s="5">
        <f>MAX(MIN('n(f)'!AO74+'n(d)'!AO74,para_Qmax!AP74,IF('n(f)'!AO74+'n(d)'!AO74&gt;para_Qmax!AP74,$H$1,1)*MAX((para_N!AP74-'n(f)'!AP74-'n(d)'!AP74),0))-IF('n(d)'!AP74&gt;=0.5,ui!AP74/$E$1,IF(AND('n(d)'!AP74&gt;0,'n(d)'!AO74&gt;0.5),ui!AO74/$E$1,IF(AND('n(d)'!AP74&gt;0,'n(d)'!AQ74&gt;0.5),ui!AQ74/$E$1,0))),0)</f>
        <v>2.7777777777777777</v>
      </c>
      <c r="AQ74" s="5">
        <f>MIN('n(f)'!AP74+'n(d)'!AP74,para_Qmax!AQ74,IF('n(f)'!AP74+'n(d)'!AP74&gt;para_Qmax!AQ74,$H$1,1)*MAX((para_N!AQ74-'n(f)'!AQ74-'n(d)'!AQ74),0))-IF('n(d)'!AQ74&gt;=0.5,ui!AQ74/$E$1,IF(AND('n(d)'!AQ74&gt;0,'n(d)'!AP74&gt;0.5),ui!AP74/$E$1,IF(AND('n(d)'!AQ74&gt;0,'n(d)'!AR74&gt;0.5),ui!AR74/$E$1,0)))</f>
        <v>2.7777777777777777</v>
      </c>
      <c r="AR74" s="5"/>
      <c r="AS74" s="5"/>
      <c r="AT74" s="5"/>
      <c r="AU74" s="5"/>
      <c r="AV74" s="5"/>
      <c r="AW74" s="5"/>
      <c r="AX74" s="5"/>
      <c r="AY74" s="5"/>
    </row>
    <row r="75" spans="1:51" x14ac:dyDescent="0.2">
      <c r="A75" s="2">
        <v>70</v>
      </c>
      <c r="B75" s="10">
        <f>('n(f)'!$C$5+'n(d)'!$C$5)/'y(f)'!$B$2*ui!$C$5*$B$1</f>
        <v>2.7777777777777777</v>
      </c>
      <c r="C75" s="5">
        <f>MAX(MIN('n(f)'!B75+'n(d)'!B75,para_Qmax!C75,IF('n(f)'!B75+'n(d)'!B75&gt;para_Qmax!C75,$H$1,1)*MAX((para_N!C75-'n(f)'!C75-'n(d)'!C75),0))-IF('n(d)'!C75&gt;=0.5,ui!C75/$E$1,IF(AND('n(d)'!C75&gt;0,'n(d)'!B75&gt;0.5),ui!B75/$E$1,IF(AND('n(d)'!C75&gt;0,'n(d)'!D75&gt;0.5),ui!D75/$E$1,0))),0)</f>
        <v>2.7777777777777777</v>
      </c>
      <c r="D75" s="5">
        <f>MAX(MIN('n(f)'!C75+'n(d)'!C75,para_Qmax!D75,IF('n(f)'!C75+'n(d)'!C75&gt;para_Qmax!D75,$H$1,1)*MAX((para_N!D75-'n(f)'!D75-'n(d)'!D75),0))-IF('n(d)'!D75&gt;=0.5,ui!D75/$E$1,IF(AND('n(d)'!D75&gt;0,'n(d)'!C75&gt;0.5),ui!C75/$E$1,IF(AND('n(d)'!D75&gt;0,'n(d)'!E75&gt;0.5),ui!E75/$E$1,0))),0)</f>
        <v>2.7777777777777777</v>
      </c>
      <c r="E75" s="5">
        <f>MAX(MIN('n(f)'!D75+'n(d)'!D75,para_Qmax!E75,IF('n(f)'!D75+'n(d)'!D75&gt;para_Qmax!E75,$H$1,1)*MAX((para_N!E75-'n(f)'!E75-'n(d)'!E75),0))-IF('n(d)'!E75&gt;=0.5,ui!E75/$E$1,IF(AND('n(d)'!E75&gt;0,'n(d)'!D75&gt;0.5),ui!D75/$E$1,IF(AND('n(d)'!E75&gt;0,'n(d)'!F75&gt;0.5),ui!F75/$E$1,0))),0)</f>
        <v>2.7777777777777777</v>
      </c>
      <c r="F75" s="5">
        <f>MAX(MIN('n(f)'!E75+'n(d)'!E75,para_Qmax!F75,IF('n(f)'!E75+'n(d)'!E75&gt;para_Qmax!F75,$H$1,1)*MAX((para_N!F75-'n(f)'!F75-'n(d)'!F75),0))-IF('n(d)'!F75&gt;=0.5,ui!F75/$E$1,IF(AND('n(d)'!F75&gt;0,'n(d)'!E75&gt;0.5),ui!E75/$E$1,IF(AND('n(d)'!F75&gt;0,'n(d)'!G75&gt;0.5),ui!G75/$E$1,0))),0)</f>
        <v>2.7777777777777777</v>
      </c>
      <c r="G75" s="5">
        <f>MAX(MIN('n(f)'!F75+'n(d)'!F75,para_Qmax!G75,IF('n(f)'!F75+'n(d)'!F75&gt;para_Qmax!G75,$H$1,1)*MAX((para_N!G75-'n(f)'!G75-'n(d)'!G75),0))-IF('n(d)'!G75&gt;=0.5,ui!G75/$E$1,IF(AND('n(d)'!G75&gt;0,'n(d)'!F75&gt;0.5),ui!F75/$E$1,IF(AND('n(d)'!G75&gt;0,'n(d)'!H75&gt;0.5),ui!H75/$E$1,0))),0)</f>
        <v>2.7777777777777777</v>
      </c>
      <c r="H75" s="5">
        <f>MAX(MIN('n(f)'!G75+'n(d)'!G75,para_Qmax!H75,IF('n(f)'!G75+'n(d)'!G75&gt;para_Qmax!H75,$H$1,1)*MAX((para_N!H75-'n(f)'!H75-'n(d)'!H75),0))-IF('n(d)'!H75&gt;=0.5,ui!H75/$E$1,IF(AND('n(d)'!H75&gt;0,'n(d)'!G75&gt;0.5),ui!G75/$E$1,IF(AND('n(d)'!H75&gt;0,'n(d)'!I75&gt;0.5),ui!I75/$E$1,0))),0)</f>
        <v>2.7777777777777777</v>
      </c>
      <c r="I75" s="5">
        <f>MAX(MIN('n(f)'!H75+'n(d)'!H75,para_Qmax!I75,IF('n(f)'!H75+'n(d)'!H75&gt;para_Qmax!I75,$H$1,1)*MAX((para_N!I75-'n(f)'!I75-'n(d)'!I75),0))-IF('n(d)'!I75&gt;=0.5,ui!I75/$E$1,IF(AND('n(d)'!I75&gt;0,'n(d)'!H75&gt;0.5),ui!H75/$E$1,IF(AND('n(d)'!I75&gt;0,'n(d)'!J75&gt;0.5),ui!J75/$E$1,0))),0)</f>
        <v>2.7777777777777777</v>
      </c>
      <c r="J75" s="5">
        <f>MAX(MIN('n(f)'!I75+'n(d)'!I75,para_Qmax!J75,IF('n(f)'!I75+'n(d)'!I75&gt;para_Qmax!J75,$H$1,1)*MAX((para_N!J75-'n(f)'!J75-'n(d)'!J75),0))-IF('n(d)'!J75&gt;=0.5,ui!J75/$E$1,IF(AND('n(d)'!J75&gt;0,'n(d)'!I75&gt;0.5),ui!I75/$E$1,IF(AND('n(d)'!J75&gt;0,'n(d)'!K75&gt;0.5),ui!K75/$E$1,0))),0)</f>
        <v>2.7777777777777777</v>
      </c>
      <c r="K75" s="5">
        <f>MAX(MIN('n(f)'!J75+'n(d)'!J75,para_Qmax!K75,IF('n(f)'!J75+'n(d)'!J75&gt;para_Qmax!K75,$H$1,1)*MAX((para_N!K75-'n(f)'!K75-'n(d)'!K75),0))-IF('n(d)'!K75&gt;=0.5,ui!K75/$E$1,IF(AND('n(d)'!K75&gt;0,'n(d)'!J75&gt;0.5),ui!J75/$E$1,IF(AND('n(d)'!K75&gt;0,'n(d)'!L75&gt;0.5),ui!L75/$E$1,0))),0)</f>
        <v>2.7777777777777777</v>
      </c>
      <c r="L75" s="5">
        <f>MAX(MIN('n(f)'!K75+'n(d)'!K75,para_Qmax!L75,IF('n(f)'!K75+'n(d)'!K75&gt;para_Qmax!L75,$H$1,1)*MAX((para_N!L75-'n(f)'!L75-'n(d)'!L75),0))-IF('n(d)'!L75&gt;=0.5,ui!L75/$E$1,IF(AND('n(d)'!L75&gt;0,'n(d)'!K75&gt;0.5),ui!K75/$E$1,IF(AND('n(d)'!L75&gt;0,'n(d)'!M75&gt;0.5),ui!M75/$E$1,0))),0)</f>
        <v>2.7777777777777777</v>
      </c>
      <c r="M75" s="5">
        <f>MAX(MIN('n(f)'!L75+'n(d)'!L75,para_Qmax!M75,IF('n(f)'!L75+'n(d)'!L75&gt;para_Qmax!M75,$H$1,1)*MAX((para_N!M75-'n(f)'!M75-'n(d)'!M75),0))-IF('n(d)'!M75&gt;=0.5,ui!M75/$E$1,IF(AND('n(d)'!M75&gt;0,'n(d)'!L75&gt;0.5),ui!L75/$E$1,IF(AND('n(d)'!M75&gt;0,'n(d)'!N75&gt;0.5),ui!N75/$E$1,0))),0)</f>
        <v>2.7777777777777777</v>
      </c>
      <c r="N75" s="5">
        <f>MAX(MIN('n(f)'!M75+'n(d)'!M75,para_Qmax!N75,IF('n(f)'!M75+'n(d)'!M75&gt;para_Qmax!N75,$H$1,1)*MAX((para_N!N75-'n(f)'!N75-'n(d)'!N75),0))-IF('n(d)'!N75&gt;=0.5,ui!N75/$E$1,IF(AND('n(d)'!N75&gt;0,'n(d)'!M75&gt;0.5),ui!M75/$E$1,IF(AND('n(d)'!N75&gt;0,'n(d)'!O75&gt;0.5),ui!O75/$E$1,0))),0)</f>
        <v>2.7777777777777777</v>
      </c>
      <c r="O75" s="5">
        <f>MAX(MIN('n(f)'!N75+'n(d)'!N75,para_Qmax!O75,IF('n(f)'!N75+'n(d)'!N75&gt;para_Qmax!O75,$H$1,1)*MAX((para_N!O75-'n(f)'!O75-'n(d)'!O75),0))-IF('n(d)'!O75&gt;=0.5,ui!O75/$E$1,IF(AND('n(d)'!O75&gt;0,'n(d)'!N75&gt;0.5),ui!N75/$E$1,IF(AND('n(d)'!O75&gt;0,'n(d)'!P75&gt;0.5),ui!P75/$E$1,0))),0)</f>
        <v>2.7777777777777777</v>
      </c>
      <c r="P75" s="5">
        <f>MAX(MIN('n(f)'!O75+'n(d)'!O75,para_Qmax!P75,IF('n(f)'!O75+'n(d)'!O75&gt;para_Qmax!P75,$H$1,1)*MAX((para_N!P75-'n(f)'!P75-'n(d)'!P75),0))-IF('n(d)'!P75&gt;=0.5,ui!P75/$E$1,IF(AND('n(d)'!P75&gt;0,'n(d)'!O75&gt;0.5),ui!O75/$E$1,IF(AND('n(d)'!P75&gt;0,'n(d)'!Q75&gt;0.5),ui!Q75/$E$1,0))),0)</f>
        <v>2.7777777777777777</v>
      </c>
      <c r="Q75" s="5">
        <f>MAX(MIN('n(f)'!P75+'n(d)'!P75,para_Qmax!Q75,IF('n(f)'!P75+'n(d)'!P75&gt;para_Qmax!Q75,$H$1,1)*MAX((para_N!Q75-'n(f)'!Q75-'n(d)'!Q75),0))-IF('n(d)'!Q75&gt;=0.5,ui!Q75/$E$1,IF(AND('n(d)'!Q75&gt;0,'n(d)'!P75&gt;0.5),ui!P75/$E$1,IF(AND('n(d)'!Q75&gt;0,'n(d)'!R75&gt;0.5),ui!R75/$E$1,0))),0)</f>
        <v>2.7777777777777777</v>
      </c>
      <c r="R75" s="5">
        <f>MAX(MIN('n(f)'!Q75+'n(d)'!Q75,para_Qmax!R75,IF('n(f)'!Q75+'n(d)'!Q75&gt;para_Qmax!R75,$H$1,1)*MAX((para_N!R75-'n(f)'!R75-'n(d)'!R75),0))-IF('n(d)'!R75&gt;=0.5,ui!R75/$E$1,IF(AND('n(d)'!R75&gt;0,'n(d)'!Q75&gt;0.5),ui!Q75/$E$1,IF(AND('n(d)'!R75&gt;0,'n(d)'!S75&gt;0.5),ui!S75/$E$1,0))),0)</f>
        <v>2.7777777777777777</v>
      </c>
      <c r="S75" s="5">
        <f>MAX(MIN('n(f)'!R75+'n(d)'!R75,para_Qmax!S75,IF('n(f)'!R75+'n(d)'!R75&gt;para_Qmax!S75,$H$1,1)*MAX((para_N!S75-'n(f)'!S75-'n(d)'!S75),0))-IF('n(d)'!S75&gt;=0.5,ui!S75/$E$1,IF(AND('n(d)'!S75&gt;0,'n(d)'!R75&gt;0.5),ui!R75/$E$1,IF(AND('n(d)'!S75&gt;0,'n(d)'!T75&gt;0.5),ui!T75/$E$1,0))),0)</f>
        <v>2.7777777777777777</v>
      </c>
      <c r="T75" s="5">
        <f>MAX(MIN('n(f)'!S75+'n(d)'!S75,para_Qmax!T75,IF('n(f)'!S75+'n(d)'!S75&gt;para_Qmax!T75,$H$1,1)*MAX((para_N!T75-'n(f)'!T75-'n(d)'!T75),0))-IF('n(d)'!T75&gt;=0.5,ui!T75/$E$1,IF(AND('n(d)'!T75&gt;0,'n(d)'!S75&gt;0.5),ui!S75/$E$1,IF(AND('n(d)'!T75&gt;0,'n(d)'!U75&gt;0.5),ui!U75/$E$1,0))),0)</f>
        <v>2.7777777777777777</v>
      </c>
      <c r="U75" s="5">
        <f>MAX(MIN('n(f)'!T75+'n(d)'!T75,para_Qmax!U75,IF('n(f)'!T75+'n(d)'!T75&gt;para_Qmax!U75,$H$1,1)*MAX((para_N!U75-'n(f)'!U75-'n(d)'!U75),0))-IF('n(d)'!U75&gt;=0.5,ui!U75/$E$1,IF(AND('n(d)'!U75&gt;0,'n(d)'!T75&gt;0.5),ui!T75/$E$1,IF(AND('n(d)'!U75&gt;0,'n(d)'!V75&gt;0.5),ui!V75/$E$1,0))),0)</f>
        <v>1.1432365411438332</v>
      </c>
      <c r="V75" s="5">
        <f>MAX(MIN('n(f)'!U75+'n(d)'!U75,para_Qmax!V75,IF('n(f)'!U75+'n(d)'!U75&gt;para_Qmax!V75,$H$1,1)*MAX((para_N!V75-'n(f)'!V75-'n(d)'!V75),0))-IF('n(d)'!V75&gt;=0.5,ui!V75/$E$1,IF(AND('n(d)'!V75&gt;0,'n(d)'!U75&gt;0.5),ui!U75/$E$1,IF(AND('n(d)'!V75&gt;0,'n(d)'!W75&gt;0.5),ui!W75/$E$1,0))),0)</f>
        <v>0.4347713401806389</v>
      </c>
      <c r="W75" s="5">
        <f>MAX(MIN('n(f)'!V75+'n(d)'!V75,para_Qmax!W75,IF('n(f)'!V75+'n(d)'!V75&gt;para_Qmax!W75,$H$1,1)*MAX((para_N!W75-'n(f)'!W75-'n(d)'!W75),0))-IF('n(d)'!W75&gt;=0.5,ui!W75/$E$1,IF(AND('n(d)'!W75&gt;0,'n(d)'!V75&gt;0.5),ui!V75/$E$1,IF(AND('n(d)'!W75&gt;0,'n(d)'!X75&gt;0.5),ui!X75/$E$1,0))),0)</f>
        <v>0.31235101557994993</v>
      </c>
      <c r="X75" s="5">
        <f>MAX(MIN('n(f)'!W75+'n(d)'!W75,para_Qmax!X75,IF('n(f)'!W75+'n(d)'!W75&gt;para_Qmax!X75,$H$1,1)*MAX((para_N!X75-'n(f)'!X75-'n(d)'!X75),0))-IF('n(d)'!X75&gt;=0.5,ui!X75/$E$1,IF(AND('n(d)'!X75&gt;0,'n(d)'!W75&gt;0.5),ui!W75/$E$1,IF(AND('n(d)'!X75&gt;0,'n(d)'!Y75&gt;0.5),ui!Y75/$E$1,0))),0)</f>
        <v>0.7875105472430628</v>
      </c>
      <c r="Y75" s="5">
        <f>MAX(MIN('n(f)'!X75+'n(d)'!X75,para_Qmax!Y75,IF('n(f)'!X75+'n(d)'!X75&gt;para_Qmax!Y75,$H$1,1)*MAX((para_N!Y75-'n(f)'!Y75-'n(d)'!Y75),0))-IF('n(d)'!Y75&gt;=0.5,ui!Y75/$E$1,IF(AND('n(d)'!Y75&gt;0,'n(d)'!X75&gt;0.5),ui!X75/$E$1,IF(AND('n(d)'!Y75&gt;0,'n(d)'!Z75&gt;0.5),ui!Z75/$E$1,0))),0)</f>
        <v>1.724567151782709</v>
      </c>
      <c r="Z75" s="5">
        <f>MAX(MIN('n(f)'!Y75+'n(d)'!Y75,para_Qmax!Z75,IF('n(f)'!Y75+'n(d)'!Y75&gt;para_Qmax!Z75,$H$1,1)*MAX((para_N!Z75-'n(f)'!Z75-'n(d)'!Z75),0))-IF('n(d)'!Z75&gt;=0.5,ui!Z75/$E$1,IF(AND('n(d)'!Z75&gt;0,'n(d)'!Y75&gt;0.5),ui!Y75/$E$1,IF(AND('n(d)'!Z75&gt;0,'n(d)'!AA75&gt;0.5),ui!AA75/$E$1,0))),0)</f>
        <v>2.5171550871989141</v>
      </c>
      <c r="AA75" s="5">
        <f>IF('n(d)'!AA75&gt;=0.5,0,MAX(MIN('n(f)'!Z75+'n(d)'!Z75,para_Qmax!AA75,IF('n(f)'!Z75+'n(d)'!Z75&gt;para_Qmax!AA75,$H$1,1)*MAX((para_N!AA75-'n(f)'!AA75-'n(d)'!AA75),0))-IF('n(d)'!AA75&gt;=0.5,ui!AA75/$E$1,IF(AND('n(d)'!AA75&gt;0,'n(d)'!Z75&gt;0.5),ui!Z75/$E$1,IF(AND('n(d)'!AA75&gt;0,'n(d)'!AB75&gt;0.5),ui!AB75/$E$1,0))),0))</f>
        <v>2.7777777777777777</v>
      </c>
      <c r="AB75" s="5">
        <f>MAX(MIN('n(f)'!AA75+'n(d)'!AA75,para_Qmax!AB75,IF('n(f)'!AA75+'n(d)'!AA75&gt;para_Qmax!AB75,$H$1,1)*MAX((para_N!AB75-'n(f)'!AB75-'n(d)'!AB75),0))-IF('n(d)'!AB75&gt;=0.5,ui!AB75/$E$1,IF(AND('n(d)'!AB75&gt;0,'n(d)'!AA75&gt;0.5),ui!AA75/$E$1,IF(AND('n(d)'!AB75&gt;0,'n(d)'!AC75&gt;0.5),ui!AC75/$E$1,0))),0)</f>
        <v>2.7777777777777777</v>
      </c>
      <c r="AC75" s="5">
        <f>MAX(MIN('n(f)'!AB75+'n(d)'!AB75,para_Qmax!AC75,IF('n(f)'!AB75+'n(d)'!AB75&gt;para_Qmax!AC75,$H$1,1)*MAX((para_N!AC75-'n(f)'!AC75-'n(d)'!AC75),0))-IF('n(d)'!AC75&gt;=0.5,ui!AC75/$E$1,IF(AND('n(d)'!AC75&gt;0,'n(d)'!AB75&gt;0.5),ui!AB75/$E$1,IF(AND('n(d)'!AC75&gt;0,'n(d)'!AD75&gt;0.5),ui!AD75/$E$1,0))),0)</f>
        <v>2.7777777777777777</v>
      </c>
      <c r="AD75" s="5">
        <f>MAX(MIN('n(f)'!AC75+'n(d)'!AC75,para_Qmax!AD75,IF('n(f)'!AC75+'n(d)'!AC75&gt;para_Qmax!AD75,$H$1,1)*MAX((para_N!AD75-'n(f)'!AD75-'n(d)'!AD75),0))-IF('n(d)'!AD75&gt;=0.5,ui!AD75/$E$1,IF(AND('n(d)'!AD75&gt;0,'n(d)'!AC75&gt;0.5),ui!AC75/$E$1,IF(AND('n(d)'!AD75&gt;0,'n(d)'!AE75&gt;0.5),ui!AE75/$E$1,0))),0)</f>
        <v>2.7777777777777777</v>
      </c>
      <c r="AE75" s="5">
        <f>MAX(MIN('n(f)'!AD75+'n(d)'!AD75,para_Qmax!AE75,IF('n(f)'!AD75+'n(d)'!AD75&gt;para_Qmax!AE75,$H$1,1)*MAX((para_N!AE75-'n(f)'!AE75-'n(d)'!AE75),0))-IF('n(d)'!AE75&gt;=0.5,ui!AE75/$E$1,IF(AND('n(d)'!AE75&gt;0,'n(d)'!AD75&gt;0.5),ui!AD75/$E$1,IF(AND('n(d)'!AE75&gt;0,'n(d)'!AF75&gt;0.5),ui!AF75/$E$1,0))),0)</f>
        <v>2.7777777777777777</v>
      </c>
      <c r="AF75" s="5">
        <f>MAX(MIN('n(f)'!AE75+'n(d)'!AE75,para_Qmax!AF75,IF('n(f)'!AE75+'n(d)'!AE75&gt;para_Qmax!AF75,$H$1,1)*MAX((para_N!AF75-'n(f)'!AF75-'n(d)'!AF75),0))-IF('n(d)'!AF75&gt;=0.5,ui!AF75/$E$1,IF(AND('n(d)'!AF75&gt;0,'n(d)'!AE75&gt;0.5),ui!AE75/$E$1,IF(AND('n(d)'!AF75&gt;0,'n(d)'!AG75&gt;0.5),ui!AG75/$E$1,0))),0)</f>
        <v>0</v>
      </c>
      <c r="AG75" s="5">
        <f>MAX(MIN('n(f)'!AF75+'n(d)'!AF75,para_Qmax!AG75,IF('n(f)'!AF75+'n(d)'!AF75&gt;para_Qmax!AG75,$H$1,1)*MAX((para_N!AG75-'n(f)'!AG75-'n(d)'!AG75),0))-IF('n(d)'!AG75&gt;=0.5,ui!AG75/$E$1,IF(AND('n(d)'!AG75&gt;0,'n(d)'!AF75&gt;0.5),ui!AF75/$E$1,IF(AND('n(d)'!AG75&gt;0,'n(d)'!AH75&gt;0.5),ui!AH75/$E$1,0))),0)</f>
        <v>0</v>
      </c>
      <c r="AH75" s="5">
        <f>MAX(MIN('n(f)'!AG75+'n(d)'!AG75,para_Qmax!AH75,IF('n(f)'!AG75+'n(d)'!AG75&gt;para_Qmax!AH75,$H$1,1)*MAX((para_N!AH75-'n(f)'!AH75-'n(d)'!AH75),0))-IF('n(d)'!AH75&gt;=0.5,ui!AH75/$E$1,IF(AND('n(d)'!AH75&gt;0,'n(d)'!AG75&gt;0.5),ui!AG75/$E$1,IF(AND('n(d)'!AH75&gt;0,'n(d)'!AI75&gt;0.5),ui!AI75/$E$1,0))),0)</f>
        <v>2.7777777777777777</v>
      </c>
      <c r="AI75" s="5">
        <f>MAX(MIN('n(f)'!AH75+'n(d)'!AH75,para_Qmax!AI75,IF('n(f)'!AH75+'n(d)'!AH75&gt;para_Qmax!AI75,$H$1,1)*MAX((para_N!AI75-'n(f)'!AI75-'n(d)'!AI75),0))-IF('n(d)'!AI75&gt;=0.5,ui!AI75/$E$1,IF(AND('n(d)'!AI75&gt;0,'n(d)'!AH75&gt;0.5),ui!AH75/$E$1,IF(AND('n(d)'!AI75&gt;0,'n(d)'!AJ75&gt;0.5),ui!AJ75/$E$1,0))),0)</f>
        <v>0.49967929702223957</v>
      </c>
      <c r="AJ75" s="5">
        <f>MAX(MIN('n(f)'!AI75+'n(d)'!AI75,para_Qmax!AJ75,IF('n(f)'!AI75+'n(d)'!AI75&gt;para_Qmax!AJ75,$H$1,1)*MAX((para_N!AJ75-'n(f)'!AJ75-'n(d)'!AJ75),0))-IF('n(d)'!AJ75&gt;=0.5,ui!AJ75/$E$1,IF(AND('n(d)'!AJ75&gt;0,'n(d)'!AI75&gt;0.5),ui!AI75/$E$1,IF(AND('n(d)'!AJ75&gt;0,'n(d)'!AK75&gt;0.5),ui!AK75/$E$1,0))),0)</f>
        <v>2.7777777777777777</v>
      </c>
      <c r="AK75" s="5">
        <f>MAX(MIN('n(f)'!AJ75+'n(d)'!AJ75,para_Qmax!AK75,IF('n(f)'!AJ75+'n(d)'!AJ75&gt;para_Qmax!AK75,$H$1,1)*MAX((para_N!AK75-'n(f)'!AK75-'n(d)'!AK75),0))-IF('n(d)'!AK75&gt;=0.5,ui!AK75/$E$1,IF(AND('n(d)'!AK75&gt;0,'n(d)'!AJ75&gt;0.5),ui!AJ75/$E$1,IF(AND('n(d)'!AK75&gt;0,'n(d)'!AL75&gt;0.5),ui!AL75/$E$1,0))),0)</f>
        <v>2.7777777777777777</v>
      </c>
      <c r="AL75" s="5">
        <f>MAX(MIN('n(f)'!AK75+'n(d)'!AK75,para_Qmax!AL75,IF('n(f)'!AK75+'n(d)'!AK75&gt;para_Qmax!AL75,$H$1,1)*MAX((para_N!AL75-'n(f)'!AL75-'n(d)'!AL75),0))-IF('n(d)'!AL75&gt;=0.5,ui!AL75/$E$1,IF(AND('n(d)'!AL75&gt;0,'n(d)'!AK75&gt;0.5),ui!AK75/$E$1,IF(AND('n(d)'!AL75&gt;0,'n(d)'!AM75&gt;0.5),ui!AM75/$E$1,0))),0)</f>
        <v>2.7777777777777777</v>
      </c>
      <c r="AM75" s="5">
        <f>MAX(MIN('n(f)'!AL75+'n(d)'!AL75,para_Qmax!AM75,IF('n(f)'!AL75+'n(d)'!AL75&gt;para_Qmax!AM75,$H$1,1)*MAX((para_N!AM75-'n(f)'!AM75-'n(d)'!AM75),0))-IF('n(d)'!AM75&gt;=0.5,ui!AM75/$E$1,IF(AND('n(d)'!AM75&gt;0,'n(d)'!AL75&gt;0.5),ui!AL75/$E$1,IF(AND('n(d)'!AM75&gt;0,'n(d)'!AN75&gt;0.5),ui!AN75/$E$1,0))),0)</f>
        <v>2.7777777777777777</v>
      </c>
      <c r="AN75" s="5">
        <f>MAX(MIN('n(f)'!AM75+'n(d)'!AM75,para_Qmax!AN75,IF('n(f)'!AM75+'n(d)'!AM75&gt;para_Qmax!AN75,$H$1,1)*MAX((para_N!AN75-'n(f)'!AN75-'n(d)'!AN75),0))-IF('n(d)'!AN75&gt;=0.5,ui!AN75/$E$1,IF(AND('n(d)'!AN75&gt;0,'n(d)'!AM75&gt;0.5),ui!AM75/$E$1,IF(AND('n(d)'!AN75&gt;0,'n(d)'!AO75&gt;0.5),ui!AO75/$E$1,0))),0)</f>
        <v>2.7777777777777777</v>
      </c>
      <c r="AO75" s="5">
        <f>MAX(MIN('n(f)'!AN75+'n(d)'!AN75,para_Qmax!AO75,IF('n(f)'!AN75+'n(d)'!AN75&gt;para_Qmax!AO75,$H$1,1)*MAX((para_N!AO75-'n(f)'!AO75-'n(d)'!AO75),0))-IF('n(d)'!AO75&gt;=0.5,ui!AO75/$E$1,IF(AND('n(d)'!AO75&gt;0,'n(d)'!AN75&gt;0.5),ui!AN75/$E$1,IF(AND('n(d)'!AO75&gt;0,'n(d)'!AP75&gt;0.5),ui!AP75/$E$1,0))),0)</f>
        <v>2.7777777777777777</v>
      </c>
      <c r="AP75" s="5">
        <f>MAX(MIN('n(f)'!AO75+'n(d)'!AO75,para_Qmax!AP75,IF('n(f)'!AO75+'n(d)'!AO75&gt;para_Qmax!AP75,$H$1,1)*MAX((para_N!AP75-'n(f)'!AP75-'n(d)'!AP75),0))-IF('n(d)'!AP75&gt;=0.5,ui!AP75/$E$1,IF(AND('n(d)'!AP75&gt;0,'n(d)'!AO75&gt;0.5),ui!AO75/$E$1,IF(AND('n(d)'!AP75&gt;0,'n(d)'!AQ75&gt;0.5),ui!AQ75/$E$1,0))),0)</f>
        <v>2.7777777777777777</v>
      </c>
      <c r="AQ75" s="5">
        <f>MIN('n(f)'!AP75+'n(d)'!AP75,para_Qmax!AQ75,IF('n(f)'!AP75+'n(d)'!AP75&gt;para_Qmax!AQ75,$H$1,1)*MAX((para_N!AQ75-'n(f)'!AQ75-'n(d)'!AQ75),0))-IF('n(d)'!AQ75&gt;=0.5,ui!AQ75/$E$1,IF(AND('n(d)'!AQ75&gt;0,'n(d)'!AP75&gt;0.5),ui!AP75/$E$1,IF(AND('n(d)'!AQ75&gt;0,'n(d)'!AR75&gt;0.5),ui!AR75/$E$1,0)))</f>
        <v>2.7777777777777777</v>
      </c>
      <c r="AR75" s="5"/>
      <c r="AS75" s="5"/>
      <c r="AT75" s="5"/>
      <c r="AU75" s="5"/>
      <c r="AV75" s="5"/>
      <c r="AW75" s="5"/>
      <c r="AX75" s="5"/>
      <c r="AY75" s="5"/>
    </row>
    <row r="76" spans="1:51" x14ac:dyDescent="0.2">
      <c r="A76" s="2">
        <v>71</v>
      </c>
      <c r="B76" s="10">
        <f>('n(f)'!$C$5+'n(d)'!$C$5)/'y(f)'!$B$2*ui!$C$5*$B$1</f>
        <v>2.7777777777777777</v>
      </c>
      <c r="C76" s="5">
        <f>MAX(MIN('n(f)'!B76+'n(d)'!B76,para_Qmax!C76,IF('n(f)'!B76+'n(d)'!B76&gt;para_Qmax!C76,$H$1,1)*MAX((para_N!C76-'n(f)'!C76-'n(d)'!C76),0))-IF('n(d)'!C76&gt;=0.5,ui!C76/$E$1,IF(AND('n(d)'!C76&gt;0,'n(d)'!B76&gt;0.5),ui!B76/$E$1,IF(AND('n(d)'!C76&gt;0,'n(d)'!D76&gt;0.5),ui!D76/$E$1,0))),0)</f>
        <v>2.7777777777777777</v>
      </c>
      <c r="D76" s="5">
        <f>MAX(MIN('n(f)'!C76+'n(d)'!C76,para_Qmax!D76,IF('n(f)'!C76+'n(d)'!C76&gt;para_Qmax!D76,$H$1,1)*MAX((para_N!D76-'n(f)'!D76-'n(d)'!D76),0))-IF('n(d)'!D76&gt;=0.5,ui!D76/$E$1,IF(AND('n(d)'!D76&gt;0,'n(d)'!C76&gt;0.5),ui!C76/$E$1,IF(AND('n(d)'!D76&gt;0,'n(d)'!E76&gt;0.5),ui!E76/$E$1,0))),0)</f>
        <v>2.7777777777777777</v>
      </c>
      <c r="E76" s="5">
        <f>MAX(MIN('n(f)'!D76+'n(d)'!D76,para_Qmax!E76,IF('n(f)'!D76+'n(d)'!D76&gt;para_Qmax!E76,$H$1,1)*MAX((para_N!E76-'n(f)'!E76-'n(d)'!E76),0))-IF('n(d)'!E76&gt;=0.5,ui!E76/$E$1,IF(AND('n(d)'!E76&gt;0,'n(d)'!D76&gt;0.5),ui!D76/$E$1,IF(AND('n(d)'!E76&gt;0,'n(d)'!F76&gt;0.5),ui!F76/$E$1,0))),0)</f>
        <v>2.7777777777777777</v>
      </c>
      <c r="F76" s="5">
        <f>MAX(MIN('n(f)'!E76+'n(d)'!E76,para_Qmax!F76,IF('n(f)'!E76+'n(d)'!E76&gt;para_Qmax!F76,$H$1,1)*MAX((para_N!F76-'n(f)'!F76-'n(d)'!F76),0))-IF('n(d)'!F76&gt;=0.5,ui!F76/$E$1,IF(AND('n(d)'!F76&gt;0,'n(d)'!E76&gt;0.5),ui!E76/$E$1,IF(AND('n(d)'!F76&gt;0,'n(d)'!G76&gt;0.5),ui!G76/$E$1,0))),0)</f>
        <v>2.7777777777777777</v>
      </c>
      <c r="G76" s="5">
        <f>MAX(MIN('n(f)'!F76+'n(d)'!F76,para_Qmax!G76,IF('n(f)'!F76+'n(d)'!F76&gt;para_Qmax!G76,$H$1,1)*MAX((para_N!G76-'n(f)'!G76-'n(d)'!G76),0))-IF('n(d)'!G76&gt;=0.5,ui!G76/$E$1,IF(AND('n(d)'!G76&gt;0,'n(d)'!F76&gt;0.5),ui!F76/$E$1,IF(AND('n(d)'!G76&gt;0,'n(d)'!H76&gt;0.5),ui!H76/$E$1,0))),0)</f>
        <v>2.7777777777777777</v>
      </c>
      <c r="H76" s="5">
        <f>MAX(MIN('n(f)'!G76+'n(d)'!G76,para_Qmax!H76,IF('n(f)'!G76+'n(d)'!G76&gt;para_Qmax!H76,$H$1,1)*MAX((para_N!H76-'n(f)'!H76-'n(d)'!H76),0))-IF('n(d)'!H76&gt;=0.5,ui!H76/$E$1,IF(AND('n(d)'!H76&gt;0,'n(d)'!G76&gt;0.5),ui!G76/$E$1,IF(AND('n(d)'!H76&gt;0,'n(d)'!I76&gt;0.5),ui!I76/$E$1,0))),0)</f>
        <v>2.7777777777777777</v>
      </c>
      <c r="I76" s="5">
        <f>MAX(MIN('n(f)'!H76+'n(d)'!H76,para_Qmax!I76,IF('n(f)'!H76+'n(d)'!H76&gt;para_Qmax!I76,$H$1,1)*MAX((para_N!I76-'n(f)'!I76-'n(d)'!I76),0))-IF('n(d)'!I76&gt;=0.5,ui!I76/$E$1,IF(AND('n(d)'!I76&gt;0,'n(d)'!H76&gt;0.5),ui!H76/$E$1,IF(AND('n(d)'!I76&gt;0,'n(d)'!J76&gt;0.5),ui!J76/$E$1,0))),0)</f>
        <v>2.7777777777777777</v>
      </c>
      <c r="J76" s="5">
        <f>MAX(MIN('n(f)'!I76+'n(d)'!I76,para_Qmax!J76,IF('n(f)'!I76+'n(d)'!I76&gt;para_Qmax!J76,$H$1,1)*MAX((para_N!J76-'n(f)'!J76-'n(d)'!J76),0))-IF('n(d)'!J76&gt;=0.5,ui!J76/$E$1,IF(AND('n(d)'!J76&gt;0,'n(d)'!I76&gt;0.5),ui!I76/$E$1,IF(AND('n(d)'!J76&gt;0,'n(d)'!K76&gt;0.5),ui!K76/$E$1,0))),0)</f>
        <v>2.7777777777777777</v>
      </c>
      <c r="K76" s="5">
        <f>MAX(MIN('n(f)'!J76+'n(d)'!J76,para_Qmax!K76,IF('n(f)'!J76+'n(d)'!J76&gt;para_Qmax!K76,$H$1,1)*MAX((para_N!K76-'n(f)'!K76-'n(d)'!K76),0))-IF('n(d)'!K76&gt;=0.5,ui!K76/$E$1,IF(AND('n(d)'!K76&gt;0,'n(d)'!J76&gt;0.5),ui!J76/$E$1,IF(AND('n(d)'!K76&gt;0,'n(d)'!L76&gt;0.5),ui!L76/$E$1,0))),0)</f>
        <v>2.7777777777777777</v>
      </c>
      <c r="L76" s="5">
        <f>MAX(MIN('n(f)'!K76+'n(d)'!K76,para_Qmax!L76,IF('n(f)'!K76+'n(d)'!K76&gt;para_Qmax!L76,$H$1,1)*MAX((para_N!L76-'n(f)'!L76-'n(d)'!L76),0))-IF('n(d)'!L76&gt;=0.5,ui!L76/$E$1,IF(AND('n(d)'!L76&gt;0,'n(d)'!K76&gt;0.5),ui!K76/$E$1,IF(AND('n(d)'!L76&gt;0,'n(d)'!M76&gt;0.5),ui!M76/$E$1,0))),0)</f>
        <v>2.7777777777777777</v>
      </c>
      <c r="M76" s="5">
        <f>MAX(MIN('n(f)'!L76+'n(d)'!L76,para_Qmax!M76,IF('n(f)'!L76+'n(d)'!L76&gt;para_Qmax!M76,$H$1,1)*MAX((para_N!M76-'n(f)'!M76-'n(d)'!M76),0))-IF('n(d)'!M76&gt;=0.5,ui!M76/$E$1,IF(AND('n(d)'!M76&gt;0,'n(d)'!L76&gt;0.5),ui!L76/$E$1,IF(AND('n(d)'!M76&gt;0,'n(d)'!N76&gt;0.5),ui!N76/$E$1,0))),0)</f>
        <v>2.7777777777777777</v>
      </c>
      <c r="N76" s="5">
        <f>MAX(MIN('n(f)'!M76+'n(d)'!M76,para_Qmax!N76,IF('n(f)'!M76+'n(d)'!M76&gt;para_Qmax!N76,$H$1,1)*MAX((para_N!N76-'n(f)'!N76-'n(d)'!N76),0))-IF('n(d)'!N76&gt;=0.5,ui!N76/$E$1,IF(AND('n(d)'!N76&gt;0,'n(d)'!M76&gt;0.5),ui!M76/$E$1,IF(AND('n(d)'!N76&gt;0,'n(d)'!O76&gt;0.5),ui!O76/$E$1,0))),0)</f>
        <v>2.7777777777777777</v>
      </c>
      <c r="O76" s="5">
        <f>MAX(MIN('n(f)'!N76+'n(d)'!N76,para_Qmax!O76,IF('n(f)'!N76+'n(d)'!N76&gt;para_Qmax!O76,$H$1,1)*MAX((para_N!O76-'n(f)'!O76-'n(d)'!O76),0))-IF('n(d)'!O76&gt;=0.5,ui!O76/$E$1,IF(AND('n(d)'!O76&gt;0,'n(d)'!N76&gt;0.5),ui!N76/$E$1,IF(AND('n(d)'!O76&gt;0,'n(d)'!P76&gt;0.5),ui!P76/$E$1,0))),0)</f>
        <v>2.7777777777777777</v>
      </c>
      <c r="P76" s="5">
        <f>MAX(MIN('n(f)'!O76+'n(d)'!O76,para_Qmax!P76,IF('n(f)'!O76+'n(d)'!O76&gt;para_Qmax!P76,$H$1,1)*MAX((para_N!P76-'n(f)'!P76-'n(d)'!P76),0))-IF('n(d)'!P76&gt;=0.5,ui!P76/$E$1,IF(AND('n(d)'!P76&gt;0,'n(d)'!O76&gt;0.5),ui!O76/$E$1,IF(AND('n(d)'!P76&gt;0,'n(d)'!Q76&gt;0.5),ui!Q76/$E$1,0))),0)</f>
        <v>2.7777777777777777</v>
      </c>
      <c r="Q76" s="5">
        <f>MAX(MIN('n(f)'!P76+'n(d)'!P76,para_Qmax!Q76,IF('n(f)'!P76+'n(d)'!P76&gt;para_Qmax!Q76,$H$1,1)*MAX((para_N!Q76-'n(f)'!Q76-'n(d)'!Q76),0))-IF('n(d)'!Q76&gt;=0.5,ui!Q76/$E$1,IF(AND('n(d)'!Q76&gt;0,'n(d)'!P76&gt;0.5),ui!P76/$E$1,IF(AND('n(d)'!Q76&gt;0,'n(d)'!R76&gt;0.5),ui!R76/$E$1,0))),0)</f>
        <v>2.7777777777777777</v>
      </c>
      <c r="R76" s="5">
        <f>MAX(MIN('n(f)'!Q76+'n(d)'!Q76,para_Qmax!R76,IF('n(f)'!Q76+'n(d)'!Q76&gt;para_Qmax!R76,$H$1,1)*MAX((para_N!R76-'n(f)'!R76-'n(d)'!R76),0))-IF('n(d)'!R76&gt;=0.5,ui!R76/$E$1,IF(AND('n(d)'!R76&gt;0,'n(d)'!Q76&gt;0.5),ui!Q76/$E$1,IF(AND('n(d)'!R76&gt;0,'n(d)'!S76&gt;0.5),ui!S76/$E$1,0))),0)</f>
        <v>2.7777777777777777</v>
      </c>
      <c r="S76" s="5">
        <f>MAX(MIN('n(f)'!R76+'n(d)'!R76,para_Qmax!S76,IF('n(f)'!R76+'n(d)'!R76&gt;para_Qmax!S76,$H$1,1)*MAX((para_N!S76-'n(f)'!S76-'n(d)'!S76),0))-IF('n(d)'!S76&gt;=0.5,ui!S76/$E$1,IF(AND('n(d)'!S76&gt;0,'n(d)'!R76&gt;0.5),ui!R76/$E$1,IF(AND('n(d)'!S76&gt;0,'n(d)'!T76&gt;0.5),ui!T76/$E$1,0))),0)</f>
        <v>2.7777777777777777</v>
      </c>
      <c r="T76" s="5">
        <f>MAX(MIN('n(f)'!S76+'n(d)'!S76,para_Qmax!T76,IF('n(f)'!S76+'n(d)'!S76&gt;para_Qmax!T76,$H$1,1)*MAX((para_N!T76-'n(f)'!T76-'n(d)'!T76),0))-IF('n(d)'!T76&gt;=0.5,ui!T76/$E$1,IF(AND('n(d)'!T76&gt;0,'n(d)'!S76&gt;0.5),ui!S76/$E$1,IF(AND('n(d)'!T76&gt;0,'n(d)'!U76&gt;0.5),ui!U76/$E$1,0))),0)</f>
        <v>2.3073321181858337</v>
      </c>
      <c r="U76" s="5">
        <f>MAX(MIN('n(f)'!T76+'n(d)'!T76,para_Qmax!U76,IF('n(f)'!T76+'n(d)'!T76&gt;para_Qmax!U76,$H$1,1)*MAX((para_N!U76-'n(f)'!U76-'n(d)'!U76),0))-IF('n(d)'!U76&gt;=0.5,ui!U76/$E$1,IF(AND('n(d)'!U76&gt;0,'n(d)'!T76&gt;0.5),ui!T76/$E$1,IF(AND('n(d)'!U76&gt;0,'n(d)'!V76&gt;0.5),ui!V76/$E$1,0))),0)</f>
        <v>0.85741287996639726</v>
      </c>
      <c r="V76" s="5">
        <f>MAX(MIN('n(f)'!U76+'n(d)'!U76,para_Qmax!V76,IF('n(f)'!U76+'n(d)'!U76&gt;para_Qmax!V76,$H$1,1)*MAX((para_N!V76-'n(f)'!V76-'n(d)'!V76),0))-IF('n(d)'!V76&gt;=0.5,ui!V76/$E$1,IF(AND('n(d)'!V76&gt;0,'n(d)'!U76&gt;0.5),ui!U76/$E$1,IF(AND('n(d)'!V76&gt;0,'n(d)'!W76&gt;0.5),ui!W76/$E$1,0))),0)</f>
        <v>0.38538200485079122</v>
      </c>
      <c r="W76" s="5">
        <f>MAX(MIN('n(f)'!V76+'n(d)'!V76,para_Qmax!W76,IF('n(f)'!V76+'n(d)'!V76&gt;para_Qmax!W76,$H$1,1)*MAX((para_N!W76-'n(f)'!W76-'n(d)'!W76),0))-IF('n(d)'!W76&gt;=0.5,ui!W76/$E$1,IF(AND('n(d)'!W76&gt;0,'n(d)'!V76&gt;0.5),ui!V76/$E$1,IF(AND('n(d)'!W76&gt;0,'n(d)'!X76&gt;0.5),ui!X76/$E$1,0))),0)</f>
        <v>0.50404968588678167</v>
      </c>
      <c r="X76" s="5">
        <f>MAX(MIN('n(f)'!W76+'n(d)'!W76,para_Qmax!X76,IF('n(f)'!W76+'n(d)'!W76&gt;para_Qmax!X76,$H$1,1)*MAX((para_N!X76-'n(f)'!X76-'n(d)'!X76),0))-IF('n(d)'!X76&gt;=0.5,ui!X76/$E$1,IF(AND('n(d)'!X76&gt;0,'n(d)'!W76&gt;0.5),ui!W76/$E$1,IF(AND('n(d)'!X76&gt;0,'n(d)'!Y76&gt;0.5),ui!Y76/$E$1,0))),0)</f>
        <v>1.165557272863299</v>
      </c>
      <c r="Y76" s="5">
        <f>MAX(MIN('n(f)'!X76+'n(d)'!X76,para_Qmax!Y76,IF('n(f)'!X76+'n(d)'!X76&gt;para_Qmax!Y76,$H$1,1)*MAX((para_N!Y76-'n(f)'!Y76-'n(d)'!Y76),0))-IF('n(d)'!Y76&gt;=0.5,ui!Y76/$E$1,IF(AND('n(d)'!Y76&gt;0,'n(d)'!X76&gt;0.5),ui!X76/$E$1,IF(AND('n(d)'!Y76&gt;0,'n(d)'!Z76&gt;0.5),ui!Z76/$E$1,0))),0)</f>
        <v>2.0443293436274619</v>
      </c>
      <c r="Z76" s="5">
        <f>MAX(MIN('n(f)'!Y76+'n(d)'!Y76,para_Qmax!Z76,IF('n(f)'!Y76+'n(d)'!Y76&gt;para_Qmax!Z76,$H$1,1)*MAX((para_N!Z76-'n(f)'!Z76-'n(d)'!Z76),0))-IF('n(d)'!Z76&gt;=0.5,ui!Z76/$E$1,IF(AND('n(d)'!Z76&gt;0,'n(d)'!Y76&gt;0.5),ui!Y76/$E$1,IF(AND('n(d)'!Z76&gt;0,'n(d)'!AA76&gt;0.5),ui!AA76/$E$1,0))),0)</f>
        <v>2.6223008748902346</v>
      </c>
      <c r="AA76" s="5">
        <f>IF('n(d)'!AA76&gt;=0.5,0,MAX(MIN('n(f)'!Z76+'n(d)'!Z76,para_Qmax!AA76,IF('n(f)'!Z76+'n(d)'!Z76&gt;para_Qmax!AA76,$H$1,1)*MAX((para_N!AA76-'n(f)'!AA76-'n(d)'!AA76),0))-IF('n(d)'!AA76&gt;=0.5,ui!AA76/$E$1,IF(AND('n(d)'!AA76&gt;0,'n(d)'!Z76&gt;0.5),ui!Z76/$E$1,IF(AND('n(d)'!AA76&gt;0,'n(d)'!AB76&gt;0.5),ui!AB76/$E$1,0))),0))</f>
        <v>2.7777777777777777</v>
      </c>
      <c r="AB76" s="5">
        <f>MAX(MIN('n(f)'!AA76+'n(d)'!AA76,para_Qmax!AB76,IF('n(f)'!AA76+'n(d)'!AA76&gt;para_Qmax!AB76,$H$1,1)*MAX((para_N!AB76-'n(f)'!AB76-'n(d)'!AB76),0))-IF('n(d)'!AB76&gt;=0.5,ui!AB76/$E$1,IF(AND('n(d)'!AB76&gt;0,'n(d)'!AA76&gt;0.5),ui!AA76/$E$1,IF(AND('n(d)'!AB76&gt;0,'n(d)'!AC76&gt;0.5),ui!AC76/$E$1,0))),0)</f>
        <v>2.7777777777777777</v>
      </c>
      <c r="AC76" s="5">
        <f>MAX(MIN('n(f)'!AB76+'n(d)'!AB76,para_Qmax!AC76,IF('n(f)'!AB76+'n(d)'!AB76&gt;para_Qmax!AC76,$H$1,1)*MAX((para_N!AC76-'n(f)'!AC76-'n(d)'!AC76),0))-IF('n(d)'!AC76&gt;=0.5,ui!AC76/$E$1,IF(AND('n(d)'!AC76&gt;0,'n(d)'!AB76&gt;0.5),ui!AB76/$E$1,IF(AND('n(d)'!AC76&gt;0,'n(d)'!AD76&gt;0.5),ui!AD76/$E$1,0))),0)</f>
        <v>2.7777777777777777</v>
      </c>
      <c r="AD76" s="5">
        <f>MAX(MIN('n(f)'!AC76+'n(d)'!AC76,para_Qmax!AD76,IF('n(f)'!AC76+'n(d)'!AC76&gt;para_Qmax!AD76,$H$1,1)*MAX((para_N!AD76-'n(f)'!AD76-'n(d)'!AD76),0))-IF('n(d)'!AD76&gt;=0.5,ui!AD76/$E$1,IF(AND('n(d)'!AD76&gt;0,'n(d)'!AC76&gt;0.5),ui!AC76/$E$1,IF(AND('n(d)'!AD76&gt;0,'n(d)'!AE76&gt;0.5),ui!AE76/$E$1,0))),0)</f>
        <v>2.7777777777777777</v>
      </c>
      <c r="AE76" s="5">
        <f>MAX(MIN('n(f)'!AD76+'n(d)'!AD76,para_Qmax!AE76,IF('n(f)'!AD76+'n(d)'!AD76&gt;para_Qmax!AE76,$H$1,1)*MAX((para_N!AE76-'n(f)'!AE76-'n(d)'!AE76),0))-IF('n(d)'!AE76&gt;=0.5,ui!AE76/$E$1,IF(AND('n(d)'!AE76&gt;0,'n(d)'!AD76&gt;0.5),ui!AD76/$E$1,IF(AND('n(d)'!AE76&gt;0,'n(d)'!AF76&gt;0.5),ui!AF76/$E$1,0))),0)</f>
        <v>2.7777777777777777</v>
      </c>
      <c r="AF76" s="5">
        <f>MAX(MIN('n(f)'!AE76+'n(d)'!AE76,para_Qmax!AF76,IF('n(f)'!AE76+'n(d)'!AE76&gt;para_Qmax!AF76,$H$1,1)*MAX((para_N!AF76-'n(f)'!AF76-'n(d)'!AF76),0))-IF('n(d)'!AF76&gt;=0.5,ui!AF76/$E$1,IF(AND('n(d)'!AF76&gt;0,'n(d)'!AE76&gt;0.5),ui!AE76/$E$1,IF(AND('n(d)'!AF76&gt;0,'n(d)'!AG76&gt;0.5),ui!AG76/$E$1,0))),0)</f>
        <v>2.7777777777777777</v>
      </c>
      <c r="AG76" s="5">
        <f>MAX(MIN('n(f)'!AF76+'n(d)'!AF76,para_Qmax!AG76,IF('n(f)'!AF76+'n(d)'!AF76&gt;para_Qmax!AG76,$H$1,1)*MAX((para_N!AG76-'n(f)'!AG76-'n(d)'!AG76),0))-IF('n(d)'!AG76&gt;=0.5,ui!AG76/$E$1,IF(AND('n(d)'!AG76&gt;0,'n(d)'!AF76&gt;0.5),ui!AF76/$E$1,IF(AND('n(d)'!AG76&gt;0,'n(d)'!AH76&gt;0.5),ui!AH76/$E$1,0))),0)</f>
        <v>0</v>
      </c>
      <c r="AH76" s="5">
        <f>MAX(MIN('n(f)'!AG76+'n(d)'!AG76,para_Qmax!AH76,IF('n(f)'!AG76+'n(d)'!AG76&gt;para_Qmax!AH76,$H$1,1)*MAX((para_N!AH76-'n(f)'!AH76-'n(d)'!AH76),0))-IF('n(d)'!AH76&gt;=0.5,ui!AH76/$E$1,IF(AND('n(d)'!AH76&gt;0,'n(d)'!AG76&gt;0.5),ui!AG76/$E$1,IF(AND('n(d)'!AH76&gt;0,'n(d)'!AI76&gt;0.5),ui!AI76/$E$1,0))),0)</f>
        <v>0</v>
      </c>
      <c r="AI76" s="5">
        <f>MAX(MIN('n(f)'!AH76+'n(d)'!AH76,para_Qmax!AI76,IF('n(f)'!AH76+'n(d)'!AH76&gt;para_Qmax!AI76,$H$1,1)*MAX((para_N!AI76-'n(f)'!AI76-'n(d)'!AI76),0))-IF('n(d)'!AI76&gt;=0.5,ui!AI76/$E$1,IF(AND('n(d)'!AI76&gt;0,'n(d)'!AH76&gt;0.5),ui!AH76/$E$1,IF(AND('n(d)'!AI76&gt;0,'n(d)'!AJ76&gt;0.5),ui!AJ76/$E$1,0))),0)</f>
        <v>2.7777777777777777</v>
      </c>
      <c r="AJ76" s="5">
        <f>MAX(MIN('n(f)'!AI76+'n(d)'!AI76,para_Qmax!AJ76,IF('n(f)'!AI76+'n(d)'!AI76&gt;para_Qmax!AJ76,$H$1,1)*MAX((para_N!AJ76-'n(f)'!AJ76-'n(d)'!AJ76),0))-IF('n(d)'!AJ76&gt;=0.5,ui!AJ76/$E$1,IF(AND('n(d)'!AJ76&gt;0,'n(d)'!AI76&gt;0.5),ui!AI76/$E$1,IF(AND('n(d)'!AJ76&gt;0,'n(d)'!AK76&gt;0.5),ui!AK76/$E$1,0))),0)</f>
        <v>1.1217929702224736</v>
      </c>
      <c r="AK76" s="5">
        <f>MAX(MIN('n(f)'!AJ76+'n(d)'!AJ76,para_Qmax!AK76,IF('n(f)'!AJ76+'n(d)'!AJ76&gt;para_Qmax!AK76,$H$1,1)*MAX((para_N!AK76-'n(f)'!AK76-'n(d)'!AK76),0))-IF('n(d)'!AK76&gt;=0.5,ui!AK76/$E$1,IF(AND('n(d)'!AK76&gt;0,'n(d)'!AJ76&gt;0.5),ui!AJ76/$E$1,IF(AND('n(d)'!AK76&gt;0,'n(d)'!AL76&gt;0.5),ui!AL76/$E$1,0))),0)</f>
        <v>2.7777777777777777</v>
      </c>
      <c r="AL76" s="5">
        <f>MAX(MIN('n(f)'!AK76+'n(d)'!AK76,para_Qmax!AL76,IF('n(f)'!AK76+'n(d)'!AK76&gt;para_Qmax!AL76,$H$1,1)*MAX((para_N!AL76-'n(f)'!AL76-'n(d)'!AL76),0))-IF('n(d)'!AL76&gt;=0.5,ui!AL76/$E$1,IF(AND('n(d)'!AL76&gt;0,'n(d)'!AK76&gt;0.5),ui!AK76/$E$1,IF(AND('n(d)'!AL76&gt;0,'n(d)'!AM76&gt;0.5),ui!AM76/$E$1,0))),0)</f>
        <v>2.7777777777777777</v>
      </c>
      <c r="AM76" s="5">
        <f>MAX(MIN('n(f)'!AL76+'n(d)'!AL76,para_Qmax!AM76,IF('n(f)'!AL76+'n(d)'!AL76&gt;para_Qmax!AM76,$H$1,1)*MAX((para_N!AM76-'n(f)'!AM76-'n(d)'!AM76),0))-IF('n(d)'!AM76&gt;=0.5,ui!AM76/$E$1,IF(AND('n(d)'!AM76&gt;0,'n(d)'!AL76&gt;0.5),ui!AL76/$E$1,IF(AND('n(d)'!AM76&gt;0,'n(d)'!AN76&gt;0.5),ui!AN76/$E$1,0))),0)</f>
        <v>2.7777777777777777</v>
      </c>
      <c r="AN76" s="5">
        <f>MAX(MIN('n(f)'!AM76+'n(d)'!AM76,para_Qmax!AN76,IF('n(f)'!AM76+'n(d)'!AM76&gt;para_Qmax!AN76,$H$1,1)*MAX((para_N!AN76-'n(f)'!AN76-'n(d)'!AN76),0))-IF('n(d)'!AN76&gt;=0.5,ui!AN76/$E$1,IF(AND('n(d)'!AN76&gt;0,'n(d)'!AM76&gt;0.5),ui!AM76/$E$1,IF(AND('n(d)'!AN76&gt;0,'n(d)'!AO76&gt;0.5),ui!AO76/$E$1,0))),0)</f>
        <v>2.7777777777777777</v>
      </c>
      <c r="AO76" s="5">
        <f>MAX(MIN('n(f)'!AN76+'n(d)'!AN76,para_Qmax!AO76,IF('n(f)'!AN76+'n(d)'!AN76&gt;para_Qmax!AO76,$H$1,1)*MAX((para_N!AO76-'n(f)'!AO76-'n(d)'!AO76),0))-IF('n(d)'!AO76&gt;=0.5,ui!AO76/$E$1,IF(AND('n(d)'!AO76&gt;0,'n(d)'!AN76&gt;0.5),ui!AN76/$E$1,IF(AND('n(d)'!AO76&gt;0,'n(d)'!AP76&gt;0.5),ui!AP76/$E$1,0))),0)</f>
        <v>2.7777777777777777</v>
      </c>
      <c r="AP76" s="5">
        <f>MAX(MIN('n(f)'!AO76+'n(d)'!AO76,para_Qmax!AP76,IF('n(f)'!AO76+'n(d)'!AO76&gt;para_Qmax!AP76,$H$1,1)*MAX((para_N!AP76-'n(f)'!AP76-'n(d)'!AP76),0))-IF('n(d)'!AP76&gt;=0.5,ui!AP76/$E$1,IF(AND('n(d)'!AP76&gt;0,'n(d)'!AO76&gt;0.5),ui!AO76/$E$1,IF(AND('n(d)'!AP76&gt;0,'n(d)'!AQ76&gt;0.5),ui!AQ76/$E$1,0))),0)</f>
        <v>2.7777777777777777</v>
      </c>
      <c r="AQ76" s="5">
        <f>MIN('n(f)'!AP76+'n(d)'!AP76,para_Qmax!AQ76,IF('n(f)'!AP76+'n(d)'!AP76&gt;para_Qmax!AQ76,$H$1,1)*MAX((para_N!AQ76-'n(f)'!AQ76-'n(d)'!AQ76),0))-IF('n(d)'!AQ76&gt;=0.5,ui!AQ76/$E$1,IF(AND('n(d)'!AQ76&gt;0,'n(d)'!AP76&gt;0.5),ui!AP76/$E$1,IF(AND('n(d)'!AQ76&gt;0,'n(d)'!AR76&gt;0.5),ui!AR76/$E$1,0)))</f>
        <v>2.7777777777777777</v>
      </c>
      <c r="AR76" s="5"/>
      <c r="AS76" s="5"/>
      <c r="AT76" s="5"/>
      <c r="AU76" s="5"/>
      <c r="AV76" s="5"/>
      <c r="AW76" s="5"/>
      <c r="AX76" s="5"/>
      <c r="AY76" s="5"/>
    </row>
    <row r="77" spans="1:51" x14ac:dyDescent="0.2">
      <c r="A77" s="2">
        <v>72</v>
      </c>
      <c r="B77" s="10">
        <f>('n(f)'!$C$5+'n(d)'!$C$5)/'y(f)'!$B$2*ui!$C$5*$B$1</f>
        <v>2.7777777777777777</v>
      </c>
      <c r="C77" s="5">
        <f>MAX(MIN('n(f)'!B77+'n(d)'!B77,para_Qmax!C77,IF('n(f)'!B77+'n(d)'!B77&gt;para_Qmax!C77,$H$1,1)*MAX((para_N!C77-'n(f)'!C77-'n(d)'!C77),0))-IF('n(d)'!C77&gt;=0.5,ui!C77/$E$1,IF(AND('n(d)'!C77&gt;0,'n(d)'!B77&gt;0.5),ui!B77/$E$1,IF(AND('n(d)'!C77&gt;0,'n(d)'!D77&gt;0.5),ui!D77/$E$1,0))),0)</f>
        <v>2.7777777777777777</v>
      </c>
      <c r="D77" s="5">
        <f>MAX(MIN('n(f)'!C77+'n(d)'!C77,para_Qmax!D77,IF('n(f)'!C77+'n(d)'!C77&gt;para_Qmax!D77,$H$1,1)*MAX((para_N!D77-'n(f)'!D77-'n(d)'!D77),0))-IF('n(d)'!D77&gt;=0.5,ui!D77/$E$1,IF(AND('n(d)'!D77&gt;0,'n(d)'!C77&gt;0.5),ui!C77/$E$1,IF(AND('n(d)'!D77&gt;0,'n(d)'!E77&gt;0.5),ui!E77/$E$1,0))),0)</f>
        <v>2.7777777777777777</v>
      </c>
      <c r="E77" s="5">
        <f>MAX(MIN('n(f)'!D77+'n(d)'!D77,para_Qmax!E77,IF('n(f)'!D77+'n(d)'!D77&gt;para_Qmax!E77,$H$1,1)*MAX((para_N!E77-'n(f)'!E77-'n(d)'!E77),0))-IF('n(d)'!E77&gt;=0.5,ui!E77/$E$1,IF(AND('n(d)'!E77&gt;0,'n(d)'!D77&gt;0.5),ui!D77/$E$1,IF(AND('n(d)'!E77&gt;0,'n(d)'!F77&gt;0.5),ui!F77/$E$1,0))),0)</f>
        <v>2.7777777777777777</v>
      </c>
      <c r="F77" s="5">
        <f>MAX(MIN('n(f)'!E77+'n(d)'!E77,para_Qmax!F77,IF('n(f)'!E77+'n(d)'!E77&gt;para_Qmax!F77,$H$1,1)*MAX((para_N!F77-'n(f)'!F77-'n(d)'!F77),0))-IF('n(d)'!F77&gt;=0.5,ui!F77/$E$1,IF(AND('n(d)'!F77&gt;0,'n(d)'!E77&gt;0.5),ui!E77/$E$1,IF(AND('n(d)'!F77&gt;0,'n(d)'!G77&gt;0.5),ui!G77/$E$1,0))),0)</f>
        <v>2.7777777777777777</v>
      </c>
      <c r="G77" s="5">
        <f>MAX(MIN('n(f)'!F77+'n(d)'!F77,para_Qmax!G77,IF('n(f)'!F77+'n(d)'!F77&gt;para_Qmax!G77,$H$1,1)*MAX((para_N!G77-'n(f)'!G77-'n(d)'!G77),0))-IF('n(d)'!G77&gt;=0.5,ui!G77/$E$1,IF(AND('n(d)'!G77&gt;0,'n(d)'!F77&gt;0.5),ui!F77/$E$1,IF(AND('n(d)'!G77&gt;0,'n(d)'!H77&gt;0.5),ui!H77/$E$1,0))),0)</f>
        <v>2.7777777777777777</v>
      </c>
      <c r="H77" s="5">
        <f>MAX(MIN('n(f)'!G77+'n(d)'!G77,para_Qmax!H77,IF('n(f)'!G77+'n(d)'!G77&gt;para_Qmax!H77,$H$1,1)*MAX((para_N!H77-'n(f)'!H77-'n(d)'!H77),0))-IF('n(d)'!H77&gt;=0.5,ui!H77/$E$1,IF(AND('n(d)'!H77&gt;0,'n(d)'!G77&gt;0.5),ui!G77/$E$1,IF(AND('n(d)'!H77&gt;0,'n(d)'!I77&gt;0.5),ui!I77/$E$1,0))),0)</f>
        <v>2.7777777777777777</v>
      </c>
      <c r="I77" s="5">
        <f>MAX(MIN('n(f)'!H77+'n(d)'!H77,para_Qmax!I77,IF('n(f)'!H77+'n(d)'!H77&gt;para_Qmax!I77,$H$1,1)*MAX((para_N!I77-'n(f)'!I77-'n(d)'!I77),0))-IF('n(d)'!I77&gt;=0.5,ui!I77/$E$1,IF(AND('n(d)'!I77&gt;0,'n(d)'!H77&gt;0.5),ui!H77/$E$1,IF(AND('n(d)'!I77&gt;0,'n(d)'!J77&gt;0.5),ui!J77/$E$1,0))),0)</f>
        <v>2.7777777777777777</v>
      </c>
      <c r="J77" s="5">
        <f>MAX(MIN('n(f)'!I77+'n(d)'!I77,para_Qmax!J77,IF('n(f)'!I77+'n(d)'!I77&gt;para_Qmax!J77,$H$1,1)*MAX((para_N!J77-'n(f)'!J77-'n(d)'!J77),0))-IF('n(d)'!J77&gt;=0.5,ui!J77/$E$1,IF(AND('n(d)'!J77&gt;0,'n(d)'!I77&gt;0.5),ui!I77/$E$1,IF(AND('n(d)'!J77&gt;0,'n(d)'!K77&gt;0.5),ui!K77/$E$1,0))),0)</f>
        <v>2.7777777777777777</v>
      </c>
      <c r="K77" s="5">
        <f>MAX(MIN('n(f)'!J77+'n(d)'!J77,para_Qmax!K77,IF('n(f)'!J77+'n(d)'!J77&gt;para_Qmax!K77,$H$1,1)*MAX((para_N!K77-'n(f)'!K77-'n(d)'!K77),0))-IF('n(d)'!K77&gt;=0.5,ui!K77/$E$1,IF(AND('n(d)'!K77&gt;0,'n(d)'!J77&gt;0.5),ui!J77/$E$1,IF(AND('n(d)'!K77&gt;0,'n(d)'!L77&gt;0.5),ui!L77/$E$1,0))),0)</f>
        <v>2.7777777777777777</v>
      </c>
      <c r="L77" s="5">
        <f>MAX(MIN('n(f)'!K77+'n(d)'!K77,para_Qmax!L77,IF('n(f)'!K77+'n(d)'!K77&gt;para_Qmax!L77,$H$1,1)*MAX((para_N!L77-'n(f)'!L77-'n(d)'!L77),0))-IF('n(d)'!L77&gt;=0.5,ui!L77/$E$1,IF(AND('n(d)'!L77&gt;0,'n(d)'!K77&gt;0.5),ui!K77/$E$1,IF(AND('n(d)'!L77&gt;0,'n(d)'!M77&gt;0.5),ui!M77/$E$1,0))),0)</f>
        <v>2.7777777777777777</v>
      </c>
      <c r="M77" s="5">
        <f>MAX(MIN('n(f)'!L77+'n(d)'!L77,para_Qmax!M77,IF('n(f)'!L77+'n(d)'!L77&gt;para_Qmax!M77,$H$1,1)*MAX((para_N!M77-'n(f)'!M77-'n(d)'!M77),0))-IF('n(d)'!M77&gt;=0.5,ui!M77/$E$1,IF(AND('n(d)'!M77&gt;0,'n(d)'!L77&gt;0.5),ui!L77/$E$1,IF(AND('n(d)'!M77&gt;0,'n(d)'!N77&gt;0.5),ui!N77/$E$1,0))),0)</f>
        <v>2.7777777777777777</v>
      </c>
      <c r="N77" s="5">
        <f>MAX(MIN('n(f)'!M77+'n(d)'!M77,para_Qmax!N77,IF('n(f)'!M77+'n(d)'!M77&gt;para_Qmax!N77,$H$1,1)*MAX((para_N!N77-'n(f)'!N77-'n(d)'!N77),0))-IF('n(d)'!N77&gt;=0.5,ui!N77/$E$1,IF(AND('n(d)'!N77&gt;0,'n(d)'!M77&gt;0.5),ui!M77/$E$1,IF(AND('n(d)'!N77&gt;0,'n(d)'!O77&gt;0.5),ui!O77/$E$1,0))),0)</f>
        <v>2.7777777777777777</v>
      </c>
      <c r="O77" s="5">
        <f>MAX(MIN('n(f)'!N77+'n(d)'!N77,para_Qmax!O77,IF('n(f)'!N77+'n(d)'!N77&gt;para_Qmax!O77,$H$1,1)*MAX((para_N!O77-'n(f)'!O77-'n(d)'!O77),0))-IF('n(d)'!O77&gt;=0.5,ui!O77/$E$1,IF(AND('n(d)'!O77&gt;0,'n(d)'!N77&gt;0.5),ui!N77/$E$1,IF(AND('n(d)'!O77&gt;0,'n(d)'!P77&gt;0.5),ui!P77/$E$1,0))),0)</f>
        <v>2.7777777777777777</v>
      </c>
      <c r="P77" s="5">
        <f>MAX(MIN('n(f)'!O77+'n(d)'!O77,para_Qmax!P77,IF('n(f)'!O77+'n(d)'!O77&gt;para_Qmax!P77,$H$1,1)*MAX((para_N!P77-'n(f)'!P77-'n(d)'!P77),0))-IF('n(d)'!P77&gt;=0.5,ui!P77/$E$1,IF(AND('n(d)'!P77&gt;0,'n(d)'!O77&gt;0.5),ui!O77/$E$1,IF(AND('n(d)'!P77&gt;0,'n(d)'!Q77&gt;0.5),ui!Q77/$E$1,0))),0)</f>
        <v>2.7777777777777777</v>
      </c>
      <c r="Q77" s="5">
        <f>MAX(MIN('n(f)'!P77+'n(d)'!P77,para_Qmax!Q77,IF('n(f)'!P77+'n(d)'!P77&gt;para_Qmax!Q77,$H$1,1)*MAX((para_N!Q77-'n(f)'!Q77-'n(d)'!Q77),0))-IF('n(d)'!Q77&gt;=0.5,ui!Q77/$E$1,IF(AND('n(d)'!Q77&gt;0,'n(d)'!P77&gt;0.5),ui!P77/$E$1,IF(AND('n(d)'!Q77&gt;0,'n(d)'!R77&gt;0.5),ui!R77/$E$1,0))),0)</f>
        <v>2.7777777777777777</v>
      </c>
      <c r="R77" s="5">
        <f>MAX(MIN('n(f)'!Q77+'n(d)'!Q77,para_Qmax!R77,IF('n(f)'!Q77+'n(d)'!Q77&gt;para_Qmax!R77,$H$1,1)*MAX((para_N!R77-'n(f)'!R77-'n(d)'!R77),0))-IF('n(d)'!R77&gt;=0.5,ui!R77/$E$1,IF(AND('n(d)'!R77&gt;0,'n(d)'!Q77&gt;0.5),ui!Q77/$E$1,IF(AND('n(d)'!R77&gt;0,'n(d)'!S77&gt;0.5),ui!S77/$E$1,0))),0)</f>
        <v>2.7777777777777777</v>
      </c>
      <c r="S77" s="5">
        <f>MAX(MIN('n(f)'!R77+'n(d)'!R77,para_Qmax!S77,IF('n(f)'!R77+'n(d)'!R77&gt;para_Qmax!S77,$H$1,1)*MAX((para_N!S77-'n(f)'!S77-'n(d)'!S77),0))-IF('n(d)'!S77&gt;=0.5,ui!S77/$E$1,IF(AND('n(d)'!S77&gt;0,'n(d)'!R77&gt;0.5),ui!R77/$E$1,IF(AND('n(d)'!S77&gt;0,'n(d)'!T77&gt;0.5),ui!T77/$E$1,0))),0)</f>
        <v>2.7777777777777777</v>
      </c>
      <c r="T77" s="5">
        <f>MAX(MIN('n(f)'!S77+'n(d)'!S77,para_Qmax!T77,IF('n(f)'!S77+'n(d)'!S77&gt;para_Qmax!T77,$H$1,1)*MAX((para_N!T77-'n(f)'!T77-'n(d)'!T77),0))-IF('n(d)'!T77&gt;=0.5,ui!T77/$E$1,IF(AND('n(d)'!T77&gt;0,'n(d)'!S77&gt;0.5),ui!S77/$E$1,IF(AND('n(d)'!T77&gt;0,'n(d)'!U77&gt;0.5),ui!U77/$E$1,0))),0)</f>
        <v>1.7223757582742232</v>
      </c>
      <c r="U77" s="5">
        <f>MAX(MIN('n(f)'!T77+'n(d)'!T77,para_Qmax!U77,IF('n(f)'!T77+'n(d)'!T77&gt;para_Qmax!U77,$H$1,1)*MAX((para_N!U77-'n(f)'!U77-'n(d)'!U77),0))-IF('n(d)'!U77&gt;=0.5,ui!U77/$E$1,IF(AND('n(d)'!U77&gt;0,'n(d)'!T77&gt;0.5),ui!T77/$E$1,IF(AND('n(d)'!U77&gt;0,'n(d)'!V77&gt;0.5),ui!V77/$E$1,0))),0)</f>
        <v>0.66697643689071229</v>
      </c>
      <c r="V77" s="5">
        <f>MAX(MIN('n(f)'!U77+'n(d)'!U77,para_Qmax!V77,IF('n(f)'!U77+'n(d)'!U77&gt;para_Qmax!V77,$H$1,1)*MAX((para_N!V77-'n(f)'!V77-'n(d)'!V77),0))-IF('n(d)'!V77&gt;=0.5,ui!V77/$E$1,IF(AND('n(d)'!V77&gt;0,'n(d)'!U77&gt;0.5),ui!U77/$E$1,IF(AND('n(d)'!V77&gt;0,'n(d)'!W77&gt;0.5),ui!W77/$E$1,0))),0)</f>
        <v>0.43325737122168667</v>
      </c>
      <c r="W77" s="5">
        <f>MAX(MIN('n(f)'!V77+'n(d)'!V77,para_Qmax!W77,IF('n(f)'!V77+'n(d)'!V77&gt;para_Qmax!W77,$H$1,1)*MAX((para_N!W77-'n(f)'!W77-'n(d)'!W77),0))-IF('n(d)'!W77&gt;=0.5,ui!W77/$E$1,IF(AND('n(d)'!W77&gt;0,'n(d)'!V77&gt;0.5),ui!V77/$E$1,IF(AND('n(d)'!W77&gt;0,'n(d)'!X77&gt;0.5),ui!X77/$E$1,0))),0)</f>
        <v>0.77092873675508511</v>
      </c>
      <c r="X77" s="5">
        <f>MAX(MIN('n(f)'!W77+'n(d)'!W77,para_Qmax!X77,IF('n(f)'!W77+'n(d)'!W77&gt;para_Qmax!X77,$H$1,1)*MAX((para_N!X77-'n(f)'!X77-'n(d)'!X77),0))-IF('n(d)'!X77&gt;=0.5,ui!X77/$E$1,IF(AND('n(d)'!X77&gt;0,'n(d)'!W77&gt;0.5),ui!W77/$E$1,IF(AND('n(d)'!X77&gt;0,'n(d)'!Y77&gt;0.5),ui!Y77/$E$1,0))),0)</f>
        <v>1.5200896482923334</v>
      </c>
      <c r="Y77" s="5">
        <f>MAX(MIN('n(f)'!X77+'n(d)'!X77,para_Qmax!Y77,IF('n(f)'!X77+'n(d)'!X77&gt;para_Qmax!Y77,$H$1,1)*MAX((para_N!Y77-'n(f)'!Y77-'n(d)'!Y77),0))-IF('n(d)'!Y77&gt;=0.5,ui!Y77/$E$1,IF(AND('n(d)'!Y77&gt;0,'n(d)'!X77&gt;0.5),ui!X77/$E$1,IF(AND('n(d)'!Y77&gt;0,'n(d)'!Z77&gt;0.5),ui!Z77/$E$1,0))),0)</f>
        <v>2.2775065538803569</v>
      </c>
      <c r="Z77" s="5">
        <f>MAX(MIN('n(f)'!Y77+'n(d)'!Y77,para_Qmax!Z77,IF('n(f)'!Y77+'n(d)'!Y77&gt;para_Qmax!Z77,$H$1,1)*MAX((para_N!Z77-'n(f)'!Z77-'n(d)'!Z77),0))-IF('n(d)'!Z77&gt;=0.5,ui!Z77/$E$1,IF(AND('n(d)'!Z77&gt;0,'n(d)'!Y77&gt;0.5),ui!Y77/$E$1,IF(AND('n(d)'!Z77&gt;0,'n(d)'!AA77&gt;0.5),ui!AA77/$E$1,0))),0)</f>
        <v>2.6850265776508344</v>
      </c>
      <c r="AA77" s="5">
        <f>IF('n(d)'!AA77&gt;=0.5,0,MAX(MIN('n(f)'!Z77+'n(d)'!Z77,para_Qmax!AA77,IF('n(f)'!Z77+'n(d)'!Z77&gt;para_Qmax!AA77,$H$1,1)*MAX((para_N!AA77-'n(f)'!AA77-'n(d)'!AA77),0))-IF('n(d)'!AA77&gt;=0.5,ui!AA77/$E$1,IF(AND('n(d)'!AA77&gt;0,'n(d)'!Z77&gt;0.5),ui!Z77/$E$1,IF(AND('n(d)'!AA77&gt;0,'n(d)'!AB77&gt;0.5),ui!AB77/$E$1,0))),0))</f>
        <v>2.7777777777777777</v>
      </c>
      <c r="AB77" s="5">
        <f>MAX(MIN('n(f)'!AA77+'n(d)'!AA77,para_Qmax!AB77,IF('n(f)'!AA77+'n(d)'!AA77&gt;para_Qmax!AB77,$H$1,1)*MAX((para_N!AB77-'n(f)'!AB77-'n(d)'!AB77),0))-IF('n(d)'!AB77&gt;=0.5,ui!AB77/$E$1,IF(AND('n(d)'!AB77&gt;0,'n(d)'!AA77&gt;0.5),ui!AA77/$E$1,IF(AND('n(d)'!AB77&gt;0,'n(d)'!AC77&gt;0.5),ui!AC77/$E$1,0))),0)</f>
        <v>2.7777777777777777</v>
      </c>
      <c r="AC77" s="5">
        <f>MAX(MIN('n(f)'!AB77+'n(d)'!AB77,para_Qmax!AC77,IF('n(f)'!AB77+'n(d)'!AB77&gt;para_Qmax!AC77,$H$1,1)*MAX((para_N!AC77-'n(f)'!AC77-'n(d)'!AC77),0))-IF('n(d)'!AC77&gt;=0.5,ui!AC77/$E$1,IF(AND('n(d)'!AC77&gt;0,'n(d)'!AB77&gt;0.5),ui!AB77/$E$1,IF(AND('n(d)'!AC77&gt;0,'n(d)'!AD77&gt;0.5),ui!AD77/$E$1,0))),0)</f>
        <v>2.7777777777777777</v>
      </c>
      <c r="AD77" s="5">
        <f>MAX(MIN('n(f)'!AC77+'n(d)'!AC77,para_Qmax!AD77,IF('n(f)'!AC77+'n(d)'!AC77&gt;para_Qmax!AD77,$H$1,1)*MAX((para_N!AD77-'n(f)'!AD77-'n(d)'!AD77),0))-IF('n(d)'!AD77&gt;=0.5,ui!AD77/$E$1,IF(AND('n(d)'!AD77&gt;0,'n(d)'!AC77&gt;0.5),ui!AC77/$E$1,IF(AND('n(d)'!AD77&gt;0,'n(d)'!AE77&gt;0.5),ui!AE77/$E$1,0))),0)</f>
        <v>2.7777777777777777</v>
      </c>
      <c r="AE77" s="5">
        <f>MAX(MIN('n(f)'!AD77+'n(d)'!AD77,para_Qmax!AE77,IF('n(f)'!AD77+'n(d)'!AD77&gt;para_Qmax!AE77,$H$1,1)*MAX((para_N!AE77-'n(f)'!AE77-'n(d)'!AE77),0))-IF('n(d)'!AE77&gt;=0.5,ui!AE77/$E$1,IF(AND('n(d)'!AE77&gt;0,'n(d)'!AD77&gt;0.5),ui!AD77/$E$1,IF(AND('n(d)'!AE77&gt;0,'n(d)'!AF77&gt;0.5),ui!AF77/$E$1,0))),0)</f>
        <v>2.7777777777777777</v>
      </c>
      <c r="AF77" s="5">
        <f>MAX(MIN('n(f)'!AE77+'n(d)'!AE77,para_Qmax!AF77,IF('n(f)'!AE77+'n(d)'!AE77&gt;para_Qmax!AF77,$H$1,1)*MAX((para_N!AF77-'n(f)'!AF77-'n(d)'!AF77),0))-IF('n(d)'!AF77&gt;=0.5,ui!AF77/$E$1,IF(AND('n(d)'!AF77&gt;0,'n(d)'!AE77&gt;0.5),ui!AE77/$E$1,IF(AND('n(d)'!AF77&gt;0,'n(d)'!AG77&gt;0.5),ui!AG77/$E$1,0))),0)</f>
        <v>2.7777777777777777</v>
      </c>
      <c r="AG77" s="5">
        <f>MAX(MIN('n(f)'!AF77+'n(d)'!AF77,para_Qmax!AG77,IF('n(f)'!AF77+'n(d)'!AF77&gt;para_Qmax!AG77,$H$1,1)*MAX((para_N!AG77-'n(f)'!AG77-'n(d)'!AG77),0))-IF('n(d)'!AG77&gt;=0.5,ui!AG77/$E$1,IF(AND('n(d)'!AG77&gt;0,'n(d)'!AF77&gt;0.5),ui!AF77/$E$1,IF(AND('n(d)'!AG77&gt;0,'n(d)'!AH77&gt;0.5),ui!AH77/$E$1,0))),0)</f>
        <v>2.7777777777777777</v>
      </c>
      <c r="AH77" s="5">
        <f>MAX(MIN('n(f)'!AG77+'n(d)'!AG77,para_Qmax!AH77,IF('n(f)'!AG77+'n(d)'!AG77&gt;para_Qmax!AH77,$H$1,1)*MAX((para_N!AH77-'n(f)'!AH77-'n(d)'!AH77),0))-IF('n(d)'!AH77&gt;=0.5,ui!AH77/$E$1,IF(AND('n(d)'!AH77&gt;0,'n(d)'!AG77&gt;0.5),ui!AG77/$E$1,IF(AND('n(d)'!AH77&gt;0,'n(d)'!AI77&gt;0.5),ui!AI77/$E$1,0))),0)</f>
        <v>0</v>
      </c>
      <c r="AI77" s="5">
        <f>MAX(MIN('n(f)'!AH77+'n(d)'!AH77,para_Qmax!AI77,IF('n(f)'!AH77+'n(d)'!AH77&gt;para_Qmax!AI77,$H$1,1)*MAX((para_N!AI77-'n(f)'!AI77-'n(d)'!AI77),0))-IF('n(d)'!AI77&gt;=0.5,ui!AI77/$E$1,IF(AND('n(d)'!AI77&gt;0,'n(d)'!AH77&gt;0.5),ui!AH77/$E$1,IF(AND('n(d)'!AI77&gt;0,'n(d)'!AJ77&gt;0.5),ui!AJ77/$E$1,0))),0)</f>
        <v>0</v>
      </c>
      <c r="AJ77" s="5">
        <f>MAX(MIN('n(f)'!AI77+'n(d)'!AI77,para_Qmax!AJ77,IF('n(f)'!AI77+'n(d)'!AI77&gt;para_Qmax!AJ77,$H$1,1)*MAX((para_N!AJ77-'n(f)'!AJ77-'n(d)'!AJ77),0))-IF('n(d)'!AJ77&gt;=0.5,ui!AJ77/$E$1,IF(AND('n(d)'!AJ77&gt;0,'n(d)'!AI77&gt;0.5),ui!AI77/$E$1,IF(AND('n(d)'!AJ77&gt;0,'n(d)'!AK77&gt;0.5),ui!AK77/$E$1,0))),0)</f>
        <v>2.7777777777777777</v>
      </c>
      <c r="AK77" s="5">
        <f>MAX(MIN('n(f)'!AJ77+'n(d)'!AJ77,para_Qmax!AK77,IF('n(f)'!AJ77+'n(d)'!AJ77&gt;para_Qmax!AK77,$H$1,1)*MAX((para_N!AK77-'n(f)'!AK77-'n(d)'!AK77),0))-IF('n(d)'!AK77&gt;=0.5,ui!AK77/$E$1,IF(AND('n(d)'!AK77&gt;0,'n(d)'!AJ77&gt;0.5),ui!AJ77/$E$1,IF(AND('n(d)'!AK77&gt;0,'n(d)'!AL77&gt;0.5),ui!AL77/$E$1,0))),0)</f>
        <v>2.7777777777777777</v>
      </c>
      <c r="AL77" s="5">
        <f>MAX(MIN('n(f)'!AK77+'n(d)'!AK77,para_Qmax!AL77,IF('n(f)'!AK77+'n(d)'!AK77&gt;para_Qmax!AL77,$H$1,1)*MAX((para_N!AL77-'n(f)'!AL77-'n(d)'!AL77),0))-IF('n(d)'!AL77&gt;=0.5,ui!AL77/$E$1,IF(AND('n(d)'!AL77&gt;0,'n(d)'!AK77&gt;0.5),ui!AK77/$E$1,IF(AND('n(d)'!AL77&gt;0,'n(d)'!AM77&gt;0.5),ui!AM77/$E$1,0))),0)</f>
        <v>2.7777777777777777</v>
      </c>
      <c r="AM77" s="5">
        <f>MAX(MIN('n(f)'!AL77+'n(d)'!AL77,para_Qmax!AM77,IF('n(f)'!AL77+'n(d)'!AL77&gt;para_Qmax!AM77,$H$1,1)*MAX((para_N!AM77-'n(f)'!AM77-'n(d)'!AM77),0))-IF('n(d)'!AM77&gt;=0.5,ui!AM77/$E$1,IF(AND('n(d)'!AM77&gt;0,'n(d)'!AL77&gt;0.5),ui!AL77/$E$1,IF(AND('n(d)'!AM77&gt;0,'n(d)'!AN77&gt;0.5),ui!AN77/$E$1,0))),0)</f>
        <v>2.7777777777777777</v>
      </c>
      <c r="AN77" s="5">
        <f>MAX(MIN('n(f)'!AM77+'n(d)'!AM77,para_Qmax!AN77,IF('n(f)'!AM77+'n(d)'!AM77&gt;para_Qmax!AN77,$H$1,1)*MAX((para_N!AN77-'n(f)'!AN77-'n(d)'!AN77),0))-IF('n(d)'!AN77&gt;=0.5,ui!AN77/$E$1,IF(AND('n(d)'!AN77&gt;0,'n(d)'!AM77&gt;0.5),ui!AM77/$E$1,IF(AND('n(d)'!AN77&gt;0,'n(d)'!AO77&gt;0.5),ui!AO77/$E$1,0))),0)</f>
        <v>2.7777777777777777</v>
      </c>
      <c r="AO77" s="5">
        <f>MAX(MIN('n(f)'!AN77+'n(d)'!AN77,para_Qmax!AO77,IF('n(f)'!AN77+'n(d)'!AN77&gt;para_Qmax!AO77,$H$1,1)*MAX((para_N!AO77-'n(f)'!AO77-'n(d)'!AO77),0))-IF('n(d)'!AO77&gt;=0.5,ui!AO77/$E$1,IF(AND('n(d)'!AO77&gt;0,'n(d)'!AN77&gt;0.5),ui!AN77/$E$1,IF(AND('n(d)'!AO77&gt;0,'n(d)'!AP77&gt;0.5),ui!AP77/$E$1,0))),0)</f>
        <v>2.7777777777777777</v>
      </c>
      <c r="AP77" s="5">
        <f>MAX(MIN('n(f)'!AO77+'n(d)'!AO77,para_Qmax!AP77,IF('n(f)'!AO77+'n(d)'!AO77&gt;para_Qmax!AP77,$H$1,1)*MAX((para_N!AP77-'n(f)'!AP77-'n(d)'!AP77),0))-IF('n(d)'!AP77&gt;=0.5,ui!AP77/$E$1,IF(AND('n(d)'!AP77&gt;0,'n(d)'!AO77&gt;0.5),ui!AO77/$E$1,IF(AND('n(d)'!AP77&gt;0,'n(d)'!AQ77&gt;0.5),ui!AQ77/$E$1,0))),0)</f>
        <v>2.7777777777777777</v>
      </c>
      <c r="AQ77" s="5">
        <f>MIN('n(f)'!AP77+'n(d)'!AP77,para_Qmax!AQ77,IF('n(f)'!AP77+'n(d)'!AP77&gt;para_Qmax!AQ77,$H$1,1)*MAX((para_N!AQ77-'n(f)'!AQ77-'n(d)'!AQ77),0))-IF('n(d)'!AQ77&gt;=0.5,ui!AQ77/$E$1,IF(AND('n(d)'!AQ77&gt;0,'n(d)'!AP77&gt;0.5),ui!AP77/$E$1,IF(AND('n(d)'!AQ77&gt;0,'n(d)'!AR77&gt;0.5),ui!AR77/$E$1,0)))</f>
        <v>2.7777777777777777</v>
      </c>
      <c r="AR77" s="5"/>
      <c r="AS77" s="5"/>
      <c r="AT77" s="5"/>
      <c r="AU77" s="5"/>
      <c r="AV77" s="5"/>
      <c r="AW77" s="5"/>
      <c r="AX77" s="5"/>
      <c r="AY77" s="5"/>
    </row>
    <row r="78" spans="1:51" x14ac:dyDescent="0.2">
      <c r="A78" s="2">
        <v>73</v>
      </c>
      <c r="B78" s="10">
        <f>('n(f)'!$C$5+'n(d)'!$C$5)/'y(f)'!$B$2*ui!$C$5*$B$1</f>
        <v>2.7777777777777777</v>
      </c>
      <c r="C78" s="5">
        <f>MAX(MIN('n(f)'!B78+'n(d)'!B78,para_Qmax!C78,IF('n(f)'!B78+'n(d)'!B78&gt;para_Qmax!C78,$H$1,1)*MAX((para_N!C78-'n(f)'!C78-'n(d)'!C78),0))-IF('n(d)'!C78&gt;=0.5,ui!C78/$E$1,IF(AND('n(d)'!C78&gt;0,'n(d)'!B78&gt;0.5),ui!B78/$E$1,IF(AND('n(d)'!C78&gt;0,'n(d)'!D78&gt;0.5),ui!D78/$E$1,0))),0)</f>
        <v>2.7777777777777777</v>
      </c>
      <c r="D78" s="5">
        <f>MAX(MIN('n(f)'!C78+'n(d)'!C78,para_Qmax!D78,IF('n(f)'!C78+'n(d)'!C78&gt;para_Qmax!D78,$H$1,1)*MAX((para_N!D78-'n(f)'!D78-'n(d)'!D78),0))-IF('n(d)'!D78&gt;=0.5,ui!D78/$E$1,IF(AND('n(d)'!D78&gt;0,'n(d)'!C78&gt;0.5),ui!C78/$E$1,IF(AND('n(d)'!D78&gt;0,'n(d)'!E78&gt;0.5),ui!E78/$E$1,0))),0)</f>
        <v>2.7777777777777777</v>
      </c>
      <c r="E78" s="5">
        <f>MAX(MIN('n(f)'!D78+'n(d)'!D78,para_Qmax!E78,IF('n(f)'!D78+'n(d)'!D78&gt;para_Qmax!E78,$H$1,1)*MAX((para_N!E78-'n(f)'!E78-'n(d)'!E78),0))-IF('n(d)'!E78&gt;=0.5,ui!E78/$E$1,IF(AND('n(d)'!E78&gt;0,'n(d)'!D78&gt;0.5),ui!D78/$E$1,IF(AND('n(d)'!E78&gt;0,'n(d)'!F78&gt;0.5),ui!F78/$E$1,0))),0)</f>
        <v>2.7777777777777777</v>
      </c>
      <c r="F78" s="5">
        <f>MAX(MIN('n(f)'!E78+'n(d)'!E78,para_Qmax!F78,IF('n(f)'!E78+'n(d)'!E78&gt;para_Qmax!F78,$H$1,1)*MAX((para_N!F78-'n(f)'!F78-'n(d)'!F78),0))-IF('n(d)'!F78&gt;=0.5,ui!F78/$E$1,IF(AND('n(d)'!F78&gt;0,'n(d)'!E78&gt;0.5),ui!E78/$E$1,IF(AND('n(d)'!F78&gt;0,'n(d)'!G78&gt;0.5),ui!G78/$E$1,0))),0)</f>
        <v>2.7777777777777777</v>
      </c>
      <c r="G78" s="5">
        <f>MAX(MIN('n(f)'!F78+'n(d)'!F78,para_Qmax!G78,IF('n(f)'!F78+'n(d)'!F78&gt;para_Qmax!G78,$H$1,1)*MAX((para_N!G78-'n(f)'!G78-'n(d)'!G78),0))-IF('n(d)'!G78&gt;=0.5,ui!G78/$E$1,IF(AND('n(d)'!G78&gt;0,'n(d)'!F78&gt;0.5),ui!F78/$E$1,IF(AND('n(d)'!G78&gt;0,'n(d)'!H78&gt;0.5),ui!H78/$E$1,0))),0)</f>
        <v>2.7777777777777777</v>
      </c>
      <c r="H78" s="5">
        <f>MAX(MIN('n(f)'!G78+'n(d)'!G78,para_Qmax!H78,IF('n(f)'!G78+'n(d)'!G78&gt;para_Qmax!H78,$H$1,1)*MAX((para_N!H78-'n(f)'!H78-'n(d)'!H78),0))-IF('n(d)'!H78&gt;=0.5,ui!H78/$E$1,IF(AND('n(d)'!H78&gt;0,'n(d)'!G78&gt;0.5),ui!G78/$E$1,IF(AND('n(d)'!H78&gt;0,'n(d)'!I78&gt;0.5),ui!I78/$E$1,0))),0)</f>
        <v>2.7777777777777777</v>
      </c>
      <c r="I78" s="5">
        <f>MAX(MIN('n(f)'!H78+'n(d)'!H78,para_Qmax!I78,IF('n(f)'!H78+'n(d)'!H78&gt;para_Qmax!I78,$H$1,1)*MAX((para_N!I78-'n(f)'!I78-'n(d)'!I78),0))-IF('n(d)'!I78&gt;=0.5,ui!I78/$E$1,IF(AND('n(d)'!I78&gt;0,'n(d)'!H78&gt;0.5),ui!H78/$E$1,IF(AND('n(d)'!I78&gt;0,'n(d)'!J78&gt;0.5),ui!J78/$E$1,0))),0)</f>
        <v>2.7777777777777777</v>
      </c>
      <c r="J78" s="5">
        <f>MAX(MIN('n(f)'!I78+'n(d)'!I78,para_Qmax!J78,IF('n(f)'!I78+'n(d)'!I78&gt;para_Qmax!J78,$H$1,1)*MAX((para_N!J78-'n(f)'!J78-'n(d)'!J78),0))-IF('n(d)'!J78&gt;=0.5,ui!J78/$E$1,IF(AND('n(d)'!J78&gt;0,'n(d)'!I78&gt;0.5),ui!I78/$E$1,IF(AND('n(d)'!J78&gt;0,'n(d)'!K78&gt;0.5),ui!K78/$E$1,0))),0)</f>
        <v>2.7777777777777777</v>
      </c>
      <c r="K78" s="5">
        <f>MAX(MIN('n(f)'!J78+'n(d)'!J78,para_Qmax!K78,IF('n(f)'!J78+'n(d)'!J78&gt;para_Qmax!K78,$H$1,1)*MAX((para_N!K78-'n(f)'!K78-'n(d)'!K78),0))-IF('n(d)'!K78&gt;=0.5,ui!K78/$E$1,IF(AND('n(d)'!K78&gt;0,'n(d)'!J78&gt;0.5),ui!J78/$E$1,IF(AND('n(d)'!K78&gt;0,'n(d)'!L78&gt;0.5),ui!L78/$E$1,0))),0)</f>
        <v>2.7777777777777777</v>
      </c>
      <c r="L78" s="5">
        <f>MAX(MIN('n(f)'!K78+'n(d)'!K78,para_Qmax!L78,IF('n(f)'!K78+'n(d)'!K78&gt;para_Qmax!L78,$H$1,1)*MAX((para_N!L78-'n(f)'!L78-'n(d)'!L78),0))-IF('n(d)'!L78&gt;=0.5,ui!L78/$E$1,IF(AND('n(d)'!L78&gt;0,'n(d)'!K78&gt;0.5),ui!K78/$E$1,IF(AND('n(d)'!L78&gt;0,'n(d)'!M78&gt;0.5),ui!M78/$E$1,0))),0)</f>
        <v>2.7777777777777777</v>
      </c>
      <c r="M78" s="5">
        <f>MAX(MIN('n(f)'!L78+'n(d)'!L78,para_Qmax!M78,IF('n(f)'!L78+'n(d)'!L78&gt;para_Qmax!M78,$H$1,1)*MAX((para_N!M78-'n(f)'!M78-'n(d)'!M78),0))-IF('n(d)'!M78&gt;=0.5,ui!M78/$E$1,IF(AND('n(d)'!M78&gt;0,'n(d)'!L78&gt;0.5),ui!L78/$E$1,IF(AND('n(d)'!M78&gt;0,'n(d)'!N78&gt;0.5),ui!N78/$E$1,0))),0)</f>
        <v>2.7777777777777777</v>
      </c>
      <c r="N78" s="5">
        <f>MAX(MIN('n(f)'!M78+'n(d)'!M78,para_Qmax!N78,IF('n(f)'!M78+'n(d)'!M78&gt;para_Qmax!N78,$H$1,1)*MAX((para_N!N78-'n(f)'!N78-'n(d)'!N78),0))-IF('n(d)'!N78&gt;=0.5,ui!N78/$E$1,IF(AND('n(d)'!N78&gt;0,'n(d)'!M78&gt;0.5),ui!M78/$E$1,IF(AND('n(d)'!N78&gt;0,'n(d)'!O78&gt;0.5),ui!O78/$E$1,0))),0)</f>
        <v>2.7777777777777777</v>
      </c>
      <c r="O78" s="5">
        <f>MAX(MIN('n(f)'!N78+'n(d)'!N78,para_Qmax!O78,IF('n(f)'!N78+'n(d)'!N78&gt;para_Qmax!O78,$H$1,1)*MAX((para_N!O78-'n(f)'!O78-'n(d)'!O78),0))-IF('n(d)'!O78&gt;=0.5,ui!O78/$E$1,IF(AND('n(d)'!O78&gt;0,'n(d)'!N78&gt;0.5),ui!N78/$E$1,IF(AND('n(d)'!O78&gt;0,'n(d)'!P78&gt;0.5),ui!P78/$E$1,0))),0)</f>
        <v>2.7777777777777777</v>
      </c>
      <c r="P78" s="5">
        <f>MAX(MIN('n(f)'!O78+'n(d)'!O78,para_Qmax!P78,IF('n(f)'!O78+'n(d)'!O78&gt;para_Qmax!P78,$H$1,1)*MAX((para_N!P78-'n(f)'!P78-'n(d)'!P78),0))-IF('n(d)'!P78&gt;=0.5,ui!P78/$E$1,IF(AND('n(d)'!P78&gt;0,'n(d)'!O78&gt;0.5),ui!O78/$E$1,IF(AND('n(d)'!P78&gt;0,'n(d)'!Q78&gt;0.5),ui!Q78/$E$1,0))),0)</f>
        <v>2.7777777777777777</v>
      </c>
      <c r="Q78" s="5">
        <f>MAX(MIN('n(f)'!P78+'n(d)'!P78,para_Qmax!Q78,IF('n(f)'!P78+'n(d)'!P78&gt;para_Qmax!Q78,$H$1,1)*MAX((para_N!Q78-'n(f)'!Q78-'n(d)'!Q78),0))-IF('n(d)'!Q78&gt;=0.5,ui!Q78/$E$1,IF(AND('n(d)'!Q78&gt;0,'n(d)'!P78&gt;0.5),ui!P78/$E$1,IF(AND('n(d)'!Q78&gt;0,'n(d)'!R78&gt;0.5),ui!R78/$E$1,0))),0)</f>
        <v>2.7777777777777777</v>
      </c>
      <c r="R78" s="5">
        <f>MAX(MIN('n(f)'!Q78+'n(d)'!Q78,para_Qmax!R78,IF('n(f)'!Q78+'n(d)'!Q78&gt;para_Qmax!R78,$H$1,1)*MAX((para_N!R78-'n(f)'!R78-'n(d)'!R78),0))-IF('n(d)'!R78&gt;=0.5,ui!R78/$E$1,IF(AND('n(d)'!R78&gt;0,'n(d)'!Q78&gt;0.5),ui!Q78/$E$1,IF(AND('n(d)'!R78&gt;0,'n(d)'!S78&gt;0.5),ui!S78/$E$1,0))),0)</f>
        <v>2.7777777777777777</v>
      </c>
      <c r="S78" s="5">
        <f>MAX(MIN('n(f)'!R78+'n(d)'!R78,para_Qmax!S78,IF('n(f)'!R78+'n(d)'!R78&gt;para_Qmax!S78,$H$1,1)*MAX((para_N!S78-'n(f)'!S78-'n(d)'!S78),0))-IF('n(d)'!S78&gt;=0.5,ui!S78/$E$1,IF(AND('n(d)'!S78&gt;0,'n(d)'!R78&gt;0.5),ui!R78/$E$1,IF(AND('n(d)'!S78&gt;0,'n(d)'!T78&gt;0.5),ui!T78/$E$1,0))),0)</f>
        <v>2.7777777777777777</v>
      </c>
      <c r="T78" s="5">
        <f>MAX(MIN('n(f)'!S78+'n(d)'!S78,para_Qmax!T78,IF('n(f)'!S78+'n(d)'!S78&gt;para_Qmax!T78,$H$1,1)*MAX((para_N!T78-'n(f)'!T78-'n(d)'!T78),0))-IF('n(d)'!T78&gt;=0.5,ui!T78/$E$1,IF(AND('n(d)'!T78&gt;0,'n(d)'!S78&gt;0.5),ui!S78/$E$1,IF(AND('n(d)'!T78&gt;0,'n(d)'!U78&gt;0.5),ui!U78/$E$1,0))),0)</f>
        <v>1.2965847700479889</v>
      </c>
      <c r="U78" s="5">
        <f>MAX(MIN('n(f)'!T78+'n(d)'!T78,para_Qmax!U78,IF('n(f)'!T78+'n(d)'!T78&gt;para_Qmax!U78,$H$1,1)*MAX((para_N!U78-'n(f)'!U78-'n(d)'!U78),0))-IF('n(d)'!U78&gt;=0.5,ui!U78/$E$1,IF(AND('n(d)'!U78&gt;0,'n(d)'!T78&gt;0.5),ui!T78/$E$1,IF(AND('n(d)'!U78&gt;0,'n(d)'!V78&gt;0.5),ui!V78/$E$1,0))),0)</f>
        <v>0.57268466512031502</v>
      </c>
      <c r="V78" s="5">
        <f>MAX(MIN('n(f)'!U78+'n(d)'!U78,para_Qmax!V78,IF('n(f)'!U78+'n(d)'!U78&gt;para_Qmax!V78,$H$1,1)*MAX((para_N!V78-'n(f)'!V78-'n(d)'!V78),0))-IF('n(d)'!V78&gt;=0.5,ui!V78/$E$1,IF(AND('n(d)'!V78&gt;0,'n(d)'!U78&gt;0.5),ui!U78/$E$1,IF(AND('n(d)'!V78&gt;0,'n(d)'!W78&gt;0.5),ui!W78/$E$1,0))),0)</f>
        <v>0.56948772641813605</v>
      </c>
      <c r="W78" s="5">
        <f>MAX(MIN('n(f)'!V78+'n(d)'!V78,para_Qmax!W78,IF('n(f)'!V78+'n(d)'!V78&gt;para_Qmax!W78,$H$1,1)*MAX((para_N!W78-'n(f)'!W78-'n(d)'!W78),0))-IF('n(d)'!W78&gt;=0.5,ui!W78/$E$1,IF(AND('n(d)'!W78&gt;0,'n(d)'!V78&gt;0.5),ui!V78/$E$1,IF(AND('n(d)'!W78&gt;0,'n(d)'!X78&gt;0.5),ui!X78/$E$1,0))),0)</f>
        <v>1.0731707018586409</v>
      </c>
      <c r="X78" s="5">
        <f>MAX(MIN('n(f)'!W78+'n(d)'!W78,para_Qmax!X78,IF('n(f)'!W78+'n(d)'!W78&gt;para_Qmax!X78,$H$1,1)*MAX((para_N!X78-'n(f)'!X78-'n(d)'!X78),0))-IF('n(d)'!X78&gt;=0.5,ui!X78/$E$1,IF(AND('n(d)'!X78&gt;0,'n(d)'!W78&gt;0.5),ui!W78/$E$1,IF(AND('n(d)'!X78&gt;0,'n(d)'!Y78&gt;0.5),ui!Y78/$E$1,0))),0)</f>
        <v>1.8256624170021118</v>
      </c>
      <c r="Y78" s="5">
        <f>MAX(MIN('n(f)'!X78+'n(d)'!X78,para_Qmax!Y78,IF('n(f)'!X78+'n(d)'!X78&gt;para_Qmax!Y78,$H$1,1)*MAX((para_N!Y78-'n(f)'!Y78-'n(d)'!Y78),0))-IF('n(d)'!Y78&gt;=0.5,ui!Y78/$E$1,IF(AND('n(d)'!Y78&gt;0,'n(d)'!X78&gt;0.5),ui!X78/$E$1,IF(AND('n(d)'!Y78&gt;0,'n(d)'!Z78&gt;0.5),ui!Z78/$E$1,0))),0)</f>
        <v>2.44191669715745</v>
      </c>
      <c r="Z78" s="5">
        <f>MAX(MIN('n(f)'!Y78+'n(d)'!Y78,para_Qmax!Z78,IF('n(f)'!Y78+'n(d)'!Y78&gt;para_Qmax!Z78,$H$1,1)*MAX((para_N!Z78-'n(f)'!Z78-'n(d)'!Z78),0))-IF('n(d)'!Z78&gt;=0.5,ui!Z78/$E$1,IF(AND('n(d)'!Z78&gt;0,'n(d)'!Y78&gt;0.5),ui!Y78/$E$1,IF(AND('n(d)'!Z78&gt;0,'n(d)'!AA78&gt;0.5),ui!AA78/$E$1,0))),0)</f>
        <v>2.7224461821181278</v>
      </c>
      <c r="AA78" s="5">
        <f>IF('n(d)'!AA78&gt;=0.5,0,MAX(MIN('n(f)'!Z78+'n(d)'!Z78,para_Qmax!AA78,IF('n(f)'!Z78+'n(d)'!Z78&gt;para_Qmax!AA78,$H$1,1)*MAX((para_N!AA78-'n(f)'!AA78-'n(d)'!AA78),0))-IF('n(d)'!AA78&gt;=0.5,ui!AA78/$E$1,IF(AND('n(d)'!AA78&gt;0,'n(d)'!Z78&gt;0.5),ui!Z78/$E$1,IF(AND('n(d)'!AA78&gt;0,'n(d)'!AB78&gt;0.5),ui!AB78/$E$1,0))),0))</f>
        <v>2.7777777777777777</v>
      </c>
      <c r="AB78" s="5">
        <f>MAX(MIN('n(f)'!AA78+'n(d)'!AA78,para_Qmax!AB78,IF('n(f)'!AA78+'n(d)'!AA78&gt;para_Qmax!AB78,$H$1,1)*MAX((para_N!AB78-'n(f)'!AB78-'n(d)'!AB78),0))-IF('n(d)'!AB78&gt;=0.5,ui!AB78/$E$1,IF(AND('n(d)'!AB78&gt;0,'n(d)'!AA78&gt;0.5),ui!AA78/$E$1,IF(AND('n(d)'!AB78&gt;0,'n(d)'!AC78&gt;0.5),ui!AC78/$E$1,0))),0)</f>
        <v>2.7777777777777777</v>
      </c>
      <c r="AC78" s="5">
        <f>MAX(MIN('n(f)'!AB78+'n(d)'!AB78,para_Qmax!AC78,IF('n(f)'!AB78+'n(d)'!AB78&gt;para_Qmax!AC78,$H$1,1)*MAX((para_N!AC78-'n(f)'!AC78-'n(d)'!AC78),0))-IF('n(d)'!AC78&gt;=0.5,ui!AC78/$E$1,IF(AND('n(d)'!AC78&gt;0,'n(d)'!AB78&gt;0.5),ui!AB78/$E$1,IF(AND('n(d)'!AC78&gt;0,'n(d)'!AD78&gt;0.5),ui!AD78/$E$1,0))),0)</f>
        <v>2.7777777777777777</v>
      </c>
      <c r="AD78" s="5">
        <f>MAX(MIN('n(f)'!AC78+'n(d)'!AC78,para_Qmax!AD78,IF('n(f)'!AC78+'n(d)'!AC78&gt;para_Qmax!AD78,$H$1,1)*MAX((para_N!AD78-'n(f)'!AD78-'n(d)'!AD78),0))-IF('n(d)'!AD78&gt;=0.5,ui!AD78/$E$1,IF(AND('n(d)'!AD78&gt;0,'n(d)'!AC78&gt;0.5),ui!AC78/$E$1,IF(AND('n(d)'!AD78&gt;0,'n(d)'!AE78&gt;0.5),ui!AE78/$E$1,0))),0)</f>
        <v>2.7777777777777777</v>
      </c>
      <c r="AE78" s="5">
        <f>MAX(MIN('n(f)'!AD78+'n(d)'!AD78,para_Qmax!AE78,IF('n(f)'!AD78+'n(d)'!AD78&gt;para_Qmax!AE78,$H$1,1)*MAX((para_N!AE78-'n(f)'!AE78-'n(d)'!AE78),0))-IF('n(d)'!AE78&gt;=0.5,ui!AE78/$E$1,IF(AND('n(d)'!AE78&gt;0,'n(d)'!AD78&gt;0.5),ui!AD78/$E$1,IF(AND('n(d)'!AE78&gt;0,'n(d)'!AF78&gt;0.5),ui!AF78/$E$1,0))),0)</f>
        <v>2.7777777777777777</v>
      </c>
      <c r="AF78" s="5">
        <f>MAX(MIN('n(f)'!AE78+'n(d)'!AE78,para_Qmax!AF78,IF('n(f)'!AE78+'n(d)'!AE78&gt;para_Qmax!AF78,$H$1,1)*MAX((para_N!AF78-'n(f)'!AF78-'n(d)'!AF78),0))-IF('n(d)'!AF78&gt;=0.5,ui!AF78/$E$1,IF(AND('n(d)'!AF78&gt;0,'n(d)'!AE78&gt;0.5),ui!AE78/$E$1,IF(AND('n(d)'!AF78&gt;0,'n(d)'!AG78&gt;0.5),ui!AG78/$E$1,0))),0)</f>
        <v>2.7777777777777777</v>
      </c>
      <c r="AG78" s="5">
        <f>MAX(MIN('n(f)'!AF78+'n(d)'!AF78,para_Qmax!AG78,IF('n(f)'!AF78+'n(d)'!AF78&gt;para_Qmax!AG78,$H$1,1)*MAX((para_N!AG78-'n(f)'!AG78-'n(d)'!AG78),0))-IF('n(d)'!AG78&gt;=0.5,ui!AG78/$E$1,IF(AND('n(d)'!AG78&gt;0,'n(d)'!AF78&gt;0.5),ui!AF78/$E$1,IF(AND('n(d)'!AG78&gt;0,'n(d)'!AH78&gt;0.5),ui!AH78/$E$1,0))),0)</f>
        <v>2.7777777777777777</v>
      </c>
      <c r="AH78" s="5">
        <f>MAX(MIN('n(f)'!AG78+'n(d)'!AG78,para_Qmax!AH78,IF('n(f)'!AG78+'n(d)'!AG78&gt;para_Qmax!AH78,$H$1,1)*MAX((para_N!AH78-'n(f)'!AH78-'n(d)'!AH78),0))-IF('n(d)'!AH78&gt;=0.5,ui!AH78/$E$1,IF(AND('n(d)'!AH78&gt;0,'n(d)'!AG78&gt;0.5),ui!AG78/$E$1,IF(AND('n(d)'!AH78&gt;0,'n(d)'!AI78&gt;0.5),ui!AI78/$E$1,0))),0)</f>
        <v>2.7777777777777777</v>
      </c>
      <c r="AI78" s="5">
        <f>MAX(MIN('n(f)'!AH78+'n(d)'!AH78,para_Qmax!AI78,IF('n(f)'!AH78+'n(d)'!AH78&gt;para_Qmax!AI78,$H$1,1)*MAX((para_N!AI78-'n(f)'!AI78-'n(d)'!AI78),0))-IF('n(d)'!AI78&gt;=0.5,ui!AI78/$E$1,IF(AND('n(d)'!AI78&gt;0,'n(d)'!AH78&gt;0.5),ui!AH78/$E$1,IF(AND('n(d)'!AI78&gt;0,'n(d)'!AJ78&gt;0.5),ui!AJ78/$E$1,0))),0)</f>
        <v>0</v>
      </c>
      <c r="AJ78" s="5">
        <f>MAX(MIN('n(f)'!AI78+'n(d)'!AI78,para_Qmax!AJ78,IF('n(f)'!AI78+'n(d)'!AI78&gt;para_Qmax!AJ78,$H$1,1)*MAX((para_N!AJ78-'n(f)'!AJ78-'n(d)'!AJ78),0))-IF('n(d)'!AJ78&gt;=0.5,ui!AJ78/$E$1,IF(AND('n(d)'!AJ78&gt;0,'n(d)'!AI78&gt;0.5),ui!AI78/$E$1,IF(AND('n(d)'!AJ78&gt;0,'n(d)'!AK78&gt;0.5),ui!AK78/$E$1,0))),0)</f>
        <v>0</v>
      </c>
      <c r="AK78" s="5">
        <f>MAX(MIN('n(f)'!AJ78+'n(d)'!AJ78,para_Qmax!AK78,IF('n(f)'!AJ78+'n(d)'!AJ78&gt;para_Qmax!AK78,$H$1,1)*MAX((para_N!AK78-'n(f)'!AK78-'n(d)'!AK78),0))-IF('n(d)'!AK78&gt;=0.5,ui!AK78/$E$1,IF(AND('n(d)'!AK78&gt;0,'n(d)'!AJ78&gt;0.5),ui!AJ78/$E$1,IF(AND('n(d)'!AK78&gt;0,'n(d)'!AL78&gt;0.5),ui!AL78/$E$1,0))),0)</f>
        <v>2.7777777777777777</v>
      </c>
      <c r="AL78" s="5">
        <f>MAX(MIN('n(f)'!AK78+'n(d)'!AK78,para_Qmax!AL78,IF('n(f)'!AK78+'n(d)'!AK78&gt;para_Qmax!AL78,$H$1,1)*MAX((para_N!AL78-'n(f)'!AL78-'n(d)'!AL78),0))-IF('n(d)'!AL78&gt;=0.5,ui!AL78/$E$1,IF(AND('n(d)'!AL78&gt;0,'n(d)'!AK78&gt;0.5),ui!AK78/$E$1,IF(AND('n(d)'!AL78&gt;0,'n(d)'!AM78&gt;0.5),ui!AM78/$E$1,0))),0)</f>
        <v>2.7777777777777777</v>
      </c>
      <c r="AM78" s="5">
        <f>MAX(MIN('n(f)'!AL78+'n(d)'!AL78,para_Qmax!AM78,IF('n(f)'!AL78+'n(d)'!AL78&gt;para_Qmax!AM78,$H$1,1)*MAX((para_N!AM78-'n(f)'!AM78-'n(d)'!AM78),0))-IF('n(d)'!AM78&gt;=0.5,ui!AM78/$E$1,IF(AND('n(d)'!AM78&gt;0,'n(d)'!AL78&gt;0.5),ui!AL78/$E$1,IF(AND('n(d)'!AM78&gt;0,'n(d)'!AN78&gt;0.5),ui!AN78/$E$1,0))),0)</f>
        <v>2.7777777777777777</v>
      </c>
      <c r="AN78" s="5">
        <f>MAX(MIN('n(f)'!AM78+'n(d)'!AM78,para_Qmax!AN78,IF('n(f)'!AM78+'n(d)'!AM78&gt;para_Qmax!AN78,$H$1,1)*MAX((para_N!AN78-'n(f)'!AN78-'n(d)'!AN78),0))-IF('n(d)'!AN78&gt;=0.5,ui!AN78/$E$1,IF(AND('n(d)'!AN78&gt;0,'n(d)'!AM78&gt;0.5),ui!AM78/$E$1,IF(AND('n(d)'!AN78&gt;0,'n(d)'!AO78&gt;0.5),ui!AO78/$E$1,0))),0)</f>
        <v>2.7777777777777777</v>
      </c>
      <c r="AO78" s="5">
        <f>MAX(MIN('n(f)'!AN78+'n(d)'!AN78,para_Qmax!AO78,IF('n(f)'!AN78+'n(d)'!AN78&gt;para_Qmax!AO78,$H$1,1)*MAX((para_N!AO78-'n(f)'!AO78-'n(d)'!AO78),0))-IF('n(d)'!AO78&gt;=0.5,ui!AO78/$E$1,IF(AND('n(d)'!AO78&gt;0,'n(d)'!AN78&gt;0.5),ui!AN78/$E$1,IF(AND('n(d)'!AO78&gt;0,'n(d)'!AP78&gt;0.5),ui!AP78/$E$1,0))),0)</f>
        <v>2.7777777777777777</v>
      </c>
      <c r="AP78" s="5">
        <f>MAX(MIN('n(f)'!AO78+'n(d)'!AO78,para_Qmax!AP78,IF('n(f)'!AO78+'n(d)'!AO78&gt;para_Qmax!AP78,$H$1,1)*MAX((para_N!AP78-'n(f)'!AP78-'n(d)'!AP78),0))-IF('n(d)'!AP78&gt;=0.5,ui!AP78/$E$1,IF(AND('n(d)'!AP78&gt;0,'n(d)'!AO78&gt;0.5),ui!AO78/$E$1,IF(AND('n(d)'!AP78&gt;0,'n(d)'!AQ78&gt;0.5),ui!AQ78/$E$1,0))),0)</f>
        <v>2.7777777777777777</v>
      </c>
      <c r="AQ78" s="5">
        <f>MIN('n(f)'!AP78+'n(d)'!AP78,para_Qmax!AQ78,IF('n(f)'!AP78+'n(d)'!AP78&gt;para_Qmax!AQ78,$H$1,1)*MAX((para_N!AQ78-'n(f)'!AQ78-'n(d)'!AQ78),0))-IF('n(d)'!AQ78&gt;=0.5,ui!AQ78/$E$1,IF(AND('n(d)'!AQ78&gt;0,'n(d)'!AP78&gt;0.5),ui!AP78/$E$1,IF(AND('n(d)'!AQ78&gt;0,'n(d)'!AR78&gt;0.5),ui!AR78/$E$1,0)))</f>
        <v>2.7777777777777777</v>
      </c>
      <c r="AR78" s="5"/>
      <c r="AS78" s="5"/>
      <c r="AT78" s="5"/>
      <c r="AU78" s="5"/>
      <c r="AV78" s="5"/>
      <c r="AW78" s="5"/>
      <c r="AX78" s="5"/>
      <c r="AY78" s="5"/>
    </row>
    <row r="79" spans="1:51" x14ac:dyDescent="0.2">
      <c r="A79" s="2">
        <v>74</v>
      </c>
      <c r="B79" s="10">
        <f>('n(f)'!$C$5+'n(d)'!$C$5)/'y(f)'!$B$2*ui!$C$5*$B$1</f>
        <v>2.7777777777777777</v>
      </c>
      <c r="C79" s="5">
        <f>MAX(MIN('n(f)'!B79+'n(d)'!B79,para_Qmax!C79,IF('n(f)'!B79+'n(d)'!B79&gt;para_Qmax!C79,$H$1,1)*MAX((para_N!C79-'n(f)'!C79-'n(d)'!C79),0))-IF('n(d)'!C79&gt;=0.5,ui!C79/$E$1,IF(AND('n(d)'!C79&gt;0,'n(d)'!B79&gt;0.5),ui!B79/$E$1,IF(AND('n(d)'!C79&gt;0,'n(d)'!D79&gt;0.5),ui!D79/$E$1,0))),0)</f>
        <v>2.7777777777777777</v>
      </c>
      <c r="D79" s="5">
        <f>MAX(MIN('n(f)'!C79+'n(d)'!C79,para_Qmax!D79,IF('n(f)'!C79+'n(d)'!C79&gt;para_Qmax!D79,$H$1,1)*MAX((para_N!D79-'n(f)'!D79-'n(d)'!D79),0))-IF('n(d)'!D79&gt;=0.5,ui!D79/$E$1,IF(AND('n(d)'!D79&gt;0,'n(d)'!C79&gt;0.5),ui!C79/$E$1,IF(AND('n(d)'!D79&gt;0,'n(d)'!E79&gt;0.5),ui!E79/$E$1,0))),0)</f>
        <v>2.7777777777777777</v>
      </c>
      <c r="E79" s="5">
        <f>MAX(MIN('n(f)'!D79+'n(d)'!D79,para_Qmax!E79,IF('n(f)'!D79+'n(d)'!D79&gt;para_Qmax!E79,$H$1,1)*MAX((para_N!E79-'n(f)'!E79-'n(d)'!E79),0))-IF('n(d)'!E79&gt;=0.5,ui!E79/$E$1,IF(AND('n(d)'!E79&gt;0,'n(d)'!D79&gt;0.5),ui!D79/$E$1,IF(AND('n(d)'!E79&gt;0,'n(d)'!F79&gt;0.5),ui!F79/$E$1,0))),0)</f>
        <v>2.7777777777777777</v>
      </c>
      <c r="F79" s="5">
        <f>MAX(MIN('n(f)'!E79+'n(d)'!E79,para_Qmax!F79,IF('n(f)'!E79+'n(d)'!E79&gt;para_Qmax!F79,$H$1,1)*MAX((para_N!F79-'n(f)'!F79-'n(d)'!F79),0))-IF('n(d)'!F79&gt;=0.5,ui!F79/$E$1,IF(AND('n(d)'!F79&gt;0,'n(d)'!E79&gt;0.5),ui!E79/$E$1,IF(AND('n(d)'!F79&gt;0,'n(d)'!G79&gt;0.5),ui!G79/$E$1,0))),0)</f>
        <v>2.7777777777777777</v>
      </c>
      <c r="G79" s="5">
        <f>MAX(MIN('n(f)'!F79+'n(d)'!F79,para_Qmax!G79,IF('n(f)'!F79+'n(d)'!F79&gt;para_Qmax!G79,$H$1,1)*MAX((para_N!G79-'n(f)'!G79-'n(d)'!G79),0))-IF('n(d)'!G79&gt;=0.5,ui!G79/$E$1,IF(AND('n(d)'!G79&gt;0,'n(d)'!F79&gt;0.5),ui!F79/$E$1,IF(AND('n(d)'!G79&gt;0,'n(d)'!H79&gt;0.5),ui!H79/$E$1,0))),0)</f>
        <v>2.7777777777777777</v>
      </c>
      <c r="H79" s="5">
        <f>MAX(MIN('n(f)'!G79+'n(d)'!G79,para_Qmax!H79,IF('n(f)'!G79+'n(d)'!G79&gt;para_Qmax!H79,$H$1,1)*MAX((para_N!H79-'n(f)'!H79-'n(d)'!H79),0))-IF('n(d)'!H79&gt;=0.5,ui!H79/$E$1,IF(AND('n(d)'!H79&gt;0,'n(d)'!G79&gt;0.5),ui!G79/$E$1,IF(AND('n(d)'!H79&gt;0,'n(d)'!I79&gt;0.5),ui!I79/$E$1,0))),0)</f>
        <v>2.7777777777777777</v>
      </c>
      <c r="I79" s="5">
        <f>MAX(MIN('n(f)'!H79+'n(d)'!H79,para_Qmax!I79,IF('n(f)'!H79+'n(d)'!H79&gt;para_Qmax!I79,$H$1,1)*MAX((para_N!I79-'n(f)'!I79-'n(d)'!I79),0))-IF('n(d)'!I79&gt;=0.5,ui!I79/$E$1,IF(AND('n(d)'!I79&gt;0,'n(d)'!H79&gt;0.5),ui!H79/$E$1,IF(AND('n(d)'!I79&gt;0,'n(d)'!J79&gt;0.5),ui!J79/$E$1,0))),0)</f>
        <v>2.7777777777777777</v>
      </c>
      <c r="J79" s="5">
        <f>MAX(MIN('n(f)'!I79+'n(d)'!I79,para_Qmax!J79,IF('n(f)'!I79+'n(d)'!I79&gt;para_Qmax!J79,$H$1,1)*MAX((para_N!J79-'n(f)'!J79-'n(d)'!J79),0))-IF('n(d)'!J79&gt;=0.5,ui!J79/$E$1,IF(AND('n(d)'!J79&gt;0,'n(d)'!I79&gt;0.5),ui!I79/$E$1,IF(AND('n(d)'!J79&gt;0,'n(d)'!K79&gt;0.5),ui!K79/$E$1,0))),0)</f>
        <v>2.7777777777777777</v>
      </c>
      <c r="K79" s="5">
        <f>MAX(MIN('n(f)'!J79+'n(d)'!J79,para_Qmax!K79,IF('n(f)'!J79+'n(d)'!J79&gt;para_Qmax!K79,$H$1,1)*MAX((para_N!K79-'n(f)'!K79-'n(d)'!K79),0))-IF('n(d)'!K79&gt;=0.5,ui!K79/$E$1,IF(AND('n(d)'!K79&gt;0,'n(d)'!J79&gt;0.5),ui!J79/$E$1,IF(AND('n(d)'!K79&gt;0,'n(d)'!L79&gt;0.5),ui!L79/$E$1,0))),0)</f>
        <v>2.7777777777777777</v>
      </c>
      <c r="L79" s="5">
        <f>MAX(MIN('n(f)'!K79+'n(d)'!K79,para_Qmax!L79,IF('n(f)'!K79+'n(d)'!K79&gt;para_Qmax!L79,$H$1,1)*MAX((para_N!L79-'n(f)'!L79-'n(d)'!L79),0))-IF('n(d)'!L79&gt;=0.5,ui!L79/$E$1,IF(AND('n(d)'!L79&gt;0,'n(d)'!K79&gt;0.5),ui!K79/$E$1,IF(AND('n(d)'!L79&gt;0,'n(d)'!M79&gt;0.5),ui!M79/$E$1,0))),0)</f>
        <v>2.7777777777777777</v>
      </c>
      <c r="M79" s="5">
        <f>MAX(MIN('n(f)'!L79+'n(d)'!L79,para_Qmax!M79,IF('n(f)'!L79+'n(d)'!L79&gt;para_Qmax!M79,$H$1,1)*MAX((para_N!M79-'n(f)'!M79-'n(d)'!M79),0))-IF('n(d)'!M79&gt;=0.5,ui!M79/$E$1,IF(AND('n(d)'!M79&gt;0,'n(d)'!L79&gt;0.5),ui!L79/$E$1,IF(AND('n(d)'!M79&gt;0,'n(d)'!N79&gt;0.5),ui!N79/$E$1,0))),0)</f>
        <v>2.7777777777777777</v>
      </c>
      <c r="N79" s="5">
        <f>MAX(MIN('n(f)'!M79+'n(d)'!M79,para_Qmax!N79,IF('n(f)'!M79+'n(d)'!M79&gt;para_Qmax!N79,$H$1,1)*MAX((para_N!N79-'n(f)'!N79-'n(d)'!N79),0))-IF('n(d)'!N79&gt;=0.5,ui!N79/$E$1,IF(AND('n(d)'!N79&gt;0,'n(d)'!M79&gt;0.5),ui!M79/$E$1,IF(AND('n(d)'!N79&gt;0,'n(d)'!O79&gt;0.5),ui!O79/$E$1,0))),0)</f>
        <v>2.7777777777777777</v>
      </c>
      <c r="O79" s="5">
        <f>MAX(MIN('n(f)'!N79+'n(d)'!N79,para_Qmax!O79,IF('n(f)'!N79+'n(d)'!N79&gt;para_Qmax!O79,$H$1,1)*MAX((para_N!O79-'n(f)'!O79-'n(d)'!O79),0))-IF('n(d)'!O79&gt;=0.5,ui!O79/$E$1,IF(AND('n(d)'!O79&gt;0,'n(d)'!N79&gt;0.5),ui!N79/$E$1,IF(AND('n(d)'!O79&gt;0,'n(d)'!P79&gt;0.5),ui!P79/$E$1,0))),0)</f>
        <v>2.7777777777777777</v>
      </c>
      <c r="P79" s="5">
        <f>MAX(MIN('n(f)'!O79+'n(d)'!O79,para_Qmax!P79,IF('n(f)'!O79+'n(d)'!O79&gt;para_Qmax!P79,$H$1,1)*MAX((para_N!P79-'n(f)'!P79-'n(d)'!P79),0))-IF('n(d)'!P79&gt;=0.5,ui!P79/$E$1,IF(AND('n(d)'!P79&gt;0,'n(d)'!O79&gt;0.5),ui!O79/$E$1,IF(AND('n(d)'!P79&gt;0,'n(d)'!Q79&gt;0.5),ui!Q79/$E$1,0))),0)</f>
        <v>2.7777777777777777</v>
      </c>
      <c r="Q79" s="5">
        <f>MAX(MIN('n(f)'!P79+'n(d)'!P79,para_Qmax!Q79,IF('n(f)'!P79+'n(d)'!P79&gt;para_Qmax!Q79,$H$1,1)*MAX((para_N!Q79-'n(f)'!Q79-'n(d)'!Q79),0))-IF('n(d)'!Q79&gt;=0.5,ui!Q79/$E$1,IF(AND('n(d)'!Q79&gt;0,'n(d)'!P79&gt;0.5),ui!P79/$E$1,IF(AND('n(d)'!Q79&gt;0,'n(d)'!R79&gt;0.5),ui!R79/$E$1,0))),0)</f>
        <v>2.7777777777777777</v>
      </c>
      <c r="R79" s="5">
        <f>MAX(MIN('n(f)'!Q79+'n(d)'!Q79,para_Qmax!R79,IF('n(f)'!Q79+'n(d)'!Q79&gt;para_Qmax!R79,$H$1,1)*MAX((para_N!R79-'n(f)'!R79-'n(d)'!R79),0))-IF('n(d)'!R79&gt;=0.5,ui!R79/$E$1,IF(AND('n(d)'!R79&gt;0,'n(d)'!Q79&gt;0.5),ui!Q79/$E$1,IF(AND('n(d)'!R79&gt;0,'n(d)'!S79&gt;0.5),ui!S79/$E$1,0))),0)</f>
        <v>2.7777777777777777</v>
      </c>
      <c r="S79" s="5">
        <f>MAX(MIN('n(f)'!R79+'n(d)'!R79,para_Qmax!S79,IF('n(f)'!R79+'n(d)'!R79&gt;para_Qmax!S79,$H$1,1)*MAX((para_N!S79-'n(f)'!S79-'n(d)'!S79),0))-IF('n(d)'!S79&gt;=0.5,ui!S79/$E$1,IF(AND('n(d)'!S79&gt;0,'n(d)'!R79&gt;0.5),ui!R79/$E$1,IF(AND('n(d)'!S79&gt;0,'n(d)'!T79&gt;0.5),ui!T79/$E$1,0))),0)</f>
        <v>2.3980868715173735</v>
      </c>
      <c r="T79" s="5">
        <f>MAX(MIN('n(f)'!S79+'n(d)'!S79,para_Qmax!T79,IF('n(f)'!S79+'n(d)'!S79&gt;para_Qmax!T79,$H$1,1)*MAX((para_N!T79-'n(f)'!T79-'n(d)'!T79),0))-IF('n(d)'!T79&gt;=0.5,ui!T79/$E$1,IF(AND('n(d)'!T79&gt;0,'n(d)'!S79&gt;0.5),ui!S79/$E$1,IF(AND('n(d)'!T79&gt;0,'n(d)'!U79&gt;0.5),ui!U79/$E$1,0))),0)</f>
        <v>1.0045340411824693</v>
      </c>
      <c r="U79" s="5">
        <f>MAX(MIN('n(f)'!T79+'n(d)'!T79,para_Qmax!U79,IF('n(f)'!T79+'n(d)'!T79&gt;para_Qmax!U79,$H$1,1)*MAX((para_N!U79-'n(f)'!U79-'n(d)'!U79),0))-IF('n(d)'!U79&gt;=0.5,ui!U79/$E$1,IF(AND('n(d)'!U79&gt;0,'n(d)'!T79&gt;0.5),ui!T79/$E$1,IF(AND('n(d)'!U79&gt;0,'n(d)'!V79&gt;0.5),ui!V79/$E$1,0))),0)</f>
        <v>0.57139489009230504</v>
      </c>
      <c r="V79" s="5">
        <f>MAX(MIN('n(f)'!U79+'n(d)'!U79,para_Qmax!V79,IF('n(f)'!U79+'n(d)'!U79&gt;para_Qmax!V79,$H$1,1)*MAX((para_N!V79-'n(f)'!V79-'n(d)'!V79),0))-IF('n(d)'!V79&gt;=0.5,ui!V79/$E$1,IF(AND('n(d)'!V79&gt;0,'n(d)'!U79&gt;0.5),ui!U79/$E$1,IF(AND('n(d)'!V79&gt;0,'n(d)'!W79&gt;0.5),ui!W79/$E$1,0))),0)</f>
        <v>0.77269391342269522</v>
      </c>
      <c r="W79" s="5">
        <f>MAX(MIN('n(f)'!V79+'n(d)'!V79,para_Qmax!W79,IF('n(f)'!V79+'n(d)'!V79&gt;para_Qmax!W79,$H$1,1)*MAX((para_N!W79-'n(f)'!W79-'n(d)'!W79),0))-IF('n(d)'!W79&gt;=0.5,ui!W79/$E$1,IF(AND('n(d)'!W79&gt;0,'n(d)'!V79&gt;0.5),ui!V79/$E$1,IF(AND('n(d)'!W79&gt;0,'n(d)'!X79&gt;0.5),ui!X79/$E$1,0))),0)</f>
        <v>1.3767564485341059</v>
      </c>
      <c r="X79" s="5">
        <f>MAX(MIN('n(f)'!W79+'n(d)'!W79,para_Qmax!X79,IF('n(f)'!W79+'n(d)'!W79&gt;para_Qmax!X79,$H$1,1)*MAX((para_N!X79-'n(f)'!X79-'n(d)'!X79),0))-IF('n(d)'!X79&gt;=0.5,ui!X79/$E$1,IF(AND('n(d)'!X79&gt;0,'n(d)'!W79&gt;0.5),ui!W79/$E$1,IF(AND('n(d)'!X79&gt;0,'n(d)'!Y79&gt;0.5),ui!Y79/$E$1,0))),0)</f>
        <v>2.0742844443519268</v>
      </c>
      <c r="Y79" s="5">
        <f>MAX(MIN('n(f)'!X79+'n(d)'!X79,para_Qmax!Y79,IF('n(f)'!X79+'n(d)'!X79&gt;para_Qmax!Y79,$H$1,1)*MAX((para_N!Y79-'n(f)'!Y79-'n(d)'!Y79),0))-IF('n(d)'!Y79&gt;=0.5,ui!Y79/$E$1,IF(AND('n(d)'!Y79&gt;0,'n(d)'!X79&gt;0.5),ui!X79/$E$1,IF(AND('n(d)'!Y79&gt;0,'n(d)'!Z79&gt;0.5),ui!Z79/$E$1,0))),0)</f>
        <v>2.5550936949135434</v>
      </c>
      <c r="Z79" s="5">
        <f>MAX(MIN('n(f)'!Y79+'n(d)'!Y79,para_Qmax!Z79,IF('n(f)'!Y79+'n(d)'!Y79&gt;para_Qmax!Z79,$H$1,1)*MAX((para_N!Z79-'n(f)'!Z79-'n(d)'!Z79),0))-IF('n(d)'!Z79&gt;=0.5,ui!Z79/$E$1,IF(AND('n(d)'!Z79&gt;0,'n(d)'!Y79&gt;0.5),ui!Y79/$E$1,IF(AND('n(d)'!Z79&gt;0,'n(d)'!AA79&gt;0.5),ui!AA79/$E$1,0))),0)</f>
        <v>2.7447691970364736</v>
      </c>
      <c r="AA79" s="5">
        <f>IF('n(d)'!AA79&gt;=0.5,0,MAX(MIN('n(f)'!Z79+'n(d)'!Z79,para_Qmax!AA79,IF('n(f)'!Z79+'n(d)'!Z79&gt;para_Qmax!AA79,$H$1,1)*MAX((para_N!AA79-'n(f)'!AA79-'n(d)'!AA79),0))-IF('n(d)'!AA79&gt;=0.5,ui!AA79/$E$1,IF(AND('n(d)'!AA79&gt;0,'n(d)'!Z79&gt;0.5),ui!Z79/$E$1,IF(AND('n(d)'!AA79&gt;0,'n(d)'!AB79&gt;0.5),ui!AB79/$E$1,0))),0))</f>
        <v>2.7777777777777777</v>
      </c>
      <c r="AB79" s="5">
        <f>MAX(MIN('n(f)'!AA79+'n(d)'!AA79,para_Qmax!AB79,IF('n(f)'!AA79+'n(d)'!AA79&gt;para_Qmax!AB79,$H$1,1)*MAX((para_N!AB79-'n(f)'!AB79-'n(d)'!AB79),0))-IF('n(d)'!AB79&gt;=0.5,ui!AB79/$E$1,IF(AND('n(d)'!AB79&gt;0,'n(d)'!AA79&gt;0.5),ui!AA79/$E$1,IF(AND('n(d)'!AB79&gt;0,'n(d)'!AC79&gt;0.5),ui!AC79/$E$1,0))),0)</f>
        <v>2.7777777777777777</v>
      </c>
      <c r="AC79" s="5">
        <f>MAX(MIN('n(f)'!AB79+'n(d)'!AB79,para_Qmax!AC79,IF('n(f)'!AB79+'n(d)'!AB79&gt;para_Qmax!AC79,$H$1,1)*MAX((para_N!AC79-'n(f)'!AC79-'n(d)'!AC79),0))-IF('n(d)'!AC79&gt;=0.5,ui!AC79/$E$1,IF(AND('n(d)'!AC79&gt;0,'n(d)'!AB79&gt;0.5),ui!AB79/$E$1,IF(AND('n(d)'!AC79&gt;0,'n(d)'!AD79&gt;0.5),ui!AD79/$E$1,0))),0)</f>
        <v>2.7777777777777777</v>
      </c>
      <c r="AD79" s="5">
        <f>MAX(MIN('n(f)'!AC79+'n(d)'!AC79,para_Qmax!AD79,IF('n(f)'!AC79+'n(d)'!AC79&gt;para_Qmax!AD79,$H$1,1)*MAX((para_N!AD79-'n(f)'!AD79-'n(d)'!AD79),0))-IF('n(d)'!AD79&gt;=0.5,ui!AD79/$E$1,IF(AND('n(d)'!AD79&gt;0,'n(d)'!AC79&gt;0.5),ui!AC79/$E$1,IF(AND('n(d)'!AD79&gt;0,'n(d)'!AE79&gt;0.5),ui!AE79/$E$1,0))),0)</f>
        <v>2.7777777777777777</v>
      </c>
      <c r="AE79" s="5">
        <f>MAX(MIN('n(f)'!AD79+'n(d)'!AD79,para_Qmax!AE79,IF('n(f)'!AD79+'n(d)'!AD79&gt;para_Qmax!AE79,$H$1,1)*MAX((para_N!AE79-'n(f)'!AE79-'n(d)'!AE79),0))-IF('n(d)'!AE79&gt;=0.5,ui!AE79/$E$1,IF(AND('n(d)'!AE79&gt;0,'n(d)'!AD79&gt;0.5),ui!AD79/$E$1,IF(AND('n(d)'!AE79&gt;0,'n(d)'!AF79&gt;0.5),ui!AF79/$E$1,0))),0)</f>
        <v>2.7777777777777777</v>
      </c>
      <c r="AF79" s="5">
        <f>MAX(MIN('n(f)'!AE79+'n(d)'!AE79,para_Qmax!AF79,IF('n(f)'!AE79+'n(d)'!AE79&gt;para_Qmax!AF79,$H$1,1)*MAX((para_N!AF79-'n(f)'!AF79-'n(d)'!AF79),0))-IF('n(d)'!AF79&gt;=0.5,ui!AF79/$E$1,IF(AND('n(d)'!AF79&gt;0,'n(d)'!AE79&gt;0.5),ui!AE79/$E$1,IF(AND('n(d)'!AF79&gt;0,'n(d)'!AG79&gt;0.5),ui!AG79/$E$1,0))),0)</f>
        <v>2.7777777777777777</v>
      </c>
      <c r="AG79" s="5">
        <f>MAX(MIN('n(f)'!AF79+'n(d)'!AF79,para_Qmax!AG79,IF('n(f)'!AF79+'n(d)'!AF79&gt;para_Qmax!AG79,$H$1,1)*MAX((para_N!AG79-'n(f)'!AG79-'n(d)'!AG79),0))-IF('n(d)'!AG79&gt;=0.5,ui!AG79/$E$1,IF(AND('n(d)'!AG79&gt;0,'n(d)'!AF79&gt;0.5),ui!AF79/$E$1,IF(AND('n(d)'!AG79&gt;0,'n(d)'!AH79&gt;0.5),ui!AH79/$E$1,0))),0)</f>
        <v>2.7777777777777777</v>
      </c>
      <c r="AH79" s="5">
        <f>MAX(MIN('n(f)'!AG79+'n(d)'!AG79,para_Qmax!AH79,IF('n(f)'!AG79+'n(d)'!AG79&gt;para_Qmax!AH79,$H$1,1)*MAX((para_N!AH79-'n(f)'!AH79-'n(d)'!AH79),0))-IF('n(d)'!AH79&gt;=0.5,ui!AH79/$E$1,IF(AND('n(d)'!AH79&gt;0,'n(d)'!AG79&gt;0.5),ui!AG79/$E$1,IF(AND('n(d)'!AH79&gt;0,'n(d)'!AI79&gt;0.5),ui!AI79/$E$1,0))),0)</f>
        <v>2.7777777777777777</v>
      </c>
      <c r="AI79" s="5">
        <f>MAX(MIN('n(f)'!AH79+'n(d)'!AH79,para_Qmax!AI79,IF('n(f)'!AH79+'n(d)'!AH79&gt;para_Qmax!AI79,$H$1,1)*MAX((para_N!AI79-'n(f)'!AI79-'n(d)'!AI79),0))-IF('n(d)'!AI79&gt;=0.5,ui!AI79/$E$1,IF(AND('n(d)'!AI79&gt;0,'n(d)'!AH79&gt;0.5),ui!AH79/$E$1,IF(AND('n(d)'!AI79&gt;0,'n(d)'!AJ79&gt;0.5),ui!AJ79/$E$1,0))),0)</f>
        <v>2.7777777777777777</v>
      </c>
      <c r="AJ79" s="5">
        <f>MAX(MIN('n(f)'!AI79+'n(d)'!AI79,para_Qmax!AJ79,IF('n(f)'!AI79+'n(d)'!AI79&gt;para_Qmax!AJ79,$H$1,1)*MAX((para_N!AJ79-'n(f)'!AJ79-'n(d)'!AJ79),0))-IF('n(d)'!AJ79&gt;=0.5,ui!AJ79/$E$1,IF(AND('n(d)'!AJ79&gt;0,'n(d)'!AI79&gt;0.5),ui!AI79/$E$1,IF(AND('n(d)'!AJ79&gt;0,'n(d)'!AK79&gt;0.5),ui!AK79/$E$1,0))),0)</f>
        <v>0</v>
      </c>
      <c r="AK79" s="5">
        <f>MAX(MIN('n(f)'!AJ79+'n(d)'!AJ79,para_Qmax!AK79,IF('n(f)'!AJ79+'n(d)'!AJ79&gt;para_Qmax!AK79,$H$1,1)*MAX((para_N!AK79-'n(f)'!AK79-'n(d)'!AK79),0))-IF('n(d)'!AK79&gt;=0.5,ui!AK79/$E$1,IF(AND('n(d)'!AK79&gt;0,'n(d)'!AJ79&gt;0.5),ui!AJ79/$E$1,IF(AND('n(d)'!AK79&gt;0,'n(d)'!AL79&gt;0.5),ui!AL79/$E$1,0))),0)</f>
        <v>1.1696842562883489</v>
      </c>
      <c r="AL79" s="5">
        <f>MAX(MIN('n(f)'!AK79+'n(d)'!AK79,para_Qmax!AL79,IF('n(f)'!AK79+'n(d)'!AK79&gt;para_Qmax!AL79,$H$1,1)*MAX((para_N!AL79-'n(f)'!AL79-'n(d)'!AL79),0))-IF('n(d)'!AL79&gt;=0.5,ui!AL79/$E$1,IF(AND('n(d)'!AL79&gt;0,'n(d)'!AK79&gt;0.5),ui!AK79/$E$1,IF(AND('n(d)'!AL79&gt;0,'n(d)'!AM79&gt;0.5),ui!AM79/$E$1,0))),0)</f>
        <v>2.7777777777777777</v>
      </c>
      <c r="AM79" s="5">
        <f>MAX(MIN('n(f)'!AL79+'n(d)'!AL79,para_Qmax!AM79,IF('n(f)'!AL79+'n(d)'!AL79&gt;para_Qmax!AM79,$H$1,1)*MAX((para_N!AM79-'n(f)'!AM79-'n(d)'!AM79),0))-IF('n(d)'!AM79&gt;=0.5,ui!AM79/$E$1,IF(AND('n(d)'!AM79&gt;0,'n(d)'!AL79&gt;0.5),ui!AL79/$E$1,IF(AND('n(d)'!AM79&gt;0,'n(d)'!AN79&gt;0.5),ui!AN79/$E$1,0))),0)</f>
        <v>2.7777777777777777</v>
      </c>
      <c r="AN79" s="5">
        <f>MAX(MIN('n(f)'!AM79+'n(d)'!AM79,para_Qmax!AN79,IF('n(f)'!AM79+'n(d)'!AM79&gt;para_Qmax!AN79,$H$1,1)*MAX((para_N!AN79-'n(f)'!AN79-'n(d)'!AN79),0))-IF('n(d)'!AN79&gt;=0.5,ui!AN79/$E$1,IF(AND('n(d)'!AN79&gt;0,'n(d)'!AM79&gt;0.5),ui!AM79/$E$1,IF(AND('n(d)'!AN79&gt;0,'n(d)'!AO79&gt;0.5),ui!AO79/$E$1,0))),0)</f>
        <v>2.7777777777777777</v>
      </c>
      <c r="AO79" s="5">
        <f>MAX(MIN('n(f)'!AN79+'n(d)'!AN79,para_Qmax!AO79,IF('n(f)'!AN79+'n(d)'!AN79&gt;para_Qmax!AO79,$H$1,1)*MAX((para_N!AO79-'n(f)'!AO79-'n(d)'!AO79),0))-IF('n(d)'!AO79&gt;=0.5,ui!AO79/$E$1,IF(AND('n(d)'!AO79&gt;0,'n(d)'!AN79&gt;0.5),ui!AN79/$E$1,IF(AND('n(d)'!AO79&gt;0,'n(d)'!AP79&gt;0.5),ui!AP79/$E$1,0))),0)</f>
        <v>2.7777777777777777</v>
      </c>
      <c r="AP79" s="5">
        <f>MAX(MIN('n(f)'!AO79+'n(d)'!AO79,para_Qmax!AP79,IF('n(f)'!AO79+'n(d)'!AO79&gt;para_Qmax!AP79,$H$1,1)*MAX((para_N!AP79-'n(f)'!AP79-'n(d)'!AP79),0))-IF('n(d)'!AP79&gt;=0.5,ui!AP79/$E$1,IF(AND('n(d)'!AP79&gt;0,'n(d)'!AO79&gt;0.5),ui!AO79/$E$1,IF(AND('n(d)'!AP79&gt;0,'n(d)'!AQ79&gt;0.5),ui!AQ79/$E$1,0))),0)</f>
        <v>2.7777777777777777</v>
      </c>
      <c r="AQ79" s="5">
        <f>MIN('n(f)'!AP79+'n(d)'!AP79,para_Qmax!AQ79,IF('n(f)'!AP79+'n(d)'!AP79&gt;para_Qmax!AQ79,$H$1,1)*MAX((para_N!AQ79-'n(f)'!AQ79-'n(d)'!AQ79),0))-IF('n(d)'!AQ79&gt;=0.5,ui!AQ79/$E$1,IF(AND('n(d)'!AQ79&gt;0,'n(d)'!AP79&gt;0.5),ui!AP79/$E$1,IF(AND('n(d)'!AQ79&gt;0,'n(d)'!AR79&gt;0.5),ui!AR79/$E$1,0)))</f>
        <v>2.7777777777777777</v>
      </c>
      <c r="AR79" s="5"/>
      <c r="AS79" s="5"/>
      <c r="AT79" s="5"/>
      <c r="AU79" s="5"/>
      <c r="AV79" s="5"/>
      <c r="AW79" s="5"/>
      <c r="AX79" s="5"/>
      <c r="AY79" s="5"/>
    </row>
    <row r="80" spans="1:51" x14ac:dyDescent="0.2">
      <c r="A80" s="2">
        <v>75</v>
      </c>
      <c r="B80" s="10">
        <f>('n(f)'!$C$5+'n(d)'!$C$5)/'y(f)'!$B$2*ui!$C$5*$B$1</f>
        <v>2.7777777777777777</v>
      </c>
      <c r="C80" s="5">
        <f>MAX(MIN('n(f)'!B80+'n(d)'!B80,para_Qmax!C80,IF('n(f)'!B80+'n(d)'!B80&gt;para_Qmax!C80,$H$1,1)*MAX((para_N!C80-'n(f)'!C80-'n(d)'!C80),0))-IF('n(d)'!C80&gt;=0.5,ui!C80/$E$1,IF(AND('n(d)'!C80&gt;0,'n(d)'!B80&gt;0.5),ui!B80/$E$1,IF(AND('n(d)'!C80&gt;0,'n(d)'!D80&gt;0.5),ui!D80/$E$1,0))),0)</f>
        <v>2.7777777777777777</v>
      </c>
      <c r="D80" s="5">
        <f>MAX(MIN('n(f)'!C80+'n(d)'!C80,para_Qmax!D80,IF('n(f)'!C80+'n(d)'!C80&gt;para_Qmax!D80,$H$1,1)*MAX((para_N!D80-'n(f)'!D80-'n(d)'!D80),0))-IF('n(d)'!D80&gt;=0.5,ui!D80/$E$1,IF(AND('n(d)'!D80&gt;0,'n(d)'!C80&gt;0.5),ui!C80/$E$1,IF(AND('n(d)'!D80&gt;0,'n(d)'!E80&gt;0.5),ui!E80/$E$1,0))),0)</f>
        <v>2.7777777777777777</v>
      </c>
      <c r="E80" s="5">
        <f>MAX(MIN('n(f)'!D80+'n(d)'!D80,para_Qmax!E80,IF('n(f)'!D80+'n(d)'!D80&gt;para_Qmax!E80,$H$1,1)*MAX((para_N!E80-'n(f)'!E80-'n(d)'!E80),0))-IF('n(d)'!E80&gt;=0.5,ui!E80/$E$1,IF(AND('n(d)'!E80&gt;0,'n(d)'!D80&gt;0.5),ui!D80/$E$1,IF(AND('n(d)'!E80&gt;0,'n(d)'!F80&gt;0.5),ui!F80/$E$1,0))),0)</f>
        <v>2.7777777777777777</v>
      </c>
      <c r="F80" s="5">
        <f>MAX(MIN('n(f)'!E80+'n(d)'!E80,para_Qmax!F80,IF('n(f)'!E80+'n(d)'!E80&gt;para_Qmax!F80,$H$1,1)*MAX((para_N!F80-'n(f)'!F80-'n(d)'!F80),0))-IF('n(d)'!F80&gt;=0.5,ui!F80/$E$1,IF(AND('n(d)'!F80&gt;0,'n(d)'!E80&gt;0.5),ui!E80/$E$1,IF(AND('n(d)'!F80&gt;0,'n(d)'!G80&gt;0.5),ui!G80/$E$1,0))),0)</f>
        <v>2.7777777777777777</v>
      </c>
      <c r="G80" s="5">
        <f>MAX(MIN('n(f)'!F80+'n(d)'!F80,para_Qmax!G80,IF('n(f)'!F80+'n(d)'!F80&gt;para_Qmax!G80,$H$1,1)*MAX((para_N!G80-'n(f)'!G80-'n(d)'!G80),0))-IF('n(d)'!G80&gt;=0.5,ui!G80/$E$1,IF(AND('n(d)'!G80&gt;0,'n(d)'!F80&gt;0.5),ui!F80/$E$1,IF(AND('n(d)'!G80&gt;0,'n(d)'!H80&gt;0.5),ui!H80/$E$1,0))),0)</f>
        <v>2.7777777777777777</v>
      </c>
      <c r="H80" s="5">
        <f>MAX(MIN('n(f)'!G80+'n(d)'!G80,para_Qmax!H80,IF('n(f)'!G80+'n(d)'!G80&gt;para_Qmax!H80,$H$1,1)*MAX((para_N!H80-'n(f)'!H80-'n(d)'!H80),0))-IF('n(d)'!H80&gt;=0.5,ui!H80/$E$1,IF(AND('n(d)'!H80&gt;0,'n(d)'!G80&gt;0.5),ui!G80/$E$1,IF(AND('n(d)'!H80&gt;0,'n(d)'!I80&gt;0.5),ui!I80/$E$1,0))),0)</f>
        <v>2.7777777777777777</v>
      </c>
      <c r="I80" s="5">
        <f>MAX(MIN('n(f)'!H80+'n(d)'!H80,para_Qmax!I80,IF('n(f)'!H80+'n(d)'!H80&gt;para_Qmax!I80,$H$1,1)*MAX((para_N!I80-'n(f)'!I80-'n(d)'!I80),0))-IF('n(d)'!I80&gt;=0.5,ui!I80/$E$1,IF(AND('n(d)'!I80&gt;0,'n(d)'!H80&gt;0.5),ui!H80/$E$1,IF(AND('n(d)'!I80&gt;0,'n(d)'!J80&gt;0.5),ui!J80/$E$1,0))),0)</f>
        <v>2.7777777777777777</v>
      </c>
      <c r="J80" s="5">
        <f>MAX(MIN('n(f)'!I80+'n(d)'!I80,para_Qmax!J80,IF('n(f)'!I80+'n(d)'!I80&gt;para_Qmax!J80,$H$1,1)*MAX((para_N!J80-'n(f)'!J80-'n(d)'!J80),0))-IF('n(d)'!J80&gt;=0.5,ui!J80/$E$1,IF(AND('n(d)'!J80&gt;0,'n(d)'!I80&gt;0.5),ui!I80/$E$1,IF(AND('n(d)'!J80&gt;0,'n(d)'!K80&gt;0.5),ui!K80/$E$1,0))),0)</f>
        <v>2.7777777777777777</v>
      </c>
      <c r="K80" s="5">
        <f>MAX(MIN('n(f)'!J80+'n(d)'!J80,para_Qmax!K80,IF('n(f)'!J80+'n(d)'!J80&gt;para_Qmax!K80,$H$1,1)*MAX((para_N!K80-'n(f)'!K80-'n(d)'!K80),0))-IF('n(d)'!K80&gt;=0.5,ui!K80/$E$1,IF(AND('n(d)'!K80&gt;0,'n(d)'!J80&gt;0.5),ui!J80/$E$1,IF(AND('n(d)'!K80&gt;0,'n(d)'!L80&gt;0.5),ui!L80/$E$1,0))),0)</f>
        <v>2.7777777777777777</v>
      </c>
      <c r="L80" s="5">
        <f>MAX(MIN('n(f)'!K80+'n(d)'!K80,para_Qmax!L80,IF('n(f)'!K80+'n(d)'!K80&gt;para_Qmax!L80,$H$1,1)*MAX((para_N!L80-'n(f)'!L80-'n(d)'!L80),0))-IF('n(d)'!L80&gt;=0.5,ui!L80/$E$1,IF(AND('n(d)'!L80&gt;0,'n(d)'!K80&gt;0.5),ui!K80/$E$1,IF(AND('n(d)'!L80&gt;0,'n(d)'!M80&gt;0.5),ui!M80/$E$1,0))),0)</f>
        <v>2.7777777777777777</v>
      </c>
      <c r="M80" s="5">
        <f>MAX(MIN('n(f)'!L80+'n(d)'!L80,para_Qmax!M80,IF('n(f)'!L80+'n(d)'!L80&gt;para_Qmax!M80,$H$1,1)*MAX((para_N!M80-'n(f)'!M80-'n(d)'!M80),0))-IF('n(d)'!M80&gt;=0.5,ui!M80/$E$1,IF(AND('n(d)'!M80&gt;0,'n(d)'!L80&gt;0.5),ui!L80/$E$1,IF(AND('n(d)'!M80&gt;0,'n(d)'!N80&gt;0.5),ui!N80/$E$1,0))),0)</f>
        <v>2.7777777777777777</v>
      </c>
      <c r="N80" s="5">
        <f>MAX(MIN('n(f)'!M80+'n(d)'!M80,para_Qmax!N80,IF('n(f)'!M80+'n(d)'!M80&gt;para_Qmax!N80,$H$1,1)*MAX((para_N!N80-'n(f)'!N80-'n(d)'!N80),0))-IF('n(d)'!N80&gt;=0.5,ui!N80/$E$1,IF(AND('n(d)'!N80&gt;0,'n(d)'!M80&gt;0.5),ui!M80/$E$1,IF(AND('n(d)'!N80&gt;0,'n(d)'!O80&gt;0.5),ui!O80/$E$1,0))),0)</f>
        <v>2.7777777777777777</v>
      </c>
      <c r="O80" s="5">
        <f>MAX(MIN('n(f)'!N80+'n(d)'!N80,para_Qmax!O80,IF('n(f)'!N80+'n(d)'!N80&gt;para_Qmax!O80,$H$1,1)*MAX((para_N!O80-'n(f)'!O80-'n(d)'!O80),0))-IF('n(d)'!O80&gt;=0.5,ui!O80/$E$1,IF(AND('n(d)'!O80&gt;0,'n(d)'!N80&gt;0.5),ui!N80/$E$1,IF(AND('n(d)'!O80&gt;0,'n(d)'!P80&gt;0.5),ui!P80/$E$1,0))),0)</f>
        <v>2.7777777777777777</v>
      </c>
      <c r="P80" s="5">
        <f>MAX(MIN('n(f)'!O80+'n(d)'!O80,para_Qmax!P80,IF('n(f)'!O80+'n(d)'!O80&gt;para_Qmax!P80,$H$1,1)*MAX((para_N!P80-'n(f)'!P80-'n(d)'!P80),0))-IF('n(d)'!P80&gt;=0.5,ui!P80/$E$1,IF(AND('n(d)'!P80&gt;0,'n(d)'!O80&gt;0.5),ui!O80/$E$1,IF(AND('n(d)'!P80&gt;0,'n(d)'!Q80&gt;0.5),ui!Q80/$E$1,0))),0)</f>
        <v>2.7777777777777777</v>
      </c>
      <c r="Q80" s="5">
        <f>MAX(MIN('n(f)'!P80+'n(d)'!P80,para_Qmax!Q80,IF('n(f)'!P80+'n(d)'!P80&gt;para_Qmax!Q80,$H$1,1)*MAX((para_N!Q80-'n(f)'!Q80-'n(d)'!Q80),0))-IF('n(d)'!Q80&gt;=0.5,ui!Q80/$E$1,IF(AND('n(d)'!Q80&gt;0,'n(d)'!P80&gt;0.5),ui!P80/$E$1,IF(AND('n(d)'!Q80&gt;0,'n(d)'!R80&gt;0.5),ui!R80/$E$1,0))),0)</f>
        <v>2.7777777777777777</v>
      </c>
      <c r="R80" s="5">
        <f>MAX(MIN('n(f)'!Q80+'n(d)'!Q80,para_Qmax!R80,IF('n(f)'!Q80+'n(d)'!Q80&gt;para_Qmax!R80,$H$1,1)*MAX((para_N!R80-'n(f)'!R80-'n(d)'!R80),0))-IF('n(d)'!R80&gt;=0.5,ui!R80/$E$1,IF(AND('n(d)'!R80&gt;0,'n(d)'!Q80&gt;0.5),ui!Q80/$E$1,IF(AND('n(d)'!R80&gt;0,'n(d)'!S80&gt;0.5),ui!S80/$E$1,0))),0)</f>
        <v>2.7777777777777777</v>
      </c>
      <c r="S80" s="5">
        <f>MAX(MIN('n(f)'!R80+'n(d)'!R80,para_Qmax!S80,IF('n(f)'!R80+'n(d)'!R80&gt;para_Qmax!S80,$H$1,1)*MAX((para_N!S80-'n(f)'!S80-'n(d)'!S80),0))-IF('n(d)'!S80&gt;=0.5,ui!S80/$E$1,IF(AND('n(d)'!S80&gt;0,'n(d)'!R80&gt;0.5),ui!R80/$E$1,IF(AND('n(d)'!S80&gt;0,'n(d)'!T80&gt;0.5),ui!T80/$E$1,0))),0)</f>
        <v>1.8358710118407418</v>
      </c>
      <c r="T80" s="5">
        <f>MAX(MIN('n(f)'!S80+'n(d)'!S80,para_Qmax!T80,IF('n(f)'!S80+'n(d)'!S80&gt;para_Qmax!T80,$H$1,1)*MAX((para_N!T80-'n(f)'!T80-'n(d)'!T80),0))-IF('n(d)'!T80&gt;=0.5,ui!T80/$E$1,IF(AND('n(d)'!T80&gt;0,'n(d)'!S80&gt;0.5),ui!S80/$E$1,IF(AND('n(d)'!T80&gt;0,'n(d)'!U80&gt;0.5),ui!U80/$E$1,0))),0)</f>
        <v>0.8297881005271448</v>
      </c>
      <c r="U80" s="5">
        <f>MAX(MIN('n(f)'!T80+'n(d)'!T80,para_Qmax!U80,IF('n(f)'!T80+'n(d)'!T80&gt;para_Qmax!U80,$H$1,1)*MAX((para_N!U80-'n(f)'!U80-'n(d)'!U80),0))-IF('n(d)'!U80&gt;=0.5,ui!U80/$E$1,IF(AND('n(d)'!U80&gt;0,'n(d)'!T80&gt;0.5),ui!T80/$E$1,IF(AND('n(d)'!U80&gt;0,'n(d)'!V80&gt;0.5),ui!V80/$E$1,0))),0)</f>
        <v>0.65260709890864654</v>
      </c>
      <c r="V80" s="5">
        <f>MAX(MIN('n(f)'!U80+'n(d)'!U80,para_Qmax!V80,IF('n(f)'!U80+'n(d)'!U80&gt;para_Qmax!V80,$H$1,1)*MAX((para_N!V80-'n(f)'!V80-'n(d)'!V80),0))-IF('n(d)'!V80&gt;=0.5,ui!V80/$E$1,IF(AND('n(d)'!V80&gt;0,'n(d)'!U80&gt;0.5),ui!U80/$E$1,IF(AND('n(d)'!V80&gt;0,'n(d)'!W80&gt;0.5),ui!W80/$E$1,0))),0)</f>
        <v>1.0163972952273805</v>
      </c>
      <c r="W80" s="5">
        <f>MAX(MIN('n(f)'!V80+'n(d)'!V80,para_Qmax!W80,IF('n(f)'!V80+'n(d)'!V80&gt;para_Qmax!W80,$H$1,1)*MAX((para_N!W80-'n(f)'!W80-'n(d)'!W80),0))-IF('n(d)'!W80&gt;=0.5,ui!W80/$E$1,IF(AND('n(d)'!W80&gt;0,'n(d)'!V80&gt;0.5),ui!V80/$E$1,IF(AND('n(d)'!W80&gt;0,'n(d)'!X80&gt;0.5),ui!X80/$E$1,0))),0)</f>
        <v>1.6581675965585323</v>
      </c>
      <c r="X80" s="5">
        <f>MAX(MIN('n(f)'!W80+'n(d)'!W80,para_Qmax!X80,IF('n(f)'!W80+'n(d)'!W80&gt;para_Qmax!X80,$H$1,1)*MAX((para_N!X80-'n(f)'!X80-'n(d)'!X80),0))-IF('n(d)'!X80&gt;=0.5,ui!X80/$E$1,IF(AND('n(d)'!X80&gt;0,'n(d)'!W80&gt;0.5),ui!W80/$E$1,IF(AND('n(d)'!X80&gt;0,'n(d)'!Y80&gt;0.5),ui!Y80/$E$1,0))),0)</f>
        <v>2.268262440923476</v>
      </c>
      <c r="Y80" s="5">
        <f>MAX(MIN('n(f)'!X80+'n(d)'!X80,para_Qmax!Y80,IF('n(f)'!X80+'n(d)'!X80&gt;para_Qmax!Y80,$H$1,1)*MAX((para_N!Y80-'n(f)'!Y80-'n(d)'!Y80),0))-IF('n(d)'!Y80&gt;=0.5,ui!Y80/$E$1,IF(AND('n(d)'!Y80&gt;0,'n(d)'!X80&gt;0.5),ui!X80/$E$1,IF(AND('n(d)'!Y80&gt;0,'n(d)'!Z80&gt;0.5),ui!Z80/$E$1,0))),0)</f>
        <v>2.6316165027786838</v>
      </c>
      <c r="Z80" s="5">
        <f>MAX(MIN('n(f)'!Y80+'n(d)'!Y80,para_Qmax!Z80,IF('n(f)'!Y80+'n(d)'!Y80&gt;para_Qmax!Z80,$H$1,1)*MAX((para_N!Z80-'n(f)'!Z80-'n(d)'!Z80),0))-IF('n(d)'!Z80&gt;=0.5,ui!Z80/$E$1,IF(AND('n(d)'!Z80&gt;0,'n(d)'!Y80&gt;0.5),ui!Y80/$E$1,IF(AND('n(d)'!Z80&gt;0,'n(d)'!AA80&gt;0.5),ui!AA80/$E$1,0))),0)</f>
        <v>2.7580862003062507</v>
      </c>
      <c r="AA80" s="5">
        <f>IF('n(d)'!AA80&gt;=0.5,0,MAX(MIN('n(f)'!Z80+'n(d)'!Z80,para_Qmax!AA80,IF('n(f)'!Z80+'n(d)'!Z80&gt;para_Qmax!AA80,$H$1,1)*MAX((para_N!AA80-'n(f)'!AA80-'n(d)'!AA80),0))-IF('n(d)'!AA80&gt;=0.5,ui!AA80/$E$1,IF(AND('n(d)'!AA80&gt;0,'n(d)'!Z80&gt;0.5),ui!Z80/$E$1,IF(AND('n(d)'!AA80&gt;0,'n(d)'!AB80&gt;0.5),ui!AB80/$E$1,0))),0))</f>
        <v>2.7777777777777777</v>
      </c>
      <c r="AB80" s="5">
        <f>MAX(MIN('n(f)'!AA80+'n(d)'!AA80,para_Qmax!AB80,IF('n(f)'!AA80+'n(d)'!AA80&gt;para_Qmax!AB80,$H$1,1)*MAX((para_N!AB80-'n(f)'!AB80-'n(d)'!AB80),0))-IF('n(d)'!AB80&gt;=0.5,ui!AB80/$E$1,IF(AND('n(d)'!AB80&gt;0,'n(d)'!AA80&gt;0.5),ui!AA80/$E$1,IF(AND('n(d)'!AB80&gt;0,'n(d)'!AC80&gt;0.5),ui!AC80/$E$1,0))),0)</f>
        <v>2.7777777777777777</v>
      </c>
      <c r="AC80" s="5">
        <f>MAX(MIN('n(f)'!AB80+'n(d)'!AB80,para_Qmax!AC80,IF('n(f)'!AB80+'n(d)'!AB80&gt;para_Qmax!AC80,$H$1,1)*MAX((para_N!AC80-'n(f)'!AC80-'n(d)'!AC80),0))-IF('n(d)'!AC80&gt;=0.5,ui!AC80/$E$1,IF(AND('n(d)'!AC80&gt;0,'n(d)'!AB80&gt;0.5),ui!AB80/$E$1,IF(AND('n(d)'!AC80&gt;0,'n(d)'!AD80&gt;0.5),ui!AD80/$E$1,0))),0)</f>
        <v>2.7777777777777777</v>
      </c>
      <c r="AD80" s="5">
        <f>MAX(MIN('n(f)'!AC80+'n(d)'!AC80,para_Qmax!AD80,IF('n(f)'!AC80+'n(d)'!AC80&gt;para_Qmax!AD80,$H$1,1)*MAX((para_N!AD80-'n(f)'!AD80-'n(d)'!AD80),0))-IF('n(d)'!AD80&gt;=0.5,ui!AD80/$E$1,IF(AND('n(d)'!AD80&gt;0,'n(d)'!AC80&gt;0.5),ui!AC80/$E$1,IF(AND('n(d)'!AD80&gt;0,'n(d)'!AE80&gt;0.5),ui!AE80/$E$1,0))),0)</f>
        <v>2.7777777777777777</v>
      </c>
      <c r="AE80" s="5">
        <f>MAX(MIN('n(f)'!AD80+'n(d)'!AD80,para_Qmax!AE80,IF('n(f)'!AD80+'n(d)'!AD80&gt;para_Qmax!AE80,$H$1,1)*MAX((para_N!AE80-'n(f)'!AE80-'n(d)'!AE80),0))-IF('n(d)'!AE80&gt;=0.5,ui!AE80/$E$1,IF(AND('n(d)'!AE80&gt;0,'n(d)'!AD80&gt;0.5),ui!AD80/$E$1,IF(AND('n(d)'!AE80&gt;0,'n(d)'!AF80&gt;0.5),ui!AF80/$E$1,0))),0)</f>
        <v>2.7777777777777777</v>
      </c>
      <c r="AF80" s="5">
        <f>MAX(MIN('n(f)'!AE80+'n(d)'!AE80,para_Qmax!AF80,IF('n(f)'!AE80+'n(d)'!AE80&gt;para_Qmax!AF80,$H$1,1)*MAX((para_N!AF80-'n(f)'!AF80-'n(d)'!AF80),0))-IF('n(d)'!AF80&gt;=0.5,ui!AF80/$E$1,IF(AND('n(d)'!AF80&gt;0,'n(d)'!AE80&gt;0.5),ui!AE80/$E$1,IF(AND('n(d)'!AF80&gt;0,'n(d)'!AG80&gt;0.5),ui!AG80/$E$1,0))),0)</f>
        <v>2.7777777777777777</v>
      </c>
      <c r="AG80" s="5">
        <f>MAX(MIN('n(f)'!AF80+'n(d)'!AF80,para_Qmax!AG80,IF('n(f)'!AF80+'n(d)'!AF80&gt;para_Qmax!AG80,$H$1,1)*MAX((para_N!AG80-'n(f)'!AG80-'n(d)'!AG80),0))-IF('n(d)'!AG80&gt;=0.5,ui!AG80/$E$1,IF(AND('n(d)'!AG80&gt;0,'n(d)'!AF80&gt;0.5),ui!AF80/$E$1,IF(AND('n(d)'!AG80&gt;0,'n(d)'!AH80&gt;0.5),ui!AH80/$E$1,0))),0)</f>
        <v>2.7777777777777777</v>
      </c>
      <c r="AH80" s="5">
        <f>MAX(MIN('n(f)'!AG80+'n(d)'!AG80,para_Qmax!AH80,IF('n(f)'!AG80+'n(d)'!AG80&gt;para_Qmax!AH80,$H$1,1)*MAX((para_N!AH80-'n(f)'!AH80-'n(d)'!AH80),0))-IF('n(d)'!AH80&gt;=0.5,ui!AH80/$E$1,IF(AND('n(d)'!AH80&gt;0,'n(d)'!AG80&gt;0.5),ui!AG80/$E$1,IF(AND('n(d)'!AH80&gt;0,'n(d)'!AI80&gt;0.5),ui!AI80/$E$1,0))),0)</f>
        <v>2.7777777777777777</v>
      </c>
      <c r="AI80" s="5">
        <f>MAX(MIN('n(f)'!AH80+'n(d)'!AH80,para_Qmax!AI80,IF('n(f)'!AH80+'n(d)'!AH80&gt;para_Qmax!AI80,$H$1,1)*MAX((para_N!AI80-'n(f)'!AI80-'n(d)'!AI80),0))-IF('n(d)'!AI80&gt;=0.5,ui!AI80/$E$1,IF(AND('n(d)'!AI80&gt;0,'n(d)'!AH80&gt;0.5),ui!AH80/$E$1,IF(AND('n(d)'!AI80&gt;0,'n(d)'!AJ80&gt;0.5),ui!AJ80/$E$1,0))),0)</f>
        <v>2.7777777777777777</v>
      </c>
      <c r="AJ80" s="5">
        <f>MAX(MIN('n(f)'!AI80+'n(d)'!AI80,para_Qmax!AJ80,IF('n(f)'!AI80+'n(d)'!AI80&gt;para_Qmax!AJ80,$H$1,1)*MAX((para_N!AJ80-'n(f)'!AJ80-'n(d)'!AJ80),0))-IF('n(d)'!AJ80&gt;=0.5,ui!AJ80/$E$1,IF(AND('n(d)'!AJ80&gt;0,'n(d)'!AI80&gt;0.5),ui!AI80/$E$1,IF(AND('n(d)'!AJ80&gt;0,'n(d)'!AK80&gt;0.5),ui!AK80/$E$1,0))),0)</f>
        <v>2.7777777777777777</v>
      </c>
      <c r="AK80" s="5">
        <f>MAX(MIN('n(f)'!AJ80+'n(d)'!AJ80,para_Qmax!AK80,IF('n(f)'!AJ80+'n(d)'!AJ80&gt;para_Qmax!AK80,$H$1,1)*MAX((para_N!AK80-'n(f)'!AK80-'n(d)'!AK80),0))-IF('n(d)'!AK80&gt;=0.5,ui!AK80/$E$1,IF(AND('n(d)'!AK80&gt;0,'n(d)'!AJ80&gt;0.5),ui!AJ80/$E$1,IF(AND('n(d)'!AK80&gt;0,'n(d)'!AL80&gt;0.5),ui!AL80/$E$1,0))),0)</f>
        <v>0</v>
      </c>
      <c r="AL80" s="5">
        <f>MAX(MIN('n(f)'!AK80+'n(d)'!AK80,para_Qmax!AL80,IF('n(f)'!AK80+'n(d)'!AK80&gt;para_Qmax!AL80,$H$1,1)*MAX((para_N!AL80-'n(f)'!AL80-'n(d)'!AL80),0))-IF('n(d)'!AL80&gt;=0.5,ui!AL80/$E$1,IF(AND('n(d)'!AL80&gt;0,'n(d)'!AK80&gt;0.5),ui!AK80/$E$1,IF(AND('n(d)'!AL80&gt;0,'n(d)'!AM80&gt;0.5),ui!AM80/$E$1,0))),0)</f>
        <v>2.2217054441987036</v>
      </c>
      <c r="AM80" s="5">
        <f>MAX(MIN('n(f)'!AL80+'n(d)'!AL80,para_Qmax!AM80,IF('n(f)'!AL80+'n(d)'!AL80&gt;para_Qmax!AM80,$H$1,1)*MAX((para_N!AM80-'n(f)'!AM80-'n(d)'!AM80),0))-IF('n(d)'!AM80&gt;=0.5,ui!AM80/$E$1,IF(AND('n(d)'!AM80&gt;0,'n(d)'!AL80&gt;0.5),ui!AL80/$E$1,IF(AND('n(d)'!AM80&gt;0,'n(d)'!AN80&gt;0.5),ui!AN80/$E$1,0))),0)</f>
        <v>2.7777777777777777</v>
      </c>
      <c r="AN80" s="5">
        <f>MAX(MIN('n(f)'!AM80+'n(d)'!AM80,para_Qmax!AN80,IF('n(f)'!AM80+'n(d)'!AM80&gt;para_Qmax!AN80,$H$1,1)*MAX((para_N!AN80-'n(f)'!AN80-'n(d)'!AN80),0))-IF('n(d)'!AN80&gt;=0.5,ui!AN80/$E$1,IF(AND('n(d)'!AN80&gt;0,'n(d)'!AM80&gt;0.5),ui!AM80/$E$1,IF(AND('n(d)'!AN80&gt;0,'n(d)'!AO80&gt;0.5),ui!AO80/$E$1,0))),0)</f>
        <v>2.7777777777777777</v>
      </c>
      <c r="AO80" s="5">
        <f>MAX(MIN('n(f)'!AN80+'n(d)'!AN80,para_Qmax!AO80,IF('n(f)'!AN80+'n(d)'!AN80&gt;para_Qmax!AO80,$H$1,1)*MAX((para_N!AO80-'n(f)'!AO80-'n(d)'!AO80),0))-IF('n(d)'!AO80&gt;=0.5,ui!AO80/$E$1,IF(AND('n(d)'!AO80&gt;0,'n(d)'!AN80&gt;0.5),ui!AN80/$E$1,IF(AND('n(d)'!AO80&gt;0,'n(d)'!AP80&gt;0.5),ui!AP80/$E$1,0))),0)</f>
        <v>2.7777777777777777</v>
      </c>
      <c r="AP80" s="5">
        <f>MAX(MIN('n(f)'!AO80+'n(d)'!AO80,para_Qmax!AP80,IF('n(f)'!AO80+'n(d)'!AO80&gt;para_Qmax!AP80,$H$1,1)*MAX((para_N!AP80-'n(f)'!AP80-'n(d)'!AP80),0))-IF('n(d)'!AP80&gt;=0.5,ui!AP80/$E$1,IF(AND('n(d)'!AP80&gt;0,'n(d)'!AO80&gt;0.5),ui!AO80/$E$1,IF(AND('n(d)'!AP80&gt;0,'n(d)'!AQ80&gt;0.5),ui!AQ80/$E$1,0))),0)</f>
        <v>2.7777777777777777</v>
      </c>
      <c r="AQ80" s="5">
        <f>MIN('n(f)'!AP80+'n(d)'!AP80,para_Qmax!AQ80,IF('n(f)'!AP80+'n(d)'!AP80&gt;para_Qmax!AQ80,$H$1,1)*MAX((para_N!AQ80-'n(f)'!AQ80-'n(d)'!AQ80),0))-IF('n(d)'!AQ80&gt;=0.5,ui!AQ80/$E$1,IF(AND('n(d)'!AQ80&gt;0,'n(d)'!AP80&gt;0.5),ui!AP80/$E$1,IF(AND('n(d)'!AQ80&gt;0,'n(d)'!AR80&gt;0.5),ui!AR80/$E$1,0)))</f>
        <v>2.7777777777777777</v>
      </c>
      <c r="AR80" s="5"/>
      <c r="AS80" s="5"/>
      <c r="AT80" s="5"/>
      <c r="AU80" s="5"/>
      <c r="AV80" s="5"/>
      <c r="AW80" s="5"/>
      <c r="AX80" s="5"/>
      <c r="AY80" s="5"/>
    </row>
    <row r="81" spans="1:51" x14ac:dyDescent="0.2">
      <c r="A81" s="2">
        <v>76</v>
      </c>
      <c r="B81" s="10">
        <f>('n(f)'!$C$5+'n(d)'!$C$5)/'y(f)'!$B$2*ui!$C$5*$B$1</f>
        <v>2.7777777777777777</v>
      </c>
      <c r="C81" s="5">
        <f>MAX(MIN('n(f)'!B81+'n(d)'!B81,para_Qmax!C81,IF('n(f)'!B81+'n(d)'!B81&gt;para_Qmax!C81,$H$1,1)*MAX((para_N!C81-'n(f)'!C81-'n(d)'!C81),0))-IF('n(d)'!C81&gt;=0.5,ui!C81/$E$1,IF(AND('n(d)'!C81&gt;0,'n(d)'!B81&gt;0.5),ui!B81/$E$1,IF(AND('n(d)'!C81&gt;0,'n(d)'!D81&gt;0.5),ui!D81/$E$1,0))),0)</f>
        <v>2.7777777777777777</v>
      </c>
      <c r="D81" s="5">
        <f>MAX(MIN('n(f)'!C81+'n(d)'!C81,para_Qmax!D81,IF('n(f)'!C81+'n(d)'!C81&gt;para_Qmax!D81,$H$1,1)*MAX((para_N!D81-'n(f)'!D81-'n(d)'!D81),0))-IF('n(d)'!D81&gt;=0.5,ui!D81/$E$1,IF(AND('n(d)'!D81&gt;0,'n(d)'!C81&gt;0.5),ui!C81/$E$1,IF(AND('n(d)'!D81&gt;0,'n(d)'!E81&gt;0.5),ui!E81/$E$1,0))),0)</f>
        <v>2.7777777777777777</v>
      </c>
      <c r="E81" s="5">
        <f>MAX(MIN('n(f)'!D81+'n(d)'!D81,para_Qmax!E81,IF('n(f)'!D81+'n(d)'!D81&gt;para_Qmax!E81,$H$1,1)*MAX((para_N!E81-'n(f)'!E81-'n(d)'!E81),0))-IF('n(d)'!E81&gt;=0.5,ui!E81/$E$1,IF(AND('n(d)'!E81&gt;0,'n(d)'!D81&gt;0.5),ui!D81/$E$1,IF(AND('n(d)'!E81&gt;0,'n(d)'!F81&gt;0.5),ui!F81/$E$1,0))),0)</f>
        <v>2.7777777777777777</v>
      </c>
      <c r="F81" s="5">
        <f>MAX(MIN('n(f)'!E81+'n(d)'!E81,para_Qmax!F81,IF('n(f)'!E81+'n(d)'!E81&gt;para_Qmax!F81,$H$1,1)*MAX((para_N!F81-'n(f)'!F81-'n(d)'!F81),0))-IF('n(d)'!F81&gt;=0.5,ui!F81/$E$1,IF(AND('n(d)'!F81&gt;0,'n(d)'!E81&gt;0.5),ui!E81/$E$1,IF(AND('n(d)'!F81&gt;0,'n(d)'!G81&gt;0.5),ui!G81/$E$1,0))),0)</f>
        <v>2.7777777777777777</v>
      </c>
      <c r="G81" s="5">
        <f>MAX(MIN('n(f)'!F81+'n(d)'!F81,para_Qmax!G81,IF('n(f)'!F81+'n(d)'!F81&gt;para_Qmax!G81,$H$1,1)*MAX((para_N!G81-'n(f)'!G81-'n(d)'!G81),0))-IF('n(d)'!G81&gt;=0.5,ui!G81/$E$1,IF(AND('n(d)'!G81&gt;0,'n(d)'!F81&gt;0.5),ui!F81/$E$1,IF(AND('n(d)'!G81&gt;0,'n(d)'!H81&gt;0.5),ui!H81/$E$1,0))),0)</f>
        <v>2.7777777777777777</v>
      </c>
      <c r="H81" s="5">
        <f>MAX(MIN('n(f)'!G81+'n(d)'!G81,para_Qmax!H81,IF('n(f)'!G81+'n(d)'!G81&gt;para_Qmax!H81,$H$1,1)*MAX((para_N!H81-'n(f)'!H81-'n(d)'!H81),0))-IF('n(d)'!H81&gt;=0.5,ui!H81/$E$1,IF(AND('n(d)'!H81&gt;0,'n(d)'!G81&gt;0.5),ui!G81/$E$1,IF(AND('n(d)'!H81&gt;0,'n(d)'!I81&gt;0.5),ui!I81/$E$1,0))),0)</f>
        <v>2.7777777777777777</v>
      </c>
      <c r="I81" s="5">
        <f>MAX(MIN('n(f)'!H81+'n(d)'!H81,para_Qmax!I81,IF('n(f)'!H81+'n(d)'!H81&gt;para_Qmax!I81,$H$1,1)*MAX((para_N!I81-'n(f)'!I81-'n(d)'!I81),0))-IF('n(d)'!I81&gt;=0.5,ui!I81/$E$1,IF(AND('n(d)'!I81&gt;0,'n(d)'!H81&gt;0.5),ui!H81/$E$1,IF(AND('n(d)'!I81&gt;0,'n(d)'!J81&gt;0.5),ui!J81/$E$1,0))),0)</f>
        <v>2.7777777777777777</v>
      </c>
      <c r="J81" s="5">
        <f>MAX(MIN('n(f)'!I81+'n(d)'!I81,para_Qmax!J81,IF('n(f)'!I81+'n(d)'!I81&gt;para_Qmax!J81,$H$1,1)*MAX((para_N!J81-'n(f)'!J81-'n(d)'!J81),0))-IF('n(d)'!J81&gt;=0.5,ui!J81/$E$1,IF(AND('n(d)'!J81&gt;0,'n(d)'!I81&gt;0.5),ui!I81/$E$1,IF(AND('n(d)'!J81&gt;0,'n(d)'!K81&gt;0.5),ui!K81/$E$1,0))),0)</f>
        <v>2.7777777777777777</v>
      </c>
      <c r="K81" s="5">
        <f>MAX(MIN('n(f)'!J81+'n(d)'!J81,para_Qmax!K81,IF('n(f)'!J81+'n(d)'!J81&gt;para_Qmax!K81,$H$1,1)*MAX((para_N!K81-'n(f)'!K81-'n(d)'!K81),0))-IF('n(d)'!K81&gt;=0.5,ui!K81/$E$1,IF(AND('n(d)'!K81&gt;0,'n(d)'!J81&gt;0.5),ui!J81/$E$1,IF(AND('n(d)'!K81&gt;0,'n(d)'!L81&gt;0.5),ui!L81/$E$1,0))),0)</f>
        <v>2.7777777777777777</v>
      </c>
      <c r="L81" s="5">
        <f>MAX(MIN('n(f)'!K81+'n(d)'!K81,para_Qmax!L81,IF('n(f)'!K81+'n(d)'!K81&gt;para_Qmax!L81,$H$1,1)*MAX((para_N!L81-'n(f)'!L81-'n(d)'!L81),0))-IF('n(d)'!L81&gt;=0.5,ui!L81/$E$1,IF(AND('n(d)'!L81&gt;0,'n(d)'!K81&gt;0.5),ui!K81/$E$1,IF(AND('n(d)'!L81&gt;0,'n(d)'!M81&gt;0.5),ui!M81/$E$1,0))),0)</f>
        <v>2.7777777777777777</v>
      </c>
      <c r="M81" s="5">
        <f>MAX(MIN('n(f)'!L81+'n(d)'!L81,para_Qmax!M81,IF('n(f)'!L81+'n(d)'!L81&gt;para_Qmax!M81,$H$1,1)*MAX((para_N!M81-'n(f)'!M81-'n(d)'!M81),0))-IF('n(d)'!M81&gt;=0.5,ui!M81/$E$1,IF(AND('n(d)'!M81&gt;0,'n(d)'!L81&gt;0.5),ui!L81/$E$1,IF(AND('n(d)'!M81&gt;0,'n(d)'!N81&gt;0.5),ui!N81/$E$1,0))),0)</f>
        <v>2.7777777777777777</v>
      </c>
      <c r="N81" s="5">
        <f>MAX(MIN('n(f)'!M81+'n(d)'!M81,para_Qmax!N81,IF('n(f)'!M81+'n(d)'!M81&gt;para_Qmax!N81,$H$1,1)*MAX((para_N!N81-'n(f)'!N81-'n(d)'!N81),0))-IF('n(d)'!N81&gt;=0.5,ui!N81/$E$1,IF(AND('n(d)'!N81&gt;0,'n(d)'!M81&gt;0.5),ui!M81/$E$1,IF(AND('n(d)'!N81&gt;0,'n(d)'!O81&gt;0.5),ui!O81/$E$1,0))),0)</f>
        <v>2.7777777777777777</v>
      </c>
      <c r="O81" s="5">
        <f>MAX(MIN('n(f)'!N81+'n(d)'!N81,para_Qmax!O81,IF('n(f)'!N81+'n(d)'!N81&gt;para_Qmax!O81,$H$1,1)*MAX((para_N!O81-'n(f)'!O81-'n(d)'!O81),0))-IF('n(d)'!O81&gt;=0.5,ui!O81/$E$1,IF(AND('n(d)'!O81&gt;0,'n(d)'!N81&gt;0.5),ui!N81/$E$1,IF(AND('n(d)'!O81&gt;0,'n(d)'!P81&gt;0.5),ui!P81/$E$1,0))),0)</f>
        <v>2.7777777777777777</v>
      </c>
      <c r="P81" s="5">
        <f>MAX(MIN('n(f)'!O81+'n(d)'!O81,para_Qmax!P81,IF('n(f)'!O81+'n(d)'!O81&gt;para_Qmax!P81,$H$1,1)*MAX((para_N!P81-'n(f)'!P81-'n(d)'!P81),0))-IF('n(d)'!P81&gt;=0.5,ui!P81/$E$1,IF(AND('n(d)'!P81&gt;0,'n(d)'!O81&gt;0.5),ui!O81/$E$1,IF(AND('n(d)'!P81&gt;0,'n(d)'!Q81&gt;0.5),ui!Q81/$E$1,0))),0)</f>
        <v>2.7777777777777777</v>
      </c>
      <c r="Q81" s="5">
        <f>MAX(MIN('n(f)'!P81+'n(d)'!P81,para_Qmax!Q81,IF('n(f)'!P81+'n(d)'!P81&gt;para_Qmax!Q81,$H$1,1)*MAX((para_N!Q81-'n(f)'!Q81-'n(d)'!Q81),0))-IF('n(d)'!Q81&gt;=0.5,ui!Q81/$E$1,IF(AND('n(d)'!Q81&gt;0,'n(d)'!P81&gt;0.5),ui!P81/$E$1,IF(AND('n(d)'!Q81&gt;0,'n(d)'!R81&gt;0.5),ui!R81/$E$1,0))),0)</f>
        <v>2.7777777777777777</v>
      </c>
      <c r="R81" s="5">
        <f>MAX(MIN('n(f)'!Q81+'n(d)'!Q81,para_Qmax!R81,IF('n(f)'!Q81+'n(d)'!Q81&gt;para_Qmax!R81,$H$1,1)*MAX((para_N!R81-'n(f)'!R81-'n(d)'!R81),0))-IF('n(d)'!R81&gt;=0.5,ui!R81/$E$1,IF(AND('n(d)'!R81&gt;0,'n(d)'!Q81&gt;0.5),ui!Q81/$E$1,IF(AND('n(d)'!R81&gt;0,'n(d)'!S81&gt;0.5),ui!S81/$E$1,0))),0)</f>
        <v>2.7777777777777777</v>
      </c>
      <c r="S81" s="5">
        <f>MAX(MIN('n(f)'!R81+'n(d)'!R81,para_Qmax!S81,IF('n(f)'!R81+'n(d)'!R81&gt;para_Qmax!S81,$H$1,1)*MAX((para_N!S81-'n(f)'!S81-'n(d)'!S81),0))-IF('n(d)'!S81&gt;=0.5,ui!S81/$E$1,IF(AND('n(d)'!S81&gt;0,'n(d)'!R81&gt;0.5),ui!R81/$E$1,IF(AND('n(d)'!S81&gt;0,'n(d)'!T81&gt;0.5),ui!T81/$E$1,0))),0)</f>
        <v>1.4299762681486734</v>
      </c>
      <c r="T81" s="5">
        <f>MAX(MIN('n(f)'!S81+'n(d)'!S81,para_Qmax!T81,IF('n(f)'!S81+'n(d)'!S81&gt;para_Qmax!T81,$H$1,1)*MAX((para_N!T81-'n(f)'!T81-'n(d)'!T81),0))-IF('n(d)'!T81&gt;=0.5,ui!T81/$E$1,IF(AND('n(d)'!T81&gt;0,'n(d)'!S81&gt;0.5),ui!S81/$E$1,IF(AND('n(d)'!T81&gt;0,'n(d)'!U81&gt;0.5),ui!U81/$E$1,0))),0)</f>
        <v>0.75830608206691108</v>
      </c>
      <c r="U81" s="5">
        <f>MAX(MIN('n(f)'!T81+'n(d)'!T81,para_Qmax!U81,IF('n(f)'!T81+'n(d)'!T81&gt;para_Qmax!U81,$H$1,1)*MAX((para_N!U81-'n(f)'!U81-'n(d)'!U81),0))-IF('n(d)'!U81&gt;=0.5,ui!U81/$E$1,IF(AND('n(d)'!U81&gt;0,'n(d)'!T81&gt;0.5),ui!T81/$E$1,IF(AND('n(d)'!U81&gt;0,'n(d)'!V81&gt;0.5),ui!V81/$E$1,0))),0)</f>
        <v>0.79937485217431514</v>
      </c>
      <c r="V81" s="5">
        <f>MAX(MIN('n(f)'!U81+'n(d)'!U81,para_Qmax!V81,IF('n(f)'!U81+'n(d)'!U81&gt;para_Qmax!V81,$H$1,1)*MAX((para_N!V81-'n(f)'!V81-'n(d)'!V81),0))-IF('n(d)'!V81&gt;=0.5,ui!V81/$E$1,IF(AND('n(d)'!V81&gt;0,'n(d)'!U81&gt;0.5),ui!U81/$E$1,IF(AND('n(d)'!V81&gt;0,'n(d)'!W81&gt;0.5),ui!W81/$E$1,0))),0)</f>
        <v>1.2753135227457253</v>
      </c>
      <c r="W81" s="5">
        <f>MAX(MIN('n(f)'!V81+'n(d)'!V81,para_Qmax!W81,IF('n(f)'!V81+'n(d)'!V81&gt;para_Qmax!W81,$H$1,1)*MAX((para_N!W81-'n(f)'!W81-'n(d)'!W81),0))-IF('n(d)'!W81&gt;=0.5,ui!W81/$E$1,IF(AND('n(d)'!W81&gt;0,'n(d)'!V81&gt;0.5),ui!V81/$E$1,IF(AND('n(d)'!W81&gt;0,'n(d)'!X81&gt;0.5),ui!X81/$E$1,0))),0)</f>
        <v>1.9043046571294506</v>
      </c>
      <c r="X81" s="5">
        <f>MAX(MIN('n(f)'!W81+'n(d)'!W81,para_Qmax!X81,IF('n(f)'!W81+'n(d)'!W81&gt;para_Qmax!X81,$H$1,1)*MAX((para_N!X81-'n(f)'!X81-'n(d)'!X81),0))-IF('n(d)'!X81&gt;=0.5,ui!X81/$E$1,IF(AND('n(d)'!X81&gt;0,'n(d)'!W81&gt;0.5),ui!W81/$E$1,IF(AND('n(d)'!X81&gt;0,'n(d)'!Y81&gt;0.5),ui!Y81/$E$1,0))),0)</f>
        <v>2.4148542398176933</v>
      </c>
      <c r="Y81" s="5">
        <f>MAX(MIN('n(f)'!X81+'n(d)'!X81,para_Qmax!Y81,IF('n(f)'!X81+'n(d)'!X81&gt;para_Qmax!Y81,$H$1,1)*MAX((para_N!Y81-'n(f)'!Y81-'n(d)'!Y81),0))-IF('n(d)'!Y81&gt;=0.5,ui!Y81/$E$1,IF(AND('n(d)'!Y81&gt;0,'n(d)'!X81&gt;0.5),ui!X81/$E$1,IF(AND('n(d)'!Y81&gt;0,'n(d)'!Z81&gt;0.5),ui!Z81/$E$1,0))),0)</f>
        <v>2.6826395197542343</v>
      </c>
      <c r="Z81" s="5">
        <f>MAX(MIN('n(f)'!Y81+'n(d)'!Y81,para_Qmax!Z81,IF('n(f)'!Y81+'n(d)'!Y81&gt;para_Qmax!Z81,$H$1,1)*MAX((para_N!Z81-'n(f)'!Z81-'n(d)'!Z81),0))-IF('n(d)'!Z81&gt;=0.5,ui!Z81/$E$1,IF(AND('n(d)'!Z81&gt;0,'n(d)'!Y81&gt;0.5),ui!Y81/$E$1,IF(AND('n(d)'!Z81&gt;0,'n(d)'!AA81&gt;0.5),ui!AA81/$E$1,0))),0)</f>
        <v>2.766030583120846</v>
      </c>
      <c r="AA81" s="5">
        <f>IF('n(d)'!AA81&gt;=0.5,0,MAX(MIN('n(f)'!Z81+'n(d)'!Z81,para_Qmax!AA81,IF('n(f)'!Z81+'n(d)'!Z81&gt;para_Qmax!AA81,$H$1,1)*MAX((para_N!AA81-'n(f)'!AA81-'n(d)'!AA81),0))-IF('n(d)'!AA81&gt;=0.5,ui!AA81/$E$1,IF(AND('n(d)'!AA81&gt;0,'n(d)'!Z81&gt;0.5),ui!Z81/$E$1,IF(AND('n(d)'!AA81&gt;0,'n(d)'!AB81&gt;0.5),ui!AB81/$E$1,0))),0))</f>
        <v>2.7777777777777777</v>
      </c>
      <c r="AB81" s="5">
        <f>MAX(MIN('n(f)'!AA81+'n(d)'!AA81,para_Qmax!AB81,IF('n(f)'!AA81+'n(d)'!AA81&gt;para_Qmax!AB81,$H$1,1)*MAX((para_N!AB81-'n(f)'!AB81-'n(d)'!AB81),0))-IF('n(d)'!AB81&gt;=0.5,ui!AB81/$E$1,IF(AND('n(d)'!AB81&gt;0,'n(d)'!AA81&gt;0.5),ui!AA81/$E$1,IF(AND('n(d)'!AB81&gt;0,'n(d)'!AC81&gt;0.5),ui!AC81/$E$1,0))),0)</f>
        <v>2.7777777777777777</v>
      </c>
      <c r="AC81" s="5">
        <f>MAX(MIN('n(f)'!AB81+'n(d)'!AB81,para_Qmax!AC81,IF('n(f)'!AB81+'n(d)'!AB81&gt;para_Qmax!AC81,$H$1,1)*MAX((para_N!AC81-'n(f)'!AC81-'n(d)'!AC81),0))-IF('n(d)'!AC81&gt;=0.5,ui!AC81/$E$1,IF(AND('n(d)'!AC81&gt;0,'n(d)'!AB81&gt;0.5),ui!AB81/$E$1,IF(AND('n(d)'!AC81&gt;0,'n(d)'!AD81&gt;0.5),ui!AD81/$E$1,0))),0)</f>
        <v>2.7777777777777777</v>
      </c>
      <c r="AD81" s="5">
        <f>MAX(MIN('n(f)'!AC81+'n(d)'!AC81,para_Qmax!AD81,IF('n(f)'!AC81+'n(d)'!AC81&gt;para_Qmax!AD81,$H$1,1)*MAX((para_N!AD81-'n(f)'!AD81-'n(d)'!AD81),0))-IF('n(d)'!AD81&gt;=0.5,ui!AD81/$E$1,IF(AND('n(d)'!AD81&gt;0,'n(d)'!AC81&gt;0.5),ui!AC81/$E$1,IF(AND('n(d)'!AD81&gt;0,'n(d)'!AE81&gt;0.5),ui!AE81/$E$1,0))),0)</f>
        <v>2.7777777777777777</v>
      </c>
      <c r="AE81" s="5">
        <f>MAX(MIN('n(f)'!AD81+'n(d)'!AD81,para_Qmax!AE81,IF('n(f)'!AD81+'n(d)'!AD81&gt;para_Qmax!AE81,$H$1,1)*MAX((para_N!AE81-'n(f)'!AE81-'n(d)'!AE81),0))-IF('n(d)'!AE81&gt;=0.5,ui!AE81/$E$1,IF(AND('n(d)'!AE81&gt;0,'n(d)'!AD81&gt;0.5),ui!AD81/$E$1,IF(AND('n(d)'!AE81&gt;0,'n(d)'!AF81&gt;0.5),ui!AF81/$E$1,0))),0)</f>
        <v>2.7777777777777777</v>
      </c>
      <c r="AF81" s="5">
        <f>MAX(MIN('n(f)'!AE81+'n(d)'!AE81,para_Qmax!AF81,IF('n(f)'!AE81+'n(d)'!AE81&gt;para_Qmax!AF81,$H$1,1)*MAX((para_N!AF81-'n(f)'!AF81-'n(d)'!AF81),0))-IF('n(d)'!AF81&gt;=0.5,ui!AF81/$E$1,IF(AND('n(d)'!AF81&gt;0,'n(d)'!AE81&gt;0.5),ui!AE81/$E$1,IF(AND('n(d)'!AF81&gt;0,'n(d)'!AG81&gt;0.5),ui!AG81/$E$1,0))),0)</f>
        <v>2.7777777777777777</v>
      </c>
      <c r="AG81" s="5">
        <f>MAX(MIN('n(f)'!AF81+'n(d)'!AF81,para_Qmax!AG81,IF('n(f)'!AF81+'n(d)'!AF81&gt;para_Qmax!AG81,$H$1,1)*MAX((para_N!AG81-'n(f)'!AG81-'n(d)'!AG81),0))-IF('n(d)'!AG81&gt;=0.5,ui!AG81/$E$1,IF(AND('n(d)'!AG81&gt;0,'n(d)'!AF81&gt;0.5),ui!AF81/$E$1,IF(AND('n(d)'!AG81&gt;0,'n(d)'!AH81&gt;0.5),ui!AH81/$E$1,0))),0)</f>
        <v>2.7777777777777777</v>
      </c>
      <c r="AH81" s="5">
        <f>MAX(MIN('n(f)'!AG81+'n(d)'!AG81,para_Qmax!AH81,IF('n(f)'!AG81+'n(d)'!AG81&gt;para_Qmax!AH81,$H$1,1)*MAX((para_N!AH81-'n(f)'!AH81-'n(d)'!AH81),0))-IF('n(d)'!AH81&gt;=0.5,ui!AH81/$E$1,IF(AND('n(d)'!AH81&gt;0,'n(d)'!AG81&gt;0.5),ui!AG81/$E$1,IF(AND('n(d)'!AH81&gt;0,'n(d)'!AI81&gt;0.5),ui!AI81/$E$1,0))),0)</f>
        <v>2.7777777777777777</v>
      </c>
      <c r="AI81" s="5">
        <f>MAX(MIN('n(f)'!AH81+'n(d)'!AH81,para_Qmax!AI81,IF('n(f)'!AH81+'n(d)'!AH81&gt;para_Qmax!AI81,$H$1,1)*MAX((para_N!AI81-'n(f)'!AI81-'n(d)'!AI81),0))-IF('n(d)'!AI81&gt;=0.5,ui!AI81/$E$1,IF(AND('n(d)'!AI81&gt;0,'n(d)'!AH81&gt;0.5),ui!AH81/$E$1,IF(AND('n(d)'!AI81&gt;0,'n(d)'!AJ81&gt;0.5),ui!AJ81/$E$1,0))),0)</f>
        <v>2.7777777777777777</v>
      </c>
      <c r="AJ81" s="5">
        <f>MAX(MIN('n(f)'!AI81+'n(d)'!AI81,para_Qmax!AJ81,IF('n(f)'!AI81+'n(d)'!AI81&gt;para_Qmax!AJ81,$H$1,1)*MAX((para_N!AJ81-'n(f)'!AJ81-'n(d)'!AJ81),0))-IF('n(d)'!AJ81&gt;=0.5,ui!AJ81/$E$1,IF(AND('n(d)'!AJ81&gt;0,'n(d)'!AI81&gt;0.5),ui!AI81/$E$1,IF(AND('n(d)'!AJ81&gt;0,'n(d)'!AK81&gt;0.5),ui!AK81/$E$1,0))),0)</f>
        <v>2.7777777777777777</v>
      </c>
      <c r="AK81" s="5">
        <f>MAX(MIN('n(f)'!AJ81+'n(d)'!AJ81,para_Qmax!AK81,IF('n(f)'!AJ81+'n(d)'!AJ81&gt;para_Qmax!AK81,$H$1,1)*MAX((para_N!AK81-'n(f)'!AK81-'n(d)'!AK81),0))-IF('n(d)'!AK81&gt;=0.5,ui!AK81/$E$1,IF(AND('n(d)'!AK81&gt;0,'n(d)'!AJ81&gt;0.5),ui!AJ81/$E$1,IF(AND('n(d)'!AK81&gt;0,'n(d)'!AL81&gt;0.5),ui!AL81/$E$1,0))),0)</f>
        <v>2.7777777777777777</v>
      </c>
      <c r="AL81" s="5">
        <f>MAX(MIN('n(f)'!AK81+'n(d)'!AK81,para_Qmax!AL81,IF('n(f)'!AK81+'n(d)'!AK81&gt;para_Qmax!AL81,$H$1,1)*MAX((para_N!AL81-'n(f)'!AL81-'n(d)'!AL81),0))-IF('n(d)'!AL81&gt;=0.5,ui!AL81/$E$1,IF(AND('n(d)'!AL81&gt;0,'n(d)'!AK81&gt;0.5),ui!AK81/$E$1,IF(AND('n(d)'!AL81&gt;0,'n(d)'!AM81&gt;0.5),ui!AM81/$E$1,0))),0)</f>
        <v>1.727127518961812</v>
      </c>
      <c r="AM81" s="5">
        <f>MAX(MIN('n(f)'!AL81+'n(d)'!AL81,para_Qmax!AM81,IF('n(f)'!AL81+'n(d)'!AL81&gt;para_Qmax!AM81,$H$1,1)*MAX((para_N!AM81-'n(f)'!AM81-'n(d)'!AM81),0))-IF('n(d)'!AM81&gt;=0.5,ui!AM81/$E$1,IF(AND('n(d)'!AM81&gt;0,'n(d)'!AL81&gt;0.5),ui!AL81/$E$1,IF(AND('n(d)'!AM81&gt;0,'n(d)'!AN81&gt;0.5),ui!AN81/$E$1,0))),0)</f>
        <v>2.3347042624277212</v>
      </c>
      <c r="AN81" s="5">
        <f>MAX(MIN('n(f)'!AM81+'n(d)'!AM81,para_Qmax!AN81,IF('n(f)'!AM81+'n(d)'!AM81&gt;para_Qmax!AN81,$H$1,1)*MAX((para_N!AN81-'n(f)'!AN81-'n(d)'!AN81),0))-IF('n(d)'!AN81&gt;=0.5,ui!AN81/$E$1,IF(AND('n(d)'!AN81&gt;0,'n(d)'!AM81&gt;0.5),ui!AM81/$E$1,IF(AND('n(d)'!AN81&gt;0,'n(d)'!AO81&gt;0.5),ui!AO81/$E$1,0))),0)</f>
        <v>2.7777777777777777</v>
      </c>
      <c r="AO81" s="5">
        <f>MAX(MIN('n(f)'!AN81+'n(d)'!AN81,para_Qmax!AO81,IF('n(f)'!AN81+'n(d)'!AN81&gt;para_Qmax!AO81,$H$1,1)*MAX((para_N!AO81-'n(f)'!AO81-'n(d)'!AO81),0))-IF('n(d)'!AO81&gt;=0.5,ui!AO81/$E$1,IF(AND('n(d)'!AO81&gt;0,'n(d)'!AN81&gt;0.5),ui!AN81/$E$1,IF(AND('n(d)'!AO81&gt;0,'n(d)'!AP81&gt;0.5),ui!AP81/$E$1,0))),0)</f>
        <v>2.7777777777777777</v>
      </c>
      <c r="AP81" s="5">
        <f>MAX(MIN('n(f)'!AO81+'n(d)'!AO81,para_Qmax!AP81,IF('n(f)'!AO81+'n(d)'!AO81&gt;para_Qmax!AP81,$H$1,1)*MAX((para_N!AP81-'n(f)'!AP81-'n(d)'!AP81),0))-IF('n(d)'!AP81&gt;=0.5,ui!AP81/$E$1,IF(AND('n(d)'!AP81&gt;0,'n(d)'!AO81&gt;0.5),ui!AO81/$E$1,IF(AND('n(d)'!AP81&gt;0,'n(d)'!AQ81&gt;0.5),ui!AQ81/$E$1,0))),0)</f>
        <v>2.7777777777777777</v>
      </c>
      <c r="AQ81" s="5">
        <f>MIN('n(f)'!AP81+'n(d)'!AP81,para_Qmax!AQ81,IF('n(f)'!AP81+'n(d)'!AP81&gt;para_Qmax!AQ81,$H$1,1)*MAX((para_N!AQ81-'n(f)'!AQ81-'n(d)'!AQ81),0))-IF('n(d)'!AQ81&gt;=0.5,ui!AQ81/$E$1,IF(AND('n(d)'!AQ81&gt;0,'n(d)'!AP81&gt;0.5),ui!AP81/$E$1,IF(AND('n(d)'!AQ81&gt;0,'n(d)'!AR81&gt;0.5),ui!AR81/$E$1,0)))</f>
        <v>2.7777777777777777</v>
      </c>
      <c r="AR81" s="5"/>
      <c r="AS81" s="5"/>
      <c r="AT81" s="5"/>
      <c r="AU81" s="5"/>
      <c r="AV81" s="5"/>
      <c r="AW81" s="5"/>
      <c r="AX81" s="5"/>
      <c r="AY81" s="5"/>
    </row>
    <row r="82" spans="1:51" x14ac:dyDescent="0.2">
      <c r="A82" s="2">
        <v>77</v>
      </c>
      <c r="B82" s="10">
        <f>('n(f)'!$C$5+'n(d)'!$C$5)/'y(f)'!$B$2*ui!$C$5*$B$1</f>
        <v>2.7777777777777777</v>
      </c>
      <c r="C82" s="5">
        <f>MAX(MIN('n(f)'!B82+'n(d)'!B82,para_Qmax!C82,IF('n(f)'!B82+'n(d)'!B82&gt;para_Qmax!C82,$H$1,1)*MAX((para_N!C82-'n(f)'!C82-'n(d)'!C82),0))-IF('n(d)'!C82&gt;=0.5,ui!C82/$E$1,IF(AND('n(d)'!C82&gt;0,'n(d)'!B82&gt;0.5),ui!B82/$E$1,IF(AND('n(d)'!C82&gt;0,'n(d)'!D82&gt;0.5),ui!D82/$E$1,0))),0)</f>
        <v>2.7777777777777777</v>
      </c>
      <c r="D82" s="5">
        <f>MAX(MIN('n(f)'!C82+'n(d)'!C82,para_Qmax!D82,IF('n(f)'!C82+'n(d)'!C82&gt;para_Qmax!D82,$H$1,1)*MAX((para_N!D82-'n(f)'!D82-'n(d)'!D82),0))-IF('n(d)'!D82&gt;=0.5,ui!D82/$E$1,IF(AND('n(d)'!D82&gt;0,'n(d)'!C82&gt;0.5),ui!C82/$E$1,IF(AND('n(d)'!D82&gt;0,'n(d)'!E82&gt;0.5),ui!E82/$E$1,0))),0)</f>
        <v>2.7777777777777777</v>
      </c>
      <c r="E82" s="5">
        <f>MAX(MIN('n(f)'!D82+'n(d)'!D82,para_Qmax!E82,IF('n(f)'!D82+'n(d)'!D82&gt;para_Qmax!E82,$H$1,1)*MAX((para_N!E82-'n(f)'!E82-'n(d)'!E82),0))-IF('n(d)'!E82&gt;=0.5,ui!E82/$E$1,IF(AND('n(d)'!E82&gt;0,'n(d)'!D82&gt;0.5),ui!D82/$E$1,IF(AND('n(d)'!E82&gt;0,'n(d)'!F82&gt;0.5),ui!F82/$E$1,0))),0)</f>
        <v>2.7777777777777777</v>
      </c>
      <c r="F82" s="5">
        <f>MAX(MIN('n(f)'!E82+'n(d)'!E82,para_Qmax!F82,IF('n(f)'!E82+'n(d)'!E82&gt;para_Qmax!F82,$H$1,1)*MAX((para_N!F82-'n(f)'!F82-'n(d)'!F82),0))-IF('n(d)'!F82&gt;=0.5,ui!F82/$E$1,IF(AND('n(d)'!F82&gt;0,'n(d)'!E82&gt;0.5),ui!E82/$E$1,IF(AND('n(d)'!F82&gt;0,'n(d)'!G82&gt;0.5),ui!G82/$E$1,0))),0)</f>
        <v>2.7777777777777777</v>
      </c>
      <c r="G82" s="5">
        <f>MAX(MIN('n(f)'!F82+'n(d)'!F82,para_Qmax!G82,IF('n(f)'!F82+'n(d)'!F82&gt;para_Qmax!G82,$H$1,1)*MAX((para_N!G82-'n(f)'!G82-'n(d)'!G82),0))-IF('n(d)'!G82&gt;=0.5,ui!G82/$E$1,IF(AND('n(d)'!G82&gt;0,'n(d)'!F82&gt;0.5),ui!F82/$E$1,IF(AND('n(d)'!G82&gt;0,'n(d)'!H82&gt;0.5),ui!H82/$E$1,0))),0)</f>
        <v>2.7777777777777777</v>
      </c>
      <c r="H82" s="5">
        <f>MAX(MIN('n(f)'!G82+'n(d)'!G82,para_Qmax!H82,IF('n(f)'!G82+'n(d)'!G82&gt;para_Qmax!H82,$H$1,1)*MAX((para_N!H82-'n(f)'!H82-'n(d)'!H82),0))-IF('n(d)'!H82&gt;=0.5,ui!H82/$E$1,IF(AND('n(d)'!H82&gt;0,'n(d)'!G82&gt;0.5),ui!G82/$E$1,IF(AND('n(d)'!H82&gt;0,'n(d)'!I82&gt;0.5),ui!I82/$E$1,0))),0)</f>
        <v>2.7777777777777777</v>
      </c>
      <c r="I82" s="5">
        <f>MAX(MIN('n(f)'!H82+'n(d)'!H82,para_Qmax!I82,IF('n(f)'!H82+'n(d)'!H82&gt;para_Qmax!I82,$H$1,1)*MAX((para_N!I82-'n(f)'!I82-'n(d)'!I82),0))-IF('n(d)'!I82&gt;=0.5,ui!I82/$E$1,IF(AND('n(d)'!I82&gt;0,'n(d)'!H82&gt;0.5),ui!H82/$E$1,IF(AND('n(d)'!I82&gt;0,'n(d)'!J82&gt;0.5),ui!J82/$E$1,0))),0)</f>
        <v>2.7777777777777777</v>
      </c>
      <c r="J82" s="5">
        <f>MAX(MIN('n(f)'!I82+'n(d)'!I82,para_Qmax!J82,IF('n(f)'!I82+'n(d)'!I82&gt;para_Qmax!J82,$H$1,1)*MAX((para_N!J82-'n(f)'!J82-'n(d)'!J82),0))-IF('n(d)'!J82&gt;=0.5,ui!J82/$E$1,IF(AND('n(d)'!J82&gt;0,'n(d)'!I82&gt;0.5),ui!I82/$E$1,IF(AND('n(d)'!J82&gt;0,'n(d)'!K82&gt;0.5),ui!K82/$E$1,0))),0)</f>
        <v>2.7777777777777777</v>
      </c>
      <c r="K82" s="5">
        <f>MAX(MIN('n(f)'!J82+'n(d)'!J82,para_Qmax!K82,IF('n(f)'!J82+'n(d)'!J82&gt;para_Qmax!K82,$H$1,1)*MAX((para_N!K82-'n(f)'!K82-'n(d)'!K82),0))-IF('n(d)'!K82&gt;=0.5,ui!K82/$E$1,IF(AND('n(d)'!K82&gt;0,'n(d)'!J82&gt;0.5),ui!J82/$E$1,IF(AND('n(d)'!K82&gt;0,'n(d)'!L82&gt;0.5),ui!L82/$E$1,0))),0)</f>
        <v>2.7777777777777777</v>
      </c>
      <c r="L82" s="5">
        <f>MAX(MIN('n(f)'!K82+'n(d)'!K82,para_Qmax!L82,IF('n(f)'!K82+'n(d)'!K82&gt;para_Qmax!L82,$H$1,1)*MAX((para_N!L82-'n(f)'!L82-'n(d)'!L82),0))-IF('n(d)'!L82&gt;=0.5,ui!L82/$E$1,IF(AND('n(d)'!L82&gt;0,'n(d)'!K82&gt;0.5),ui!K82/$E$1,IF(AND('n(d)'!L82&gt;0,'n(d)'!M82&gt;0.5),ui!M82/$E$1,0))),0)</f>
        <v>2.7777777777777777</v>
      </c>
      <c r="M82" s="5">
        <f>MAX(MIN('n(f)'!L82+'n(d)'!L82,para_Qmax!M82,IF('n(f)'!L82+'n(d)'!L82&gt;para_Qmax!M82,$H$1,1)*MAX((para_N!M82-'n(f)'!M82-'n(d)'!M82),0))-IF('n(d)'!M82&gt;=0.5,ui!M82/$E$1,IF(AND('n(d)'!M82&gt;0,'n(d)'!L82&gt;0.5),ui!L82/$E$1,IF(AND('n(d)'!M82&gt;0,'n(d)'!N82&gt;0.5),ui!N82/$E$1,0))),0)</f>
        <v>2.7777777777777777</v>
      </c>
      <c r="N82" s="5">
        <f>MAX(MIN('n(f)'!M82+'n(d)'!M82,para_Qmax!N82,IF('n(f)'!M82+'n(d)'!M82&gt;para_Qmax!N82,$H$1,1)*MAX((para_N!N82-'n(f)'!N82-'n(d)'!N82),0))-IF('n(d)'!N82&gt;=0.5,ui!N82/$E$1,IF(AND('n(d)'!N82&gt;0,'n(d)'!M82&gt;0.5),ui!M82/$E$1,IF(AND('n(d)'!N82&gt;0,'n(d)'!O82&gt;0.5),ui!O82/$E$1,0))),0)</f>
        <v>2.7777777777777777</v>
      </c>
      <c r="O82" s="5">
        <f>MAX(MIN('n(f)'!N82+'n(d)'!N82,para_Qmax!O82,IF('n(f)'!N82+'n(d)'!N82&gt;para_Qmax!O82,$H$1,1)*MAX((para_N!O82-'n(f)'!O82-'n(d)'!O82),0))-IF('n(d)'!O82&gt;=0.5,ui!O82/$E$1,IF(AND('n(d)'!O82&gt;0,'n(d)'!N82&gt;0.5),ui!N82/$E$1,IF(AND('n(d)'!O82&gt;0,'n(d)'!P82&gt;0.5),ui!P82/$E$1,0))),0)</f>
        <v>2.7777777777777777</v>
      </c>
      <c r="P82" s="5">
        <f>MAX(MIN('n(f)'!O82+'n(d)'!O82,para_Qmax!P82,IF('n(f)'!O82+'n(d)'!O82&gt;para_Qmax!P82,$H$1,1)*MAX((para_N!P82-'n(f)'!P82-'n(d)'!P82),0))-IF('n(d)'!P82&gt;=0.5,ui!P82/$E$1,IF(AND('n(d)'!P82&gt;0,'n(d)'!O82&gt;0.5),ui!O82/$E$1,IF(AND('n(d)'!P82&gt;0,'n(d)'!Q82&gt;0.5),ui!Q82/$E$1,0))),0)</f>
        <v>2.7777777777777777</v>
      </c>
      <c r="Q82" s="5">
        <f>MAX(MIN('n(f)'!P82+'n(d)'!P82,para_Qmax!Q82,IF('n(f)'!P82+'n(d)'!P82&gt;para_Qmax!Q82,$H$1,1)*MAX((para_N!Q82-'n(f)'!Q82-'n(d)'!Q82),0))-IF('n(d)'!Q82&gt;=0.5,ui!Q82/$E$1,IF(AND('n(d)'!Q82&gt;0,'n(d)'!P82&gt;0.5),ui!P82/$E$1,IF(AND('n(d)'!Q82&gt;0,'n(d)'!R82&gt;0.5),ui!R82/$E$1,0))),0)</f>
        <v>2.7777777777777777</v>
      </c>
      <c r="R82" s="5">
        <f>MAX(MIN('n(f)'!Q82+'n(d)'!Q82,para_Qmax!R82,IF('n(f)'!Q82+'n(d)'!Q82&gt;para_Qmax!R82,$H$1,1)*MAX((para_N!R82-'n(f)'!R82-'n(d)'!R82),0))-IF('n(d)'!R82&gt;=0.5,ui!R82/$E$1,IF(AND('n(d)'!R82&gt;0,'n(d)'!Q82&gt;0.5),ui!Q82/$E$1,IF(AND('n(d)'!R82&gt;0,'n(d)'!S82&gt;0.5),ui!S82/$E$1,0))),0)</f>
        <v>2.369639604912519</v>
      </c>
      <c r="S82" s="5">
        <f>MAX(MIN('n(f)'!R82+'n(d)'!R82,para_Qmax!S82,IF('n(f)'!R82+'n(d)'!R82&gt;para_Qmax!S82,$H$1,1)*MAX((para_N!S82-'n(f)'!S82-'n(d)'!S82),0))-IF('n(d)'!S82&gt;=0.5,ui!S82/$E$1,IF(AND('n(d)'!S82&gt;0,'n(d)'!R82&gt;0.5),ui!R82/$E$1,IF(AND('n(d)'!S82&gt;0,'n(d)'!T82&gt;0.5),ui!T82/$E$1,0))),0)</f>
        <v>1.1589972116916827</v>
      </c>
      <c r="T82" s="5">
        <f>MAX(MIN('n(f)'!S82+'n(d)'!S82,para_Qmax!T82,IF('n(f)'!S82+'n(d)'!S82&gt;para_Qmax!T82,$H$1,1)*MAX((para_N!T82-'n(f)'!T82-'n(d)'!T82),0))-IF('n(d)'!T82&gt;=0.5,ui!T82/$E$1,IF(AND('n(d)'!T82&gt;0,'n(d)'!S82&gt;0.5),ui!S82/$E$1,IF(AND('n(d)'!T82&gt;0,'n(d)'!U82&gt;0.5),ui!U82/$E$1,0))),0)</f>
        <v>0.77487489337365389</v>
      </c>
      <c r="U82" s="5">
        <f>MAX(MIN('n(f)'!T82+'n(d)'!T82,para_Qmax!U82,IF('n(f)'!T82+'n(d)'!T82&gt;para_Qmax!U82,$H$1,1)*MAX((para_N!U82-'n(f)'!U82-'n(d)'!U82),0))-IF('n(d)'!U82&gt;=0.5,ui!U82/$E$1,IF(AND('n(d)'!U82&gt;0,'n(d)'!T82&gt;0.5),ui!T82/$E$1,IF(AND('n(d)'!U82&gt;0,'n(d)'!V82&gt;0.5),ui!V82/$E$1,0))),0)</f>
        <v>0.99138785878874847</v>
      </c>
      <c r="V82" s="5">
        <f>MAX(MIN('n(f)'!U82+'n(d)'!U82,para_Qmax!V82,IF('n(f)'!U82+'n(d)'!U82&gt;para_Qmax!V82,$H$1,1)*MAX((para_N!V82-'n(f)'!V82-'n(d)'!V82),0))-IF('n(d)'!V82&gt;=0.5,ui!V82/$E$1,IF(AND('n(d)'!V82&gt;0,'n(d)'!U82&gt;0.5),ui!U82/$E$1,IF(AND('n(d)'!V82&gt;0,'n(d)'!W82&gt;0.5),ui!W82/$E$1,0))),0)</f>
        <v>1.5290741148443694</v>
      </c>
      <c r="W82" s="5">
        <f>MAX(MIN('n(f)'!V82+'n(d)'!V82,para_Qmax!W82,IF('n(f)'!V82+'n(d)'!V82&gt;para_Qmax!W82,$H$1,1)*MAX((para_N!W82-'n(f)'!W82-'n(d)'!W82),0))-IF('n(d)'!W82&gt;=0.5,ui!W82/$E$1,IF(AND('n(d)'!W82&gt;0,'n(d)'!V82&gt;0.5),ui!V82/$E$1,IF(AND('n(d)'!W82&gt;0,'n(d)'!X82&gt;0.5),ui!X82/$E$1,0))),0)</f>
        <v>2.1102811126253167</v>
      </c>
      <c r="X82" s="5">
        <f>MAX(MIN('n(f)'!W82+'n(d)'!W82,para_Qmax!X82,IF('n(f)'!W82+'n(d)'!W82&gt;para_Qmax!X82,$H$1,1)*MAX((para_N!X82-'n(f)'!X82-'n(d)'!X82),0))-IF('n(d)'!X82&gt;=0.5,ui!X82/$E$1,IF(AND('n(d)'!X82&gt;0,'n(d)'!W82&gt;0.5),ui!W82/$E$1,IF(AND('n(d)'!X82&gt;0,'n(d)'!Y82&gt;0.5),ui!Y82/$E$1,0))),0)</f>
        <v>2.5228897072151431</v>
      </c>
      <c r="Y82" s="5">
        <f>MAX(MIN('n(f)'!X82+'n(d)'!X82,para_Qmax!Y82,IF('n(f)'!X82+'n(d)'!X82&gt;para_Qmax!Y82,$H$1,1)*MAX((para_N!Y82-'n(f)'!Y82-'n(d)'!Y82),0))-IF('n(d)'!Y82&gt;=0.5,ui!Y82/$E$1,IF(AND('n(d)'!Y82&gt;0,'n(d)'!X82&gt;0.5),ui!X82/$E$1,IF(AND('n(d)'!Y82&gt;0,'n(d)'!Z82&gt;0.5),ui!Z82/$E$1,0))),0)</f>
        <v>2.7162828645628707</v>
      </c>
      <c r="Z82" s="5">
        <f>MAX(MIN('n(f)'!Y82+'n(d)'!Y82,para_Qmax!Z82,IF('n(f)'!Y82+'n(d)'!Y82&gt;para_Qmax!Z82,$H$1,1)*MAX((para_N!Z82-'n(f)'!Z82-'n(d)'!Z82),0))-IF('n(d)'!Z82&gt;=0.5,ui!Z82/$E$1,IF(AND('n(d)'!Z82&gt;0,'n(d)'!Y82&gt;0.5),ui!Y82/$E$1,IF(AND('n(d)'!Z82&gt;0,'n(d)'!AA82&gt;0.5),ui!AA82/$E$1,0))),0)</f>
        <v>2.7707698789688893</v>
      </c>
      <c r="AA82" s="5">
        <f>IF('n(d)'!AA82&gt;=0.5,0,MAX(MIN('n(f)'!Z82+'n(d)'!Z82,para_Qmax!AA82,IF('n(f)'!Z82+'n(d)'!Z82&gt;para_Qmax!AA82,$H$1,1)*MAX((para_N!AA82-'n(f)'!AA82-'n(d)'!AA82),0))-IF('n(d)'!AA82&gt;=0.5,ui!AA82/$E$1,IF(AND('n(d)'!AA82&gt;0,'n(d)'!Z82&gt;0.5),ui!Z82/$E$1,IF(AND('n(d)'!AA82&gt;0,'n(d)'!AB82&gt;0.5),ui!AB82/$E$1,0))),0))</f>
        <v>2.7777777777777777</v>
      </c>
      <c r="AB82" s="5">
        <f>MAX(MIN('n(f)'!AA82+'n(d)'!AA82,para_Qmax!AB82,IF('n(f)'!AA82+'n(d)'!AA82&gt;para_Qmax!AB82,$H$1,1)*MAX((para_N!AB82-'n(f)'!AB82-'n(d)'!AB82),0))-IF('n(d)'!AB82&gt;=0.5,ui!AB82/$E$1,IF(AND('n(d)'!AB82&gt;0,'n(d)'!AA82&gt;0.5),ui!AA82/$E$1,IF(AND('n(d)'!AB82&gt;0,'n(d)'!AC82&gt;0.5),ui!AC82/$E$1,0))),0)</f>
        <v>2.7777777777777777</v>
      </c>
      <c r="AC82" s="5">
        <f>MAX(MIN('n(f)'!AB82+'n(d)'!AB82,para_Qmax!AC82,IF('n(f)'!AB82+'n(d)'!AB82&gt;para_Qmax!AC82,$H$1,1)*MAX((para_N!AC82-'n(f)'!AC82-'n(d)'!AC82),0))-IF('n(d)'!AC82&gt;=0.5,ui!AC82/$E$1,IF(AND('n(d)'!AC82&gt;0,'n(d)'!AB82&gt;0.5),ui!AB82/$E$1,IF(AND('n(d)'!AC82&gt;0,'n(d)'!AD82&gt;0.5),ui!AD82/$E$1,0))),0)</f>
        <v>2.7777777777777777</v>
      </c>
      <c r="AD82" s="5">
        <f>MAX(MIN('n(f)'!AC82+'n(d)'!AC82,para_Qmax!AD82,IF('n(f)'!AC82+'n(d)'!AC82&gt;para_Qmax!AD82,$H$1,1)*MAX((para_N!AD82-'n(f)'!AD82-'n(d)'!AD82),0))-IF('n(d)'!AD82&gt;=0.5,ui!AD82/$E$1,IF(AND('n(d)'!AD82&gt;0,'n(d)'!AC82&gt;0.5),ui!AC82/$E$1,IF(AND('n(d)'!AD82&gt;0,'n(d)'!AE82&gt;0.5),ui!AE82/$E$1,0))),0)</f>
        <v>2.7777777777777777</v>
      </c>
      <c r="AE82" s="5">
        <f>MAX(MIN('n(f)'!AD82+'n(d)'!AD82,para_Qmax!AE82,IF('n(f)'!AD82+'n(d)'!AD82&gt;para_Qmax!AE82,$H$1,1)*MAX((para_N!AE82-'n(f)'!AE82-'n(d)'!AE82),0))-IF('n(d)'!AE82&gt;=0.5,ui!AE82/$E$1,IF(AND('n(d)'!AE82&gt;0,'n(d)'!AD82&gt;0.5),ui!AD82/$E$1,IF(AND('n(d)'!AE82&gt;0,'n(d)'!AF82&gt;0.5),ui!AF82/$E$1,0))),0)</f>
        <v>2.7777777777777777</v>
      </c>
      <c r="AF82" s="5">
        <f>MAX(MIN('n(f)'!AE82+'n(d)'!AE82,para_Qmax!AF82,IF('n(f)'!AE82+'n(d)'!AE82&gt;para_Qmax!AF82,$H$1,1)*MAX((para_N!AF82-'n(f)'!AF82-'n(d)'!AF82),0))-IF('n(d)'!AF82&gt;=0.5,ui!AF82/$E$1,IF(AND('n(d)'!AF82&gt;0,'n(d)'!AE82&gt;0.5),ui!AE82/$E$1,IF(AND('n(d)'!AF82&gt;0,'n(d)'!AG82&gt;0.5),ui!AG82/$E$1,0))),0)</f>
        <v>2.7777777777777777</v>
      </c>
      <c r="AG82" s="5">
        <f>MAX(MIN('n(f)'!AF82+'n(d)'!AF82,para_Qmax!AG82,IF('n(f)'!AF82+'n(d)'!AF82&gt;para_Qmax!AG82,$H$1,1)*MAX((para_N!AG82-'n(f)'!AG82-'n(d)'!AG82),0))-IF('n(d)'!AG82&gt;=0.5,ui!AG82/$E$1,IF(AND('n(d)'!AG82&gt;0,'n(d)'!AF82&gt;0.5),ui!AF82/$E$1,IF(AND('n(d)'!AG82&gt;0,'n(d)'!AH82&gt;0.5),ui!AH82/$E$1,0))),0)</f>
        <v>2.7777777777777777</v>
      </c>
      <c r="AH82" s="5">
        <f>MAX(MIN('n(f)'!AG82+'n(d)'!AG82,para_Qmax!AH82,IF('n(f)'!AG82+'n(d)'!AG82&gt;para_Qmax!AH82,$H$1,1)*MAX((para_N!AH82-'n(f)'!AH82-'n(d)'!AH82),0))-IF('n(d)'!AH82&gt;=0.5,ui!AH82/$E$1,IF(AND('n(d)'!AH82&gt;0,'n(d)'!AG82&gt;0.5),ui!AG82/$E$1,IF(AND('n(d)'!AH82&gt;0,'n(d)'!AI82&gt;0.5),ui!AI82/$E$1,0))),0)</f>
        <v>2.7777777777777777</v>
      </c>
      <c r="AI82" s="5">
        <f>MAX(MIN('n(f)'!AH82+'n(d)'!AH82,para_Qmax!AI82,IF('n(f)'!AH82+'n(d)'!AH82&gt;para_Qmax!AI82,$H$1,1)*MAX((para_N!AI82-'n(f)'!AI82-'n(d)'!AI82),0))-IF('n(d)'!AI82&gt;=0.5,ui!AI82/$E$1,IF(AND('n(d)'!AI82&gt;0,'n(d)'!AH82&gt;0.5),ui!AH82/$E$1,IF(AND('n(d)'!AI82&gt;0,'n(d)'!AJ82&gt;0.5),ui!AJ82/$E$1,0))),0)</f>
        <v>2.7777777777777777</v>
      </c>
      <c r="AJ82" s="5">
        <f>MAX(MIN('n(f)'!AI82+'n(d)'!AI82,para_Qmax!AJ82,IF('n(f)'!AI82+'n(d)'!AI82&gt;para_Qmax!AJ82,$H$1,1)*MAX((para_N!AJ82-'n(f)'!AJ82-'n(d)'!AJ82),0))-IF('n(d)'!AJ82&gt;=0.5,ui!AJ82/$E$1,IF(AND('n(d)'!AJ82&gt;0,'n(d)'!AI82&gt;0.5),ui!AI82/$E$1,IF(AND('n(d)'!AJ82&gt;0,'n(d)'!AK82&gt;0.5),ui!AK82/$E$1,0))),0)</f>
        <v>2.7777777777777777</v>
      </c>
      <c r="AK82" s="5">
        <f>MAX(MIN('n(f)'!AJ82+'n(d)'!AJ82,para_Qmax!AK82,IF('n(f)'!AJ82+'n(d)'!AJ82&gt;para_Qmax!AK82,$H$1,1)*MAX((para_N!AK82-'n(f)'!AK82-'n(d)'!AK82),0))-IF('n(d)'!AK82&gt;=0.5,ui!AK82/$E$1,IF(AND('n(d)'!AK82&gt;0,'n(d)'!AJ82&gt;0.5),ui!AJ82/$E$1,IF(AND('n(d)'!AK82&gt;0,'n(d)'!AL82&gt;0.5),ui!AL82/$E$1,0))),0)</f>
        <v>2.7777777777777777</v>
      </c>
      <c r="AL82" s="5">
        <f>MAX(MIN('n(f)'!AK82+'n(d)'!AK82,para_Qmax!AL82,IF('n(f)'!AK82+'n(d)'!AK82&gt;para_Qmax!AL82,$H$1,1)*MAX((para_N!AL82-'n(f)'!AL82-'n(d)'!AL82),0))-IF('n(d)'!AL82&gt;=0.5,ui!AL82/$E$1,IF(AND('n(d)'!AL82&gt;0,'n(d)'!AK82&gt;0.5),ui!AK82/$E$1,IF(AND('n(d)'!AL82&gt;0,'n(d)'!AM82&gt;0.5),ui!AM82/$E$1,0))),0)</f>
        <v>2.3319844507633802</v>
      </c>
      <c r="AM82" s="5">
        <f>MAX(MIN('n(f)'!AL82+'n(d)'!AL82,para_Qmax!AM82,IF('n(f)'!AL82+'n(d)'!AL82&gt;para_Qmax!AM82,$H$1,1)*MAX((para_N!AM82-'n(f)'!AM82-'n(d)'!AM82),0))-IF('n(d)'!AM82&gt;=0.5,ui!AM82/$E$1,IF(AND('n(d)'!AM82&gt;0,'n(d)'!AL82&gt;0.5),ui!AL82/$E$1,IF(AND('n(d)'!AM82&gt;0,'n(d)'!AN82&gt;0.5),ui!AN82/$E$1,0))),0)</f>
        <v>2.3319844507633802</v>
      </c>
      <c r="AN82" s="5">
        <f>MAX(MIN('n(f)'!AM82+'n(d)'!AM82,para_Qmax!AN82,IF('n(f)'!AM82+'n(d)'!AM82&gt;para_Qmax!AN82,$H$1,1)*MAX((para_N!AN82-'n(f)'!AN82-'n(d)'!AN82),0))-IF('n(d)'!AN82&gt;=0.5,ui!AN82/$E$1,IF(AND('n(d)'!AN82&gt;0,'n(d)'!AM82&gt;0.5),ui!AM82/$E$1,IF(AND('n(d)'!AN82&gt;0,'n(d)'!AO82&gt;0.5),ui!AO82/$E$1,0))),0)</f>
        <v>2.7777777777777777</v>
      </c>
      <c r="AO82" s="5">
        <f>MAX(MIN('n(f)'!AN82+'n(d)'!AN82,para_Qmax!AO82,IF('n(f)'!AN82+'n(d)'!AN82&gt;para_Qmax!AO82,$H$1,1)*MAX((para_N!AO82-'n(f)'!AO82-'n(d)'!AO82),0))-IF('n(d)'!AO82&gt;=0.5,ui!AO82/$E$1,IF(AND('n(d)'!AO82&gt;0,'n(d)'!AN82&gt;0.5),ui!AN82/$E$1,IF(AND('n(d)'!AO82&gt;0,'n(d)'!AP82&gt;0.5),ui!AP82/$E$1,0))),0)</f>
        <v>2.7777777777777777</v>
      </c>
      <c r="AP82" s="5">
        <f>MAX(MIN('n(f)'!AO82+'n(d)'!AO82,para_Qmax!AP82,IF('n(f)'!AO82+'n(d)'!AO82&gt;para_Qmax!AP82,$H$1,1)*MAX((para_N!AP82-'n(f)'!AP82-'n(d)'!AP82),0))-IF('n(d)'!AP82&gt;=0.5,ui!AP82/$E$1,IF(AND('n(d)'!AP82&gt;0,'n(d)'!AO82&gt;0.5),ui!AO82/$E$1,IF(AND('n(d)'!AP82&gt;0,'n(d)'!AQ82&gt;0.5),ui!AQ82/$E$1,0))),0)</f>
        <v>2.7777777777777777</v>
      </c>
      <c r="AQ82" s="5">
        <f>MIN('n(f)'!AP82+'n(d)'!AP82,para_Qmax!AQ82,IF('n(f)'!AP82+'n(d)'!AP82&gt;para_Qmax!AQ82,$H$1,1)*MAX((para_N!AQ82-'n(f)'!AQ82-'n(d)'!AQ82),0))-IF('n(d)'!AQ82&gt;=0.5,ui!AQ82/$E$1,IF(AND('n(d)'!AQ82&gt;0,'n(d)'!AP82&gt;0.5),ui!AP82/$E$1,IF(AND('n(d)'!AQ82&gt;0,'n(d)'!AR82&gt;0.5),ui!AR82/$E$1,0)))</f>
        <v>2.7777777777777777</v>
      </c>
      <c r="AR82" s="5"/>
      <c r="AS82" s="5"/>
      <c r="AT82" s="5"/>
      <c r="AU82" s="5"/>
      <c r="AV82" s="5"/>
      <c r="AW82" s="5"/>
      <c r="AX82" s="5"/>
      <c r="AY82" s="5"/>
    </row>
    <row r="83" spans="1:51" x14ac:dyDescent="0.2">
      <c r="A83" s="2">
        <v>78</v>
      </c>
      <c r="B83" s="10">
        <f>('n(f)'!$C$5+'n(d)'!$C$5)/'y(f)'!$B$2*ui!$C$5*$B$1</f>
        <v>2.7777777777777777</v>
      </c>
      <c r="C83" s="5">
        <f>MAX(MIN('n(f)'!B83+'n(d)'!B83,para_Qmax!C83,IF('n(f)'!B83+'n(d)'!B83&gt;para_Qmax!C83,$H$1,1)*MAX((para_N!C83-'n(f)'!C83-'n(d)'!C83),0))-IF('n(d)'!C83&gt;=0.5,ui!C83/$E$1,IF(AND('n(d)'!C83&gt;0,'n(d)'!B83&gt;0.5),ui!B83/$E$1,IF(AND('n(d)'!C83&gt;0,'n(d)'!D83&gt;0.5),ui!D83/$E$1,0))),0)</f>
        <v>2.7777777777777777</v>
      </c>
      <c r="D83" s="5">
        <f>MAX(MIN('n(f)'!C83+'n(d)'!C83,para_Qmax!D83,IF('n(f)'!C83+'n(d)'!C83&gt;para_Qmax!D83,$H$1,1)*MAX((para_N!D83-'n(f)'!D83-'n(d)'!D83),0))-IF('n(d)'!D83&gt;=0.5,ui!D83/$E$1,IF(AND('n(d)'!D83&gt;0,'n(d)'!C83&gt;0.5),ui!C83/$E$1,IF(AND('n(d)'!D83&gt;0,'n(d)'!E83&gt;0.5),ui!E83/$E$1,0))),0)</f>
        <v>2.7777777777777777</v>
      </c>
      <c r="E83" s="5">
        <f>MAX(MIN('n(f)'!D83+'n(d)'!D83,para_Qmax!E83,IF('n(f)'!D83+'n(d)'!D83&gt;para_Qmax!E83,$H$1,1)*MAX((para_N!E83-'n(f)'!E83-'n(d)'!E83),0))-IF('n(d)'!E83&gt;=0.5,ui!E83/$E$1,IF(AND('n(d)'!E83&gt;0,'n(d)'!D83&gt;0.5),ui!D83/$E$1,IF(AND('n(d)'!E83&gt;0,'n(d)'!F83&gt;0.5),ui!F83/$E$1,0))),0)</f>
        <v>2.7777777777777777</v>
      </c>
      <c r="F83" s="5">
        <f>MAX(MIN('n(f)'!E83+'n(d)'!E83,para_Qmax!F83,IF('n(f)'!E83+'n(d)'!E83&gt;para_Qmax!F83,$H$1,1)*MAX((para_N!F83-'n(f)'!F83-'n(d)'!F83),0))-IF('n(d)'!F83&gt;=0.5,ui!F83/$E$1,IF(AND('n(d)'!F83&gt;0,'n(d)'!E83&gt;0.5),ui!E83/$E$1,IF(AND('n(d)'!F83&gt;0,'n(d)'!G83&gt;0.5),ui!G83/$E$1,0))),0)</f>
        <v>2.7777777777777777</v>
      </c>
      <c r="G83" s="5">
        <f>MAX(MIN('n(f)'!F83+'n(d)'!F83,para_Qmax!G83,IF('n(f)'!F83+'n(d)'!F83&gt;para_Qmax!G83,$H$1,1)*MAX((para_N!G83-'n(f)'!G83-'n(d)'!G83),0))-IF('n(d)'!G83&gt;=0.5,ui!G83/$E$1,IF(AND('n(d)'!G83&gt;0,'n(d)'!F83&gt;0.5),ui!F83/$E$1,IF(AND('n(d)'!G83&gt;0,'n(d)'!H83&gt;0.5),ui!H83/$E$1,0))),0)</f>
        <v>2.7777777777777777</v>
      </c>
      <c r="H83" s="5">
        <f>MAX(MIN('n(f)'!G83+'n(d)'!G83,para_Qmax!H83,IF('n(f)'!G83+'n(d)'!G83&gt;para_Qmax!H83,$H$1,1)*MAX((para_N!H83-'n(f)'!H83-'n(d)'!H83),0))-IF('n(d)'!H83&gt;=0.5,ui!H83/$E$1,IF(AND('n(d)'!H83&gt;0,'n(d)'!G83&gt;0.5),ui!G83/$E$1,IF(AND('n(d)'!H83&gt;0,'n(d)'!I83&gt;0.5),ui!I83/$E$1,0))),0)</f>
        <v>2.7777777777777777</v>
      </c>
      <c r="I83" s="5">
        <f>MAX(MIN('n(f)'!H83+'n(d)'!H83,para_Qmax!I83,IF('n(f)'!H83+'n(d)'!H83&gt;para_Qmax!I83,$H$1,1)*MAX((para_N!I83-'n(f)'!I83-'n(d)'!I83),0))-IF('n(d)'!I83&gt;=0.5,ui!I83/$E$1,IF(AND('n(d)'!I83&gt;0,'n(d)'!H83&gt;0.5),ui!H83/$E$1,IF(AND('n(d)'!I83&gt;0,'n(d)'!J83&gt;0.5),ui!J83/$E$1,0))),0)</f>
        <v>2.7777777777777777</v>
      </c>
      <c r="J83" s="5">
        <f>MAX(MIN('n(f)'!I83+'n(d)'!I83,para_Qmax!J83,IF('n(f)'!I83+'n(d)'!I83&gt;para_Qmax!J83,$H$1,1)*MAX((para_N!J83-'n(f)'!J83-'n(d)'!J83),0))-IF('n(d)'!J83&gt;=0.5,ui!J83/$E$1,IF(AND('n(d)'!J83&gt;0,'n(d)'!I83&gt;0.5),ui!I83/$E$1,IF(AND('n(d)'!J83&gt;0,'n(d)'!K83&gt;0.5),ui!K83/$E$1,0))),0)</f>
        <v>2.7777777777777777</v>
      </c>
      <c r="K83" s="5">
        <f>MAX(MIN('n(f)'!J83+'n(d)'!J83,para_Qmax!K83,IF('n(f)'!J83+'n(d)'!J83&gt;para_Qmax!K83,$H$1,1)*MAX((para_N!K83-'n(f)'!K83-'n(d)'!K83),0))-IF('n(d)'!K83&gt;=0.5,ui!K83/$E$1,IF(AND('n(d)'!K83&gt;0,'n(d)'!J83&gt;0.5),ui!J83/$E$1,IF(AND('n(d)'!K83&gt;0,'n(d)'!L83&gt;0.5),ui!L83/$E$1,0))),0)</f>
        <v>2.7777777777777777</v>
      </c>
      <c r="L83" s="5">
        <f>MAX(MIN('n(f)'!K83+'n(d)'!K83,para_Qmax!L83,IF('n(f)'!K83+'n(d)'!K83&gt;para_Qmax!L83,$H$1,1)*MAX((para_N!L83-'n(f)'!L83-'n(d)'!L83),0))-IF('n(d)'!L83&gt;=0.5,ui!L83/$E$1,IF(AND('n(d)'!L83&gt;0,'n(d)'!K83&gt;0.5),ui!K83/$E$1,IF(AND('n(d)'!L83&gt;0,'n(d)'!M83&gt;0.5),ui!M83/$E$1,0))),0)</f>
        <v>2.7777777777777777</v>
      </c>
      <c r="M83" s="5">
        <f>MAX(MIN('n(f)'!L83+'n(d)'!L83,para_Qmax!M83,IF('n(f)'!L83+'n(d)'!L83&gt;para_Qmax!M83,$H$1,1)*MAX((para_N!M83-'n(f)'!M83-'n(d)'!M83),0))-IF('n(d)'!M83&gt;=0.5,ui!M83/$E$1,IF(AND('n(d)'!M83&gt;0,'n(d)'!L83&gt;0.5),ui!L83/$E$1,IF(AND('n(d)'!M83&gt;0,'n(d)'!N83&gt;0.5),ui!N83/$E$1,0))),0)</f>
        <v>2.7777777777777777</v>
      </c>
      <c r="N83" s="5">
        <f>MAX(MIN('n(f)'!M83+'n(d)'!M83,para_Qmax!N83,IF('n(f)'!M83+'n(d)'!M83&gt;para_Qmax!N83,$H$1,1)*MAX((para_N!N83-'n(f)'!N83-'n(d)'!N83),0))-IF('n(d)'!N83&gt;=0.5,ui!N83/$E$1,IF(AND('n(d)'!N83&gt;0,'n(d)'!M83&gt;0.5),ui!M83/$E$1,IF(AND('n(d)'!N83&gt;0,'n(d)'!O83&gt;0.5),ui!O83/$E$1,0))),0)</f>
        <v>2.7777777777777777</v>
      </c>
      <c r="O83" s="5">
        <f>MAX(MIN('n(f)'!N83+'n(d)'!N83,para_Qmax!O83,IF('n(f)'!N83+'n(d)'!N83&gt;para_Qmax!O83,$H$1,1)*MAX((para_N!O83-'n(f)'!O83-'n(d)'!O83),0))-IF('n(d)'!O83&gt;=0.5,ui!O83/$E$1,IF(AND('n(d)'!O83&gt;0,'n(d)'!N83&gt;0.5),ui!N83/$E$1,IF(AND('n(d)'!O83&gt;0,'n(d)'!P83&gt;0.5),ui!P83/$E$1,0))),0)</f>
        <v>2.7777777777777777</v>
      </c>
      <c r="P83" s="5">
        <f>MAX(MIN('n(f)'!O83+'n(d)'!O83,para_Qmax!P83,IF('n(f)'!O83+'n(d)'!O83&gt;para_Qmax!P83,$H$1,1)*MAX((para_N!P83-'n(f)'!P83-'n(d)'!P83),0))-IF('n(d)'!P83&gt;=0.5,ui!P83/$E$1,IF(AND('n(d)'!P83&gt;0,'n(d)'!O83&gt;0.5),ui!O83/$E$1,IF(AND('n(d)'!P83&gt;0,'n(d)'!Q83&gt;0.5),ui!Q83/$E$1,0))),0)</f>
        <v>2.7777777777777777</v>
      </c>
      <c r="Q83" s="5">
        <f>MAX(MIN('n(f)'!P83+'n(d)'!P83,para_Qmax!Q83,IF('n(f)'!P83+'n(d)'!P83&gt;para_Qmax!Q83,$H$1,1)*MAX((para_N!Q83-'n(f)'!Q83-'n(d)'!Q83),0))-IF('n(d)'!Q83&gt;=0.5,ui!Q83/$E$1,IF(AND('n(d)'!Q83&gt;0,'n(d)'!P83&gt;0.5),ui!P83/$E$1,IF(AND('n(d)'!Q83&gt;0,'n(d)'!R83&gt;0.5),ui!R83/$E$1,0))),0)</f>
        <v>2.7777777777777777</v>
      </c>
      <c r="R83" s="5">
        <f>MAX(MIN('n(f)'!Q83+'n(d)'!Q83,para_Qmax!R83,IF('n(f)'!Q83+'n(d)'!Q83&gt;para_Qmax!R83,$H$1,1)*MAX((para_N!R83-'n(f)'!R83-'n(d)'!R83),0))-IF('n(d)'!R83&gt;=0.5,ui!R83/$E$1,IF(AND('n(d)'!R83&gt;0,'n(d)'!Q83&gt;0.5),ui!Q83/$E$1,IF(AND('n(d)'!R83&gt;0,'n(d)'!S83&gt;0.5),ui!S83/$E$1,0))),0)</f>
        <v>1.8812172508765739</v>
      </c>
      <c r="S83" s="5">
        <f>MAX(MIN('n(f)'!R83+'n(d)'!R83,para_Qmax!S83,IF('n(f)'!R83+'n(d)'!R83&gt;para_Qmax!S83,$H$1,1)*MAX((para_N!S83-'n(f)'!S83-'n(d)'!S83),0))-IF('n(d)'!S83&gt;=0.5,ui!S83/$E$1,IF(AND('n(d)'!S83&gt;0,'n(d)'!R83&gt;0.5),ui!R83/$E$1,IF(AND('n(d)'!S83&gt;0,'n(d)'!T83&gt;0.5),ui!T83/$E$1,0))),0)</f>
        <v>1.0040266539107836</v>
      </c>
      <c r="T83" s="5">
        <f>MAX(MIN('n(f)'!S83+'n(d)'!S83,para_Qmax!T83,IF('n(f)'!S83+'n(d)'!S83&gt;para_Qmax!T83,$H$1,1)*MAX((para_N!T83-'n(f)'!T83-'n(d)'!T83),0))-IF('n(d)'!T83&gt;=0.5,ui!T83/$E$1,IF(AND('n(d)'!T83&gt;0,'n(d)'!S83&gt;0.5),ui!S83/$E$1,IF(AND('n(d)'!T83&gt;0,'n(d)'!U83&gt;0.5),ui!U83/$E$1,0))),0)</f>
        <v>0.86222502487367725</v>
      </c>
      <c r="U83" s="5">
        <f>MAX(MIN('n(f)'!T83+'n(d)'!T83,para_Qmax!U83,IF('n(f)'!T83+'n(d)'!T83&gt;para_Qmax!U83,$H$1,1)*MAX((para_N!U83-'n(f)'!U83-'n(d)'!U83),0))-IF('n(d)'!U83&gt;=0.5,ui!U83/$E$1,IF(AND('n(d)'!U83&gt;0,'n(d)'!T83&gt;0.5),ui!T83/$E$1,IF(AND('n(d)'!U83&gt;0,'n(d)'!V83&gt;0.5),ui!V83/$E$1,0))),0)</f>
        <v>1.2083123514267291</v>
      </c>
      <c r="V83" s="5">
        <f>MAX(MIN('n(f)'!U83+'n(d)'!U83,para_Qmax!V83,IF('n(f)'!U83+'n(d)'!U83&gt;para_Qmax!V83,$H$1,1)*MAX((para_N!V83-'n(f)'!V83-'n(d)'!V83),0))-IF('n(d)'!V83&gt;=0.5,ui!V83/$E$1,IF(AND('n(d)'!V83&gt;0,'n(d)'!U83&gt;0.5),ui!U83/$E$1,IF(AND('n(d)'!V83&gt;0,'n(d)'!W83&gt;0.5),ui!W83/$E$1,0))),0)</f>
        <v>1.7635566438124033</v>
      </c>
      <c r="W83" s="5">
        <f>MAX(MIN('n(f)'!V83+'n(d)'!V83,para_Qmax!W83,IF('n(f)'!V83+'n(d)'!V83&gt;para_Qmax!W83,$H$1,1)*MAX((para_N!W83-'n(f)'!W83-'n(d)'!W83),0))-IF('n(d)'!W83&gt;=0.5,ui!W83/$E$1,IF(AND('n(d)'!W83&gt;0,'n(d)'!V83&gt;0.5),ui!V83/$E$1,IF(AND('n(d)'!W83&gt;0,'n(d)'!X83&gt;0.5),ui!X83/$E$1,0))),0)</f>
        <v>2.2767441922213281</v>
      </c>
      <c r="X83" s="5">
        <f>MAX(MIN('n(f)'!W83+'n(d)'!W83,para_Qmax!X83,IF('n(f)'!W83+'n(d)'!W83&gt;para_Qmax!X83,$H$1,1)*MAX((para_N!X83-'n(f)'!X83-'n(d)'!X83),0))-IF('n(d)'!X83&gt;=0.5,ui!X83/$E$1,IF(AND('n(d)'!X83&gt;0,'n(d)'!W83&gt;0.5),ui!W83/$E$1,IF(AND('n(d)'!X83&gt;0,'n(d)'!Y83&gt;0.5),ui!Y83/$E$1,0))),0)</f>
        <v>2.6009123683206434</v>
      </c>
      <c r="Y83" s="5">
        <f>MAX(MIN('n(f)'!X83+'n(d)'!X83,para_Qmax!Y83,IF('n(f)'!X83+'n(d)'!X83&gt;para_Qmax!Y83,$H$1,1)*MAX((para_N!Y83-'n(f)'!Y83-'n(d)'!Y83),0))-IF('n(d)'!Y83&gt;=0.5,ui!Y83/$E$1,IF(AND('n(d)'!Y83&gt;0,'n(d)'!X83&gt;0.5),ui!X83/$E$1,IF(AND('n(d)'!Y83&gt;0,'n(d)'!Z83&gt;0.5),ui!Z83/$E$1,0))),0)</f>
        <v>2.7382651410712757</v>
      </c>
      <c r="Z83" s="5">
        <f>MAX(MIN('n(f)'!Y83+'n(d)'!Y83,para_Qmax!Z83,IF('n(f)'!Y83+'n(d)'!Y83&gt;para_Qmax!Z83,$H$1,1)*MAX((para_N!Z83-'n(f)'!Z83-'n(d)'!Z83),0))-IF('n(d)'!Z83&gt;=0.5,ui!Z83/$E$1,IF(AND('n(d)'!Z83&gt;0,'n(d)'!Y83&gt;0.5),ui!Y83/$E$1,IF(AND('n(d)'!Z83&gt;0,'n(d)'!AA83&gt;0.5),ui!AA83/$E$1,0))),0)</f>
        <v>2.7735971502194667</v>
      </c>
      <c r="AA83" s="5">
        <f>IF('n(d)'!AA83&gt;=0.5,0,MAX(MIN('n(f)'!Z83+'n(d)'!Z83,para_Qmax!AA83,IF('n(f)'!Z83+'n(d)'!Z83&gt;para_Qmax!AA83,$H$1,1)*MAX((para_N!AA83-'n(f)'!AA83-'n(d)'!AA83),0))-IF('n(d)'!AA83&gt;=0.5,ui!AA83/$E$1,IF(AND('n(d)'!AA83&gt;0,'n(d)'!Z83&gt;0.5),ui!Z83/$E$1,IF(AND('n(d)'!AA83&gt;0,'n(d)'!AB83&gt;0.5),ui!AB83/$E$1,0))),0))</f>
        <v>2.7777777777777777</v>
      </c>
      <c r="AB83" s="5">
        <f>MAX(MIN('n(f)'!AA83+'n(d)'!AA83,para_Qmax!AB83,IF('n(f)'!AA83+'n(d)'!AA83&gt;para_Qmax!AB83,$H$1,1)*MAX((para_N!AB83-'n(f)'!AB83-'n(d)'!AB83),0))-IF('n(d)'!AB83&gt;=0.5,ui!AB83/$E$1,IF(AND('n(d)'!AB83&gt;0,'n(d)'!AA83&gt;0.5),ui!AA83/$E$1,IF(AND('n(d)'!AB83&gt;0,'n(d)'!AC83&gt;0.5),ui!AC83/$E$1,0))),0)</f>
        <v>2.7777777777777777</v>
      </c>
      <c r="AC83" s="5">
        <f>MAX(MIN('n(f)'!AB83+'n(d)'!AB83,para_Qmax!AC83,IF('n(f)'!AB83+'n(d)'!AB83&gt;para_Qmax!AC83,$H$1,1)*MAX((para_N!AC83-'n(f)'!AC83-'n(d)'!AC83),0))-IF('n(d)'!AC83&gt;=0.5,ui!AC83/$E$1,IF(AND('n(d)'!AC83&gt;0,'n(d)'!AB83&gt;0.5),ui!AB83/$E$1,IF(AND('n(d)'!AC83&gt;0,'n(d)'!AD83&gt;0.5),ui!AD83/$E$1,0))),0)</f>
        <v>2.7777777777777777</v>
      </c>
      <c r="AD83" s="5">
        <f>MAX(MIN('n(f)'!AC83+'n(d)'!AC83,para_Qmax!AD83,IF('n(f)'!AC83+'n(d)'!AC83&gt;para_Qmax!AD83,$H$1,1)*MAX((para_N!AD83-'n(f)'!AD83-'n(d)'!AD83),0))-IF('n(d)'!AD83&gt;=0.5,ui!AD83/$E$1,IF(AND('n(d)'!AD83&gt;0,'n(d)'!AC83&gt;0.5),ui!AC83/$E$1,IF(AND('n(d)'!AD83&gt;0,'n(d)'!AE83&gt;0.5),ui!AE83/$E$1,0))),0)</f>
        <v>2.7777777777777777</v>
      </c>
      <c r="AE83" s="5">
        <f>MAX(MIN('n(f)'!AD83+'n(d)'!AD83,para_Qmax!AE83,IF('n(f)'!AD83+'n(d)'!AD83&gt;para_Qmax!AE83,$H$1,1)*MAX((para_N!AE83-'n(f)'!AE83-'n(d)'!AE83),0))-IF('n(d)'!AE83&gt;=0.5,ui!AE83/$E$1,IF(AND('n(d)'!AE83&gt;0,'n(d)'!AD83&gt;0.5),ui!AD83/$E$1,IF(AND('n(d)'!AE83&gt;0,'n(d)'!AF83&gt;0.5),ui!AF83/$E$1,0))),0)</f>
        <v>2.7777777777777777</v>
      </c>
      <c r="AF83" s="5">
        <f>MAX(MIN('n(f)'!AE83+'n(d)'!AE83,para_Qmax!AF83,IF('n(f)'!AE83+'n(d)'!AE83&gt;para_Qmax!AF83,$H$1,1)*MAX((para_N!AF83-'n(f)'!AF83-'n(d)'!AF83),0))-IF('n(d)'!AF83&gt;=0.5,ui!AF83/$E$1,IF(AND('n(d)'!AF83&gt;0,'n(d)'!AE83&gt;0.5),ui!AE83/$E$1,IF(AND('n(d)'!AF83&gt;0,'n(d)'!AG83&gt;0.5),ui!AG83/$E$1,0))),0)</f>
        <v>2.7777777777777777</v>
      </c>
      <c r="AG83" s="5">
        <f>MAX(MIN('n(f)'!AF83+'n(d)'!AF83,para_Qmax!AG83,IF('n(f)'!AF83+'n(d)'!AF83&gt;para_Qmax!AG83,$H$1,1)*MAX((para_N!AG83-'n(f)'!AG83-'n(d)'!AG83),0))-IF('n(d)'!AG83&gt;=0.5,ui!AG83/$E$1,IF(AND('n(d)'!AG83&gt;0,'n(d)'!AF83&gt;0.5),ui!AF83/$E$1,IF(AND('n(d)'!AG83&gt;0,'n(d)'!AH83&gt;0.5),ui!AH83/$E$1,0))),0)</f>
        <v>2.7777777777777777</v>
      </c>
      <c r="AH83" s="5">
        <f>MAX(MIN('n(f)'!AG83+'n(d)'!AG83,para_Qmax!AH83,IF('n(f)'!AG83+'n(d)'!AG83&gt;para_Qmax!AH83,$H$1,1)*MAX((para_N!AH83-'n(f)'!AH83-'n(d)'!AH83),0))-IF('n(d)'!AH83&gt;=0.5,ui!AH83/$E$1,IF(AND('n(d)'!AH83&gt;0,'n(d)'!AG83&gt;0.5),ui!AG83/$E$1,IF(AND('n(d)'!AH83&gt;0,'n(d)'!AI83&gt;0.5),ui!AI83/$E$1,0))),0)</f>
        <v>2.7777777777777777</v>
      </c>
      <c r="AI83" s="5">
        <f>MAX(MIN('n(f)'!AH83+'n(d)'!AH83,para_Qmax!AI83,IF('n(f)'!AH83+'n(d)'!AH83&gt;para_Qmax!AI83,$H$1,1)*MAX((para_N!AI83-'n(f)'!AI83-'n(d)'!AI83),0))-IF('n(d)'!AI83&gt;=0.5,ui!AI83/$E$1,IF(AND('n(d)'!AI83&gt;0,'n(d)'!AH83&gt;0.5),ui!AH83/$E$1,IF(AND('n(d)'!AI83&gt;0,'n(d)'!AJ83&gt;0.5),ui!AJ83/$E$1,0))),0)</f>
        <v>2.7777777777777777</v>
      </c>
      <c r="AJ83" s="5">
        <f>MAX(MIN('n(f)'!AI83+'n(d)'!AI83,para_Qmax!AJ83,IF('n(f)'!AI83+'n(d)'!AI83&gt;para_Qmax!AJ83,$H$1,1)*MAX((para_N!AJ83-'n(f)'!AJ83-'n(d)'!AJ83),0))-IF('n(d)'!AJ83&gt;=0.5,ui!AJ83/$E$1,IF(AND('n(d)'!AJ83&gt;0,'n(d)'!AI83&gt;0.5),ui!AI83/$E$1,IF(AND('n(d)'!AJ83&gt;0,'n(d)'!AK83&gt;0.5),ui!AK83/$E$1,0))),0)</f>
        <v>2.7777777777777777</v>
      </c>
      <c r="AK83" s="5">
        <f>MAX(MIN('n(f)'!AJ83+'n(d)'!AJ83,para_Qmax!AK83,IF('n(f)'!AJ83+'n(d)'!AJ83&gt;para_Qmax!AK83,$H$1,1)*MAX((para_N!AK83-'n(f)'!AK83-'n(d)'!AK83),0))-IF('n(d)'!AK83&gt;=0.5,ui!AK83/$E$1,IF(AND('n(d)'!AK83&gt;0,'n(d)'!AJ83&gt;0.5),ui!AJ83/$E$1,IF(AND('n(d)'!AK83&gt;0,'n(d)'!AL83&gt;0.5),ui!AL83/$E$1,0))),0)</f>
        <v>2.7777777777777777</v>
      </c>
      <c r="AL83" s="5">
        <f>MAX(MIN('n(f)'!AK83+'n(d)'!AK83,para_Qmax!AL83,IF('n(f)'!AK83+'n(d)'!AK83&gt;para_Qmax!AL83,$H$1,1)*MAX((para_N!AL83-'n(f)'!AL83-'n(d)'!AL83),0))-IF('n(d)'!AL83&gt;=0.5,ui!AL83/$E$1,IF(AND('n(d)'!AL83&gt;0,'n(d)'!AK83&gt;0.5),ui!AK83/$E$1,IF(AND('n(d)'!AL83&gt;0,'n(d)'!AM83&gt;0.5),ui!AM83/$E$1,0))),0)</f>
        <v>2.7777777777777777</v>
      </c>
      <c r="AM83" s="5">
        <f>MAX(MIN('n(f)'!AL83+'n(d)'!AL83,para_Qmax!AM83,IF('n(f)'!AL83+'n(d)'!AL83&gt;para_Qmax!AM83,$H$1,1)*MAX((para_N!AM83-'n(f)'!AM83-'n(d)'!AM83),0))-IF('n(d)'!AM83&gt;=0.5,ui!AM83/$E$1,IF(AND('n(d)'!AM83&gt;0,'n(d)'!AL83&gt;0.5),ui!AL83/$E$1,IF(AND('n(d)'!AM83&gt;0,'n(d)'!AN83&gt;0.5),ui!AN83/$E$1,0))),0)</f>
        <v>2.314238286554414</v>
      </c>
      <c r="AN83" s="5">
        <f>MAX(MIN('n(f)'!AM83+'n(d)'!AM83,para_Qmax!AN83,IF('n(f)'!AM83+'n(d)'!AM83&gt;para_Qmax!AN83,$H$1,1)*MAX((para_N!AN83-'n(f)'!AN83-'n(d)'!AN83),0))-IF('n(d)'!AN83&gt;=0.5,ui!AN83/$E$1,IF(AND('n(d)'!AN83&gt;0,'n(d)'!AM83&gt;0.5),ui!AM83/$E$1,IF(AND('n(d)'!AN83&gt;0,'n(d)'!AO83&gt;0.5),ui!AO83/$E$1,0))),0)</f>
        <v>2.314238286554414</v>
      </c>
      <c r="AO83" s="5">
        <f>MAX(MIN('n(f)'!AN83+'n(d)'!AN83,para_Qmax!AO83,IF('n(f)'!AN83+'n(d)'!AN83&gt;para_Qmax!AO83,$H$1,1)*MAX((para_N!AO83-'n(f)'!AO83-'n(d)'!AO83),0))-IF('n(d)'!AO83&gt;=0.5,ui!AO83/$E$1,IF(AND('n(d)'!AO83&gt;0,'n(d)'!AN83&gt;0.5),ui!AN83/$E$1,IF(AND('n(d)'!AO83&gt;0,'n(d)'!AP83&gt;0.5),ui!AP83/$E$1,0))),0)</f>
        <v>2.7777777777777777</v>
      </c>
      <c r="AP83" s="5">
        <f>MAX(MIN('n(f)'!AO83+'n(d)'!AO83,para_Qmax!AP83,IF('n(f)'!AO83+'n(d)'!AO83&gt;para_Qmax!AP83,$H$1,1)*MAX((para_N!AP83-'n(f)'!AP83-'n(d)'!AP83),0))-IF('n(d)'!AP83&gt;=0.5,ui!AP83/$E$1,IF(AND('n(d)'!AP83&gt;0,'n(d)'!AO83&gt;0.5),ui!AO83/$E$1,IF(AND('n(d)'!AP83&gt;0,'n(d)'!AQ83&gt;0.5),ui!AQ83/$E$1,0))),0)</f>
        <v>2.7777777777777777</v>
      </c>
      <c r="AQ83" s="5">
        <f>MIN('n(f)'!AP83+'n(d)'!AP83,para_Qmax!AQ83,IF('n(f)'!AP83+'n(d)'!AP83&gt;para_Qmax!AQ83,$H$1,1)*MAX((para_N!AQ83-'n(f)'!AQ83-'n(d)'!AQ83),0))-IF('n(d)'!AQ83&gt;=0.5,ui!AQ83/$E$1,IF(AND('n(d)'!AQ83&gt;0,'n(d)'!AP83&gt;0.5),ui!AP83/$E$1,IF(AND('n(d)'!AQ83&gt;0,'n(d)'!AR83&gt;0.5),ui!AR83/$E$1,0)))</f>
        <v>2.7777777777777777</v>
      </c>
      <c r="AR83" s="5"/>
      <c r="AS83" s="5"/>
      <c r="AT83" s="5"/>
      <c r="AU83" s="5"/>
      <c r="AV83" s="5"/>
      <c r="AW83" s="5"/>
      <c r="AX83" s="5"/>
      <c r="AY83" s="5"/>
    </row>
    <row r="84" spans="1:51" x14ac:dyDescent="0.2">
      <c r="A84" s="2">
        <v>79</v>
      </c>
      <c r="B84" s="10">
        <f>('n(f)'!$C$5+'n(d)'!$C$5)/'y(f)'!$B$2*ui!$C$5*$B$1</f>
        <v>2.7777777777777777</v>
      </c>
      <c r="C84" s="5">
        <f>MAX(MIN('n(f)'!B84+'n(d)'!B84,para_Qmax!C84,IF('n(f)'!B84+'n(d)'!B84&gt;para_Qmax!C84,$H$1,1)*MAX((para_N!C84-'n(f)'!C84-'n(d)'!C84),0))-IF('n(d)'!C84&gt;=0.5,ui!C84/$E$1,IF(AND('n(d)'!C84&gt;0,'n(d)'!B84&gt;0.5),ui!B84/$E$1,IF(AND('n(d)'!C84&gt;0,'n(d)'!D84&gt;0.5),ui!D84/$E$1,0))),0)</f>
        <v>2.7777777777777777</v>
      </c>
      <c r="D84" s="5">
        <f>MAX(MIN('n(f)'!C84+'n(d)'!C84,para_Qmax!D84,IF('n(f)'!C84+'n(d)'!C84&gt;para_Qmax!D84,$H$1,1)*MAX((para_N!D84-'n(f)'!D84-'n(d)'!D84),0))-IF('n(d)'!D84&gt;=0.5,ui!D84/$E$1,IF(AND('n(d)'!D84&gt;0,'n(d)'!C84&gt;0.5),ui!C84/$E$1,IF(AND('n(d)'!D84&gt;0,'n(d)'!E84&gt;0.5),ui!E84/$E$1,0))),0)</f>
        <v>2.7777777777777777</v>
      </c>
      <c r="E84" s="5">
        <f>MAX(MIN('n(f)'!D84+'n(d)'!D84,para_Qmax!E84,IF('n(f)'!D84+'n(d)'!D84&gt;para_Qmax!E84,$H$1,1)*MAX((para_N!E84-'n(f)'!E84-'n(d)'!E84),0))-IF('n(d)'!E84&gt;=0.5,ui!E84/$E$1,IF(AND('n(d)'!E84&gt;0,'n(d)'!D84&gt;0.5),ui!D84/$E$1,IF(AND('n(d)'!E84&gt;0,'n(d)'!F84&gt;0.5),ui!F84/$E$1,0))),0)</f>
        <v>2.7777777777777777</v>
      </c>
      <c r="F84" s="5">
        <f>MAX(MIN('n(f)'!E84+'n(d)'!E84,para_Qmax!F84,IF('n(f)'!E84+'n(d)'!E84&gt;para_Qmax!F84,$H$1,1)*MAX((para_N!F84-'n(f)'!F84-'n(d)'!F84),0))-IF('n(d)'!F84&gt;=0.5,ui!F84/$E$1,IF(AND('n(d)'!F84&gt;0,'n(d)'!E84&gt;0.5),ui!E84/$E$1,IF(AND('n(d)'!F84&gt;0,'n(d)'!G84&gt;0.5),ui!G84/$E$1,0))),0)</f>
        <v>2.7777777777777777</v>
      </c>
      <c r="G84" s="5">
        <f>MAX(MIN('n(f)'!F84+'n(d)'!F84,para_Qmax!G84,IF('n(f)'!F84+'n(d)'!F84&gt;para_Qmax!G84,$H$1,1)*MAX((para_N!G84-'n(f)'!G84-'n(d)'!G84),0))-IF('n(d)'!G84&gt;=0.5,ui!G84/$E$1,IF(AND('n(d)'!G84&gt;0,'n(d)'!F84&gt;0.5),ui!F84/$E$1,IF(AND('n(d)'!G84&gt;0,'n(d)'!H84&gt;0.5),ui!H84/$E$1,0))),0)</f>
        <v>2.7777777777777777</v>
      </c>
      <c r="H84" s="5">
        <f>MAX(MIN('n(f)'!G84+'n(d)'!G84,para_Qmax!H84,IF('n(f)'!G84+'n(d)'!G84&gt;para_Qmax!H84,$H$1,1)*MAX((para_N!H84-'n(f)'!H84-'n(d)'!H84),0))-IF('n(d)'!H84&gt;=0.5,ui!H84/$E$1,IF(AND('n(d)'!H84&gt;0,'n(d)'!G84&gt;0.5),ui!G84/$E$1,IF(AND('n(d)'!H84&gt;0,'n(d)'!I84&gt;0.5),ui!I84/$E$1,0))),0)</f>
        <v>2.7777777777777777</v>
      </c>
      <c r="I84" s="5">
        <f>MAX(MIN('n(f)'!H84+'n(d)'!H84,para_Qmax!I84,IF('n(f)'!H84+'n(d)'!H84&gt;para_Qmax!I84,$H$1,1)*MAX((para_N!I84-'n(f)'!I84-'n(d)'!I84),0))-IF('n(d)'!I84&gt;=0.5,ui!I84/$E$1,IF(AND('n(d)'!I84&gt;0,'n(d)'!H84&gt;0.5),ui!H84/$E$1,IF(AND('n(d)'!I84&gt;0,'n(d)'!J84&gt;0.5),ui!J84/$E$1,0))),0)</f>
        <v>2.7777777777777777</v>
      </c>
      <c r="J84" s="5">
        <f>MAX(MIN('n(f)'!I84+'n(d)'!I84,para_Qmax!J84,IF('n(f)'!I84+'n(d)'!I84&gt;para_Qmax!J84,$H$1,1)*MAX((para_N!J84-'n(f)'!J84-'n(d)'!J84),0))-IF('n(d)'!J84&gt;=0.5,ui!J84/$E$1,IF(AND('n(d)'!J84&gt;0,'n(d)'!I84&gt;0.5),ui!I84/$E$1,IF(AND('n(d)'!J84&gt;0,'n(d)'!K84&gt;0.5),ui!K84/$E$1,0))),0)</f>
        <v>2.7777777777777777</v>
      </c>
      <c r="K84" s="5">
        <f>MAX(MIN('n(f)'!J84+'n(d)'!J84,para_Qmax!K84,IF('n(f)'!J84+'n(d)'!J84&gt;para_Qmax!K84,$H$1,1)*MAX((para_N!K84-'n(f)'!K84-'n(d)'!K84),0))-IF('n(d)'!K84&gt;=0.5,ui!K84/$E$1,IF(AND('n(d)'!K84&gt;0,'n(d)'!J84&gt;0.5),ui!J84/$E$1,IF(AND('n(d)'!K84&gt;0,'n(d)'!L84&gt;0.5),ui!L84/$E$1,0))),0)</f>
        <v>2.7777777777777777</v>
      </c>
      <c r="L84" s="5">
        <f>MAX(MIN('n(f)'!K84+'n(d)'!K84,para_Qmax!L84,IF('n(f)'!K84+'n(d)'!K84&gt;para_Qmax!L84,$H$1,1)*MAX((para_N!L84-'n(f)'!L84-'n(d)'!L84),0))-IF('n(d)'!L84&gt;=0.5,ui!L84/$E$1,IF(AND('n(d)'!L84&gt;0,'n(d)'!K84&gt;0.5),ui!K84/$E$1,IF(AND('n(d)'!L84&gt;0,'n(d)'!M84&gt;0.5),ui!M84/$E$1,0))),0)</f>
        <v>2.7777777777777777</v>
      </c>
      <c r="M84" s="5">
        <f>MAX(MIN('n(f)'!L84+'n(d)'!L84,para_Qmax!M84,IF('n(f)'!L84+'n(d)'!L84&gt;para_Qmax!M84,$H$1,1)*MAX((para_N!M84-'n(f)'!M84-'n(d)'!M84),0))-IF('n(d)'!M84&gt;=0.5,ui!M84/$E$1,IF(AND('n(d)'!M84&gt;0,'n(d)'!L84&gt;0.5),ui!L84/$E$1,IF(AND('n(d)'!M84&gt;0,'n(d)'!N84&gt;0.5),ui!N84/$E$1,0))),0)</f>
        <v>2.7777777777777777</v>
      </c>
      <c r="N84" s="5">
        <f>MAX(MIN('n(f)'!M84+'n(d)'!M84,para_Qmax!N84,IF('n(f)'!M84+'n(d)'!M84&gt;para_Qmax!N84,$H$1,1)*MAX((para_N!N84-'n(f)'!N84-'n(d)'!N84),0))-IF('n(d)'!N84&gt;=0.5,ui!N84/$E$1,IF(AND('n(d)'!N84&gt;0,'n(d)'!M84&gt;0.5),ui!M84/$E$1,IF(AND('n(d)'!N84&gt;0,'n(d)'!O84&gt;0.5),ui!O84/$E$1,0))),0)</f>
        <v>2.7777777777777777</v>
      </c>
      <c r="O84" s="5">
        <f>MAX(MIN('n(f)'!N84+'n(d)'!N84,para_Qmax!O84,IF('n(f)'!N84+'n(d)'!N84&gt;para_Qmax!O84,$H$1,1)*MAX((para_N!O84-'n(f)'!O84-'n(d)'!O84),0))-IF('n(d)'!O84&gt;=0.5,ui!O84/$E$1,IF(AND('n(d)'!O84&gt;0,'n(d)'!N84&gt;0.5),ui!N84/$E$1,IF(AND('n(d)'!O84&gt;0,'n(d)'!P84&gt;0.5),ui!P84/$E$1,0))),0)</f>
        <v>2.7777777777777777</v>
      </c>
      <c r="P84" s="5">
        <f>MAX(MIN('n(f)'!O84+'n(d)'!O84,para_Qmax!P84,IF('n(f)'!O84+'n(d)'!O84&gt;para_Qmax!P84,$H$1,1)*MAX((para_N!P84-'n(f)'!P84-'n(d)'!P84),0))-IF('n(d)'!P84&gt;=0.5,ui!P84/$E$1,IF(AND('n(d)'!P84&gt;0,'n(d)'!O84&gt;0.5),ui!O84/$E$1,IF(AND('n(d)'!P84&gt;0,'n(d)'!Q84&gt;0.5),ui!Q84/$E$1,0))),0)</f>
        <v>2.7777777777777777</v>
      </c>
      <c r="Q84" s="5">
        <f>MAX(MIN('n(f)'!P84+'n(d)'!P84,para_Qmax!Q84,IF('n(f)'!P84+'n(d)'!P84&gt;para_Qmax!Q84,$H$1,1)*MAX((para_N!Q84-'n(f)'!Q84-'n(d)'!Q84),0))-IF('n(d)'!Q84&gt;=0.5,ui!Q84/$E$1,IF(AND('n(d)'!Q84&gt;0,'n(d)'!P84&gt;0.5),ui!P84/$E$1,IF(AND('n(d)'!Q84&gt;0,'n(d)'!R84&gt;0.5),ui!R84/$E$1,0))),0)</f>
        <v>2.7777777777777777</v>
      </c>
      <c r="R84" s="5">
        <f>MAX(MIN('n(f)'!Q84+'n(d)'!Q84,para_Qmax!R84,IF('n(f)'!Q84+'n(d)'!Q84&gt;para_Qmax!R84,$H$1,1)*MAX((para_N!R84-'n(f)'!R84-'n(d)'!R84),0))-IF('n(d)'!R84&gt;=0.5,ui!R84/$E$1,IF(AND('n(d)'!R84&gt;0,'n(d)'!Q84&gt;0.5),ui!Q84/$E$1,IF(AND('n(d)'!R84&gt;0,'n(d)'!S84&gt;0.5),ui!S84/$E$1,0))),0)</f>
        <v>1.5273229062647091</v>
      </c>
      <c r="S84" s="5">
        <f>MAX(MIN('n(f)'!R84+'n(d)'!R84,para_Qmax!S84,IF('n(f)'!R84+'n(d)'!R84&gt;para_Qmax!S84,$H$1,1)*MAX((para_N!S84-'n(f)'!S84-'n(d)'!S84),0))-IF('n(d)'!S84&gt;=0.5,ui!S84/$E$1,IF(AND('n(d)'!S84&gt;0,'n(d)'!R84&gt;0.5),ui!R84/$E$1,IF(AND('n(d)'!S84&gt;0,'n(d)'!T84&gt;0.5),ui!T84/$E$1,0))),0)</f>
        <v>0.94681811252130221</v>
      </c>
      <c r="T84" s="5">
        <f>MAX(MIN('n(f)'!S84+'n(d)'!S84,para_Qmax!T84,IF('n(f)'!S84+'n(d)'!S84&gt;para_Qmax!T84,$H$1,1)*MAX((para_N!T84-'n(f)'!T84-'n(d)'!T84),0))-IF('n(d)'!T84&gt;=0.5,ui!T84/$E$1,IF(AND('n(d)'!T84&gt;0,'n(d)'!S84&gt;0.5),ui!S84/$E$1,IF(AND('n(d)'!T84&gt;0,'n(d)'!U84&gt;0.5),ui!U84/$E$1,0))),0)</f>
        <v>1.0018507208542524</v>
      </c>
      <c r="U84" s="5">
        <f>MAX(MIN('n(f)'!T84+'n(d)'!T84,para_Qmax!U84,IF('n(f)'!T84+'n(d)'!T84&gt;para_Qmax!U84,$H$1,1)*MAX((para_N!U84-'n(f)'!U84-'n(d)'!U84),0))-IF('n(d)'!U84&gt;=0.5,ui!U84/$E$1,IF(AND('n(d)'!U84&gt;0,'n(d)'!T84&gt;0.5),ui!T84/$E$1,IF(AND('n(d)'!U84&gt;0,'n(d)'!V84&gt;0.5),ui!V84/$E$1,0))),0)</f>
        <v>1.4323204696543919</v>
      </c>
      <c r="V84" s="5">
        <f>MAX(MIN('n(f)'!U84+'n(d)'!U84,para_Qmax!V84,IF('n(f)'!U84+'n(d)'!U84&gt;para_Qmax!V84,$H$1,1)*MAX((para_N!V84-'n(f)'!V84-'n(d)'!V84),0))-IF('n(d)'!V84&gt;=0.5,ui!V84/$E$1,IF(AND('n(d)'!V84&gt;0,'n(d)'!U84&gt;0.5),ui!U84/$E$1,IF(AND('n(d)'!V84&gt;0,'n(d)'!W84&gt;0.5),ui!W84/$E$1,0))),0)</f>
        <v>1.9705973619132933</v>
      </c>
      <c r="W84" s="5">
        <f>MAX(MIN('n(f)'!V84+'n(d)'!V84,para_Qmax!W84,IF('n(f)'!V84+'n(d)'!V84&gt;para_Qmax!W84,$H$1,1)*MAX((para_N!W84-'n(f)'!W84-'n(d)'!W84),0))-IF('n(d)'!W84&gt;=0.5,ui!W84/$E$1,IF(AND('n(d)'!W84&gt;0,'n(d)'!V84&gt;0.5),ui!V84/$E$1,IF(AND('n(d)'!W84&gt;0,'n(d)'!X84&gt;0.5),ui!X84/$E$1,0))),0)</f>
        <v>2.407526811895448</v>
      </c>
      <c r="X84" s="5">
        <f>MAX(MIN('n(f)'!W84+'n(d)'!W84,para_Qmax!X84,IF('n(f)'!W84+'n(d)'!W84&gt;para_Qmax!X84,$H$1,1)*MAX((para_N!X84-'n(f)'!X84-'n(d)'!X84),0))-IF('n(d)'!X84&gt;=0.5,ui!X84/$E$1,IF(AND('n(d)'!X84&gt;0,'n(d)'!W84&gt;0.5),ui!W84/$E$1,IF(AND('n(d)'!X84&gt;0,'n(d)'!Y84&gt;0.5),ui!Y84/$E$1,0))),0)</f>
        <v>2.6563260602381624</v>
      </c>
      <c r="Y84" s="5">
        <f>MAX(MIN('n(f)'!X84+'n(d)'!X84,para_Qmax!Y84,IF('n(f)'!X84+'n(d)'!X84&gt;para_Qmax!Y84,$H$1,1)*MAX((para_N!Y84-'n(f)'!Y84-'n(d)'!Y84),0))-IF('n(d)'!Y84&gt;=0.5,ui!Y84/$E$1,IF(AND('n(d)'!Y84&gt;0,'n(d)'!X84&gt;0.5),ui!X84/$E$1,IF(AND('n(d)'!Y84&gt;0,'n(d)'!Z84&gt;0.5),ui!Z84/$E$1,0))),0)</f>
        <v>2.7525195098077515</v>
      </c>
      <c r="Z84" s="5">
        <f>MAX(MIN('n(f)'!Y84+'n(d)'!Y84,para_Qmax!Z84,IF('n(f)'!Y84+'n(d)'!Y84&gt;para_Qmax!Z84,$H$1,1)*MAX((para_N!Z84-'n(f)'!Z84-'n(d)'!Z84),0))-IF('n(d)'!Z84&gt;=0.5,ui!Z84/$E$1,IF(AND('n(d)'!Z84&gt;0,'n(d)'!Y84&gt;0.5),ui!Y84/$E$1,IF(AND('n(d)'!Z84&gt;0,'n(d)'!AA84&gt;0.5),ui!AA84/$E$1,0))),0)</f>
        <v>2.7752837853189911</v>
      </c>
      <c r="AA84" s="5">
        <f>IF('n(d)'!AA84&gt;=0.5,0,MAX(MIN('n(f)'!Z84+'n(d)'!Z84,para_Qmax!AA84,IF('n(f)'!Z84+'n(d)'!Z84&gt;para_Qmax!AA84,$H$1,1)*MAX((para_N!AA84-'n(f)'!AA84-'n(d)'!AA84),0))-IF('n(d)'!AA84&gt;=0.5,ui!AA84/$E$1,IF(AND('n(d)'!AA84&gt;0,'n(d)'!Z84&gt;0.5),ui!Z84/$E$1,IF(AND('n(d)'!AA84&gt;0,'n(d)'!AB84&gt;0.5),ui!AB84/$E$1,0))),0))</f>
        <v>2.7777777777777777</v>
      </c>
      <c r="AB84" s="5">
        <f>MAX(MIN('n(f)'!AA84+'n(d)'!AA84,para_Qmax!AB84,IF('n(f)'!AA84+'n(d)'!AA84&gt;para_Qmax!AB84,$H$1,1)*MAX((para_N!AB84-'n(f)'!AB84-'n(d)'!AB84),0))-IF('n(d)'!AB84&gt;=0.5,ui!AB84/$E$1,IF(AND('n(d)'!AB84&gt;0,'n(d)'!AA84&gt;0.5),ui!AA84/$E$1,IF(AND('n(d)'!AB84&gt;0,'n(d)'!AC84&gt;0.5),ui!AC84/$E$1,0))),0)</f>
        <v>2.7777777777777777</v>
      </c>
      <c r="AC84" s="5">
        <f>MAX(MIN('n(f)'!AB84+'n(d)'!AB84,para_Qmax!AC84,IF('n(f)'!AB84+'n(d)'!AB84&gt;para_Qmax!AC84,$H$1,1)*MAX((para_N!AC84-'n(f)'!AC84-'n(d)'!AC84),0))-IF('n(d)'!AC84&gt;=0.5,ui!AC84/$E$1,IF(AND('n(d)'!AC84&gt;0,'n(d)'!AB84&gt;0.5),ui!AB84/$E$1,IF(AND('n(d)'!AC84&gt;0,'n(d)'!AD84&gt;0.5),ui!AD84/$E$1,0))),0)</f>
        <v>2.7777777777777777</v>
      </c>
      <c r="AD84" s="5">
        <f>MAX(MIN('n(f)'!AC84+'n(d)'!AC84,para_Qmax!AD84,IF('n(f)'!AC84+'n(d)'!AC84&gt;para_Qmax!AD84,$H$1,1)*MAX((para_N!AD84-'n(f)'!AD84-'n(d)'!AD84),0))-IF('n(d)'!AD84&gt;=0.5,ui!AD84/$E$1,IF(AND('n(d)'!AD84&gt;0,'n(d)'!AC84&gt;0.5),ui!AC84/$E$1,IF(AND('n(d)'!AD84&gt;0,'n(d)'!AE84&gt;0.5),ui!AE84/$E$1,0))),0)</f>
        <v>2.7777777777777777</v>
      </c>
      <c r="AE84" s="5">
        <f>MAX(MIN('n(f)'!AD84+'n(d)'!AD84,para_Qmax!AE84,IF('n(f)'!AD84+'n(d)'!AD84&gt;para_Qmax!AE84,$H$1,1)*MAX((para_N!AE84-'n(f)'!AE84-'n(d)'!AE84),0))-IF('n(d)'!AE84&gt;=0.5,ui!AE84/$E$1,IF(AND('n(d)'!AE84&gt;0,'n(d)'!AD84&gt;0.5),ui!AD84/$E$1,IF(AND('n(d)'!AE84&gt;0,'n(d)'!AF84&gt;0.5),ui!AF84/$E$1,0))),0)</f>
        <v>2.7777777777777777</v>
      </c>
      <c r="AF84" s="5">
        <f>MAX(MIN('n(f)'!AE84+'n(d)'!AE84,para_Qmax!AF84,IF('n(f)'!AE84+'n(d)'!AE84&gt;para_Qmax!AF84,$H$1,1)*MAX((para_N!AF84-'n(f)'!AF84-'n(d)'!AF84),0))-IF('n(d)'!AF84&gt;=0.5,ui!AF84/$E$1,IF(AND('n(d)'!AF84&gt;0,'n(d)'!AE84&gt;0.5),ui!AE84/$E$1,IF(AND('n(d)'!AF84&gt;0,'n(d)'!AG84&gt;0.5),ui!AG84/$E$1,0))),0)</f>
        <v>2.7777777777777777</v>
      </c>
      <c r="AG84" s="5">
        <f>MAX(MIN('n(f)'!AF84+'n(d)'!AF84,para_Qmax!AG84,IF('n(f)'!AF84+'n(d)'!AF84&gt;para_Qmax!AG84,$H$1,1)*MAX((para_N!AG84-'n(f)'!AG84-'n(d)'!AG84),0))-IF('n(d)'!AG84&gt;=0.5,ui!AG84/$E$1,IF(AND('n(d)'!AG84&gt;0,'n(d)'!AF84&gt;0.5),ui!AF84/$E$1,IF(AND('n(d)'!AG84&gt;0,'n(d)'!AH84&gt;0.5),ui!AH84/$E$1,0))),0)</f>
        <v>2.7777777777777777</v>
      </c>
      <c r="AH84" s="5">
        <f>MAX(MIN('n(f)'!AG84+'n(d)'!AG84,para_Qmax!AH84,IF('n(f)'!AG84+'n(d)'!AG84&gt;para_Qmax!AH84,$H$1,1)*MAX((para_N!AH84-'n(f)'!AH84-'n(d)'!AH84),0))-IF('n(d)'!AH84&gt;=0.5,ui!AH84/$E$1,IF(AND('n(d)'!AH84&gt;0,'n(d)'!AG84&gt;0.5),ui!AG84/$E$1,IF(AND('n(d)'!AH84&gt;0,'n(d)'!AI84&gt;0.5),ui!AI84/$E$1,0))),0)</f>
        <v>2.7777777777777777</v>
      </c>
      <c r="AI84" s="5">
        <f>MAX(MIN('n(f)'!AH84+'n(d)'!AH84,para_Qmax!AI84,IF('n(f)'!AH84+'n(d)'!AH84&gt;para_Qmax!AI84,$H$1,1)*MAX((para_N!AI84-'n(f)'!AI84-'n(d)'!AI84),0))-IF('n(d)'!AI84&gt;=0.5,ui!AI84/$E$1,IF(AND('n(d)'!AI84&gt;0,'n(d)'!AH84&gt;0.5),ui!AH84/$E$1,IF(AND('n(d)'!AI84&gt;0,'n(d)'!AJ84&gt;0.5),ui!AJ84/$E$1,0))),0)</f>
        <v>2.7777777777777777</v>
      </c>
      <c r="AJ84" s="5">
        <f>MAX(MIN('n(f)'!AI84+'n(d)'!AI84,para_Qmax!AJ84,IF('n(f)'!AI84+'n(d)'!AI84&gt;para_Qmax!AJ84,$H$1,1)*MAX((para_N!AJ84-'n(f)'!AJ84-'n(d)'!AJ84),0))-IF('n(d)'!AJ84&gt;=0.5,ui!AJ84/$E$1,IF(AND('n(d)'!AJ84&gt;0,'n(d)'!AI84&gt;0.5),ui!AI84/$E$1,IF(AND('n(d)'!AJ84&gt;0,'n(d)'!AK84&gt;0.5),ui!AK84/$E$1,0))),0)</f>
        <v>2.7777777777777777</v>
      </c>
      <c r="AK84" s="5">
        <f>MAX(MIN('n(f)'!AJ84+'n(d)'!AJ84,para_Qmax!AK84,IF('n(f)'!AJ84+'n(d)'!AJ84&gt;para_Qmax!AK84,$H$1,1)*MAX((para_N!AK84-'n(f)'!AK84-'n(d)'!AK84),0))-IF('n(d)'!AK84&gt;=0.5,ui!AK84/$E$1,IF(AND('n(d)'!AK84&gt;0,'n(d)'!AJ84&gt;0.5),ui!AJ84/$E$1,IF(AND('n(d)'!AK84&gt;0,'n(d)'!AL84&gt;0.5),ui!AL84/$E$1,0))),0)</f>
        <v>2.7777777777777777</v>
      </c>
      <c r="AL84" s="5">
        <f>MAX(MIN('n(f)'!AK84+'n(d)'!AK84,para_Qmax!AL84,IF('n(f)'!AK84+'n(d)'!AK84&gt;para_Qmax!AL84,$H$1,1)*MAX((para_N!AL84-'n(f)'!AL84-'n(d)'!AL84),0))-IF('n(d)'!AL84&gt;=0.5,ui!AL84/$E$1,IF(AND('n(d)'!AL84&gt;0,'n(d)'!AK84&gt;0.5),ui!AK84/$E$1,IF(AND('n(d)'!AL84&gt;0,'n(d)'!AM84&gt;0.5),ui!AM84/$E$1,0))),0)</f>
        <v>2.7777777777777777</v>
      </c>
      <c r="AM84" s="5">
        <f>MAX(MIN('n(f)'!AL84+'n(d)'!AL84,para_Qmax!AM84,IF('n(f)'!AL84+'n(d)'!AL84&gt;para_Qmax!AM84,$H$1,1)*MAX((para_N!AM84-'n(f)'!AM84-'n(d)'!AM84),0))-IF('n(d)'!AM84&gt;=0.5,ui!AM84/$E$1,IF(AND('n(d)'!AM84&gt;0,'n(d)'!AL84&gt;0.5),ui!AL84/$E$1,IF(AND('n(d)'!AM84&gt;0,'n(d)'!AN84&gt;0.5),ui!AN84/$E$1,0))),0)</f>
        <v>2.3231290212351201</v>
      </c>
      <c r="AN84" s="5">
        <f>MAX(MIN('n(f)'!AM84+'n(d)'!AM84,para_Qmax!AN84,IF('n(f)'!AM84+'n(d)'!AM84&gt;para_Qmax!AN84,$H$1,1)*MAX((para_N!AN84-'n(f)'!AN84-'n(d)'!AN84),0))-IF('n(d)'!AN84&gt;=0.5,ui!AN84/$E$1,IF(AND('n(d)'!AN84&gt;0,'n(d)'!AM84&gt;0.5),ui!AM84/$E$1,IF(AND('n(d)'!AN84&gt;0,'n(d)'!AO84&gt;0.5),ui!AO84/$E$1,0))),0)</f>
        <v>2.3231290212351201</v>
      </c>
      <c r="AO84" s="5">
        <f>MAX(MIN('n(f)'!AN84+'n(d)'!AN84,para_Qmax!AO84,IF('n(f)'!AN84+'n(d)'!AN84&gt;para_Qmax!AO84,$H$1,1)*MAX((para_N!AO84-'n(f)'!AO84-'n(d)'!AO84),0))-IF('n(d)'!AO84&gt;=0.5,ui!AO84/$E$1,IF(AND('n(d)'!AO84&gt;0,'n(d)'!AN84&gt;0.5),ui!AN84/$E$1,IF(AND('n(d)'!AO84&gt;0,'n(d)'!AP84&gt;0.5),ui!AP84/$E$1,0))),0)</f>
        <v>2.7777777777777777</v>
      </c>
      <c r="AP84" s="5">
        <f>MAX(MIN('n(f)'!AO84+'n(d)'!AO84,para_Qmax!AP84,IF('n(f)'!AO84+'n(d)'!AO84&gt;para_Qmax!AP84,$H$1,1)*MAX((para_N!AP84-'n(f)'!AP84-'n(d)'!AP84),0))-IF('n(d)'!AP84&gt;=0.5,ui!AP84/$E$1,IF(AND('n(d)'!AP84&gt;0,'n(d)'!AO84&gt;0.5),ui!AO84/$E$1,IF(AND('n(d)'!AP84&gt;0,'n(d)'!AQ84&gt;0.5),ui!AQ84/$E$1,0))),0)</f>
        <v>2.7777777777777777</v>
      </c>
      <c r="AQ84" s="5">
        <f>MIN('n(f)'!AP84+'n(d)'!AP84,para_Qmax!AQ84,IF('n(f)'!AP84+'n(d)'!AP84&gt;para_Qmax!AQ84,$H$1,1)*MAX((para_N!AQ84-'n(f)'!AQ84-'n(d)'!AQ84),0))-IF('n(d)'!AQ84&gt;=0.5,ui!AQ84/$E$1,IF(AND('n(d)'!AQ84&gt;0,'n(d)'!AP84&gt;0.5),ui!AP84/$E$1,IF(AND('n(d)'!AQ84&gt;0,'n(d)'!AR84&gt;0.5),ui!AR84/$E$1,0)))</f>
        <v>2.7777777777777777</v>
      </c>
      <c r="AR84" s="5"/>
      <c r="AS84" s="5"/>
      <c r="AT84" s="5"/>
      <c r="AU84" s="5"/>
      <c r="AV84" s="5"/>
      <c r="AW84" s="5"/>
      <c r="AX84" s="5"/>
      <c r="AY84" s="5"/>
    </row>
    <row r="85" spans="1:51" x14ac:dyDescent="0.2">
      <c r="A85" s="2">
        <v>80</v>
      </c>
      <c r="B85" s="10">
        <f>('n(f)'!$C$5+'n(d)'!$C$5)/'y(f)'!$B$2*ui!$C$5*$B$1</f>
        <v>2.7777777777777777</v>
      </c>
      <c r="C85" s="5">
        <f>MAX(MIN('n(f)'!B85+'n(d)'!B85,para_Qmax!C85,IF('n(f)'!B85+'n(d)'!B85&gt;para_Qmax!C85,$H$1,1)*MAX((para_N!C85-'n(f)'!C85-'n(d)'!C85),0))-IF('n(d)'!C85&gt;=0.5,ui!C85/$E$1,IF(AND('n(d)'!C85&gt;0,'n(d)'!B85&gt;0.5),ui!B85/$E$1,IF(AND('n(d)'!C85&gt;0,'n(d)'!D85&gt;0.5),ui!D85/$E$1,0))),0)</f>
        <v>2.7777777777777777</v>
      </c>
      <c r="D85" s="5">
        <f>MAX(MIN('n(f)'!C85+'n(d)'!C85,para_Qmax!D85,IF('n(f)'!C85+'n(d)'!C85&gt;para_Qmax!D85,$H$1,1)*MAX((para_N!D85-'n(f)'!D85-'n(d)'!D85),0))-IF('n(d)'!D85&gt;=0.5,ui!D85/$E$1,IF(AND('n(d)'!D85&gt;0,'n(d)'!C85&gt;0.5),ui!C85/$E$1,IF(AND('n(d)'!D85&gt;0,'n(d)'!E85&gt;0.5),ui!E85/$E$1,0))),0)</f>
        <v>2.7777777777777777</v>
      </c>
      <c r="E85" s="5">
        <f>MAX(MIN('n(f)'!D85+'n(d)'!D85,para_Qmax!E85,IF('n(f)'!D85+'n(d)'!D85&gt;para_Qmax!E85,$H$1,1)*MAX((para_N!E85-'n(f)'!E85-'n(d)'!E85),0))-IF('n(d)'!E85&gt;=0.5,ui!E85/$E$1,IF(AND('n(d)'!E85&gt;0,'n(d)'!D85&gt;0.5),ui!D85/$E$1,IF(AND('n(d)'!E85&gt;0,'n(d)'!F85&gt;0.5),ui!F85/$E$1,0))),0)</f>
        <v>2.7777777777777777</v>
      </c>
      <c r="F85" s="5">
        <f>MAX(MIN('n(f)'!E85+'n(d)'!E85,para_Qmax!F85,IF('n(f)'!E85+'n(d)'!E85&gt;para_Qmax!F85,$H$1,1)*MAX((para_N!F85-'n(f)'!F85-'n(d)'!F85),0))-IF('n(d)'!F85&gt;=0.5,ui!F85/$E$1,IF(AND('n(d)'!F85&gt;0,'n(d)'!E85&gt;0.5),ui!E85/$E$1,IF(AND('n(d)'!F85&gt;0,'n(d)'!G85&gt;0.5),ui!G85/$E$1,0))),0)</f>
        <v>2.7777777777777777</v>
      </c>
      <c r="G85" s="5">
        <f>MAX(MIN('n(f)'!F85+'n(d)'!F85,para_Qmax!G85,IF('n(f)'!F85+'n(d)'!F85&gt;para_Qmax!G85,$H$1,1)*MAX((para_N!G85-'n(f)'!G85-'n(d)'!G85),0))-IF('n(d)'!G85&gt;=0.5,ui!G85/$E$1,IF(AND('n(d)'!G85&gt;0,'n(d)'!F85&gt;0.5),ui!F85/$E$1,IF(AND('n(d)'!G85&gt;0,'n(d)'!H85&gt;0.5),ui!H85/$E$1,0))),0)</f>
        <v>2.7777777777777777</v>
      </c>
      <c r="H85" s="5">
        <f>MAX(MIN('n(f)'!G85+'n(d)'!G85,para_Qmax!H85,IF('n(f)'!G85+'n(d)'!G85&gt;para_Qmax!H85,$H$1,1)*MAX((para_N!H85-'n(f)'!H85-'n(d)'!H85),0))-IF('n(d)'!H85&gt;=0.5,ui!H85/$E$1,IF(AND('n(d)'!H85&gt;0,'n(d)'!G85&gt;0.5),ui!G85/$E$1,IF(AND('n(d)'!H85&gt;0,'n(d)'!I85&gt;0.5),ui!I85/$E$1,0))),0)</f>
        <v>2.7777777777777777</v>
      </c>
      <c r="I85" s="5">
        <f>MAX(MIN('n(f)'!H85+'n(d)'!H85,para_Qmax!I85,IF('n(f)'!H85+'n(d)'!H85&gt;para_Qmax!I85,$H$1,1)*MAX((para_N!I85-'n(f)'!I85-'n(d)'!I85),0))-IF('n(d)'!I85&gt;=0.5,ui!I85/$E$1,IF(AND('n(d)'!I85&gt;0,'n(d)'!H85&gt;0.5),ui!H85/$E$1,IF(AND('n(d)'!I85&gt;0,'n(d)'!J85&gt;0.5),ui!J85/$E$1,0))),0)</f>
        <v>2.7777777777777777</v>
      </c>
      <c r="J85" s="5">
        <f>MAX(MIN('n(f)'!I85+'n(d)'!I85,para_Qmax!J85,IF('n(f)'!I85+'n(d)'!I85&gt;para_Qmax!J85,$H$1,1)*MAX((para_N!J85-'n(f)'!J85-'n(d)'!J85),0))-IF('n(d)'!J85&gt;=0.5,ui!J85/$E$1,IF(AND('n(d)'!J85&gt;0,'n(d)'!I85&gt;0.5),ui!I85/$E$1,IF(AND('n(d)'!J85&gt;0,'n(d)'!K85&gt;0.5),ui!K85/$E$1,0))),0)</f>
        <v>2.7777777777777777</v>
      </c>
      <c r="K85" s="5">
        <f>MAX(MIN('n(f)'!J85+'n(d)'!J85,para_Qmax!K85,IF('n(f)'!J85+'n(d)'!J85&gt;para_Qmax!K85,$H$1,1)*MAX((para_N!K85-'n(f)'!K85-'n(d)'!K85),0))-IF('n(d)'!K85&gt;=0.5,ui!K85/$E$1,IF(AND('n(d)'!K85&gt;0,'n(d)'!J85&gt;0.5),ui!J85/$E$1,IF(AND('n(d)'!K85&gt;0,'n(d)'!L85&gt;0.5),ui!L85/$E$1,0))),0)</f>
        <v>2.7777777777777777</v>
      </c>
      <c r="L85" s="5">
        <f>MAX(MIN('n(f)'!K85+'n(d)'!K85,para_Qmax!L85,IF('n(f)'!K85+'n(d)'!K85&gt;para_Qmax!L85,$H$1,1)*MAX((para_N!L85-'n(f)'!L85-'n(d)'!L85),0))-IF('n(d)'!L85&gt;=0.5,ui!L85/$E$1,IF(AND('n(d)'!L85&gt;0,'n(d)'!K85&gt;0.5),ui!K85/$E$1,IF(AND('n(d)'!L85&gt;0,'n(d)'!M85&gt;0.5),ui!M85/$E$1,0))),0)</f>
        <v>2.7777777777777777</v>
      </c>
      <c r="M85" s="5">
        <f>MAX(MIN('n(f)'!L85+'n(d)'!L85,para_Qmax!M85,IF('n(f)'!L85+'n(d)'!L85&gt;para_Qmax!M85,$H$1,1)*MAX((para_N!M85-'n(f)'!M85-'n(d)'!M85),0))-IF('n(d)'!M85&gt;=0.5,ui!M85/$E$1,IF(AND('n(d)'!M85&gt;0,'n(d)'!L85&gt;0.5),ui!L85/$E$1,IF(AND('n(d)'!M85&gt;0,'n(d)'!N85&gt;0.5),ui!N85/$E$1,0))),0)</f>
        <v>2.7777777777777777</v>
      </c>
      <c r="N85" s="5">
        <f>MAX(MIN('n(f)'!M85+'n(d)'!M85,para_Qmax!N85,IF('n(f)'!M85+'n(d)'!M85&gt;para_Qmax!N85,$H$1,1)*MAX((para_N!N85-'n(f)'!N85-'n(d)'!N85),0))-IF('n(d)'!N85&gt;=0.5,ui!N85/$E$1,IF(AND('n(d)'!N85&gt;0,'n(d)'!M85&gt;0.5),ui!M85/$E$1,IF(AND('n(d)'!N85&gt;0,'n(d)'!O85&gt;0.5),ui!O85/$E$1,0))),0)</f>
        <v>2.7777777777777777</v>
      </c>
      <c r="O85" s="5">
        <f>MAX(MIN('n(f)'!N85+'n(d)'!N85,para_Qmax!O85,IF('n(f)'!N85+'n(d)'!N85&gt;para_Qmax!O85,$H$1,1)*MAX((para_N!O85-'n(f)'!O85-'n(d)'!O85),0))-IF('n(d)'!O85&gt;=0.5,ui!O85/$E$1,IF(AND('n(d)'!O85&gt;0,'n(d)'!N85&gt;0.5),ui!N85/$E$1,IF(AND('n(d)'!O85&gt;0,'n(d)'!P85&gt;0.5),ui!P85/$E$1,0))),0)</f>
        <v>2.7777777777777777</v>
      </c>
      <c r="P85" s="5">
        <f>MAX(MIN('n(f)'!O85+'n(d)'!O85,para_Qmax!P85,IF('n(f)'!O85+'n(d)'!O85&gt;para_Qmax!P85,$H$1,1)*MAX((para_N!P85-'n(f)'!P85-'n(d)'!P85),0))-IF('n(d)'!P85&gt;=0.5,ui!P85/$E$1,IF(AND('n(d)'!P85&gt;0,'n(d)'!O85&gt;0.5),ui!O85/$E$1,IF(AND('n(d)'!P85&gt;0,'n(d)'!Q85&gt;0.5),ui!Q85/$E$1,0))),0)</f>
        <v>2.7777777777777777</v>
      </c>
      <c r="Q85" s="5">
        <f>MAX(MIN('n(f)'!P85+'n(d)'!P85,para_Qmax!Q85,IF('n(f)'!P85+'n(d)'!P85&gt;para_Qmax!Q85,$H$1,1)*MAX((para_N!Q85-'n(f)'!Q85-'n(d)'!Q85),0))-IF('n(d)'!Q85&gt;=0.5,ui!Q85/$E$1,IF(AND('n(d)'!Q85&gt;0,'n(d)'!P85&gt;0.5),ui!P85/$E$1,IF(AND('n(d)'!Q85&gt;0,'n(d)'!R85&gt;0.5),ui!R85/$E$1,0))),0)</f>
        <v>2.6011276660763243</v>
      </c>
      <c r="R85" s="5">
        <f>MAX(MIN('n(f)'!Q85+'n(d)'!Q85,para_Qmax!R85,IF('n(f)'!Q85+'n(d)'!Q85&gt;para_Qmax!R85,$H$1,1)*MAX((para_N!R85-'n(f)'!R85-'n(d)'!R85),0))-IF('n(d)'!R85&gt;=0.5,ui!R85/$E$1,IF(AND('n(d)'!R85&gt;0,'n(d)'!Q85&gt;0.5),ui!Q85/$E$1,IF(AND('n(d)'!R85&gt;0,'n(d)'!S85&gt;0.5),ui!S85/$E$1,0))),0)</f>
        <v>1.2931236749500119</v>
      </c>
      <c r="S85" s="5">
        <f>MAX(MIN('n(f)'!R85+'n(d)'!R85,para_Qmax!S85,IF('n(f)'!R85+'n(d)'!R85&gt;para_Qmax!S85,$H$1,1)*MAX((para_N!S85-'n(f)'!S85-'n(d)'!S85),0))-IF('n(d)'!S85&gt;=0.5,ui!S85/$E$1,IF(AND('n(d)'!S85&gt;0,'n(d)'!R85&gt;0.5),ui!R85/$E$1,IF(AND('n(d)'!S85&gt;0,'n(d)'!T85&gt;0.5),ui!T85/$E$1,0))),0)</f>
        <v>0.96902050379822324</v>
      </c>
      <c r="T85" s="5">
        <f>MAX(MIN('n(f)'!S85+'n(d)'!S85,para_Qmax!T85,IF('n(f)'!S85+'n(d)'!S85&gt;para_Qmax!T85,$H$1,1)*MAX((para_N!T85-'n(f)'!T85-'n(d)'!T85),0))-IF('n(d)'!T85&gt;=0.5,ui!T85/$E$1,IF(AND('n(d)'!T85&gt;0,'n(d)'!S85&gt;0.5),ui!S85/$E$1,IF(AND('n(d)'!T85&gt;0,'n(d)'!U85&gt;0.5),ui!U85/$E$1,0))),0)</f>
        <v>1.1755197161145845</v>
      </c>
      <c r="U85" s="5">
        <f>MAX(MIN('n(f)'!T85+'n(d)'!T85,para_Qmax!U85,IF('n(f)'!T85+'n(d)'!T85&gt;para_Qmax!U85,$H$1,1)*MAX((para_N!U85-'n(f)'!U85-'n(d)'!U85),0))-IF('n(d)'!U85&gt;=0.5,ui!U85/$E$1,IF(AND('n(d)'!U85&gt;0,'n(d)'!T85&gt;0.5),ui!T85/$E$1,IF(AND('n(d)'!U85&gt;0,'n(d)'!V85&gt;0.5),ui!V85/$E$1,0))),0)</f>
        <v>1.649483248946136</v>
      </c>
      <c r="V85" s="5">
        <f>MAX(MIN('n(f)'!U85+'n(d)'!U85,para_Qmax!V85,IF('n(f)'!U85+'n(d)'!U85&gt;para_Qmax!V85,$H$1,1)*MAX((para_N!V85-'n(f)'!V85-'n(d)'!V85),0))-IF('n(d)'!V85&gt;=0.5,ui!V85/$E$1,IF(AND('n(d)'!V85&gt;0,'n(d)'!U85&gt;0.5),ui!U85/$E$1,IF(AND('n(d)'!V85&gt;0,'n(d)'!W85&gt;0.5),ui!W85/$E$1,0))),0)</f>
        <v>2.1468724632172886</v>
      </c>
      <c r="W85" s="5">
        <f>MAX(MIN('n(f)'!V85+'n(d)'!V85,para_Qmax!W85,IF('n(f)'!V85+'n(d)'!V85&gt;para_Qmax!W85,$H$1,1)*MAX((para_N!W85-'n(f)'!W85-'n(d)'!W85),0))-IF('n(d)'!W85&gt;=0.5,ui!W85/$E$1,IF(AND('n(d)'!W85&gt;0,'n(d)'!V85&gt;0.5),ui!V85/$E$1,IF(AND('n(d)'!W85&gt;0,'n(d)'!X85&gt;0.5),ui!X85/$E$1,0))),0)</f>
        <v>2.5079025423658052</v>
      </c>
      <c r="X85" s="5">
        <f>MAX(MIN('n(f)'!W85+'n(d)'!W85,para_Qmax!X85,IF('n(f)'!W85+'n(d)'!W85&gt;para_Qmax!X85,$H$1,1)*MAX((para_N!X85-'n(f)'!X85-'n(d)'!X85),0))-IF('n(d)'!X85&gt;=0.5,ui!X85/$E$1,IF(AND('n(d)'!X85&gt;0,'n(d)'!W85&gt;0.5),ui!W85/$E$1,IF(AND('n(d)'!X85&gt;0,'n(d)'!Y85&gt;0.5),ui!Y85/$E$1,0))),0)</f>
        <v>2.6951344080580508</v>
      </c>
      <c r="Y85" s="5">
        <f>MAX(MIN('n(f)'!X85+'n(d)'!X85,para_Qmax!Y85,IF('n(f)'!X85+'n(d)'!X85&gt;para_Qmax!Y85,$H$1,1)*MAX((para_N!Y85-'n(f)'!Y85-'n(d)'!Y85),0))-IF('n(d)'!Y85&gt;=0.5,ui!Y85/$E$1,IF(AND('n(d)'!Y85&gt;0,'n(d)'!X85&gt;0.5),ui!X85/$E$1,IF(AND('n(d)'!Y85&gt;0,'n(d)'!Z85&gt;0.5),ui!Z85/$E$1,0))),0)</f>
        <v>2.7617035439167359</v>
      </c>
      <c r="Z85" s="5">
        <f>MAX(MIN('n(f)'!Y85+'n(d)'!Y85,para_Qmax!Z85,IF('n(f)'!Y85+'n(d)'!Y85&gt;para_Qmax!Z85,$H$1,1)*MAX((para_N!Z85-'n(f)'!Z85-'n(d)'!Z85),0))-IF('n(d)'!Z85&gt;=0.5,ui!Z85/$E$1,IF(AND('n(d)'!Z85&gt;0,'n(d)'!Y85&gt;0.5),ui!Y85/$E$1,IF(AND('n(d)'!Z85&gt;0,'n(d)'!AA85&gt;0.5),ui!AA85/$E$1,0))),0)</f>
        <v>2.7762899632576548</v>
      </c>
      <c r="AA85" s="5">
        <f>IF('n(d)'!AA85&gt;=0.5,0,MAX(MIN('n(f)'!Z85+'n(d)'!Z85,para_Qmax!AA85,IF('n(f)'!Z85+'n(d)'!Z85&gt;para_Qmax!AA85,$H$1,1)*MAX((para_N!AA85-'n(f)'!AA85-'n(d)'!AA85),0))-IF('n(d)'!AA85&gt;=0.5,ui!AA85/$E$1,IF(AND('n(d)'!AA85&gt;0,'n(d)'!Z85&gt;0.5),ui!Z85/$E$1,IF(AND('n(d)'!AA85&gt;0,'n(d)'!AB85&gt;0.5),ui!AB85/$E$1,0))),0))</f>
        <v>2.7777777777777777</v>
      </c>
      <c r="AB85" s="5">
        <f>MAX(MIN('n(f)'!AA85+'n(d)'!AA85,para_Qmax!AB85,IF('n(f)'!AA85+'n(d)'!AA85&gt;para_Qmax!AB85,$H$1,1)*MAX((para_N!AB85-'n(f)'!AB85-'n(d)'!AB85),0))-IF('n(d)'!AB85&gt;=0.5,ui!AB85/$E$1,IF(AND('n(d)'!AB85&gt;0,'n(d)'!AA85&gt;0.5),ui!AA85/$E$1,IF(AND('n(d)'!AB85&gt;0,'n(d)'!AC85&gt;0.5),ui!AC85/$E$1,0))),0)</f>
        <v>2.7777777777777777</v>
      </c>
      <c r="AC85" s="5">
        <f>MAX(MIN('n(f)'!AB85+'n(d)'!AB85,para_Qmax!AC85,IF('n(f)'!AB85+'n(d)'!AB85&gt;para_Qmax!AC85,$H$1,1)*MAX((para_N!AC85-'n(f)'!AC85-'n(d)'!AC85),0))-IF('n(d)'!AC85&gt;=0.5,ui!AC85/$E$1,IF(AND('n(d)'!AC85&gt;0,'n(d)'!AB85&gt;0.5),ui!AB85/$E$1,IF(AND('n(d)'!AC85&gt;0,'n(d)'!AD85&gt;0.5),ui!AD85/$E$1,0))),0)</f>
        <v>2.7777777777777777</v>
      </c>
      <c r="AD85" s="5">
        <f>MAX(MIN('n(f)'!AC85+'n(d)'!AC85,para_Qmax!AD85,IF('n(f)'!AC85+'n(d)'!AC85&gt;para_Qmax!AD85,$H$1,1)*MAX((para_N!AD85-'n(f)'!AD85-'n(d)'!AD85),0))-IF('n(d)'!AD85&gt;=0.5,ui!AD85/$E$1,IF(AND('n(d)'!AD85&gt;0,'n(d)'!AC85&gt;0.5),ui!AC85/$E$1,IF(AND('n(d)'!AD85&gt;0,'n(d)'!AE85&gt;0.5),ui!AE85/$E$1,0))),0)</f>
        <v>2.7777777777777777</v>
      </c>
      <c r="AE85" s="5">
        <f>MAX(MIN('n(f)'!AD85+'n(d)'!AD85,para_Qmax!AE85,IF('n(f)'!AD85+'n(d)'!AD85&gt;para_Qmax!AE85,$H$1,1)*MAX((para_N!AE85-'n(f)'!AE85-'n(d)'!AE85),0))-IF('n(d)'!AE85&gt;=0.5,ui!AE85/$E$1,IF(AND('n(d)'!AE85&gt;0,'n(d)'!AD85&gt;0.5),ui!AD85/$E$1,IF(AND('n(d)'!AE85&gt;0,'n(d)'!AF85&gt;0.5),ui!AF85/$E$1,0))),0)</f>
        <v>2.7777777777777777</v>
      </c>
      <c r="AF85" s="5">
        <f>MAX(MIN('n(f)'!AE85+'n(d)'!AE85,para_Qmax!AF85,IF('n(f)'!AE85+'n(d)'!AE85&gt;para_Qmax!AF85,$H$1,1)*MAX((para_N!AF85-'n(f)'!AF85-'n(d)'!AF85),0))-IF('n(d)'!AF85&gt;=0.5,ui!AF85/$E$1,IF(AND('n(d)'!AF85&gt;0,'n(d)'!AE85&gt;0.5),ui!AE85/$E$1,IF(AND('n(d)'!AF85&gt;0,'n(d)'!AG85&gt;0.5),ui!AG85/$E$1,0))),0)</f>
        <v>2.7777777777777777</v>
      </c>
      <c r="AG85" s="5">
        <f>MAX(MIN('n(f)'!AF85+'n(d)'!AF85,para_Qmax!AG85,IF('n(f)'!AF85+'n(d)'!AF85&gt;para_Qmax!AG85,$H$1,1)*MAX((para_N!AG85-'n(f)'!AG85-'n(d)'!AG85),0))-IF('n(d)'!AG85&gt;=0.5,ui!AG85/$E$1,IF(AND('n(d)'!AG85&gt;0,'n(d)'!AF85&gt;0.5),ui!AF85/$E$1,IF(AND('n(d)'!AG85&gt;0,'n(d)'!AH85&gt;0.5),ui!AH85/$E$1,0))),0)</f>
        <v>2.7777777777777777</v>
      </c>
      <c r="AH85" s="5">
        <f>MAX(MIN('n(f)'!AG85+'n(d)'!AG85,para_Qmax!AH85,IF('n(f)'!AG85+'n(d)'!AG85&gt;para_Qmax!AH85,$H$1,1)*MAX((para_N!AH85-'n(f)'!AH85-'n(d)'!AH85),0))-IF('n(d)'!AH85&gt;=0.5,ui!AH85/$E$1,IF(AND('n(d)'!AH85&gt;0,'n(d)'!AG85&gt;0.5),ui!AG85/$E$1,IF(AND('n(d)'!AH85&gt;0,'n(d)'!AI85&gt;0.5),ui!AI85/$E$1,0))),0)</f>
        <v>2.7777777777777777</v>
      </c>
      <c r="AI85" s="5">
        <f>MAX(MIN('n(f)'!AH85+'n(d)'!AH85,para_Qmax!AI85,IF('n(f)'!AH85+'n(d)'!AH85&gt;para_Qmax!AI85,$H$1,1)*MAX((para_N!AI85-'n(f)'!AI85-'n(d)'!AI85),0))-IF('n(d)'!AI85&gt;=0.5,ui!AI85/$E$1,IF(AND('n(d)'!AI85&gt;0,'n(d)'!AH85&gt;0.5),ui!AH85/$E$1,IF(AND('n(d)'!AI85&gt;0,'n(d)'!AJ85&gt;0.5),ui!AJ85/$E$1,0))),0)</f>
        <v>2.7777777777777777</v>
      </c>
      <c r="AJ85" s="5">
        <f>MAX(MIN('n(f)'!AI85+'n(d)'!AI85,para_Qmax!AJ85,IF('n(f)'!AI85+'n(d)'!AI85&gt;para_Qmax!AJ85,$H$1,1)*MAX((para_N!AJ85-'n(f)'!AJ85-'n(d)'!AJ85),0))-IF('n(d)'!AJ85&gt;=0.5,ui!AJ85/$E$1,IF(AND('n(d)'!AJ85&gt;0,'n(d)'!AI85&gt;0.5),ui!AI85/$E$1,IF(AND('n(d)'!AJ85&gt;0,'n(d)'!AK85&gt;0.5),ui!AK85/$E$1,0))),0)</f>
        <v>2.7777777777777777</v>
      </c>
      <c r="AK85" s="5">
        <f>MAX(MIN('n(f)'!AJ85+'n(d)'!AJ85,para_Qmax!AK85,IF('n(f)'!AJ85+'n(d)'!AJ85&gt;para_Qmax!AK85,$H$1,1)*MAX((para_N!AK85-'n(f)'!AK85-'n(d)'!AK85),0))-IF('n(d)'!AK85&gt;=0.5,ui!AK85/$E$1,IF(AND('n(d)'!AK85&gt;0,'n(d)'!AJ85&gt;0.5),ui!AJ85/$E$1,IF(AND('n(d)'!AK85&gt;0,'n(d)'!AL85&gt;0.5),ui!AL85/$E$1,0))),0)</f>
        <v>2.7777777777777777</v>
      </c>
      <c r="AL85" s="5">
        <f>MAX(MIN('n(f)'!AK85+'n(d)'!AK85,para_Qmax!AL85,IF('n(f)'!AK85+'n(d)'!AK85&gt;para_Qmax!AL85,$H$1,1)*MAX((para_N!AL85-'n(f)'!AL85-'n(d)'!AL85),0))-IF('n(d)'!AL85&gt;=0.5,ui!AL85/$E$1,IF(AND('n(d)'!AL85&gt;0,'n(d)'!AK85&gt;0.5),ui!AK85/$E$1,IF(AND('n(d)'!AL85&gt;0,'n(d)'!AM85&gt;0.5),ui!AM85/$E$1,0))),0)</f>
        <v>2.7777777777777777</v>
      </c>
      <c r="AM85" s="5">
        <f>MAX(MIN('n(f)'!AL85+'n(d)'!AL85,para_Qmax!AM85,IF('n(f)'!AL85+'n(d)'!AL85&gt;para_Qmax!AM85,$H$1,1)*MAX((para_N!AM85-'n(f)'!AM85-'n(d)'!AM85),0))-IF('n(d)'!AM85&gt;=0.5,ui!AM85/$E$1,IF(AND('n(d)'!AM85&gt;0,'n(d)'!AL85&gt;0.5),ui!AL85/$E$1,IF(AND('n(d)'!AM85&gt;0,'n(d)'!AN85&gt;0.5),ui!AN85/$E$1,0))),0)</f>
        <v>2.7777777777777777</v>
      </c>
      <c r="AN85" s="5">
        <f>MAX(MIN('n(f)'!AM85+'n(d)'!AM85,para_Qmax!AN85,IF('n(f)'!AM85+'n(d)'!AM85&gt;para_Qmax!AN85,$H$1,1)*MAX((para_N!AN85-'n(f)'!AN85-'n(d)'!AN85),0))-IF('n(d)'!AN85&gt;=0.5,ui!AN85/$E$1,IF(AND('n(d)'!AN85&gt;0,'n(d)'!AM85&gt;0.5),ui!AM85/$E$1,IF(AND('n(d)'!AN85&gt;0,'n(d)'!AO85&gt;0.5),ui!AO85/$E$1,0))),0)</f>
        <v>2.3185996326462592</v>
      </c>
      <c r="AO85" s="5">
        <f>MAX(MIN('n(f)'!AN85+'n(d)'!AN85,para_Qmax!AO85,IF('n(f)'!AN85+'n(d)'!AN85&gt;para_Qmax!AO85,$H$1,1)*MAX((para_N!AO85-'n(f)'!AO85-'n(d)'!AO85),0))-IF('n(d)'!AO85&gt;=0.5,ui!AO85/$E$1,IF(AND('n(d)'!AO85&gt;0,'n(d)'!AN85&gt;0.5),ui!AN85/$E$1,IF(AND('n(d)'!AO85&gt;0,'n(d)'!AP85&gt;0.5),ui!AP85/$E$1,0))),0)</f>
        <v>2.3185996326462592</v>
      </c>
      <c r="AP85" s="5">
        <f>MAX(MIN('n(f)'!AO85+'n(d)'!AO85,para_Qmax!AP85,IF('n(f)'!AO85+'n(d)'!AO85&gt;para_Qmax!AP85,$H$1,1)*MAX((para_N!AP85-'n(f)'!AP85-'n(d)'!AP85),0))-IF('n(d)'!AP85&gt;=0.5,ui!AP85/$E$1,IF(AND('n(d)'!AP85&gt;0,'n(d)'!AO85&gt;0.5),ui!AO85/$E$1,IF(AND('n(d)'!AP85&gt;0,'n(d)'!AQ85&gt;0.5),ui!AQ85/$E$1,0))),0)</f>
        <v>2.7777777777777777</v>
      </c>
      <c r="AQ85" s="5">
        <f>MIN('n(f)'!AP85+'n(d)'!AP85,para_Qmax!AQ85,IF('n(f)'!AP85+'n(d)'!AP85&gt;para_Qmax!AQ85,$H$1,1)*MAX((para_N!AQ85-'n(f)'!AQ85-'n(d)'!AQ85),0))-IF('n(d)'!AQ85&gt;=0.5,ui!AQ85/$E$1,IF(AND('n(d)'!AQ85&gt;0,'n(d)'!AP85&gt;0.5),ui!AP85/$E$1,IF(AND('n(d)'!AQ85&gt;0,'n(d)'!AR85&gt;0.5),ui!AR85/$E$1,0)))</f>
        <v>2.7777777777777777</v>
      </c>
      <c r="AR85" s="5"/>
      <c r="AS85" s="5"/>
      <c r="AT85" s="5"/>
      <c r="AU85" s="5"/>
      <c r="AV85" s="5"/>
      <c r="AW85" s="5"/>
      <c r="AX85" s="5"/>
      <c r="AY85" s="5"/>
    </row>
    <row r="86" spans="1:51" x14ac:dyDescent="0.2">
      <c r="A86" s="2">
        <v>81</v>
      </c>
      <c r="B86" s="10">
        <f>('n(f)'!$C$5+'n(d)'!$C$5)/'y(f)'!$B$2*ui!$C$5*$B$1</f>
        <v>2.7777777777777777</v>
      </c>
      <c r="C86" s="5">
        <f>MAX(MIN('n(f)'!B86+'n(d)'!B86,para_Qmax!C86,IF('n(f)'!B86+'n(d)'!B86&gt;para_Qmax!C86,$H$1,1)*MAX((para_N!C86-'n(f)'!C86-'n(d)'!C86),0))-IF('n(d)'!C86&gt;=0.5,ui!C86/$E$1,IF(AND('n(d)'!C86&gt;0,'n(d)'!B86&gt;0.5),ui!B86/$E$1,IF(AND('n(d)'!C86&gt;0,'n(d)'!D86&gt;0.5),ui!D86/$E$1,0))),0)</f>
        <v>2.7777777777777777</v>
      </c>
      <c r="D86" s="5">
        <f>MAX(MIN('n(f)'!C86+'n(d)'!C86,para_Qmax!D86,IF('n(f)'!C86+'n(d)'!C86&gt;para_Qmax!D86,$H$1,1)*MAX((para_N!D86-'n(f)'!D86-'n(d)'!D86),0))-IF('n(d)'!D86&gt;=0.5,ui!D86/$E$1,IF(AND('n(d)'!D86&gt;0,'n(d)'!C86&gt;0.5),ui!C86/$E$1,IF(AND('n(d)'!D86&gt;0,'n(d)'!E86&gt;0.5),ui!E86/$E$1,0))),0)</f>
        <v>2.7777777777777777</v>
      </c>
      <c r="E86" s="5">
        <f>MAX(MIN('n(f)'!D86+'n(d)'!D86,para_Qmax!E86,IF('n(f)'!D86+'n(d)'!D86&gt;para_Qmax!E86,$H$1,1)*MAX((para_N!E86-'n(f)'!E86-'n(d)'!E86),0))-IF('n(d)'!E86&gt;=0.5,ui!E86/$E$1,IF(AND('n(d)'!E86&gt;0,'n(d)'!D86&gt;0.5),ui!D86/$E$1,IF(AND('n(d)'!E86&gt;0,'n(d)'!F86&gt;0.5),ui!F86/$E$1,0))),0)</f>
        <v>2.7777777777777777</v>
      </c>
      <c r="F86" s="5">
        <f>MAX(MIN('n(f)'!E86+'n(d)'!E86,para_Qmax!F86,IF('n(f)'!E86+'n(d)'!E86&gt;para_Qmax!F86,$H$1,1)*MAX((para_N!F86-'n(f)'!F86-'n(d)'!F86),0))-IF('n(d)'!F86&gt;=0.5,ui!F86/$E$1,IF(AND('n(d)'!F86&gt;0,'n(d)'!E86&gt;0.5),ui!E86/$E$1,IF(AND('n(d)'!F86&gt;0,'n(d)'!G86&gt;0.5),ui!G86/$E$1,0))),0)</f>
        <v>2.7777777777777777</v>
      </c>
      <c r="G86" s="5">
        <f>MAX(MIN('n(f)'!F86+'n(d)'!F86,para_Qmax!G86,IF('n(f)'!F86+'n(d)'!F86&gt;para_Qmax!G86,$H$1,1)*MAX((para_N!G86-'n(f)'!G86-'n(d)'!G86),0))-IF('n(d)'!G86&gt;=0.5,ui!G86/$E$1,IF(AND('n(d)'!G86&gt;0,'n(d)'!F86&gt;0.5),ui!F86/$E$1,IF(AND('n(d)'!G86&gt;0,'n(d)'!H86&gt;0.5),ui!H86/$E$1,0))),0)</f>
        <v>2.7777777777777777</v>
      </c>
      <c r="H86" s="5">
        <f>MAX(MIN('n(f)'!G86+'n(d)'!G86,para_Qmax!H86,IF('n(f)'!G86+'n(d)'!G86&gt;para_Qmax!H86,$H$1,1)*MAX((para_N!H86-'n(f)'!H86-'n(d)'!H86),0))-IF('n(d)'!H86&gt;=0.5,ui!H86/$E$1,IF(AND('n(d)'!H86&gt;0,'n(d)'!G86&gt;0.5),ui!G86/$E$1,IF(AND('n(d)'!H86&gt;0,'n(d)'!I86&gt;0.5),ui!I86/$E$1,0))),0)</f>
        <v>2.7777777777777777</v>
      </c>
      <c r="I86" s="5">
        <f>MAX(MIN('n(f)'!H86+'n(d)'!H86,para_Qmax!I86,IF('n(f)'!H86+'n(d)'!H86&gt;para_Qmax!I86,$H$1,1)*MAX((para_N!I86-'n(f)'!I86-'n(d)'!I86),0))-IF('n(d)'!I86&gt;=0.5,ui!I86/$E$1,IF(AND('n(d)'!I86&gt;0,'n(d)'!H86&gt;0.5),ui!H86/$E$1,IF(AND('n(d)'!I86&gt;0,'n(d)'!J86&gt;0.5),ui!J86/$E$1,0))),0)</f>
        <v>2.7777777777777777</v>
      </c>
      <c r="J86" s="5">
        <f>MAX(MIN('n(f)'!I86+'n(d)'!I86,para_Qmax!J86,IF('n(f)'!I86+'n(d)'!I86&gt;para_Qmax!J86,$H$1,1)*MAX((para_N!J86-'n(f)'!J86-'n(d)'!J86),0))-IF('n(d)'!J86&gt;=0.5,ui!J86/$E$1,IF(AND('n(d)'!J86&gt;0,'n(d)'!I86&gt;0.5),ui!I86/$E$1,IF(AND('n(d)'!J86&gt;0,'n(d)'!K86&gt;0.5),ui!K86/$E$1,0))),0)</f>
        <v>2.7777777777777777</v>
      </c>
      <c r="K86" s="5">
        <f>MAX(MIN('n(f)'!J86+'n(d)'!J86,para_Qmax!K86,IF('n(f)'!J86+'n(d)'!J86&gt;para_Qmax!K86,$H$1,1)*MAX((para_N!K86-'n(f)'!K86-'n(d)'!K86),0))-IF('n(d)'!K86&gt;=0.5,ui!K86/$E$1,IF(AND('n(d)'!K86&gt;0,'n(d)'!J86&gt;0.5),ui!J86/$E$1,IF(AND('n(d)'!K86&gt;0,'n(d)'!L86&gt;0.5),ui!L86/$E$1,0))),0)</f>
        <v>2.7777777777777777</v>
      </c>
      <c r="L86" s="5">
        <f>MAX(MIN('n(f)'!K86+'n(d)'!K86,para_Qmax!L86,IF('n(f)'!K86+'n(d)'!K86&gt;para_Qmax!L86,$H$1,1)*MAX((para_N!L86-'n(f)'!L86-'n(d)'!L86),0))-IF('n(d)'!L86&gt;=0.5,ui!L86/$E$1,IF(AND('n(d)'!L86&gt;0,'n(d)'!K86&gt;0.5),ui!K86/$E$1,IF(AND('n(d)'!L86&gt;0,'n(d)'!M86&gt;0.5),ui!M86/$E$1,0))),0)</f>
        <v>2.7777777777777777</v>
      </c>
      <c r="M86" s="5">
        <f>MAX(MIN('n(f)'!L86+'n(d)'!L86,para_Qmax!M86,IF('n(f)'!L86+'n(d)'!L86&gt;para_Qmax!M86,$H$1,1)*MAX((para_N!M86-'n(f)'!M86-'n(d)'!M86),0))-IF('n(d)'!M86&gt;=0.5,ui!M86/$E$1,IF(AND('n(d)'!M86&gt;0,'n(d)'!L86&gt;0.5),ui!L86/$E$1,IF(AND('n(d)'!M86&gt;0,'n(d)'!N86&gt;0.5),ui!N86/$E$1,0))),0)</f>
        <v>2.7777777777777777</v>
      </c>
      <c r="N86" s="5">
        <f>MAX(MIN('n(f)'!M86+'n(d)'!M86,para_Qmax!N86,IF('n(f)'!M86+'n(d)'!M86&gt;para_Qmax!N86,$H$1,1)*MAX((para_N!N86-'n(f)'!N86-'n(d)'!N86),0))-IF('n(d)'!N86&gt;=0.5,ui!N86/$E$1,IF(AND('n(d)'!N86&gt;0,'n(d)'!M86&gt;0.5),ui!M86/$E$1,IF(AND('n(d)'!N86&gt;0,'n(d)'!O86&gt;0.5),ui!O86/$E$1,0))),0)</f>
        <v>2.7777777777777777</v>
      </c>
      <c r="O86" s="5">
        <f>MAX(MIN('n(f)'!N86+'n(d)'!N86,para_Qmax!O86,IF('n(f)'!N86+'n(d)'!N86&gt;para_Qmax!O86,$H$1,1)*MAX((para_N!O86-'n(f)'!O86-'n(d)'!O86),0))-IF('n(d)'!O86&gt;=0.5,ui!O86/$E$1,IF(AND('n(d)'!O86&gt;0,'n(d)'!N86&gt;0.5),ui!N86/$E$1,IF(AND('n(d)'!O86&gt;0,'n(d)'!P86&gt;0.5),ui!P86/$E$1,0))),0)</f>
        <v>2.7777777777777777</v>
      </c>
      <c r="P86" s="5">
        <f>MAX(MIN('n(f)'!O86+'n(d)'!O86,para_Qmax!P86,IF('n(f)'!O86+'n(d)'!O86&gt;para_Qmax!P86,$H$1,1)*MAX((para_N!P86-'n(f)'!P86-'n(d)'!P86),0))-IF('n(d)'!P86&gt;=0.5,ui!P86/$E$1,IF(AND('n(d)'!P86&gt;0,'n(d)'!O86&gt;0.5),ui!O86/$E$1,IF(AND('n(d)'!P86&gt;0,'n(d)'!Q86&gt;0.5),ui!Q86/$E$1,0))),0)</f>
        <v>2.7777777777777777</v>
      </c>
      <c r="Q86" s="5">
        <f>MAX(MIN('n(f)'!P86+'n(d)'!P86,para_Qmax!Q86,IF('n(f)'!P86+'n(d)'!P86&gt;para_Qmax!Q86,$H$1,1)*MAX((para_N!Q86-'n(f)'!Q86-'n(d)'!Q86),0))-IF('n(d)'!Q86&gt;=0.5,ui!Q86/$E$1,IF(AND('n(d)'!Q86&gt;0,'n(d)'!P86&gt;0.5),ui!P86/$E$1,IF(AND('n(d)'!Q86&gt;0,'n(d)'!R86&gt;0.5),ui!R86/$E$1,0))),0)</f>
        <v>2.0734256856965665</v>
      </c>
      <c r="R86" s="5">
        <f>MAX(MIN('n(f)'!Q86+'n(d)'!Q86,para_Qmax!R86,IF('n(f)'!Q86+'n(d)'!Q86&gt;para_Qmax!R86,$H$1,1)*MAX((para_N!R86-'n(f)'!R86-'n(d)'!R86),0))-IF('n(d)'!R86&gt;=0.5,ui!R86/$E$1,IF(AND('n(d)'!R86&gt;0,'n(d)'!Q86&gt;0.5),ui!Q86/$E$1,IF(AND('n(d)'!R86&gt;0,'n(d)'!S86&gt;0.5),ui!S86/$E$1,0))),0)</f>
        <v>1.1623672809141758</v>
      </c>
      <c r="S86" s="5">
        <f>MAX(MIN('n(f)'!R86+'n(d)'!R86,para_Qmax!S86,IF('n(f)'!R86+'n(d)'!R86&gt;para_Qmax!S86,$H$1,1)*MAX((para_N!S86-'n(f)'!S86-'n(d)'!S86),0))-IF('n(d)'!S86&gt;=0.5,ui!S86/$E$1,IF(AND('n(d)'!S86&gt;0,'n(d)'!R86&gt;0.5),ui!R86/$E$1,IF(AND('n(d)'!S86&gt;0,'n(d)'!T86&gt;0.5),ui!T86/$E$1,0))),0)</f>
        <v>1.0523306802391761</v>
      </c>
      <c r="T86" s="5">
        <f>MAX(MIN('n(f)'!S86+'n(d)'!S86,para_Qmax!T86,IF('n(f)'!S86+'n(d)'!S86&gt;para_Qmax!T86,$H$1,1)*MAX((para_N!T86-'n(f)'!T86-'n(d)'!T86),0))-IF('n(d)'!T86&gt;=0.5,ui!T86/$E$1,IF(AND('n(d)'!T86&gt;0,'n(d)'!S86&gt;0.5),ui!S86/$E$1,IF(AND('n(d)'!T86&gt;0,'n(d)'!U86&gt;0.5),ui!U86/$E$1,0))),0)</f>
        <v>1.3667358718754148</v>
      </c>
      <c r="U86" s="5">
        <f>MAX(MIN('n(f)'!T86+'n(d)'!T86,para_Qmax!U86,IF('n(f)'!T86+'n(d)'!T86&gt;para_Qmax!U86,$H$1,1)*MAX((para_N!U86-'n(f)'!U86-'n(d)'!U86),0))-IF('n(d)'!U86&gt;=0.5,ui!U86/$E$1,IF(AND('n(d)'!U86&gt;0,'n(d)'!T86&gt;0.5),ui!T86/$E$1,IF(AND('n(d)'!U86&gt;0,'n(d)'!V86&gt;0.5),ui!V86/$E$1,0))),0)</f>
        <v>1.8501502768536002</v>
      </c>
      <c r="V86" s="5">
        <f>MAX(MIN('n(f)'!U86+'n(d)'!U86,para_Qmax!V86,IF('n(f)'!U86+'n(d)'!U86&gt;para_Qmax!V86,$H$1,1)*MAX((para_N!V86-'n(f)'!V86-'n(d)'!V86),0))-IF('n(d)'!V86&gt;=0.5,ui!V86/$E$1,IF(AND('n(d)'!V86&gt;0,'n(d)'!U86&gt;0.5),ui!U86/$E$1,IF(AND('n(d)'!V86&gt;0,'n(d)'!W86&gt;0.5),ui!W86/$E$1,0))),0)</f>
        <v>2.2925266730177349</v>
      </c>
      <c r="W86" s="5">
        <f>MAX(MIN('n(f)'!V86+'n(d)'!V86,para_Qmax!W86,IF('n(f)'!V86+'n(d)'!V86&gt;para_Qmax!W86,$H$1,1)*MAX((para_N!W86-'n(f)'!W86-'n(d)'!W86),0))-IF('n(d)'!W86&gt;=0.5,ui!W86/$E$1,IF(AND('n(d)'!W86&gt;0,'n(d)'!V86&gt;0.5),ui!V86/$E$1,IF(AND('n(d)'!W86&gt;0,'n(d)'!X86&gt;0.5),ui!X86/$E$1,0))),0)</f>
        <v>2.5834394879609914</v>
      </c>
      <c r="X86" s="5">
        <f>MAX(MIN('n(f)'!W86+'n(d)'!W86,para_Qmax!X86,IF('n(f)'!W86+'n(d)'!W86&gt;para_Qmax!X86,$H$1,1)*MAX((para_N!X86-'n(f)'!X86-'n(d)'!X86),0))-IF('n(d)'!X86&gt;=0.5,ui!X86/$E$1,IF(AND('n(d)'!X86&gt;0,'n(d)'!W86&gt;0.5),ui!W86/$E$1,IF(AND('n(d)'!X86&gt;0,'n(d)'!Y86&gt;0.5),ui!Y86/$E$1,0))),0)</f>
        <v>2.7219911034986728</v>
      </c>
      <c r="Y86" s="5">
        <f>MAX(MIN('n(f)'!X86+'n(d)'!X86,para_Qmax!Y86,IF('n(f)'!X86+'n(d)'!X86&gt;para_Qmax!Y86,$H$1,1)*MAX((para_N!Y86-'n(f)'!Y86-'n(d)'!Y86),0))-IF('n(d)'!Y86&gt;=0.5,ui!Y86/$E$1,IF(AND('n(d)'!Y86&gt;0,'n(d)'!X86&gt;0.5),ui!X86/$E$1,IF(AND('n(d)'!Y86&gt;0,'n(d)'!Z86&gt;0.5),ui!Z86/$E$1,0))),0)</f>
        <v>2.767588298416777</v>
      </c>
      <c r="Z86" s="5">
        <f>MAX(MIN('n(f)'!Y86+'n(d)'!Y86,para_Qmax!Z86,IF('n(f)'!Y86+'n(d)'!Y86&gt;para_Qmax!Z86,$H$1,1)*MAX((para_N!Z86-'n(f)'!Z86-'n(d)'!Z86),0))-IF('n(d)'!Z86&gt;=0.5,ui!Z86/$E$1,IF(AND('n(d)'!Z86&gt;0,'n(d)'!Y86&gt;0.5),ui!Y86/$E$1,IF(AND('n(d)'!Z86&gt;0,'n(d)'!AA86&gt;0.5),ui!AA86/$E$1,0))),0)</f>
        <v>2.7768902081147284</v>
      </c>
      <c r="AA86" s="5">
        <f>IF('n(d)'!AA86&gt;=0.5,0,MAX(MIN('n(f)'!Z86+'n(d)'!Z86,para_Qmax!AA86,IF('n(f)'!Z86+'n(d)'!Z86&gt;para_Qmax!AA86,$H$1,1)*MAX((para_N!AA86-'n(f)'!AA86-'n(d)'!AA86),0))-IF('n(d)'!AA86&gt;=0.5,ui!AA86/$E$1,IF(AND('n(d)'!AA86&gt;0,'n(d)'!Z86&gt;0.5),ui!Z86/$E$1,IF(AND('n(d)'!AA86&gt;0,'n(d)'!AB86&gt;0.5),ui!AB86/$E$1,0))),0))</f>
        <v>2.7777777777777777</v>
      </c>
      <c r="AB86" s="5">
        <f>MAX(MIN('n(f)'!AA86+'n(d)'!AA86,para_Qmax!AB86,IF('n(f)'!AA86+'n(d)'!AA86&gt;para_Qmax!AB86,$H$1,1)*MAX((para_N!AB86-'n(f)'!AB86-'n(d)'!AB86),0))-IF('n(d)'!AB86&gt;=0.5,ui!AB86/$E$1,IF(AND('n(d)'!AB86&gt;0,'n(d)'!AA86&gt;0.5),ui!AA86/$E$1,IF(AND('n(d)'!AB86&gt;0,'n(d)'!AC86&gt;0.5),ui!AC86/$E$1,0))),0)</f>
        <v>2.7777777777777777</v>
      </c>
      <c r="AC86" s="5">
        <f>MAX(MIN('n(f)'!AB86+'n(d)'!AB86,para_Qmax!AC86,IF('n(f)'!AB86+'n(d)'!AB86&gt;para_Qmax!AC86,$H$1,1)*MAX((para_N!AC86-'n(f)'!AC86-'n(d)'!AC86),0))-IF('n(d)'!AC86&gt;=0.5,ui!AC86/$E$1,IF(AND('n(d)'!AC86&gt;0,'n(d)'!AB86&gt;0.5),ui!AB86/$E$1,IF(AND('n(d)'!AC86&gt;0,'n(d)'!AD86&gt;0.5),ui!AD86/$E$1,0))),0)</f>
        <v>2.7777777777777777</v>
      </c>
      <c r="AD86" s="5">
        <f>MAX(MIN('n(f)'!AC86+'n(d)'!AC86,para_Qmax!AD86,IF('n(f)'!AC86+'n(d)'!AC86&gt;para_Qmax!AD86,$H$1,1)*MAX((para_N!AD86-'n(f)'!AD86-'n(d)'!AD86),0))-IF('n(d)'!AD86&gt;=0.5,ui!AD86/$E$1,IF(AND('n(d)'!AD86&gt;0,'n(d)'!AC86&gt;0.5),ui!AC86/$E$1,IF(AND('n(d)'!AD86&gt;0,'n(d)'!AE86&gt;0.5),ui!AE86/$E$1,0))),0)</f>
        <v>2.7777777777777777</v>
      </c>
      <c r="AE86" s="5">
        <f>MAX(MIN('n(f)'!AD86+'n(d)'!AD86,para_Qmax!AE86,IF('n(f)'!AD86+'n(d)'!AD86&gt;para_Qmax!AE86,$H$1,1)*MAX((para_N!AE86-'n(f)'!AE86-'n(d)'!AE86),0))-IF('n(d)'!AE86&gt;=0.5,ui!AE86/$E$1,IF(AND('n(d)'!AE86&gt;0,'n(d)'!AD86&gt;0.5),ui!AD86/$E$1,IF(AND('n(d)'!AE86&gt;0,'n(d)'!AF86&gt;0.5),ui!AF86/$E$1,0))),0)</f>
        <v>2.7777777777777777</v>
      </c>
      <c r="AF86" s="5">
        <f>MAX(MIN('n(f)'!AE86+'n(d)'!AE86,para_Qmax!AF86,IF('n(f)'!AE86+'n(d)'!AE86&gt;para_Qmax!AF86,$H$1,1)*MAX((para_N!AF86-'n(f)'!AF86-'n(d)'!AF86),0))-IF('n(d)'!AF86&gt;=0.5,ui!AF86/$E$1,IF(AND('n(d)'!AF86&gt;0,'n(d)'!AE86&gt;0.5),ui!AE86/$E$1,IF(AND('n(d)'!AF86&gt;0,'n(d)'!AG86&gt;0.5),ui!AG86/$E$1,0))),0)</f>
        <v>2.7777777777777777</v>
      </c>
      <c r="AG86" s="5">
        <f>MAX(MIN('n(f)'!AF86+'n(d)'!AF86,para_Qmax!AG86,IF('n(f)'!AF86+'n(d)'!AF86&gt;para_Qmax!AG86,$H$1,1)*MAX((para_N!AG86-'n(f)'!AG86-'n(d)'!AG86),0))-IF('n(d)'!AG86&gt;=0.5,ui!AG86/$E$1,IF(AND('n(d)'!AG86&gt;0,'n(d)'!AF86&gt;0.5),ui!AF86/$E$1,IF(AND('n(d)'!AG86&gt;0,'n(d)'!AH86&gt;0.5),ui!AH86/$E$1,0))),0)</f>
        <v>2.7777777777777777</v>
      </c>
      <c r="AH86" s="5">
        <f>MAX(MIN('n(f)'!AG86+'n(d)'!AG86,para_Qmax!AH86,IF('n(f)'!AG86+'n(d)'!AG86&gt;para_Qmax!AH86,$H$1,1)*MAX((para_N!AH86-'n(f)'!AH86-'n(d)'!AH86),0))-IF('n(d)'!AH86&gt;=0.5,ui!AH86/$E$1,IF(AND('n(d)'!AH86&gt;0,'n(d)'!AG86&gt;0.5),ui!AG86/$E$1,IF(AND('n(d)'!AH86&gt;0,'n(d)'!AI86&gt;0.5),ui!AI86/$E$1,0))),0)</f>
        <v>2.7777777777777777</v>
      </c>
      <c r="AI86" s="5">
        <f>MAX(MIN('n(f)'!AH86+'n(d)'!AH86,para_Qmax!AI86,IF('n(f)'!AH86+'n(d)'!AH86&gt;para_Qmax!AI86,$H$1,1)*MAX((para_N!AI86-'n(f)'!AI86-'n(d)'!AI86),0))-IF('n(d)'!AI86&gt;=0.5,ui!AI86/$E$1,IF(AND('n(d)'!AI86&gt;0,'n(d)'!AH86&gt;0.5),ui!AH86/$E$1,IF(AND('n(d)'!AI86&gt;0,'n(d)'!AJ86&gt;0.5),ui!AJ86/$E$1,0))),0)</f>
        <v>2.7777777777777777</v>
      </c>
      <c r="AJ86" s="5">
        <f>MAX(MIN('n(f)'!AI86+'n(d)'!AI86,para_Qmax!AJ86,IF('n(f)'!AI86+'n(d)'!AI86&gt;para_Qmax!AJ86,$H$1,1)*MAX((para_N!AJ86-'n(f)'!AJ86-'n(d)'!AJ86),0))-IF('n(d)'!AJ86&gt;=0.5,ui!AJ86/$E$1,IF(AND('n(d)'!AJ86&gt;0,'n(d)'!AI86&gt;0.5),ui!AI86/$E$1,IF(AND('n(d)'!AJ86&gt;0,'n(d)'!AK86&gt;0.5),ui!AK86/$E$1,0))),0)</f>
        <v>2.7777777777777777</v>
      </c>
      <c r="AK86" s="5">
        <f>MAX(MIN('n(f)'!AJ86+'n(d)'!AJ86,para_Qmax!AK86,IF('n(f)'!AJ86+'n(d)'!AJ86&gt;para_Qmax!AK86,$H$1,1)*MAX((para_N!AK86-'n(f)'!AK86-'n(d)'!AK86),0))-IF('n(d)'!AK86&gt;=0.5,ui!AK86/$E$1,IF(AND('n(d)'!AK86&gt;0,'n(d)'!AJ86&gt;0.5),ui!AJ86/$E$1,IF(AND('n(d)'!AK86&gt;0,'n(d)'!AL86&gt;0.5),ui!AL86/$E$1,0))),0)</f>
        <v>2.7777777777777777</v>
      </c>
      <c r="AL86" s="5">
        <f>MAX(MIN('n(f)'!AK86+'n(d)'!AK86,para_Qmax!AL86,IF('n(f)'!AK86+'n(d)'!AK86&gt;para_Qmax!AL86,$H$1,1)*MAX((para_N!AL86-'n(f)'!AL86-'n(d)'!AL86),0))-IF('n(d)'!AL86&gt;=0.5,ui!AL86/$E$1,IF(AND('n(d)'!AL86&gt;0,'n(d)'!AK86&gt;0.5),ui!AK86/$E$1,IF(AND('n(d)'!AL86&gt;0,'n(d)'!AM86&gt;0.5),ui!AM86/$E$1,0))),0)</f>
        <v>2.7777777777777777</v>
      </c>
      <c r="AM86" s="5">
        <f>MAX(MIN('n(f)'!AL86+'n(d)'!AL86,para_Qmax!AM86,IF('n(f)'!AL86+'n(d)'!AL86&gt;para_Qmax!AM86,$H$1,1)*MAX((para_N!AM86-'n(f)'!AM86-'n(d)'!AM86),0))-IF('n(d)'!AM86&gt;=0.5,ui!AM86/$E$1,IF(AND('n(d)'!AM86&gt;0,'n(d)'!AL86&gt;0.5),ui!AL86/$E$1,IF(AND('n(d)'!AM86&gt;0,'n(d)'!AN86&gt;0.5),ui!AN86/$E$1,0))),0)</f>
        <v>2.7777777777777777</v>
      </c>
      <c r="AN86" s="5">
        <f>MAX(MIN('n(f)'!AM86+'n(d)'!AM86,para_Qmax!AN86,IF('n(f)'!AM86+'n(d)'!AM86&gt;para_Qmax!AN86,$H$1,1)*MAX((para_N!AN86-'n(f)'!AN86-'n(d)'!AN86),0))-IF('n(d)'!AN86&gt;=0.5,ui!AN86/$E$1,IF(AND('n(d)'!AN86&gt;0,'n(d)'!AM86&gt;0.5),ui!AM86/$E$1,IF(AND('n(d)'!AN86&gt;0,'n(d)'!AO86&gt;0.5),ui!AO86/$E$1,0))),0)</f>
        <v>2.2810845514577247</v>
      </c>
      <c r="AO86" s="5">
        <f>MAX(MIN('n(f)'!AN86+'n(d)'!AN86,para_Qmax!AO86,IF('n(f)'!AN86+'n(d)'!AN86&gt;para_Qmax!AO86,$H$1,1)*MAX((para_N!AO86-'n(f)'!AO86-'n(d)'!AO86),0))-IF('n(d)'!AO86&gt;=0.5,ui!AO86/$E$1,IF(AND('n(d)'!AO86&gt;0,'n(d)'!AN86&gt;0.5),ui!AN86/$E$1,IF(AND('n(d)'!AO86&gt;0,'n(d)'!AP86&gt;0.5),ui!AP86/$E$1,0))),0)</f>
        <v>2.2810845514577247</v>
      </c>
      <c r="AP86" s="5">
        <f>MAX(MIN('n(f)'!AO86+'n(d)'!AO86,para_Qmax!AP86,IF('n(f)'!AO86+'n(d)'!AO86&gt;para_Qmax!AP86,$H$1,1)*MAX((para_N!AP86-'n(f)'!AP86-'n(d)'!AP86),0))-IF('n(d)'!AP86&gt;=0.5,ui!AP86/$E$1,IF(AND('n(d)'!AP86&gt;0,'n(d)'!AO86&gt;0.5),ui!AO86/$E$1,IF(AND('n(d)'!AP86&gt;0,'n(d)'!AQ86&gt;0.5),ui!AQ86/$E$1,0))),0)</f>
        <v>2.7777777777777777</v>
      </c>
      <c r="AQ86" s="5">
        <f>MIN('n(f)'!AP86+'n(d)'!AP86,para_Qmax!AQ86,IF('n(f)'!AP86+'n(d)'!AP86&gt;para_Qmax!AQ86,$H$1,1)*MAX((para_N!AQ86-'n(f)'!AQ86-'n(d)'!AQ86),0))-IF('n(d)'!AQ86&gt;=0.5,ui!AQ86/$E$1,IF(AND('n(d)'!AQ86&gt;0,'n(d)'!AP86&gt;0.5),ui!AP86/$E$1,IF(AND('n(d)'!AQ86&gt;0,'n(d)'!AR86&gt;0.5),ui!AR86/$E$1,0)))</f>
        <v>2.7777777777777777</v>
      </c>
      <c r="AR86" s="5"/>
      <c r="AS86" s="5"/>
      <c r="AT86" s="5"/>
      <c r="AU86" s="5"/>
      <c r="AV86" s="5"/>
      <c r="AW86" s="5"/>
      <c r="AX86" s="5"/>
      <c r="AY86" s="5"/>
    </row>
    <row r="87" spans="1:51" x14ac:dyDescent="0.2">
      <c r="A87" s="2">
        <v>82</v>
      </c>
      <c r="B87" s="10">
        <f>('n(f)'!$C$5+'n(d)'!$C$5)/'y(f)'!$B$2*ui!$C$5*$B$1</f>
        <v>2.7777777777777777</v>
      </c>
      <c r="C87" s="5">
        <f>MAX(MIN('n(f)'!B87+'n(d)'!B87,para_Qmax!C87,IF('n(f)'!B87+'n(d)'!B87&gt;para_Qmax!C87,$H$1,1)*MAX((para_N!C87-'n(f)'!C87-'n(d)'!C87),0))-IF('n(d)'!C87&gt;=0.5,ui!C87/$E$1,IF(AND('n(d)'!C87&gt;0,'n(d)'!B87&gt;0.5),ui!B87/$E$1,IF(AND('n(d)'!C87&gt;0,'n(d)'!D87&gt;0.5),ui!D87/$E$1,0))),0)</f>
        <v>2.7777777777777777</v>
      </c>
      <c r="D87" s="5">
        <f>MAX(MIN('n(f)'!C87+'n(d)'!C87,para_Qmax!D87,IF('n(f)'!C87+'n(d)'!C87&gt;para_Qmax!D87,$H$1,1)*MAX((para_N!D87-'n(f)'!D87-'n(d)'!D87),0))-IF('n(d)'!D87&gt;=0.5,ui!D87/$E$1,IF(AND('n(d)'!D87&gt;0,'n(d)'!C87&gt;0.5),ui!C87/$E$1,IF(AND('n(d)'!D87&gt;0,'n(d)'!E87&gt;0.5),ui!E87/$E$1,0))),0)</f>
        <v>2.7777777777777777</v>
      </c>
      <c r="E87" s="5">
        <f>MAX(MIN('n(f)'!D87+'n(d)'!D87,para_Qmax!E87,IF('n(f)'!D87+'n(d)'!D87&gt;para_Qmax!E87,$H$1,1)*MAX((para_N!E87-'n(f)'!E87-'n(d)'!E87),0))-IF('n(d)'!E87&gt;=0.5,ui!E87/$E$1,IF(AND('n(d)'!E87&gt;0,'n(d)'!D87&gt;0.5),ui!D87/$E$1,IF(AND('n(d)'!E87&gt;0,'n(d)'!F87&gt;0.5),ui!F87/$E$1,0))),0)</f>
        <v>2.7777777777777777</v>
      </c>
      <c r="F87" s="5">
        <f>MAX(MIN('n(f)'!E87+'n(d)'!E87,para_Qmax!F87,IF('n(f)'!E87+'n(d)'!E87&gt;para_Qmax!F87,$H$1,1)*MAX((para_N!F87-'n(f)'!F87-'n(d)'!F87),0))-IF('n(d)'!F87&gt;=0.5,ui!F87/$E$1,IF(AND('n(d)'!F87&gt;0,'n(d)'!E87&gt;0.5),ui!E87/$E$1,IF(AND('n(d)'!F87&gt;0,'n(d)'!G87&gt;0.5),ui!G87/$E$1,0))),0)</f>
        <v>2.7777777777777777</v>
      </c>
      <c r="G87" s="5">
        <f>MAX(MIN('n(f)'!F87+'n(d)'!F87,para_Qmax!G87,IF('n(f)'!F87+'n(d)'!F87&gt;para_Qmax!G87,$H$1,1)*MAX((para_N!G87-'n(f)'!G87-'n(d)'!G87),0))-IF('n(d)'!G87&gt;=0.5,ui!G87/$E$1,IF(AND('n(d)'!G87&gt;0,'n(d)'!F87&gt;0.5),ui!F87/$E$1,IF(AND('n(d)'!G87&gt;0,'n(d)'!H87&gt;0.5),ui!H87/$E$1,0))),0)</f>
        <v>2.7777777777777777</v>
      </c>
      <c r="H87" s="5">
        <f>MAX(MIN('n(f)'!G87+'n(d)'!G87,para_Qmax!H87,IF('n(f)'!G87+'n(d)'!G87&gt;para_Qmax!H87,$H$1,1)*MAX((para_N!H87-'n(f)'!H87-'n(d)'!H87),0))-IF('n(d)'!H87&gt;=0.5,ui!H87/$E$1,IF(AND('n(d)'!H87&gt;0,'n(d)'!G87&gt;0.5),ui!G87/$E$1,IF(AND('n(d)'!H87&gt;0,'n(d)'!I87&gt;0.5),ui!I87/$E$1,0))),0)</f>
        <v>2.7777777777777777</v>
      </c>
      <c r="I87" s="5">
        <f>MAX(MIN('n(f)'!H87+'n(d)'!H87,para_Qmax!I87,IF('n(f)'!H87+'n(d)'!H87&gt;para_Qmax!I87,$H$1,1)*MAX((para_N!I87-'n(f)'!I87-'n(d)'!I87),0))-IF('n(d)'!I87&gt;=0.5,ui!I87/$E$1,IF(AND('n(d)'!I87&gt;0,'n(d)'!H87&gt;0.5),ui!H87/$E$1,IF(AND('n(d)'!I87&gt;0,'n(d)'!J87&gt;0.5),ui!J87/$E$1,0))),0)</f>
        <v>2.7777777777777777</v>
      </c>
      <c r="J87" s="5">
        <f>MAX(MIN('n(f)'!I87+'n(d)'!I87,para_Qmax!J87,IF('n(f)'!I87+'n(d)'!I87&gt;para_Qmax!J87,$H$1,1)*MAX((para_N!J87-'n(f)'!J87-'n(d)'!J87),0))-IF('n(d)'!J87&gt;=0.5,ui!J87/$E$1,IF(AND('n(d)'!J87&gt;0,'n(d)'!I87&gt;0.5),ui!I87/$E$1,IF(AND('n(d)'!J87&gt;0,'n(d)'!K87&gt;0.5),ui!K87/$E$1,0))),0)</f>
        <v>2.7777777777777777</v>
      </c>
      <c r="K87" s="5">
        <f>MAX(MIN('n(f)'!J87+'n(d)'!J87,para_Qmax!K87,IF('n(f)'!J87+'n(d)'!J87&gt;para_Qmax!K87,$H$1,1)*MAX((para_N!K87-'n(f)'!K87-'n(d)'!K87),0))-IF('n(d)'!K87&gt;=0.5,ui!K87/$E$1,IF(AND('n(d)'!K87&gt;0,'n(d)'!J87&gt;0.5),ui!J87/$E$1,IF(AND('n(d)'!K87&gt;0,'n(d)'!L87&gt;0.5),ui!L87/$E$1,0))),0)</f>
        <v>2.7777777777777777</v>
      </c>
      <c r="L87" s="5">
        <f>MAX(MIN('n(f)'!K87+'n(d)'!K87,para_Qmax!L87,IF('n(f)'!K87+'n(d)'!K87&gt;para_Qmax!L87,$H$1,1)*MAX((para_N!L87-'n(f)'!L87-'n(d)'!L87),0))-IF('n(d)'!L87&gt;=0.5,ui!L87/$E$1,IF(AND('n(d)'!L87&gt;0,'n(d)'!K87&gt;0.5),ui!K87/$E$1,IF(AND('n(d)'!L87&gt;0,'n(d)'!M87&gt;0.5),ui!M87/$E$1,0))),0)</f>
        <v>2.7777777777777777</v>
      </c>
      <c r="M87" s="5">
        <f>MAX(MIN('n(f)'!L87+'n(d)'!L87,para_Qmax!M87,IF('n(f)'!L87+'n(d)'!L87&gt;para_Qmax!M87,$H$1,1)*MAX((para_N!M87-'n(f)'!M87-'n(d)'!M87),0))-IF('n(d)'!M87&gt;=0.5,ui!M87/$E$1,IF(AND('n(d)'!M87&gt;0,'n(d)'!L87&gt;0.5),ui!L87/$E$1,IF(AND('n(d)'!M87&gt;0,'n(d)'!N87&gt;0.5),ui!N87/$E$1,0))),0)</f>
        <v>2.7777777777777777</v>
      </c>
      <c r="N87" s="5">
        <f>MAX(MIN('n(f)'!M87+'n(d)'!M87,para_Qmax!N87,IF('n(f)'!M87+'n(d)'!M87&gt;para_Qmax!N87,$H$1,1)*MAX((para_N!N87-'n(f)'!N87-'n(d)'!N87),0))-IF('n(d)'!N87&gt;=0.5,ui!N87/$E$1,IF(AND('n(d)'!N87&gt;0,'n(d)'!M87&gt;0.5),ui!M87/$E$1,IF(AND('n(d)'!N87&gt;0,'n(d)'!O87&gt;0.5),ui!O87/$E$1,0))),0)</f>
        <v>2.7777777777777777</v>
      </c>
      <c r="O87" s="5">
        <f>MAX(MIN('n(f)'!N87+'n(d)'!N87,para_Qmax!O87,IF('n(f)'!N87+'n(d)'!N87&gt;para_Qmax!O87,$H$1,1)*MAX((para_N!O87-'n(f)'!O87-'n(d)'!O87),0))-IF('n(d)'!O87&gt;=0.5,ui!O87/$E$1,IF(AND('n(d)'!O87&gt;0,'n(d)'!N87&gt;0.5),ui!N87/$E$1,IF(AND('n(d)'!O87&gt;0,'n(d)'!P87&gt;0.5),ui!P87/$E$1,0))),0)</f>
        <v>2.7777777777777777</v>
      </c>
      <c r="P87" s="5">
        <f>MAX(MIN('n(f)'!O87+'n(d)'!O87,para_Qmax!P87,IF('n(f)'!O87+'n(d)'!O87&gt;para_Qmax!P87,$H$1,1)*MAX((para_N!P87-'n(f)'!P87-'n(d)'!P87),0))-IF('n(d)'!P87&gt;=0.5,ui!P87/$E$1,IF(AND('n(d)'!P87&gt;0,'n(d)'!O87&gt;0.5),ui!O87/$E$1,IF(AND('n(d)'!P87&gt;0,'n(d)'!Q87&gt;0.5),ui!Q87/$E$1,0))),0)</f>
        <v>2.7777777777777777</v>
      </c>
      <c r="Q87" s="5">
        <f>MAX(MIN('n(f)'!P87+'n(d)'!P87,para_Qmax!Q87,IF('n(f)'!P87+'n(d)'!P87&gt;para_Qmax!Q87,$H$1,1)*MAX((para_N!Q87-'n(f)'!Q87-'n(d)'!Q87),0))-IF('n(d)'!Q87&gt;=0.5,ui!Q87/$E$1,IF(AND('n(d)'!Q87&gt;0,'n(d)'!P87&gt;0.5),ui!P87/$E$1,IF(AND('n(d)'!Q87&gt;0,'n(d)'!R87&gt;0.5),ui!R87/$E$1,0))),0)</f>
        <v>1.7058676906851706</v>
      </c>
      <c r="R87" s="5">
        <f>MAX(MIN('n(f)'!Q87+'n(d)'!Q87,para_Qmax!R87,IF('n(f)'!Q87+'n(d)'!Q87&gt;para_Qmax!R87,$H$1,1)*MAX((para_N!R87-'n(f)'!R87-'n(d)'!R87),0))-IF('n(d)'!R87&gt;=0.5,ui!R87/$E$1,IF(AND('n(d)'!R87&gt;0,'n(d)'!Q87&gt;0.5),ui!Q87/$E$1,IF(AND('n(d)'!R87&gt;0,'n(d)'!S87&gt;0.5),ui!S87/$E$1,0))),0)</f>
        <v>1.1179740432143024</v>
      </c>
      <c r="S87" s="5">
        <f>MAX(MIN('n(f)'!R87+'n(d)'!R87,para_Qmax!S87,IF('n(f)'!R87+'n(d)'!R87&gt;para_Qmax!S87,$H$1,1)*MAX((para_N!S87-'n(f)'!S87-'n(d)'!S87),0))-IF('n(d)'!S87&gt;=0.5,ui!S87/$E$1,IF(AND('n(d)'!S87&gt;0,'n(d)'!R87&gt;0.5),ui!R87/$E$1,IF(AND('n(d)'!S87&gt;0,'n(d)'!T87&gt;0.5),ui!T87/$E$1,0))),0)</f>
        <v>1.179174515115593</v>
      </c>
      <c r="T87" s="5">
        <f>MAX(MIN('n(f)'!S87+'n(d)'!S87,para_Qmax!T87,IF('n(f)'!S87+'n(d)'!S87&gt;para_Qmax!T87,$H$1,1)*MAX((para_N!T87-'n(f)'!T87-'n(d)'!T87),0))-IF('n(d)'!T87&gt;=0.5,ui!T87/$E$1,IF(AND('n(d)'!T87&gt;0,'n(d)'!S87&gt;0.5),ui!S87/$E$1,IF(AND('n(d)'!T87&gt;0,'n(d)'!U87&gt;0.5),ui!U87/$E$1,0))),0)</f>
        <v>1.561764893638129</v>
      </c>
      <c r="U87" s="5">
        <f>MAX(MIN('n(f)'!T87+'n(d)'!T87,para_Qmax!U87,IF('n(f)'!T87+'n(d)'!T87&gt;para_Qmax!U87,$H$1,1)*MAX((para_N!U87-'n(f)'!U87-'n(d)'!U87),0))-IF('n(d)'!U87&gt;=0.5,ui!U87/$E$1,IF(AND('n(d)'!U87&gt;0,'n(d)'!T87&gt;0.5),ui!T87/$E$1,IF(AND('n(d)'!U87&gt;0,'n(d)'!V87&gt;0.5),ui!V87/$E$1,0))),0)</f>
        <v>2.0286228976657568</v>
      </c>
      <c r="V87" s="5">
        <f>MAX(MIN('n(f)'!U87+'n(d)'!U87,para_Qmax!V87,IF('n(f)'!U87+'n(d)'!U87&gt;para_Qmax!V87,$H$1,1)*MAX((para_N!V87-'n(f)'!V87-'n(d)'!V87),0))-IF('n(d)'!V87&gt;=0.5,ui!V87/$E$1,IF(AND('n(d)'!V87&gt;0,'n(d)'!U87&gt;0.5),ui!U87/$E$1,IF(AND('n(d)'!V87&gt;0,'n(d)'!W87&gt;0.5),ui!W87/$E$1,0))),0)</f>
        <v>2.4098927281711409</v>
      </c>
      <c r="W87" s="5">
        <f>MAX(MIN('n(f)'!V87+'n(d)'!V87,para_Qmax!W87,IF('n(f)'!V87+'n(d)'!V87&gt;para_Qmax!W87,$H$1,1)*MAX((para_N!W87-'n(f)'!W87-'n(d)'!W87),0))-IF('n(d)'!W87&gt;=0.5,ui!W87/$E$1,IF(AND('n(d)'!W87&gt;0,'n(d)'!V87&gt;0.5),ui!V87/$E$1,IF(AND('n(d)'!W87&gt;0,'n(d)'!X87&gt;0.5),ui!X87/$E$1,0))),0)</f>
        <v>2.639336841791764</v>
      </c>
      <c r="X87" s="5">
        <f>MAX(MIN('n(f)'!W87+'n(d)'!W87,para_Qmax!X87,IF('n(f)'!W87+'n(d)'!W87&gt;para_Qmax!X87,$H$1,1)*MAX((para_N!X87-'n(f)'!X87-'n(d)'!X87),0))-IF('n(d)'!X87&gt;=0.5,ui!X87/$E$1,IF(AND('n(d)'!X87&gt;0,'n(d)'!W87&gt;0.5),ui!W87/$E$1,IF(AND('n(d)'!X87&gt;0,'n(d)'!Y87&gt;0.5),ui!Y87/$E$1,0))),0)</f>
        <v>2.7403868654545103</v>
      </c>
      <c r="Y87" s="5">
        <f>MAX(MIN('n(f)'!X87+'n(d)'!X87,para_Qmax!Y87,IF('n(f)'!X87+'n(d)'!X87&gt;para_Qmax!Y87,$H$1,1)*MAX((para_N!Y87-'n(f)'!Y87-'n(d)'!Y87),0))-IF('n(d)'!Y87&gt;=0.5,ui!Y87/$E$1,IF(AND('n(d)'!Y87&gt;0,'n(d)'!X87&gt;0.5),ui!X87/$E$1,IF(AND('n(d)'!Y87&gt;0,'n(d)'!Z87&gt;0.5),ui!Z87/$E$1,0))),0)</f>
        <v>2.7713410669115395</v>
      </c>
      <c r="Z87" s="5">
        <f>MAX(MIN('n(f)'!Y87+'n(d)'!Y87,para_Qmax!Z87,IF('n(f)'!Y87+'n(d)'!Y87&gt;para_Qmax!Z87,$H$1,1)*MAX((para_N!Z87-'n(f)'!Z87-'n(d)'!Z87),0))-IF('n(d)'!Z87&gt;=0.5,ui!Z87/$E$1,IF(AND('n(d)'!Z87&gt;0,'n(d)'!Y87&gt;0.5),ui!Y87/$E$1,IF(AND('n(d)'!Z87&gt;0,'n(d)'!AA87&gt;0.5),ui!AA87/$E$1,0))),0)</f>
        <v>2.7772482897965078</v>
      </c>
      <c r="AA87" s="5">
        <f>IF('n(d)'!AA87&gt;=0.5,0,MAX(MIN('n(f)'!Z87+'n(d)'!Z87,para_Qmax!AA87,IF('n(f)'!Z87+'n(d)'!Z87&gt;para_Qmax!AA87,$H$1,1)*MAX((para_N!AA87-'n(f)'!AA87-'n(d)'!AA87),0))-IF('n(d)'!AA87&gt;=0.5,ui!AA87/$E$1,IF(AND('n(d)'!AA87&gt;0,'n(d)'!Z87&gt;0.5),ui!Z87/$E$1,IF(AND('n(d)'!AA87&gt;0,'n(d)'!AB87&gt;0.5),ui!AB87/$E$1,0))),0))</f>
        <v>2.7777777777777777</v>
      </c>
      <c r="AB87" s="5">
        <f>MAX(MIN('n(f)'!AA87+'n(d)'!AA87,para_Qmax!AB87,IF('n(f)'!AA87+'n(d)'!AA87&gt;para_Qmax!AB87,$H$1,1)*MAX((para_N!AB87-'n(f)'!AB87-'n(d)'!AB87),0))-IF('n(d)'!AB87&gt;=0.5,ui!AB87/$E$1,IF(AND('n(d)'!AB87&gt;0,'n(d)'!AA87&gt;0.5),ui!AA87/$E$1,IF(AND('n(d)'!AB87&gt;0,'n(d)'!AC87&gt;0.5),ui!AC87/$E$1,0))),0)</f>
        <v>2.7777777777777777</v>
      </c>
      <c r="AC87" s="5">
        <f>MAX(MIN('n(f)'!AB87+'n(d)'!AB87,para_Qmax!AC87,IF('n(f)'!AB87+'n(d)'!AB87&gt;para_Qmax!AC87,$H$1,1)*MAX((para_N!AC87-'n(f)'!AC87-'n(d)'!AC87),0))-IF('n(d)'!AC87&gt;=0.5,ui!AC87/$E$1,IF(AND('n(d)'!AC87&gt;0,'n(d)'!AB87&gt;0.5),ui!AB87/$E$1,IF(AND('n(d)'!AC87&gt;0,'n(d)'!AD87&gt;0.5),ui!AD87/$E$1,0))),0)</f>
        <v>2.7777777777777777</v>
      </c>
      <c r="AD87" s="5">
        <f>MAX(MIN('n(f)'!AC87+'n(d)'!AC87,para_Qmax!AD87,IF('n(f)'!AC87+'n(d)'!AC87&gt;para_Qmax!AD87,$H$1,1)*MAX((para_N!AD87-'n(f)'!AD87-'n(d)'!AD87),0))-IF('n(d)'!AD87&gt;=0.5,ui!AD87/$E$1,IF(AND('n(d)'!AD87&gt;0,'n(d)'!AC87&gt;0.5),ui!AC87/$E$1,IF(AND('n(d)'!AD87&gt;0,'n(d)'!AE87&gt;0.5),ui!AE87/$E$1,0))),0)</f>
        <v>2.7777777777777777</v>
      </c>
      <c r="AE87" s="5">
        <f>MAX(MIN('n(f)'!AD87+'n(d)'!AD87,para_Qmax!AE87,IF('n(f)'!AD87+'n(d)'!AD87&gt;para_Qmax!AE87,$H$1,1)*MAX((para_N!AE87-'n(f)'!AE87-'n(d)'!AE87),0))-IF('n(d)'!AE87&gt;=0.5,ui!AE87/$E$1,IF(AND('n(d)'!AE87&gt;0,'n(d)'!AD87&gt;0.5),ui!AD87/$E$1,IF(AND('n(d)'!AE87&gt;0,'n(d)'!AF87&gt;0.5),ui!AF87/$E$1,0))),0)</f>
        <v>2.7777777777777777</v>
      </c>
      <c r="AF87" s="5">
        <f>MAX(MIN('n(f)'!AE87+'n(d)'!AE87,para_Qmax!AF87,IF('n(f)'!AE87+'n(d)'!AE87&gt;para_Qmax!AF87,$H$1,1)*MAX((para_N!AF87-'n(f)'!AF87-'n(d)'!AF87),0))-IF('n(d)'!AF87&gt;=0.5,ui!AF87/$E$1,IF(AND('n(d)'!AF87&gt;0,'n(d)'!AE87&gt;0.5),ui!AE87/$E$1,IF(AND('n(d)'!AF87&gt;0,'n(d)'!AG87&gt;0.5),ui!AG87/$E$1,0))),0)</f>
        <v>2.7777777777777777</v>
      </c>
      <c r="AG87" s="5">
        <f>MAX(MIN('n(f)'!AF87+'n(d)'!AF87,para_Qmax!AG87,IF('n(f)'!AF87+'n(d)'!AF87&gt;para_Qmax!AG87,$H$1,1)*MAX((para_N!AG87-'n(f)'!AG87-'n(d)'!AG87),0))-IF('n(d)'!AG87&gt;=0.5,ui!AG87/$E$1,IF(AND('n(d)'!AG87&gt;0,'n(d)'!AF87&gt;0.5),ui!AF87/$E$1,IF(AND('n(d)'!AG87&gt;0,'n(d)'!AH87&gt;0.5),ui!AH87/$E$1,0))),0)</f>
        <v>2.7777777777777777</v>
      </c>
      <c r="AH87" s="5">
        <f>MAX(MIN('n(f)'!AG87+'n(d)'!AG87,para_Qmax!AH87,IF('n(f)'!AG87+'n(d)'!AG87&gt;para_Qmax!AH87,$H$1,1)*MAX((para_N!AH87-'n(f)'!AH87-'n(d)'!AH87),0))-IF('n(d)'!AH87&gt;=0.5,ui!AH87/$E$1,IF(AND('n(d)'!AH87&gt;0,'n(d)'!AG87&gt;0.5),ui!AG87/$E$1,IF(AND('n(d)'!AH87&gt;0,'n(d)'!AI87&gt;0.5),ui!AI87/$E$1,0))),0)</f>
        <v>2.7777777777777777</v>
      </c>
      <c r="AI87" s="5">
        <f>MAX(MIN('n(f)'!AH87+'n(d)'!AH87,para_Qmax!AI87,IF('n(f)'!AH87+'n(d)'!AH87&gt;para_Qmax!AI87,$H$1,1)*MAX((para_N!AI87-'n(f)'!AI87-'n(d)'!AI87),0))-IF('n(d)'!AI87&gt;=0.5,ui!AI87/$E$1,IF(AND('n(d)'!AI87&gt;0,'n(d)'!AH87&gt;0.5),ui!AH87/$E$1,IF(AND('n(d)'!AI87&gt;0,'n(d)'!AJ87&gt;0.5),ui!AJ87/$E$1,0))),0)</f>
        <v>2.7777777777777777</v>
      </c>
      <c r="AJ87" s="5">
        <f>MAX(MIN('n(f)'!AI87+'n(d)'!AI87,para_Qmax!AJ87,IF('n(f)'!AI87+'n(d)'!AI87&gt;para_Qmax!AJ87,$H$1,1)*MAX((para_N!AJ87-'n(f)'!AJ87-'n(d)'!AJ87),0))-IF('n(d)'!AJ87&gt;=0.5,ui!AJ87/$E$1,IF(AND('n(d)'!AJ87&gt;0,'n(d)'!AI87&gt;0.5),ui!AI87/$E$1,IF(AND('n(d)'!AJ87&gt;0,'n(d)'!AK87&gt;0.5),ui!AK87/$E$1,0))),0)</f>
        <v>2.7777777777777777</v>
      </c>
      <c r="AK87" s="5">
        <f>MAX(MIN('n(f)'!AJ87+'n(d)'!AJ87,para_Qmax!AK87,IF('n(f)'!AJ87+'n(d)'!AJ87&gt;para_Qmax!AK87,$H$1,1)*MAX((para_N!AK87-'n(f)'!AK87-'n(d)'!AK87),0))-IF('n(d)'!AK87&gt;=0.5,ui!AK87/$E$1,IF(AND('n(d)'!AK87&gt;0,'n(d)'!AJ87&gt;0.5),ui!AJ87/$E$1,IF(AND('n(d)'!AK87&gt;0,'n(d)'!AL87&gt;0.5),ui!AL87/$E$1,0))),0)</f>
        <v>2.7777777777777777</v>
      </c>
      <c r="AL87" s="5">
        <f>MAX(MIN('n(f)'!AK87+'n(d)'!AK87,para_Qmax!AL87,IF('n(f)'!AK87+'n(d)'!AK87&gt;para_Qmax!AL87,$H$1,1)*MAX((para_N!AL87-'n(f)'!AL87-'n(d)'!AL87),0))-IF('n(d)'!AL87&gt;=0.5,ui!AL87/$E$1,IF(AND('n(d)'!AL87&gt;0,'n(d)'!AK87&gt;0.5),ui!AK87/$E$1,IF(AND('n(d)'!AL87&gt;0,'n(d)'!AM87&gt;0.5),ui!AM87/$E$1,0))),0)</f>
        <v>2.7777777777777777</v>
      </c>
      <c r="AM87" s="5">
        <f>MAX(MIN('n(f)'!AL87+'n(d)'!AL87,para_Qmax!AM87,IF('n(f)'!AL87+'n(d)'!AL87&gt;para_Qmax!AM87,$H$1,1)*MAX((para_N!AM87-'n(f)'!AM87-'n(d)'!AM87),0))-IF('n(d)'!AM87&gt;=0.5,ui!AM87/$E$1,IF(AND('n(d)'!AM87&gt;0,'n(d)'!AL87&gt;0.5),ui!AL87/$E$1,IF(AND('n(d)'!AM87&gt;0,'n(d)'!AN87&gt;0.5),ui!AN87/$E$1,0))),0)</f>
        <v>2.7777777777777777</v>
      </c>
      <c r="AN87" s="5">
        <f>MAX(MIN('n(f)'!AM87+'n(d)'!AM87,para_Qmax!AN87,IF('n(f)'!AM87+'n(d)'!AM87&gt;para_Qmax!AN87,$H$1,1)*MAX((para_N!AN87-'n(f)'!AN87-'n(d)'!AN87),0))-IF('n(d)'!AN87&gt;=0.5,ui!AN87/$E$1,IF(AND('n(d)'!AN87&gt;0,'n(d)'!AM87&gt;0.5),ui!AM87/$E$1,IF(AND('n(d)'!AN87&gt;0,'n(d)'!AO87&gt;0.5),ui!AO87/$E$1,0))),0)</f>
        <v>2.3156877005776422</v>
      </c>
      <c r="AO87" s="5">
        <f>MAX(MIN('n(f)'!AN87+'n(d)'!AN87,para_Qmax!AO87,IF('n(f)'!AN87+'n(d)'!AN87&gt;para_Qmax!AO87,$H$1,1)*MAX((para_N!AO87-'n(f)'!AO87-'n(d)'!AO87),0))-IF('n(d)'!AO87&gt;=0.5,ui!AO87/$E$1,IF(AND('n(d)'!AO87&gt;0,'n(d)'!AN87&gt;0.5),ui!AN87/$E$1,IF(AND('n(d)'!AO87&gt;0,'n(d)'!AP87&gt;0.5),ui!AP87/$E$1,0))),0)</f>
        <v>2.3156877005776422</v>
      </c>
      <c r="AP87" s="5">
        <f>MAX(MIN('n(f)'!AO87+'n(d)'!AO87,para_Qmax!AP87,IF('n(f)'!AO87+'n(d)'!AO87&gt;para_Qmax!AP87,$H$1,1)*MAX((para_N!AP87-'n(f)'!AP87-'n(d)'!AP87),0))-IF('n(d)'!AP87&gt;=0.5,ui!AP87/$E$1,IF(AND('n(d)'!AP87&gt;0,'n(d)'!AO87&gt;0.5),ui!AO87/$E$1,IF(AND('n(d)'!AP87&gt;0,'n(d)'!AQ87&gt;0.5),ui!AQ87/$E$1,0))),0)</f>
        <v>2.7777777777777777</v>
      </c>
      <c r="AQ87" s="5">
        <f>MIN('n(f)'!AP87+'n(d)'!AP87,para_Qmax!AQ87,IF('n(f)'!AP87+'n(d)'!AP87&gt;para_Qmax!AQ87,$H$1,1)*MAX((para_N!AQ87-'n(f)'!AQ87-'n(d)'!AQ87),0))-IF('n(d)'!AQ87&gt;=0.5,ui!AQ87/$E$1,IF(AND('n(d)'!AQ87&gt;0,'n(d)'!AP87&gt;0.5),ui!AP87/$E$1,IF(AND('n(d)'!AQ87&gt;0,'n(d)'!AR87&gt;0.5),ui!AR87/$E$1,0)))</f>
        <v>2.7777777777777777</v>
      </c>
      <c r="AR87" s="5"/>
      <c r="AS87" s="5"/>
      <c r="AT87" s="5"/>
      <c r="AU87" s="5"/>
      <c r="AV87" s="5"/>
      <c r="AW87" s="5"/>
      <c r="AX87" s="5"/>
      <c r="AY87" s="5"/>
    </row>
    <row r="88" spans="1:51" x14ac:dyDescent="0.2">
      <c r="A88" s="2">
        <v>83</v>
      </c>
      <c r="B88" s="10">
        <f>('n(f)'!$C$5+'n(d)'!$C$5)/'y(f)'!$B$2*ui!$C$5*$B$1</f>
        <v>2.7777777777777777</v>
      </c>
      <c r="C88" s="5">
        <f>MAX(MIN('n(f)'!B88+'n(d)'!B88,para_Qmax!C88,IF('n(f)'!B88+'n(d)'!B88&gt;para_Qmax!C88,$H$1,1)*MAX((para_N!C88-'n(f)'!C88-'n(d)'!C88),0))-IF('n(d)'!C88&gt;=0.5,ui!C88/$E$1,IF(AND('n(d)'!C88&gt;0,'n(d)'!B88&gt;0.5),ui!B88/$E$1,IF(AND('n(d)'!C88&gt;0,'n(d)'!D88&gt;0.5),ui!D88/$E$1,0))),0)</f>
        <v>2.7777777777777777</v>
      </c>
      <c r="D88" s="5">
        <f>MAX(MIN('n(f)'!C88+'n(d)'!C88,para_Qmax!D88,IF('n(f)'!C88+'n(d)'!C88&gt;para_Qmax!D88,$H$1,1)*MAX((para_N!D88-'n(f)'!D88-'n(d)'!D88),0))-IF('n(d)'!D88&gt;=0.5,ui!D88/$E$1,IF(AND('n(d)'!D88&gt;0,'n(d)'!C88&gt;0.5),ui!C88/$E$1,IF(AND('n(d)'!D88&gt;0,'n(d)'!E88&gt;0.5),ui!E88/$E$1,0))),0)</f>
        <v>2.7777777777777777</v>
      </c>
      <c r="E88" s="5">
        <f>MAX(MIN('n(f)'!D88+'n(d)'!D88,para_Qmax!E88,IF('n(f)'!D88+'n(d)'!D88&gt;para_Qmax!E88,$H$1,1)*MAX((para_N!E88-'n(f)'!E88-'n(d)'!E88),0))-IF('n(d)'!E88&gt;=0.5,ui!E88/$E$1,IF(AND('n(d)'!E88&gt;0,'n(d)'!D88&gt;0.5),ui!D88/$E$1,IF(AND('n(d)'!E88&gt;0,'n(d)'!F88&gt;0.5),ui!F88/$E$1,0))),0)</f>
        <v>2.7777777777777777</v>
      </c>
      <c r="F88" s="5">
        <f>MAX(MIN('n(f)'!E88+'n(d)'!E88,para_Qmax!F88,IF('n(f)'!E88+'n(d)'!E88&gt;para_Qmax!F88,$H$1,1)*MAX((para_N!F88-'n(f)'!F88-'n(d)'!F88),0))-IF('n(d)'!F88&gt;=0.5,ui!F88/$E$1,IF(AND('n(d)'!F88&gt;0,'n(d)'!E88&gt;0.5),ui!E88/$E$1,IF(AND('n(d)'!F88&gt;0,'n(d)'!G88&gt;0.5),ui!G88/$E$1,0))),0)</f>
        <v>2.7777777777777777</v>
      </c>
      <c r="G88" s="5">
        <f>MAX(MIN('n(f)'!F88+'n(d)'!F88,para_Qmax!G88,IF('n(f)'!F88+'n(d)'!F88&gt;para_Qmax!G88,$H$1,1)*MAX((para_N!G88-'n(f)'!G88-'n(d)'!G88),0))-IF('n(d)'!G88&gt;=0.5,ui!G88/$E$1,IF(AND('n(d)'!G88&gt;0,'n(d)'!F88&gt;0.5),ui!F88/$E$1,IF(AND('n(d)'!G88&gt;0,'n(d)'!H88&gt;0.5),ui!H88/$E$1,0))),0)</f>
        <v>2.7777777777777777</v>
      </c>
      <c r="H88" s="5">
        <f>MAX(MIN('n(f)'!G88+'n(d)'!G88,para_Qmax!H88,IF('n(f)'!G88+'n(d)'!G88&gt;para_Qmax!H88,$H$1,1)*MAX((para_N!H88-'n(f)'!H88-'n(d)'!H88),0))-IF('n(d)'!H88&gt;=0.5,ui!H88/$E$1,IF(AND('n(d)'!H88&gt;0,'n(d)'!G88&gt;0.5),ui!G88/$E$1,IF(AND('n(d)'!H88&gt;0,'n(d)'!I88&gt;0.5),ui!I88/$E$1,0))),0)</f>
        <v>2.7777777777777777</v>
      </c>
      <c r="I88" s="5">
        <f>MAX(MIN('n(f)'!H88+'n(d)'!H88,para_Qmax!I88,IF('n(f)'!H88+'n(d)'!H88&gt;para_Qmax!I88,$H$1,1)*MAX((para_N!I88-'n(f)'!I88-'n(d)'!I88),0))-IF('n(d)'!I88&gt;=0.5,ui!I88/$E$1,IF(AND('n(d)'!I88&gt;0,'n(d)'!H88&gt;0.5),ui!H88/$E$1,IF(AND('n(d)'!I88&gt;0,'n(d)'!J88&gt;0.5),ui!J88/$E$1,0))),0)</f>
        <v>2.7777777777777777</v>
      </c>
      <c r="J88" s="5">
        <f>MAX(MIN('n(f)'!I88+'n(d)'!I88,para_Qmax!J88,IF('n(f)'!I88+'n(d)'!I88&gt;para_Qmax!J88,$H$1,1)*MAX((para_N!J88-'n(f)'!J88-'n(d)'!J88),0))-IF('n(d)'!J88&gt;=0.5,ui!J88/$E$1,IF(AND('n(d)'!J88&gt;0,'n(d)'!I88&gt;0.5),ui!I88/$E$1,IF(AND('n(d)'!J88&gt;0,'n(d)'!K88&gt;0.5),ui!K88/$E$1,0))),0)</f>
        <v>2.7777777777777777</v>
      </c>
      <c r="K88" s="5">
        <f>MAX(MIN('n(f)'!J88+'n(d)'!J88,para_Qmax!K88,IF('n(f)'!J88+'n(d)'!J88&gt;para_Qmax!K88,$H$1,1)*MAX((para_N!K88-'n(f)'!K88-'n(d)'!K88),0))-IF('n(d)'!K88&gt;=0.5,ui!K88/$E$1,IF(AND('n(d)'!K88&gt;0,'n(d)'!J88&gt;0.5),ui!J88/$E$1,IF(AND('n(d)'!K88&gt;0,'n(d)'!L88&gt;0.5),ui!L88/$E$1,0))),0)</f>
        <v>2.7777777777777777</v>
      </c>
      <c r="L88" s="5">
        <f>MAX(MIN('n(f)'!K88+'n(d)'!K88,para_Qmax!L88,IF('n(f)'!K88+'n(d)'!K88&gt;para_Qmax!L88,$H$1,1)*MAX((para_N!L88-'n(f)'!L88-'n(d)'!L88),0))-IF('n(d)'!L88&gt;=0.5,ui!L88/$E$1,IF(AND('n(d)'!L88&gt;0,'n(d)'!K88&gt;0.5),ui!K88/$E$1,IF(AND('n(d)'!L88&gt;0,'n(d)'!M88&gt;0.5),ui!M88/$E$1,0))),0)</f>
        <v>2.7777777777777777</v>
      </c>
      <c r="M88" s="5">
        <f>MAX(MIN('n(f)'!L88+'n(d)'!L88,para_Qmax!M88,IF('n(f)'!L88+'n(d)'!L88&gt;para_Qmax!M88,$H$1,1)*MAX((para_N!M88-'n(f)'!M88-'n(d)'!M88),0))-IF('n(d)'!M88&gt;=0.5,ui!M88/$E$1,IF(AND('n(d)'!M88&gt;0,'n(d)'!L88&gt;0.5),ui!L88/$E$1,IF(AND('n(d)'!M88&gt;0,'n(d)'!N88&gt;0.5),ui!N88/$E$1,0))),0)</f>
        <v>2.7777777777777777</v>
      </c>
      <c r="N88" s="5">
        <f>MAX(MIN('n(f)'!M88+'n(d)'!M88,para_Qmax!N88,IF('n(f)'!M88+'n(d)'!M88&gt;para_Qmax!N88,$H$1,1)*MAX((para_N!N88-'n(f)'!N88-'n(d)'!N88),0))-IF('n(d)'!N88&gt;=0.5,ui!N88/$E$1,IF(AND('n(d)'!N88&gt;0,'n(d)'!M88&gt;0.5),ui!M88/$E$1,IF(AND('n(d)'!N88&gt;0,'n(d)'!O88&gt;0.5),ui!O88/$E$1,0))),0)</f>
        <v>2.7777777777777777</v>
      </c>
      <c r="O88" s="5">
        <f>MAX(MIN('n(f)'!N88+'n(d)'!N88,para_Qmax!O88,IF('n(f)'!N88+'n(d)'!N88&gt;para_Qmax!O88,$H$1,1)*MAX((para_N!O88-'n(f)'!O88-'n(d)'!O88),0))-IF('n(d)'!O88&gt;=0.5,ui!O88/$E$1,IF(AND('n(d)'!O88&gt;0,'n(d)'!N88&gt;0.5),ui!N88/$E$1,IF(AND('n(d)'!O88&gt;0,'n(d)'!P88&gt;0.5),ui!P88/$E$1,0))),0)</f>
        <v>2.7777777777777777</v>
      </c>
      <c r="P88" s="5">
        <f>MAX(MIN('n(f)'!O88+'n(d)'!O88,para_Qmax!P88,IF('n(f)'!O88+'n(d)'!O88&gt;para_Qmax!P88,$H$1,1)*MAX((para_N!P88-'n(f)'!P88-'n(d)'!P88),0))-IF('n(d)'!P88&gt;=0.5,ui!P88/$E$1,IF(AND('n(d)'!P88&gt;0,'n(d)'!O88&gt;0.5),ui!O88/$E$1,IF(AND('n(d)'!P88&gt;0,'n(d)'!Q88&gt;0.5),ui!Q88/$E$1,0))),0)</f>
        <v>2.7777777777777777</v>
      </c>
      <c r="Q88" s="5">
        <f>MAX(MIN('n(f)'!P88+'n(d)'!P88,para_Qmax!Q88,IF('n(f)'!P88+'n(d)'!P88&gt;para_Qmax!Q88,$H$1,1)*MAX((para_N!Q88-'n(f)'!Q88-'n(d)'!Q88),0))-IF('n(d)'!Q88&gt;=0.5,ui!Q88/$E$1,IF(AND('n(d)'!Q88&gt;0,'n(d)'!P88&gt;0.5),ui!P88/$E$1,IF(AND('n(d)'!Q88&gt;0,'n(d)'!R88&gt;0.5),ui!R88/$E$1,0))),0)</f>
        <v>1.4686874954199272</v>
      </c>
      <c r="R88" s="5">
        <f>MAX(MIN('n(f)'!Q88+'n(d)'!Q88,para_Qmax!R88,IF('n(f)'!Q88+'n(d)'!Q88&gt;para_Qmax!R88,$H$1,1)*MAX((para_N!R88-'n(f)'!R88-'n(d)'!R88),0))-IF('n(d)'!R88&gt;=0.5,ui!R88/$E$1,IF(AND('n(d)'!R88&gt;0,'n(d)'!Q88&gt;0.5),ui!Q88/$E$1,IF(AND('n(d)'!R88&gt;0,'n(d)'!S88&gt;0.5),ui!S88/$E$1,0))),0)</f>
        <v>1.1426648013783334</v>
      </c>
      <c r="S88" s="5">
        <f>MAX(MIN('n(f)'!R88+'n(d)'!R88,para_Qmax!S88,IF('n(f)'!R88+'n(d)'!R88&gt;para_Qmax!S88,$H$1,1)*MAX((para_N!S88-'n(f)'!S88-'n(d)'!S88),0))-IF('n(d)'!S88&gt;=0.5,ui!S88/$E$1,IF(AND('n(d)'!S88&gt;0,'n(d)'!R88&gt;0.5),ui!R88/$E$1,IF(AND('n(d)'!S88&gt;0,'n(d)'!T88&gt;0.5),ui!T88/$E$1,0))),0)</f>
        <v>1.3335270261096415</v>
      </c>
      <c r="T88" s="5">
        <f>MAX(MIN('n(f)'!S88+'n(d)'!S88,para_Qmax!T88,IF('n(f)'!S88+'n(d)'!S88&gt;para_Qmax!T88,$H$1,1)*MAX((para_N!T88-'n(f)'!T88-'n(d)'!T88),0))-IF('n(d)'!T88&gt;=0.5,ui!T88/$E$1,IF(AND('n(d)'!T88&gt;0,'n(d)'!S88&gt;0.5),ui!S88/$E$1,IF(AND('n(d)'!T88&gt;0,'n(d)'!U88&gt;0.5),ui!U88/$E$1,0))),0)</f>
        <v>1.7501143902397258</v>
      </c>
      <c r="U88" s="5">
        <f>MAX(MIN('n(f)'!T88+'n(d)'!T88,para_Qmax!U88,IF('n(f)'!T88+'n(d)'!T88&gt;para_Qmax!U88,$H$1,1)*MAX((para_N!U88-'n(f)'!U88-'n(d)'!U88),0))-IF('n(d)'!U88&gt;=0.5,ui!U88/$E$1,IF(AND('n(d)'!U88&gt;0,'n(d)'!T88&gt;0.5),ui!T88/$E$1,IF(AND('n(d)'!U88&gt;0,'n(d)'!V88&gt;0.5),ui!V88/$E$1,0))),0)</f>
        <v>2.1824426459094117</v>
      </c>
      <c r="V88" s="5">
        <f>MAX(MIN('n(f)'!U88+'n(d)'!U88,para_Qmax!V88,IF('n(f)'!U88+'n(d)'!U88&gt;para_Qmax!V88,$H$1,1)*MAX((para_N!V88-'n(f)'!V88-'n(d)'!V88),0))-IF('n(d)'!V88&gt;=0.5,ui!V88/$E$1,IF(AND('n(d)'!V88&gt;0,'n(d)'!U88&gt;0.5),ui!U88/$E$1,IF(AND('n(d)'!V88&gt;0,'n(d)'!W88&gt;0.5),ui!W88/$E$1,0))),0)</f>
        <v>2.5024598105084217</v>
      </c>
      <c r="W88" s="5">
        <f>MAX(MIN('n(f)'!V88+'n(d)'!V88,para_Qmax!W88,IF('n(f)'!V88+'n(d)'!V88&gt;para_Qmax!W88,$H$1,1)*MAX((para_N!W88-'n(f)'!W88-'n(d)'!W88),0))-IF('n(d)'!W88&gt;=0.5,ui!W88/$E$1,IF(AND('n(d)'!W88&gt;0,'n(d)'!V88&gt;0.5),ui!V88/$E$1,IF(AND('n(d)'!W88&gt;0,'n(d)'!X88&gt;0.5),ui!X88/$E$1,0))),0)</f>
        <v>2.680104529020559</v>
      </c>
      <c r="X88" s="5">
        <f>MAX(MIN('n(f)'!W88+'n(d)'!W88,para_Qmax!X88,IF('n(f)'!W88+'n(d)'!W88&gt;para_Qmax!X88,$H$1,1)*MAX((para_N!X88-'n(f)'!X88-'n(d)'!X88),0))-IF('n(d)'!X88&gt;=0.5,ui!X88/$E$1,IF(AND('n(d)'!X88&gt;0,'n(d)'!W88&gt;0.5),ui!W88/$E$1,IF(AND('n(d)'!X88&gt;0,'n(d)'!Y88&gt;0.5),ui!Y88/$E$1,0))),0)</f>
        <v>2.7528750486104978</v>
      </c>
      <c r="Y88" s="5">
        <f>MAX(MIN('n(f)'!X88+'n(d)'!X88,para_Qmax!Y88,IF('n(f)'!X88+'n(d)'!X88&gt;para_Qmax!Y88,$H$1,1)*MAX((para_N!Y88-'n(f)'!Y88-'n(d)'!Y88),0))-IF('n(d)'!Y88&gt;=0.5,ui!Y88/$E$1,IF(AND('n(d)'!Y88&gt;0,'n(d)'!X88&gt;0.5),ui!X88/$E$1,IF(AND('n(d)'!Y88&gt;0,'n(d)'!Z88&gt;0.5),ui!Z88/$E$1,0))),0)</f>
        <v>2.7737242807519338</v>
      </c>
      <c r="Z88" s="5">
        <f>MAX(MIN('n(f)'!Y88+'n(d)'!Y88,para_Qmax!Z88,IF('n(f)'!Y88+'n(d)'!Y88&gt;para_Qmax!Z88,$H$1,1)*MAX((para_N!Z88-'n(f)'!Z88-'n(d)'!Z88),0))-IF('n(d)'!Z88&gt;=0.5,ui!Z88/$E$1,IF(AND('n(d)'!Z88&gt;0,'n(d)'!Y88&gt;0.5),ui!Y88/$E$1,IF(AND('n(d)'!Z88&gt;0,'n(d)'!AA88&gt;0.5),ui!AA88/$E$1,0))),0)</f>
        <v>2.7774619067718378</v>
      </c>
      <c r="AA88" s="5">
        <f>IF('n(d)'!AA88&gt;=0.5,0,MAX(MIN('n(f)'!Z88+'n(d)'!Z88,para_Qmax!AA88,IF('n(f)'!Z88+'n(d)'!Z88&gt;para_Qmax!AA88,$H$1,1)*MAX((para_N!AA88-'n(f)'!AA88-'n(d)'!AA88),0))-IF('n(d)'!AA88&gt;=0.5,ui!AA88/$E$1,IF(AND('n(d)'!AA88&gt;0,'n(d)'!Z88&gt;0.5),ui!Z88/$E$1,IF(AND('n(d)'!AA88&gt;0,'n(d)'!AB88&gt;0.5),ui!AB88/$E$1,0))),0))</f>
        <v>2.7777777777777777</v>
      </c>
      <c r="AB88" s="5">
        <f>MAX(MIN('n(f)'!AA88+'n(d)'!AA88,para_Qmax!AB88,IF('n(f)'!AA88+'n(d)'!AA88&gt;para_Qmax!AB88,$H$1,1)*MAX((para_N!AB88-'n(f)'!AB88-'n(d)'!AB88),0))-IF('n(d)'!AB88&gt;=0.5,ui!AB88/$E$1,IF(AND('n(d)'!AB88&gt;0,'n(d)'!AA88&gt;0.5),ui!AA88/$E$1,IF(AND('n(d)'!AB88&gt;0,'n(d)'!AC88&gt;0.5),ui!AC88/$E$1,0))),0)</f>
        <v>2.7777777777777777</v>
      </c>
      <c r="AC88" s="5">
        <f>MAX(MIN('n(f)'!AB88+'n(d)'!AB88,para_Qmax!AC88,IF('n(f)'!AB88+'n(d)'!AB88&gt;para_Qmax!AC88,$H$1,1)*MAX((para_N!AC88-'n(f)'!AC88-'n(d)'!AC88),0))-IF('n(d)'!AC88&gt;=0.5,ui!AC88/$E$1,IF(AND('n(d)'!AC88&gt;0,'n(d)'!AB88&gt;0.5),ui!AB88/$E$1,IF(AND('n(d)'!AC88&gt;0,'n(d)'!AD88&gt;0.5),ui!AD88/$E$1,0))),0)</f>
        <v>2.7777777777777777</v>
      </c>
      <c r="AD88" s="5">
        <f>MAX(MIN('n(f)'!AC88+'n(d)'!AC88,para_Qmax!AD88,IF('n(f)'!AC88+'n(d)'!AC88&gt;para_Qmax!AD88,$H$1,1)*MAX((para_N!AD88-'n(f)'!AD88-'n(d)'!AD88),0))-IF('n(d)'!AD88&gt;=0.5,ui!AD88/$E$1,IF(AND('n(d)'!AD88&gt;0,'n(d)'!AC88&gt;0.5),ui!AC88/$E$1,IF(AND('n(d)'!AD88&gt;0,'n(d)'!AE88&gt;0.5),ui!AE88/$E$1,0))),0)</f>
        <v>2.7777777777777777</v>
      </c>
      <c r="AE88" s="5">
        <f>MAX(MIN('n(f)'!AD88+'n(d)'!AD88,para_Qmax!AE88,IF('n(f)'!AD88+'n(d)'!AD88&gt;para_Qmax!AE88,$H$1,1)*MAX((para_N!AE88-'n(f)'!AE88-'n(d)'!AE88),0))-IF('n(d)'!AE88&gt;=0.5,ui!AE88/$E$1,IF(AND('n(d)'!AE88&gt;0,'n(d)'!AD88&gt;0.5),ui!AD88/$E$1,IF(AND('n(d)'!AE88&gt;0,'n(d)'!AF88&gt;0.5),ui!AF88/$E$1,0))),0)</f>
        <v>2.7777777777777777</v>
      </c>
      <c r="AF88" s="5">
        <f>MAX(MIN('n(f)'!AE88+'n(d)'!AE88,para_Qmax!AF88,IF('n(f)'!AE88+'n(d)'!AE88&gt;para_Qmax!AF88,$H$1,1)*MAX((para_N!AF88-'n(f)'!AF88-'n(d)'!AF88),0))-IF('n(d)'!AF88&gt;=0.5,ui!AF88/$E$1,IF(AND('n(d)'!AF88&gt;0,'n(d)'!AE88&gt;0.5),ui!AE88/$E$1,IF(AND('n(d)'!AF88&gt;0,'n(d)'!AG88&gt;0.5),ui!AG88/$E$1,0))),0)</f>
        <v>2.7777777777777777</v>
      </c>
      <c r="AG88" s="5">
        <f>MAX(MIN('n(f)'!AF88+'n(d)'!AF88,para_Qmax!AG88,IF('n(f)'!AF88+'n(d)'!AF88&gt;para_Qmax!AG88,$H$1,1)*MAX((para_N!AG88-'n(f)'!AG88-'n(d)'!AG88),0))-IF('n(d)'!AG88&gt;=0.5,ui!AG88/$E$1,IF(AND('n(d)'!AG88&gt;0,'n(d)'!AF88&gt;0.5),ui!AF88/$E$1,IF(AND('n(d)'!AG88&gt;0,'n(d)'!AH88&gt;0.5),ui!AH88/$E$1,0))),0)</f>
        <v>2.7777777777777777</v>
      </c>
      <c r="AH88" s="5">
        <f>MAX(MIN('n(f)'!AG88+'n(d)'!AG88,para_Qmax!AH88,IF('n(f)'!AG88+'n(d)'!AG88&gt;para_Qmax!AH88,$H$1,1)*MAX((para_N!AH88-'n(f)'!AH88-'n(d)'!AH88),0))-IF('n(d)'!AH88&gt;=0.5,ui!AH88/$E$1,IF(AND('n(d)'!AH88&gt;0,'n(d)'!AG88&gt;0.5),ui!AG88/$E$1,IF(AND('n(d)'!AH88&gt;0,'n(d)'!AI88&gt;0.5),ui!AI88/$E$1,0))),0)</f>
        <v>2.7777777777777777</v>
      </c>
      <c r="AI88" s="5">
        <f>MAX(MIN('n(f)'!AH88+'n(d)'!AH88,para_Qmax!AI88,IF('n(f)'!AH88+'n(d)'!AH88&gt;para_Qmax!AI88,$H$1,1)*MAX((para_N!AI88-'n(f)'!AI88-'n(d)'!AI88),0))-IF('n(d)'!AI88&gt;=0.5,ui!AI88/$E$1,IF(AND('n(d)'!AI88&gt;0,'n(d)'!AH88&gt;0.5),ui!AH88/$E$1,IF(AND('n(d)'!AI88&gt;0,'n(d)'!AJ88&gt;0.5),ui!AJ88/$E$1,0))),0)</f>
        <v>2.7777777777777777</v>
      </c>
      <c r="AJ88" s="5">
        <f>MAX(MIN('n(f)'!AI88+'n(d)'!AI88,para_Qmax!AJ88,IF('n(f)'!AI88+'n(d)'!AI88&gt;para_Qmax!AJ88,$H$1,1)*MAX((para_N!AJ88-'n(f)'!AJ88-'n(d)'!AJ88),0))-IF('n(d)'!AJ88&gt;=0.5,ui!AJ88/$E$1,IF(AND('n(d)'!AJ88&gt;0,'n(d)'!AI88&gt;0.5),ui!AI88/$E$1,IF(AND('n(d)'!AJ88&gt;0,'n(d)'!AK88&gt;0.5),ui!AK88/$E$1,0))),0)</f>
        <v>2.7777777777777777</v>
      </c>
      <c r="AK88" s="5">
        <f>MAX(MIN('n(f)'!AJ88+'n(d)'!AJ88,para_Qmax!AK88,IF('n(f)'!AJ88+'n(d)'!AJ88&gt;para_Qmax!AK88,$H$1,1)*MAX((para_N!AK88-'n(f)'!AK88-'n(d)'!AK88),0))-IF('n(d)'!AK88&gt;=0.5,ui!AK88/$E$1,IF(AND('n(d)'!AK88&gt;0,'n(d)'!AJ88&gt;0.5),ui!AJ88/$E$1,IF(AND('n(d)'!AK88&gt;0,'n(d)'!AL88&gt;0.5),ui!AL88/$E$1,0))),0)</f>
        <v>2.7777777777777777</v>
      </c>
      <c r="AL88" s="5">
        <f>MAX(MIN('n(f)'!AK88+'n(d)'!AK88,para_Qmax!AL88,IF('n(f)'!AK88+'n(d)'!AK88&gt;para_Qmax!AL88,$H$1,1)*MAX((para_N!AL88-'n(f)'!AL88-'n(d)'!AL88),0))-IF('n(d)'!AL88&gt;=0.5,ui!AL88/$E$1,IF(AND('n(d)'!AL88&gt;0,'n(d)'!AK88&gt;0.5),ui!AK88/$E$1,IF(AND('n(d)'!AL88&gt;0,'n(d)'!AM88&gt;0.5),ui!AM88/$E$1,0))),0)</f>
        <v>2.7777777777777777</v>
      </c>
      <c r="AM88" s="5">
        <f>MAX(MIN('n(f)'!AL88+'n(d)'!AL88,para_Qmax!AM88,IF('n(f)'!AL88+'n(d)'!AL88&gt;para_Qmax!AM88,$H$1,1)*MAX((para_N!AM88-'n(f)'!AM88-'n(d)'!AM88),0))-IF('n(d)'!AM88&gt;=0.5,ui!AM88/$E$1,IF(AND('n(d)'!AM88&gt;0,'n(d)'!AL88&gt;0.5),ui!AL88/$E$1,IF(AND('n(d)'!AM88&gt;0,'n(d)'!AN88&gt;0.5),ui!AN88/$E$1,0))),0)</f>
        <v>2.7777777777777777</v>
      </c>
      <c r="AN88" s="5">
        <f>MAX(MIN('n(f)'!AM88+'n(d)'!AM88,para_Qmax!AN88,IF('n(f)'!AM88+'n(d)'!AM88&gt;para_Qmax!AN88,$H$1,1)*MAX((para_N!AN88-'n(f)'!AN88-'n(d)'!AN88),0))-IF('n(d)'!AN88&gt;=0.5,ui!AN88/$E$1,IF(AND('n(d)'!AN88&gt;0,'n(d)'!AM88&gt;0.5),ui!AM88/$E$1,IF(AND('n(d)'!AN88&gt;0,'n(d)'!AO88&gt;0.5),ui!AO88/$E$1,0))),0)</f>
        <v>2.7777777777777777</v>
      </c>
      <c r="AO88" s="5">
        <f>MAX(MIN('n(f)'!AN88+'n(d)'!AN88,para_Qmax!AO88,IF('n(f)'!AN88+'n(d)'!AN88&gt;para_Qmax!AO88,$H$1,1)*MAX((para_N!AO88-'n(f)'!AO88-'n(d)'!AO88),0))-IF('n(d)'!AO88&gt;=0.5,ui!AO88/$E$1,IF(AND('n(d)'!AO88&gt;0,'n(d)'!AN88&gt;0.5),ui!AN88/$E$1,IF(AND('n(d)'!AO88&gt;0,'n(d)'!AP88&gt;0.5),ui!AP88/$E$1,0))),0)</f>
        <v>2.2368743820810928</v>
      </c>
      <c r="AP88" s="5">
        <f>MAX(MIN('n(f)'!AO88+'n(d)'!AO88,para_Qmax!AP88,IF('n(f)'!AO88+'n(d)'!AO88&gt;para_Qmax!AP88,$H$1,1)*MAX((para_N!AP88-'n(f)'!AP88-'n(d)'!AP88),0))-IF('n(d)'!AP88&gt;=0.5,ui!AP88/$E$1,IF(AND('n(d)'!AP88&gt;0,'n(d)'!AO88&gt;0.5),ui!AO88/$E$1,IF(AND('n(d)'!AP88&gt;0,'n(d)'!AQ88&gt;0.5),ui!AQ88/$E$1,0))),0)</f>
        <v>2.2368743820810928</v>
      </c>
      <c r="AQ88" s="5">
        <f>MIN('n(f)'!AP88+'n(d)'!AP88,para_Qmax!AQ88,IF('n(f)'!AP88+'n(d)'!AP88&gt;para_Qmax!AQ88,$H$1,1)*MAX((para_N!AQ88-'n(f)'!AQ88-'n(d)'!AQ88),0))-IF('n(d)'!AQ88&gt;=0.5,ui!AQ88/$E$1,IF(AND('n(d)'!AQ88&gt;0,'n(d)'!AP88&gt;0.5),ui!AP88/$E$1,IF(AND('n(d)'!AQ88&gt;0,'n(d)'!AR88&gt;0.5),ui!AR88/$E$1,0)))</f>
        <v>2.7777777777777777</v>
      </c>
      <c r="AR88" s="5"/>
      <c r="AS88" s="5"/>
      <c r="AT88" s="5"/>
      <c r="AU88" s="5"/>
      <c r="AV88" s="5"/>
      <c r="AW88" s="5"/>
      <c r="AX88" s="5"/>
      <c r="AY88" s="5"/>
    </row>
    <row r="89" spans="1:51" x14ac:dyDescent="0.2">
      <c r="A89" s="2">
        <v>84</v>
      </c>
      <c r="B89" s="10">
        <f>('n(f)'!$C$5+'n(d)'!$C$5)/'y(f)'!$B$2*ui!$C$5*$B$1</f>
        <v>2.7777777777777777</v>
      </c>
      <c r="C89" s="5">
        <f>MAX(MIN('n(f)'!B89+'n(d)'!B89,para_Qmax!C89,IF('n(f)'!B89+'n(d)'!B89&gt;para_Qmax!C89,$H$1,1)*MAX((para_N!C89-'n(f)'!C89-'n(d)'!C89),0))-IF('n(d)'!C89&gt;=0.5,ui!C89/$E$1,IF(AND('n(d)'!C89&gt;0,'n(d)'!B89&gt;0.5),ui!B89/$E$1,IF(AND('n(d)'!C89&gt;0,'n(d)'!D89&gt;0.5),ui!D89/$E$1,0))),0)</f>
        <v>2.7777777777777777</v>
      </c>
      <c r="D89" s="5">
        <f>MAX(MIN('n(f)'!C89+'n(d)'!C89,para_Qmax!D89,IF('n(f)'!C89+'n(d)'!C89&gt;para_Qmax!D89,$H$1,1)*MAX((para_N!D89-'n(f)'!D89-'n(d)'!D89),0))-IF('n(d)'!D89&gt;=0.5,ui!D89/$E$1,IF(AND('n(d)'!D89&gt;0,'n(d)'!C89&gt;0.5),ui!C89/$E$1,IF(AND('n(d)'!D89&gt;0,'n(d)'!E89&gt;0.5),ui!E89/$E$1,0))),0)</f>
        <v>2.7777777777777777</v>
      </c>
      <c r="E89" s="5">
        <f>MAX(MIN('n(f)'!D89+'n(d)'!D89,para_Qmax!E89,IF('n(f)'!D89+'n(d)'!D89&gt;para_Qmax!E89,$H$1,1)*MAX((para_N!E89-'n(f)'!E89-'n(d)'!E89),0))-IF('n(d)'!E89&gt;=0.5,ui!E89/$E$1,IF(AND('n(d)'!E89&gt;0,'n(d)'!D89&gt;0.5),ui!D89/$E$1,IF(AND('n(d)'!E89&gt;0,'n(d)'!F89&gt;0.5),ui!F89/$E$1,0))),0)</f>
        <v>2.7777777777777777</v>
      </c>
      <c r="F89" s="5">
        <f>MAX(MIN('n(f)'!E89+'n(d)'!E89,para_Qmax!F89,IF('n(f)'!E89+'n(d)'!E89&gt;para_Qmax!F89,$H$1,1)*MAX((para_N!F89-'n(f)'!F89-'n(d)'!F89),0))-IF('n(d)'!F89&gt;=0.5,ui!F89/$E$1,IF(AND('n(d)'!F89&gt;0,'n(d)'!E89&gt;0.5),ui!E89/$E$1,IF(AND('n(d)'!F89&gt;0,'n(d)'!G89&gt;0.5),ui!G89/$E$1,0))),0)</f>
        <v>2.7777777777777777</v>
      </c>
      <c r="G89" s="5">
        <f>MAX(MIN('n(f)'!F89+'n(d)'!F89,para_Qmax!G89,IF('n(f)'!F89+'n(d)'!F89&gt;para_Qmax!G89,$H$1,1)*MAX((para_N!G89-'n(f)'!G89-'n(d)'!G89),0))-IF('n(d)'!G89&gt;=0.5,ui!G89/$E$1,IF(AND('n(d)'!G89&gt;0,'n(d)'!F89&gt;0.5),ui!F89/$E$1,IF(AND('n(d)'!G89&gt;0,'n(d)'!H89&gt;0.5),ui!H89/$E$1,0))),0)</f>
        <v>2.7777777777777777</v>
      </c>
      <c r="H89" s="5">
        <f>MAX(MIN('n(f)'!G89+'n(d)'!G89,para_Qmax!H89,IF('n(f)'!G89+'n(d)'!G89&gt;para_Qmax!H89,$H$1,1)*MAX((para_N!H89-'n(f)'!H89-'n(d)'!H89),0))-IF('n(d)'!H89&gt;=0.5,ui!H89/$E$1,IF(AND('n(d)'!H89&gt;0,'n(d)'!G89&gt;0.5),ui!G89/$E$1,IF(AND('n(d)'!H89&gt;0,'n(d)'!I89&gt;0.5),ui!I89/$E$1,0))),0)</f>
        <v>2.7777777777777777</v>
      </c>
      <c r="I89" s="5">
        <f>MAX(MIN('n(f)'!H89+'n(d)'!H89,para_Qmax!I89,IF('n(f)'!H89+'n(d)'!H89&gt;para_Qmax!I89,$H$1,1)*MAX((para_N!I89-'n(f)'!I89-'n(d)'!I89),0))-IF('n(d)'!I89&gt;=0.5,ui!I89/$E$1,IF(AND('n(d)'!I89&gt;0,'n(d)'!H89&gt;0.5),ui!H89/$E$1,IF(AND('n(d)'!I89&gt;0,'n(d)'!J89&gt;0.5),ui!J89/$E$1,0))),0)</f>
        <v>2.7777777777777777</v>
      </c>
      <c r="J89" s="5">
        <f>MAX(MIN('n(f)'!I89+'n(d)'!I89,para_Qmax!J89,IF('n(f)'!I89+'n(d)'!I89&gt;para_Qmax!J89,$H$1,1)*MAX((para_N!J89-'n(f)'!J89-'n(d)'!J89),0))-IF('n(d)'!J89&gt;=0.5,ui!J89/$E$1,IF(AND('n(d)'!J89&gt;0,'n(d)'!I89&gt;0.5),ui!I89/$E$1,IF(AND('n(d)'!J89&gt;0,'n(d)'!K89&gt;0.5),ui!K89/$E$1,0))),0)</f>
        <v>2.7777777777777777</v>
      </c>
      <c r="K89" s="5">
        <f>MAX(MIN('n(f)'!J89+'n(d)'!J89,para_Qmax!K89,IF('n(f)'!J89+'n(d)'!J89&gt;para_Qmax!K89,$H$1,1)*MAX((para_N!K89-'n(f)'!K89-'n(d)'!K89),0))-IF('n(d)'!K89&gt;=0.5,ui!K89/$E$1,IF(AND('n(d)'!K89&gt;0,'n(d)'!J89&gt;0.5),ui!J89/$E$1,IF(AND('n(d)'!K89&gt;0,'n(d)'!L89&gt;0.5),ui!L89/$E$1,0))),0)</f>
        <v>2.7777777777777777</v>
      </c>
      <c r="L89" s="5">
        <f>MAX(MIN('n(f)'!K89+'n(d)'!K89,para_Qmax!L89,IF('n(f)'!K89+'n(d)'!K89&gt;para_Qmax!L89,$H$1,1)*MAX((para_N!L89-'n(f)'!L89-'n(d)'!L89),0))-IF('n(d)'!L89&gt;=0.5,ui!L89/$E$1,IF(AND('n(d)'!L89&gt;0,'n(d)'!K89&gt;0.5),ui!K89/$E$1,IF(AND('n(d)'!L89&gt;0,'n(d)'!M89&gt;0.5),ui!M89/$E$1,0))),0)</f>
        <v>2.7777777777777777</v>
      </c>
      <c r="M89" s="5">
        <f>MAX(MIN('n(f)'!L89+'n(d)'!L89,para_Qmax!M89,IF('n(f)'!L89+'n(d)'!L89&gt;para_Qmax!M89,$H$1,1)*MAX((para_N!M89-'n(f)'!M89-'n(d)'!M89),0))-IF('n(d)'!M89&gt;=0.5,ui!M89/$E$1,IF(AND('n(d)'!M89&gt;0,'n(d)'!L89&gt;0.5),ui!L89/$E$1,IF(AND('n(d)'!M89&gt;0,'n(d)'!N89&gt;0.5),ui!N89/$E$1,0))),0)</f>
        <v>2.7777777777777777</v>
      </c>
      <c r="N89" s="5">
        <f>MAX(MIN('n(f)'!M89+'n(d)'!M89,para_Qmax!N89,IF('n(f)'!M89+'n(d)'!M89&gt;para_Qmax!N89,$H$1,1)*MAX((para_N!N89-'n(f)'!N89-'n(d)'!N89),0))-IF('n(d)'!N89&gt;=0.5,ui!N89/$E$1,IF(AND('n(d)'!N89&gt;0,'n(d)'!M89&gt;0.5),ui!M89/$E$1,IF(AND('n(d)'!N89&gt;0,'n(d)'!O89&gt;0.5),ui!O89/$E$1,0))),0)</f>
        <v>2.7777777777777777</v>
      </c>
      <c r="O89" s="5">
        <f>MAX(MIN('n(f)'!N89+'n(d)'!N89,para_Qmax!O89,IF('n(f)'!N89+'n(d)'!N89&gt;para_Qmax!O89,$H$1,1)*MAX((para_N!O89-'n(f)'!O89-'n(d)'!O89),0))-IF('n(d)'!O89&gt;=0.5,ui!O89/$E$1,IF(AND('n(d)'!O89&gt;0,'n(d)'!N89&gt;0.5),ui!N89/$E$1,IF(AND('n(d)'!O89&gt;0,'n(d)'!P89&gt;0.5),ui!P89/$E$1,0))),0)</f>
        <v>2.7777777777777777</v>
      </c>
      <c r="P89" s="5">
        <f>MAX(MIN('n(f)'!O89+'n(d)'!O89,para_Qmax!P89,IF('n(f)'!O89+'n(d)'!O89&gt;para_Qmax!P89,$H$1,1)*MAX((para_N!P89-'n(f)'!P89-'n(d)'!P89),0))-IF('n(d)'!P89&gt;=0.5,ui!P89/$E$1,IF(AND('n(d)'!P89&gt;0,'n(d)'!O89&gt;0.5),ui!O89/$E$1,IF(AND('n(d)'!P89&gt;0,'n(d)'!Q89&gt;0.5),ui!Q89/$E$1,0))),0)</f>
        <v>2.3163193320567501</v>
      </c>
      <c r="Q89" s="5">
        <f>MAX(MIN('n(f)'!P89+'n(d)'!P89,para_Qmax!Q89,IF('n(f)'!P89+'n(d)'!P89&gt;para_Qmax!Q89,$H$1,1)*MAX((para_N!Q89-'n(f)'!Q89-'n(d)'!Q89),0))-IF('n(d)'!Q89&gt;=0.5,ui!Q89/$E$1,IF(AND('n(d)'!Q89&gt;0,'n(d)'!P89&gt;0.5),ui!P89/$E$1,IF(AND('n(d)'!Q89&gt;0,'n(d)'!R89&gt;0.5),ui!R89/$E$1,0))),0)</f>
        <v>1.3371566878217422</v>
      </c>
      <c r="R89" s="5">
        <f>MAX(MIN('n(f)'!Q89+'n(d)'!Q89,para_Qmax!R89,IF('n(f)'!Q89+'n(d)'!Q89&gt;para_Qmax!R89,$H$1,1)*MAX((para_N!R89-'n(f)'!R89-'n(d)'!R89),0))-IF('n(d)'!R89&gt;=0.5,ui!R89/$E$1,IF(AND('n(d)'!R89&gt;0,'n(d)'!Q89&gt;0.5),ui!Q89/$E$1,IF(AND('n(d)'!R89&gt;0,'n(d)'!S89&gt;0.5),ui!S89/$E$1,0))),0)</f>
        <v>1.2196663813839645</v>
      </c>
      <c r="S89" s="5">
        <f>MAX(MIN('n(f)'!R89+'n(d)'!R89,para_Qmax!S89,IF('n(f)'!R89+'n(d)'!R89&gt;para_Qmax!S89,$H$1,1)*MAX((para_N!S89-'n(f)'!S89-'n(d)'!S89),0))-IF('n(d)'!S89&gt;=0.5,ui!S89/$E$1,IF(AND('n(d)'!S89&gt;0,'n(d)'!R89&gt;0.5),ui!R89/$E$1,IF(AND('n(d)'!S89&gt;0,'n(d)'!T89&gt;0.5),ui!T89/$E$1,0))),0)</f>
        <v>1.5015953030751668</v>
      </c>
      <c r="T89" s="5">
        <f>MAX(MIN('n(f)'!S89+'n(d)'!S89,para_Qmax!T89,IF('n(f)'!S89+'n(d)'!S89&gt;para_Qmax!T89,$H$1,1)*MAX((para_N!T89-'n(f)'!T89-'n(d)'!T89),0))-IF('n(d)'!T89&gt;=0.5,ui!T89/$E$1,IF(AND('n(d)'!T89&gt;0,'n(d)'!S89&gt;0.5),ui!S89/$E$1,IF(AND('n(d)'!T89&gt;0,'n(d)'!U89&gt;0.5),ui!U89/$E$1,0))),0)</f>
        <v>1.924533182719532</v>
      </c>
      <c r="U89" s="5">
        <f>MAX(MIN('n(f)'!T89+'n(d)'!T89,para_Qmax!U89,IF('n(f)'!T89+'n(d)'!T89&gt;para_Qmax!U89,$H$1,1)*MAX((para_N!U89-'n(f)'!U89-'n(d)'!U89),0))-IF('n(d)'!U89&gt;=0.5,ui!U89/$E$1,IF(AND('n(d)'!U89&gt;0,'n(d)'!T89&gt;0.5),ui!T89/$E$1,IF(AND('n(d)'!U89&gt;0,'n(d)'!V89&gt;0.5),ui!V89/$E$1,0))),0)</f>
        <v>2.3115505788056994</v>
      </c>
      <c r="V89" s="5">
        <f>MAX(MIN('n(f)'!U89+'n(d)'!U89,para_Qmax!V89,IF('n(f)'!U89+'n(d)'!U89&gt;para_Qmax!V89,$H$1,1)*MAX((para_N!V89-'n(f)'!V89-'n(d)'!V89),0))-IF('n(d)'!V89&gt;=0.5,ui!V89/$E$1,IF(AND('n(d)'!V89&gt;0,'n(d)'!U89&gt;0.5),ui!U89/$E$1,IF(AND('n(d)'!V89&gt;0,'n(d)'!W89&gt;0.5),ui!W89/$E$1,0))),0)</f>
        <v>2.5741289112136405</v>
      </c>
      <c r="W89" s="5">
        <f>MAX(MIN('n(f)'!V89+'n(d)'!V89,para_Qmax!W89,IF('n(f)'!V89+'n(d)'!V89&gt;para_Qmax!W89,$H$1,1)*MAX((para_N!W89-'n(f)'!W89-'n(d)'!W89),0))-IF('n(d)'!W89&gt;=0.5,ui!W89/$E$1,IF(AND('n(d)'!W89&gt;0,'n(d)'!V89&gt;0.5),ui!V89/$E$1,IF(AND('n(d)'!W89&gt;0,'n(d)'!X89&gt;0.5),ui!X89/$E$1,0))),0)</f>
        <v>2.709463114744604</v>
      </c>
      <c r="X89" s="5">
        <f>MAX(MIN('n(f)'!W89+'n(d)'!W89,para_Qmax!X89,IF('n(f)'!W89+'n(d)'!W89&gt;para_Qmax!X89,$H$1,1)*MAX((para_N!X89-'n(f)'!X89-'n(d)'!X89),0))-IF('n(d)'!X89&gt;=0.5,ui!X89/$E$1,IF(AND('n(d)'!X89&gt;0,'n(d)'!W89&gt;0.5),ui!W89/$E$1,IF(AND('n(d)'!X89&gt;0,'n(d)'!Y89&gt;0.5),ui!Y89/$E$1,0))),0)</f>
        <v>2.7612864763775939</v>
      </c>
      <c r="Y89" s="5">
        <f>MAX(MIN('n(f)'!X89+'n(d)'!X89,para_Qmax!Y89,IF('n(f)'!X89+'n(d)'!X89&gt;para_Qmax!Y89,$H$1,1)*MAX((para_N!Y89-'n(f)'!Y89-'n(d)'!Y89),0))-IF('n(d)'!Y89&gt;=0.5,ui!Y89/$E$1,IF(AND('n(d)'!Y89&gt;0,'n(d)'!X89&gt;0.5),ui!X89/$E$1,IF(AND('n(d)'!Y89&gt;0,'n(d)'!Z89&gt;0.5),ui!Z89/$E$1,0))),0)</f>
        <v>2.7752321910228535</v>
      </c>
      <c r="Z89" s="5">
        <f>MAX(MIN('n(f)'!Y89+'n(d)'!Y89,para_Qmax!Z89,IF('n(f)'!Y89+'n(d)'!Y89&gt;para_Qmax!Z89,$H$1,1)*MAX((para_N!Z89-'n(f)'!Z89-'n(d)'!Z89),0))-IF('n(d)'!Z89&gt;=0.5,ui!Z89/$E$1,IF(AND('n(d)'!Z89&gt;0,'n(d)'!Y89&gt;0.5),ui!Y89/$E$1,IF(AND('n(d)'!Z89&gt;0,'n(d)'!AA89&gt;0.5),ui!AA89/$E$1,0))),0)</f>
        <v>2.7775893419757907</v>
      </c>
      <c r="AA89" s="5">
        <f>IF('n(d)'!AA89&gt;=0.5,0,MAX(MIN('n(f)'!Z89+'n(d)'!Z89,para_Qmax!AA89,IF('n(f)'!Z89+'n(d)'!Z89&gt;para_Qmax!AA89,$H$1,1)*MAX((para_N!AA89-'n(f)'!AA89-'n(d)'!AA89),0))-IF('n(d)'!AA89&gt;=0.5,ui!AA89/$E$1,IF(AND('n(d)'!AA89&gt;0,'n(d)'!Z89&gt;0.5),ui!Z89/$E$1,IF(AND('n(d)'!AA89&gt;0,'n(d)'!AB89&gt;0.5),ui!AB89/$E$1,0))),0))</f>
        <v>2.7777777777777777</v>
      </c>
      <c r="AB89" s="5">
        <f>MAX(MIN('n(f)'!AA89+'n(d)'!AA89,para_Qmax!AB89,IF('n(f)'!AA89+'n(d)'!AA89&gt;para_Qmax!AB89,$H$1,1)*MAX((para_N!AB89-'n(f)'!AB89-'n(d)'!AB89),0))-IF('n(d)'!AB89&gt;=0.5,ui!AB89/$E$1,IF(AND('n(d)'!AB89&gt;0,'n(d)'!AA89&gt;0.5),ui!AA89/$E$1,IF(AND('n(d)'!AB89&gt;0,'n(d)'!AC89&gt;0.5),ui!AC89/$E$1,0))),0)</f>
        <v>2.7777777777777777</v>
      </c>
      <c r="AC89" s="5">
        <f>MAX(MIN('n(f)'!AB89+'n(d)'!AB89,para_Qmax!AC89,IF('n(f)'!AB89+'n(d)'!AB89&gt;para_Qmax!AC89,$H$1,1)*MAX((para_N!AC89-'n(f)'!AC89-'n(d)'!AC89),0))-IF('n(d)'!AC89&gt;=0.5,ui!AC89/$E$1,IF(AND('n(d)'!AC89&gt;0,'n(d)'!AB89&gt;0.5),ui!AB89/$E$1,IF(AND('n(d)'!AC89&gt;0,'n(d)'!AD89&gt;0.5),ui!AD89/$E$1,0))),0)</f>
        <v>2.7777777777777777</v>
      </c>
      <c r="AD89" s="5">
        <f>MAX(MIN('n(f)'!AC89+'n(d)'!AC89,para_Qmax!AD89,IF('n(f)'!AC89+'n(d)'!AC89&gt;para_Qmax!AD89,$H$1,1)*MAX((para_N!AD89-'n(f)'!AD89-'n(d)'!AD89),0))-IF('n(d)'!AD89&gt;=0.5,ui!AD89/$E$1,IF(AND('n(d)'!AD89&gt;0,'n(d)'!AC89&gt;0.5),ui!AC89/$E$1,IF(AND('n(d)'!AD89&gt;0,'n(d)'!AE89&gt;0.5),ui!AE89/$E$1,0))),0)</f>
        <v>2.7777777777777777</v>
      </c>
      <c r="AE89" s="5">
        <f>MAX(MIN('n(f)'!AD89+'n(d)'!AD89,para_Qmax!AE89,IF('n(f)'!AD89+'n(d)'!AD89&gt;para_Qmax!AE89,$H$1,1)*MAX((para_N!AE89-'n(f)'!AE89-'n(d)'!AE89),0))-IF('n(d)'!AE89&gt;=0.5,ui!AE89/$E$1,IF(AND('n(d)'!AE89&gt;0,'n(d)'!AD89&gt;0.5),ui!AD89/$E$1,IF(AND('n(d)'!AE89&gt;0,'n(d)'!AF89&gt;0.5),ui!AF89/$E$1,0))),0)</f>
        <v>2.7777777777777777</v>
      </c>
      <c r="AF89" s="5">
        <f>MAX(MIN('n(f)'!AE89+'n(d)'!AE89,para_Qmax!AF89,IF('n(f)'!AE89+'n(d)'!AE89&gt;para_Qmax!AF89,$H$1,1)*MAX((para_N!AF89-'n(f)'!AF89-'n(d)'!AF89),0))-IF('n(d)'!AF89&gt;=0.5,ui!AF89/$E$1,IF(AND('n(d)'!AF89&gt;0,'n(d)'!AE89&gt;0.5),ui!AE89/$E$1,IF(AND('n(d)'!AF89&gt;0,'n(d)'!AG89&gt;0.5),ui!AG89/$E$1,0))),0)</f>
        <v>2.7777777777777777</v>
      </c>
      <c r="AG89" s="5">
        <f>MAX(MIN('n(f)'!AF89+'n(d)'!AF89,para_Qmax!AG89,IF('n(f)'!AF89+'n(d)'!AF89&gt;para_Qmax!AG89,$H$1,1)*MAX((para_N!AG89-'n(f)'!AG89-'n(d)'!AG89),0))-IF('n(d)'!AG89&gt;=0.5,ui!AG89/$E$1,IF(AND('n(d)'!AG89&gt;0,'n(d)'!AF89&gt;0.5),ui!AF89/$E$1,IF(AND('n(d)'!AG89&gt;0,'n(d)'!AH89&gt;0.5),ui!AH89/$E$1,0))),0)</f>
        <v>2.7777777777777777</v>
      </c>
      <c r="AH89" s="5">
        <f>MAX(MIN('n(f)'!AG89+'n(d)'!AG89,para_Qmax!AH89,IF('n(f)'!AG89+'n(d)'!AG89&gt;para_Qmax!AH89,$H$1,1)*MAX((para_N!AH89-'n(f)'!AH89-'n(d)'!AH89),0))-IF('n(d)'!AH89&gt;=0.5,ui!AH89/$E$1,IF(AND('n(d)'!AH89&gt;0,'n(d)'!AG89&gt;0.5),ui!AG89/$E$1,IF(AND('n(d)'!AH89&gt;0,'n(d)'!AI89&gt;0.5),ui!AI89/$E$1,0))),0)</f>
        <v>2.7777777777777777</v>
      </c>
      <c r="AI89" s="5">
        <f>MAX(MIN('n(f)'!AH89+'n(d)'!AH89,para_Qmax!AI89,IF('n(f)'!AH89+'n(d)'!AH89&gt;para_Qmax!AI89,$H$1,1)*MAX((para_N!AI89-'n(f)'!AI89-'n(d)'!AI89),0))-IF('n(d)'!AI89&gt;=0.5,ui!AI89/$E$1,IF(AND('n(d)'!AI89&gt;0,'n(d)'!AH89&gt;0.5),ui!AH89/$E$1,IF(AND('n(d)'!AI89&gt;0,'n(d)'!AJ89&gt;0.5),ui!AJ89/$E$1,0))),0)</f>
        <v>2.7777777777777777</v>
      </c>
      <c r="AJ89" s="5">
        <f>MAX(MIN('n(f)'!AI89+'n(d)'!AI89,para_Qmax!AJ89,IF('n(f)'!AI89+'n(d)'!AI89&gt;para_Qmax!AJ89,$H$1,1)*MAX((para_N!AJ89-'n(f)'!AJ89-'n(d)'!AJ89),0))-IF('n(d)'!AJ89&gt;=0.5,ui!AJ89/$E$1,IF(AND('n(d)'!AJ89&gt;0,'n(d)'!AI89&gt;0.5),ui!AI89/$E$1,IF(AND('n(d)'!AJ89&gt;0,'n(d)'!AK89&gt;0.5),ui!AK89/$E$1,0))),0)</f>
        <v>2.7777777777777777</v>
      </c>
      <c r="AK89" s="5">
        <f>MAX(MIN('n(f)'!AJ89+'n(d)'!AJ89,para_Qmax!AK89,IF('n(f)'!AJ89+'n(d)'!AJ89&gt;para_Qmax!AK89,$H$1,1)*MAX((para_N!AK89-'n(f)'!AK89-'n(d)'!AK89),0))-IF('n(d)'!AK89&gt;=0.5,ui!AK89/$E$1,IF(AND('n(d)'!AK89&gt;0,'n(d)'!AJ89&gt;0.5),ui!AJ89/$E$1,IF(AND('n(d)'!AK89&gt;0,'n(d)'!AL89&gt;0.5),ui!AL89/$E$1,0))),0)</f>
        <v>2.7777777777777777</v>
      </c>
      <c r="AL89" s="5">
        <f>MAX(MIN('n(f)'!AK89+'n(d)'!AK89,para_Qmax!AL89,IF('n(f)'!AK89+'n(d)'!AK89&gt;para_Qmax!AL89,$H$1,1)*MAX((para_N!AL89-'n(f)'!AL89-'n(d)'!AL89),0))-IF('n(d)'!AL89&gt;=0.5,ui!AL89/$E$1,IF(AND('n(d)'!AL89&gt;0,'n(d)'!AK89&gt;0.5),ui!AK89/$E$1,IF(AND('n(d)'!AL89&gt;0,'n(d)'!AM89&gt;0.5),ui!AM89/$E$1,0))),0)</f>
        <v>2.7777777777777777</v>
      </c>
      <c r="AM89" s="5">
        <f>MAX(MIN('n(f)'!AL89+'n(d)'!AL89,para_Qmax!AM89,IF('n(f)'!AL89+'n(d)'!AL89&gt;para_Qmax!AM89,$H$1,1)*MAX((para_N!AM89-'n(f)'!AM89-'n(d)'!AM89),0))-IF('n(d)'!AM89&gt;=0.5,ui!AM89/$E$1,IF(AND('n(d)'!AM89&gt;0,'n(d)'!AL89&gt;0.5),ui!AL89/$E$1,IF(AND('n(d)'!AM89&gt;0,'n(d)'!AN89&gt;0.5),ui!AN89/$E$1,0))),0)</f>
        <v>2.7777777777777777</v>
      </c>
      <c r="AN89" s="5">
        <f>MAX(MIN('n(f)'!AM89+'n(d)'!AM89,para_Qmax!AN89,IF('n(f)'!AM89+'n(d)'!AM89&gt;para_Qmax!AN89,$H$1,1)*MAX((para_N!AN89-'n(f)'!AN89-'n(d)'!AN89),0))-IF('n(d)'!AN89&gt;=0.5,ui!AN89/$E$1,IF(AND('n(d)'!AN89&gt;0,'n(d)'!AM89&gt;0.5),ui!AM89/$E$1,IF(AND('n(d)'!AN89&gt;0,'n(d)'!AO89&gt;0.5),ui!AO89/$E$1,0))),0)</f>
        <v>2.7777777777777777</v>
      </c>
      <c r="AO89" s="5">
        <f>MAX(MIN('n(f)'!AN89+'n(d)'!AN89,para_Qmax!AO89,IF('n(f)'!AN89+'n(d)'!AN89&gt;para_Qmax!AO89,$H$1,1)*MAX((para_N!AO89-'n(f)'!AO89-'n(d)'!AO89),0))-IF('n(d)'!AO89&gt;=0.5,ui!AO89/$E$1,IF(AND('n(d)'!AO89&gt;0,'n(d)'!AN89&gt;0.5),ui!AN89/$E$1,IF(AND('n(d)'!AO89&gt;0,'n(d)'!AP89&gt;0.5),ui!AP89/$E$1,0))),0)</f>
        <v>2.3442370784297371</v>
      </c>
      <c r="AP89" s="5">
        <f>MAX(MIN('n(f)'!AO89+'n(d)'!AO89,para_Qmax!AP89,IF('n(f)'!AO89+'n(d)'!AO89&gt;para_Qmax!AP89,$H$1,1)*MAX((para_N!AP89-'n(f)'!AP89-'n(d)'!AP89),0))-IF('n(d)'!AP89&gt;=0.5,ui!AP89/$E$1,IF(AND('n(d)'!AP89&gt;0,'n(d)'!AO89&gt;0.5),ui!AO89/$E$1,IF(AND('n(d)'!AP89&gt;0,'n(d)'!AQ89&gt;0.5),ui!AQ89/$E$1,0))),0)</f>
        <v>2.3442370784297371</v>
      </c>
      <c r="AQ89" s="5">
        <f>MIN('n(f)'!AP89+'n(d)'!AP89,para_Qmax!AQ89,IF('n(f)'!AP89+'n(d)'!AP89&gt;para_Qmax!AQ89,$H$1,1)*MAX((para_N!AQ89-'n(f)'!AQ89-'n(d)'!AQ89),0))-IF('n(d)'!AQ89&gt;=0.5,ui!AQ89/$E$1,IF(AND('n(d)'!AQ89&gt;0,'n(d)'!AP89&gt;0.5),ui!AP89/$E$1,IF(AND('n(d)'!AQ89&gt;0,'n(d)'!AR89&gt;0.5),ui!AR89/$E$1,0)))</f>
        <v>2.7777777777777777</v>
      </c>
      <c r="AR89" s="5"/>
      <c r="AS89" s="5"/>
      <c r="AT89" s="5"/>
      <c r="AU89" s="5"/>
      <c r="AV89" s="5"/>
      <c r="AW89" s="5"/>
      <c r="AX89" s="5"/>
      <c r="AY89" s="5"/>
    </row>
    <row r="90" spans="1:51" x14ac:dyDescent="0.2">
      <c r="A90" s="2">
        <v>85</v>
      </c>
      <c r="B90" s="10">
        <f>('n(f)'!$C$5+'n(d)'!$C$5)/'y(f)'!$B$2*ui!$C$5*$B$1</f>
        <v>2.7777777777777777</v>
      </c>
      <c r="C90" s="5">
        <f>MAX(MIN('n(f)'!B90+'n(d)'!B90,para_Qmax!C90,IF('n(f)'!B90+'n(d)'!B90&gt;para_Qmax!C90,$H$1,1)*MAX((para_N!C90-'n(f)'!C90-'n(d)'!C90),0))-IF('n(d)'!C90&gt;=0.5,ui!C90/$E$1,IF(AND('n(d)'!C90&gt;0,'n(d)'!B90&gt;0.5),ui!B90/$E$1,IF(AND('n(d)'!C90&gt;0,'n(d)'!D90&gt;0.5),ui!D90/$E$1,0))),0)</f>
        <v>2.7777777777777777</v>
      </c>
      <c r="D90" s="5">
        <f>MAX(MIN('n(f)'!C90+'n(d)'!C90,para_Qmax!D90,IF('n(f)'!C90+'n(d)'!C90&gt;para_Qmax!D90,$H$1,1)*MAX((para_N!D90-'n(f)'!D90-'n(d)'!D90),0))-IF('n(d)'!D90&gt;=0.5,ui!D90/$E$1,IF(AND('n(d)'!D90&gt;0,'n(d)'!C90&gt;0.5),ui!C90/$E$1,IF(AND('n(d)'!D90&gt;0,'n(d)'!E90&gt;0.5),ui!E90/$E$1,0))),0)</f>
        <v>2.7777777777777777</v>
      </c>
      <c r="E90" s="5">
        <f>MAX(MIN('n(f)'!D90+'n(d)'!D90,para_Qmax!E90,IF('n(f)'!D90+'n(d)'!D90&gt;para_Qmax!E90,$H$1,1)*MAX((para_N!E90-'n(f)'!E90-'n(d)'!E90),0))-IF('n(d)'!E90&gt;=0.5,ui!E90/$E$1,IF(AND('n(d)'!E90&gt;0,'n(d)'!D90&gt;0.5),ui!D90/$E$1,IF(AND('n(d)'!E90&gt;0,'n(d)'!F90&gt;0.5),ui!F90/$E$1,0))),0)</f>
        <v>2.7777777777777777</v>
      </c>
      <c r="F90" s="5">
        <f>MAX(MIN('n(f)'!E90+'n(d)'!E90,para_Qmax!F90,IF('n(f)'!E90+'n(d)'!E90&gt;para_Qmax!F90,$H$1,1)*MAX((para_N!F90-'n(f)'!F90-'n(d)'!F90),0))-IF('n(d)'!F90&gt;=0.5,ui!F90/$E$1,IF(AND('n(d)'!F90&gt;0,'n(d)'!E90&gt;0.5),ui!E90/$E$1,IF(AND('n(d)'!F90&gt;0,'n(d)'!G90&gt;0.5),ui!G90/$E$1,0))),0)</f>
        <v>2.7777777777777777</v>
      </c>
      <c r="G90" s="5">
        <f>MAX(MIN('n(f)'!F90+'n(d)'!F90,para_Qmax!G90,IF('n(f)'!F90+'n(d)'!F90&gt;para_Qmax!G90,$H$1,1)*MAX((para_N!G90-'n(f)'!G90-'n(d)'!G90),0))-IF('n(d)'!G90&gt;=0.5,ui!G90/$E$1,IF(AND('n(d)'!G90&gt;0,'n(d)'!F90&gt;0.5),ui!F90/$E$1,IF(AND('n(d)'!G90&gt;0,'n(d)'!H90&gt;0.5),ui!H90/$E$1,0))),0)</f>
        <v>2.7777777777777777</v>
      </c>
      <c r="H90" s="5">
        <f>MAX(MIN('n(f)'!G90+'n(d)'!G90,para_Qmax!H90,IF('n(f)'!G90+'n(d)'!G90&gt;para_Qmax!H90,$H$1,1)*MAX((para_N!H90-'n(f)'!H90-'n(d)'!H90),0))-IF('n(d)'!H90&gt;=0.5,ui!H90/$E$1,IF(AND('n(d)'!H90&gt;0,'n(d)'!G90&gt;0.5),ui!G90/$E$1,IF(AND('n(d)'!H90&gt;0,'n(d)'!I90&gt;0.5),ui!I90/$E$1,0))),0)</f>
        <v>2.7777777777777777</v>
      </c>
      <c r="I90" s="5">
        <f>MAX(MIN('n(f)'!H90+'n(d)'!H90,para_Qmax!I90,IF('n(f)'!H90+'n(d)'!H90&gt;para_Qmax!I90,$H$1,1)*MAX((para_N!I90-'n(f)'!I90-'n(d)'!I90),0))-IF('n(d)'!I90&gt;=0.5,ui!I90/$E$1,IF(AND('n(d)'!I90&gt;0,'n(d)'!H90&gt;0.5),ui!H90/$E$1,IF(AND('n(d)'!I90&gt;0,'n(d)'!J90&gt;0.5),ui!J90/$E$1,0))),0)</f>
        <v>2.7777777777777777</v>
      </c>
      <c r="J90" s="5">
        <f>MAX(MIN('n(f)'!I90+'n(d)'!I90,para_Qmax!J90,IF('n(f)'!I90+'n(d)'!I90&gt;para_Qmax!J90,$H$1,1)*MAX((para_N!J90-'n(f)'!J90-'n(d)'!J90),0))-IF('n(d)'!J90&gt;=0.5,ui!J90/$E$1,IF(AND('n(d)'!J90&gt;0,'n(d)'!I90&gt;0.5),ui!I90/$E$1,IF(AND('n(d)'!J90&gt;0,'n(d)'!K90&gt;0.5),ui!K90/$E$1,0))),0)</f>
        <v>2.7777777777777777</v>
      </c>
      <c r="K90" s="5">
        <f>MAX(MIN('n(f)'!J90+'n(d)'!J90,para_Qmax!K90,IF('n(f)'!J90+'n(d)'!J90&gt;para_Qmax!K90,$H$1,1)*MAX((para_N!K90-'n(f)'!K90-'n(d)'!K90),0))-IF('n(d)'!K90&gt;=0.5,ui!K90/$E$1,IF(AND('n(d)'!K90&gt;0,'n(d)'!J90&gt;0.5),ui!J90/$E$1,IF(AND('n(d)'!K90&gt;0,'n(d)'!L90&gt;0.5),ui!L90/$E$1,0))),0)</f>
        <v>2.7777777777777777</v>
      </c>
      <c r="L90" s="5">
        <f>MAX(MIN('n(f)'!K90+'n(d)'!K90,para_Qmax!L90,IF('n(f)'!K90+'n(d)'!K90&gt;para_Qmax!L90,$H$1,1)*MAX((para_N!L90-'n(f)'!L90-'n(d)'!L90),0))-IF('n(d)'!L90&gt;=0.5,ui!L90/$E$1,IF(AND('n(d)'!L90&gt;0,'n(d)'!K90&gt;0.5),ui!K90/$E$1,IF(AND('n(d)'!L90&gt;0,'n(d)'!M90&gt;0.5),ui!M90/$E$1,0))),0)</f>
        <v>2.7777777777777777</v>
      </c>
      <c r="M90" s="5">
        <f>MAX(MIN('n(f)'!L90+'n(d)'!L90,para_Qmax!M90,IF('n(f)'!L90+'n(d)'!L90&gt;para_Qmax!M90,$H$1,1)*MAX((para_N!M90-'n(f)'!M90-'n(d)'!M90),0))-IF('n(d)'!M90&gt;=0.5,ui!M90/$E$1,IF(AND('n(d)'!M90&gt;0,'n(d)'!L90&gt;0.5),ui!L90/$E$1,IF(AND('n(d)'!M90&gt;0,'n(d)'!N90&gt;0.5),ui!N90/$E$1,0))),0)</f>
        <v>2.7777777777777777</v>
      </c>
      <c r="N90" s="5">
        <f>MAX(MIN('n(f)'!M90+'n(d)'!M90,para_Qmax!N90,IF('n(f)'!M90+'n(d)'!M90&gt;para_Qmax!N90,$H$1,1)*MAX((para_N!N90-'n(f)'!N90-'n(d)'!N90),0))-IF('n(d)'!N90&gt;=0.5,ui!N90/$E$1,IF(AND('n(d)'!N90&gt;0,'n(d)'!M90&gt;0.5),ui!M90/$E$1,IF(AND('n(d)'!N90&gt;0,'n(d)'!O90&gt;0.5),ui!O90/$E$1,0))),0)</f>
        <v>2.7777777777777777</v>
      </c>
      <c r="O90" s="5">
        <f>MAX(MIN('n(f)'!N90+'n(d)'!N90,para_Qmax!O90,IF('n(f)'!N90+'n(d)'!N90&gt;para_Qmax!O90,$H$1,1)*MAX((para_N!O90-'n(f)'!O90-'n(d)'!O90),0))-IF('n(d)'!O90&gt;=0.5,ui!O90/$E$1,IF(AND('n(d)'!O90&gt;0,'n(d)'!N90&gt;0.5),ui!N90/$E$1,IF(AND('n(d)'!O90&gt;0,'n(d)'!P90&gt;0.5),ui!P90/$E$1,0))),0)</f>
        <v>2.7777777777777777</v>
      </c>
      <c r="P90" s="5">
        <f>MAX(MIN('n(f)'!O90+'n(d)'!O90,para_Qmax!P90,IF('n(f)'!O90+'n(d)'!O90&gt;para_Qmax!P90,$H$1,1)*MAX((para_N!P90-'n(f)'!P90-'n(d)'!P90),0))-IF('n(d)'!P90&gt;=0.5,ui!P90/$E$1,IF(AND('n(d)'!P90&gt;0,'n(d)'!O90&gt;0.5),ui!O90/$E$1,IF(AND('n(d)'!P90&gt;0,'n(d)'!Q90&gt;0.5),ui!Q90/$E$1,0))),0)</f>
        <v>1.921285318412983</v>
      </c>
      <c r="Q90" s="5">
        <f>MAX(MIN('n(f)'!P90+'n(d)'!P90,para_Qmax!Q90,IF('n(f)'!P90+'n(d)'!P90&gt;para_Qmax!Q90,$H$1,1)*MAX((para_N!Q90-'n(f)'!Q90-'n(d)'!Q90),0))-IF('n(d)'!Q90&gt;=0.5,ui!Q90/$E$1,IF(AND('n(d)'!Q90&gt;0,'n(d)'!P90&gt;0.5),ui!P90/$E$1,IF(AND('n(d)'!Q90&gt;0,'n(d)'!R90&gt;0.5),ui!R90/$E$1,0))),0)</f>
        <v>1.2897563222240405</v>
      </c>
      <c r="R90" s="5">
        <f>MAX(MIN('n(f)'!Q90+'n(d)'!Q90,para_Qmax!R90,IF('n(f)'!Q90+'n(d)'!Q90&gt;para_Qmax!R90,$H$1,1)*MAX((para_N!R90-'n(f)'!R90-'n(d)'!R90),0))-IF('n(d)'!R90&gt;=0.5,ui!R90/$E$1,IF(AND('n(d)'!R90&gt;0,'n(d)'!Q90&gt;0.5),ui!Q90/$E$1,IF(AND('n(d)'!R90&gt;0,'n(d)'!S90&gt;0.5),ui!S90/$E$1,0))),0)</f>
        <v>1.3334079688042511</v>
      </c>
      <c r="S90" s="5">
        <f>MAX(MIN('n(f)'!R90+'n(d)'!R90,para_Qmax!S90,IF('n(f)'!R90+'n(d)'!R90&gt;para_Qmax!S90,$H$1,1)*MAX((para_N!S90-'n(f)'!S90-'n(d)'!S90),0))-IF('n(d)'!S90&gt;=0.5,ui!S90/$E$1,IF(AND('n(d)'!S90&gt;0,'n(d)'!R90&gt;0.5),ui!R90/$E$1,IF(AND('n(d)'!S90&gt;0,'n(d)'!T90&gt;0.5),ui!T90/$E$1,0))),0)</f>
        <v>1.6722256361475945</v>
      </c>
      <c r="T90" s="5">
        <f>MAX(MIN('n(f)'!S90+'n(d)'!S90,para_Qmax!T90,IF('n(f)'!S90+'n(d)'!S90&gt;para_Qmax!T90,$H$1,1)*MAX((para_N!T90-'n(f)'!T90-'n(d)'!T90),0))-IF('n(d)'!T90&gt;=0.5,ui!T90/$E$1,IF(AND('n(d)'!T90&gt;0,'n(d)'!S90&gt;0.5),ui!S90/$E$1,IF(AND('n(d)'!T90&gt;0,'n(d)'!U90&gt;0.5),ui!U90/$E$1,0))),0)</f>
        <v>2.0806717325570037</v>
      </c>
      <c r="U90" s="5">
        <f>MAX(MIN('n(f)'!T90+'n(d)'!T90,para_Qmax!U90,IF('n(f)'!T90+'n(d)'!T90&gt;para_Qmax!U90,$H$1,1)*MAX((para_N!U90-'n(f)'!U90-'n(d)'!U90),0))-IF('n(d)'!U90&gt;=0.5,ui!U90/$E$1,IF(AND('n(d)'!U90&gt;0,'n(d)'!T90&gt;0.5),ui!T90/$E$1,IF(AND('n(d)'!U90&gt;0,'n(d)'!V90&gt;0.5),ui!V90/$E$1,0))),0)</f>
        <v>2.4174853519077057</v>
      </c>
      <c r="V90" s="5">
        <f>MAX(MIN('n(f)'!U90+'n(d)'!U90,para_Qmax!V90,IF('n(f)'!U90+'n(d)'!U90&gt;para_Qmax!V90,$H$1,1)*MAX((para_N!V90-'n(f)'!V90-'n(d)'!V90),0))-IF('n(d)'!V90&gt;=0.5,ui!V90/$E$1,IF(AND('n(d)'!V90&gt;0,'n(d)'!U90&gt;0.5),ui!U90/$E$1,IF(AND('n(d)'!V90&gt;0,'n(d)'!W90&gt;0.5),ui!W90/$E$1,0))),0)</f>
        <v>2.6287282302531114</v>
      </c>
      <c r="W90" s="5">
        <f>MAX(MIN('n(f)'!V90+'n(d)'!V90,para_Qmax!W90,IF('n(f)'!V90+'n(d)'!V90&gt;para_Qmax!W90,$H$1,1)*MAX((para_N!W90-'n(f)'!W90-'n(d)'!W90),0))-IF('n(d)'!W90&gt;=0.5,ui!W90/$E$1,IF(AND('n(d)'!W90&gt;0,'n(d)'!V90&gt;0.5),ui!V90/$E$1,IF(AND('n(d)'!W90&gt;0,'n(d)'!X90&gt;0.5),ui!X90/$E$1,0))),0)</f>
        <v>2.7303707654468896</v>
      </c>
      <c r="X90" s="5">
        <f>MAX(MIN('n(f)'!W90+'n(d)'!W90,para_Qmax!X90,IF('n(f)'!W90+'n(d)'!W90&gt;para_Qmax!X90,$H$1,1)*MAX((para_N!X90-'n(f)'!X90-'n(d)'!X90),0))-IF('n(d)'!X90&gt;=0.5,ui!X90/$E$1,IF(AND('n(d)'!X90&gt;0,'n(d)'!W90&gt;0.5),ui!W90/$E$1,IF(AND('n(d)'!X90&gt;0,'n(d)'!Y90&gt;0.5),ui!Y90/$E$1,0))),0)</f>
        <v>2.7669127445587622</v>
      </c>
      <c r="Y90" s="5">
        <f>MAX(MIN('n(f)'!X90+'n(d)'!X90,para_Qmax!Y90,IF('n(f)'!X90+'n(d)'!X90&gt;para_Qmax!Y90,$H$1,1)*MAX((para_N!Y90-'n(f)'!Y90-'n(d)'!Y90),0))-IF('n(d)'!Y90&gt;=0.5,ui!Y90/$E$1,IF(AND('n(d)'!Y90&gt;0,'n(d)'!X90&gt;0.5),ui!X90/$E$1,IF(AND('n(d)'!Y90&gt;0,'n(d)'!Z90&gt;0.5),ui!Z90/$E$1,0))),0)</f>
        <v>2.7761831615354491</v>
      </c>
      <c r="Z90" s="5">
        <f>MAX(MIN('n(f)'!Y90+'n(d)'!Y90,para_Qmax!Z90,IF('n(f)'!Y90+'n(d)'!Y90&gt;para_Qmax!Z90,$H$1,1)*MAX((para_N!Z90-'n(f)'!Z90-'n(d)'!Z90),0))-IF('n(d)'!Z90&gt;=0.5,ui!Z90/$E$1,IF(AND('n(d)'!Z90&gt;0,'n(d)'!Y90&gt;0.5),ui!Y90/$E$1,IF(AND('n(d)'!Z90&gt;0,'n(d)'!AA90&gt;0.5),ui!AA90/$E$1,0))),0)</f>
        <v>2.7776653646382274</v>
      </c>
      <c r="AA90" s="5">
        <f>IF('n(d)'!AA90&gt;=0.5,0,MAX(MIN('n(f)'!Z90+'n(d)'!Z90,para_Qmax!AA90,IF('n(f)'!Z90+'n(d)'!Z90&gt;para_Qmax!AA90,$H$1,1)*MAX((para_N!AA90-'n(f)'!AA90-'n(d)'!AA90),0))-IF('n(d)'!AA90&gt;=0.5,ui!AA90/$E$1,IF(AND('n(d)'!AA90&gt;0,'n(d)'!Z90&gt;0.5),ui!Z90/$E$1,IF(AND('n(d)'!AA90&gt;0,'n(d)'!AB90&gt;0.5),ui!AB90/$E$1,0))),0))</f>
        <v>2.7777777777777777</v>
      </c>
      <c r="AB90" s="5">
        <f>MAX(MIN('n(f)'!AA90+'n(d)'!AA90,para_Qmax!AB90,IF('n(f)'!AA90+'n(d)'!AA90&gt;para_Qmax!AB90,$H$1,1)*MAX((para_N!AB90-'n(f)'!AB90-'n(d)'!AB90),0))-IF('n(d)'!AB90&gt;=0.5,ui!AB90/$E$1,IF(AND('n(d)'!AB90&gt;0,'n(d)'!AA90&gt;0.5),ui!AA90/$E$1,IF(AND('n(d)'!AB90&gt;0,'n(d)'!AC90&gt;0.5),ui!AC90/$E$1,0))),0)</f>
        <v>2.7777777777777777</v>
      </c>
      <c r="AC90" s="5">
        <f>MAX(MIN('n(f)'!AB90+'n(d)'!AB90,para_Qmax!AC90,IF('n(f)'!AB90+'n(d)'!AB90&gt;para_Qmax!AC90,$H$1,1)*MAX((para_N!AC90-'n(f)'!AC90-'n(d)'!AC90),0))-IF('n(d)'!AC90&gt;=0.5,ui!AC90/$E$1,IF(AND('n(d)'!AC90&gt;0,'n(d)'!AB90&gt;0.5),ui!AB90/$E$1,IF(AND('n(d)'!AC90&gt;0,'n(d)'!AD90&gt;0.5),ui!AD90/$E$1,0))),0)</f>
        <v>2.7777777777777777</v>
      </c>
      <c r="AD90" s="5">
        <f>MAX(MIN('n(f)'!AC90+'n(d)'!AC90,para_Qmax!AD90,IF('n(f)'!AC90+'n(d)'!AC90&gt;para_Qmax!AD90,$H$1,1)*MAX((para_N!AD90-'n(f)'!AD90-'n(d)'!AD90),0))-IF('n(d)'!AD90&gt;=0.5,ui!AD90/$E$1,IF(AND('n(d)'!AD90&gt;0,'n(d)'!AC90&gt;0.5),ui!AC90/$E$1,IF(AND('n(d)'!AD90&gt;0,'n(d)'!AE90&gt;0.5),ui!AE90/$E$1,0))),0)</f>
        <v>2.7777777777777777</v>
      </c>
      <c r="AE90" s="5">
        <f>MAX(MIN('n(f)'!AD90+'n(d)'!AD90,para_Qmax!AE90,IF('n(f)'!AD90+'n(d)'!AD90&gt;para_Qmax!AE90,$H$1,1)*MAX((para_N!AE90-'n(f)'!AE90-'n(d)'!AE90),0))-IF('n(d)'!AE90&gt;=0.5,ui!AE90/$E$1,IF(AND('n(d)'!AE90&gt;0,'n(d)'!AD90&gt;0.5),ui!AD90/$E$1,IF(AND('n(d)'!AE90&gt;0,'n(d)'!AF90&gt;0.5),ui!AF90/$E$1,0))),0)</f>
        <v>2.7777777777777777</v>
      </c>
      <c r="AF90" s="5">
        <f>MAX(MIN('n(f)'!AE90+'n(d)'!AE90,para_Qmax!AF90,IF('n(f)'!AE90+'n(d)'!AE90&gt;para_Qmax!AF90,$H$1,1)*MAX((para_N!AF90-'n(f)'!AF90-'n(d)'!AF90),0))-IF('n(d)'!AF90&gt;=0.5,ui!AF90/$E$1,IF(AND('n(d)'!AF90&gt;0,'n(d)'!AE90&gt;0.5),ui!AE90/$E$1,IF(AND('n(d)'!AF90&gt;0,'n(d)'!AG90&gt;0.5),ui!AG90/$E$1,0))),0)</f>
        <v>2.7777777777777777</v>
      </c>
      <c r="AG90" s="5">
        <f>MAX(MIN('n(f)'!AF90+'n(d)'!AF90,para_Qmax!AG90,IF('n(f)'!AF90+'n(d)'!AF90&gt;para_Qmax!AG90,$H$1,1)*MAX((para_N!AG90-'n(f)'!AG90-'n(d)'!AG90),0))-IF('n(d)'!AG90&gt;=0.5,ui!AG90/$E$1,IF(AND('n(d)'!AG90&gt;0,'n(d)'!AF90&gt;0.5),ui!AF90/$E$1,IF(AND('n(d)'!AG90&gt;0,'n(d)'!AH90&gt;0.5),ui!AH90/$E$1,0))),0)</f>
        <v>2.7777777777777777</v>
      </c>
      <c r="AH90" s="5">
        <f>MAX(MIN('n(f)'!AG90+'n(d)'!AG90,para_Qmax!AH90,IF('n(f)'!AG90+'n(d)'!AG90&gt;para_Qmax!AH90,$H$1,1)*MAX((para_N!AH90-'n(f)'!AH90-'n(d)'!AH90),0))-IF('n(d)'!AH90&gt;=0.5,ui!AH90/$E$1,IF(AND('n(d)'!AH90&gt;0,'n(d)'!AG90&gt;0.5),ui!AG90/$E$1,IF(AND('n(d)'!AH90&gt;0,'n(d)'!AI90&gt;0.5),ui!AI90/$E$1,0))),0)</f>
        <v>2.7777777777777777</v>
      </c>
      <c r="AI90" s="5">
        <f>MAX(MIN('n(f)'!AH90+'n(d)'!AH90,para_Qmax!AI90,IF('n(f)'!AH90+'n(d)'!AH90&gt;para_Qmax!AI90,$H$1,1)*MAX((para_N!AI90-'n(f)'!AI90-'n(d)'!AI90),0))-IF('n(d)'!AI90&gt;=0.5,ui!AI90/$E$1,IF(AND('n(d)'!AI90&gt;0,'n(d)'!AH90&gt;0.5),ui!AH90/$E$1,IF(AND('n(d)'!AI90&gt;0,'n(d)'!AJ90&gt;0.5),ui!AJ90/$E$1,0))),0)</f>
        <v>2.7777777777777777</v>
      </c>
      <c r="AJ90" s="5">
        <f>MAX(MIN('n(f)'!AI90+'n(d)'!AI90,para_Qmax!AJ90,IF('n(f)'!AI90+'n(d)'!AI90&gt;para_Qmax!AJ90,$H$1,1)*MAX((para_N!AJ90-'n(f)'!AJ90-'n(d)'!AJ90),0))-IF('n(d)'!AJ90&gt;=0.5,ui!AJ90/$E$1,IF(AND('n(d)'!AJ90&gt;0,'n(d)'!AI90&gt;0.5),ui!AI90/$E$1,IF(AND('n(d)'!AJ90&gt;0,'n(d)'!AK90&gt;0.5),ui!AK90/$E$1,0))),0)</f>
        <v>2.7777777777777777</v>
      </c>
      <c r="AK90" s="5">
        <f>MAX(MIN('n(f)'!AJ90+'n(d)'!AJ90,para_Qmax!AK90,IF('n(f)'!AJ90+'n(d)'!AJ90&gt;para_Qmax!AK90,$H$1,1)*MAX((para_N!AK90-'n(f)'!AK90-'n(d)'!AK90),0))-IF('n(d)'!AK90&gt;=0.5,ui!AK90/$E$1,IF(AND('n(d)'!AK90&gt;0,'n(d)'!AJ90&gt;0.5),ui!AJ90/$E$1,IF(AND('n(d)'!AK90&gt;0,'n(d)'!AL90&gt;0.5),ui!AL90/$E$1,0))),0)</f>
        <v>2.7777777777777777</v>
      </c>
      <c r="AL90" s="5">
        <f>MAX(MIN('n(f)'!AK90+'n(d)'!AK90,para_Qmax!AL90,IF('n(f)'!AK90+'n(d)'!AK90&gt;para_Qmax!AL90,$H$1,1)*MAX((para_N!AL90-'n(f)'!AL90-'n(d)'!AL90),0))-IF('n(d)'!AL90&gt;=0.5,ui!AL90/$E$1,IF(AND('n(d)'!AL90&gt;0,'n(d)'!AK90&gt;0.5),ui!AK90/$E$1,IF(AND('n(d)'!AL90&gt;0,'n(d)'!AM90&gt;0.5),ui!AM90/$E$1,0))),0)</f>
        <v>2.7777777777777777</v>
      </c>
      <c r="AM90" s="5">
        <f>MAX(MIN('n(f)'!AL90+'n(d)'!AL90,para_Qmax!AM90,IF('n(f)'!AL90+'n(d)'!AL90&gt;para_Qmax!AM90,$H$1,1)*MAX((para_N!AM90-'n(f)'!AM90-'n(d)'!AM90),0))-IF('n(d)'!AM90&gt;=0.5,ui!AM90/$E$1,IF(AND('n(d)'!AM90&gt;0,'n(d)'!AL90&gt;0.5),ui!AL90/$E$1,IF(AND('n(d)'!AM90&gt;0,'n(d)'!AN90&gt;0.5),ui!AN90/$E$1,0))),0)</f>
        <v>2.7777777777777777</v>
      </c>
      <c r="AN90" s="5">
        <f>MAX(MIN('n(f)'!AM90+'n(d)'!AM90,para_Qmax!AN90,IF('n(f)'!AM90+'n(d)'!AM90&gt;para_Qmax!AN90,$H$1,1)*MAX((para_N!AN90-'n(f)'!AN90-'n(d)'!AN90),0))-IF('n(d)'!AN90&gt;=0.5,ui!AN90/$E$1,IF(AND('n(d)'!AN90&gt;0,'n(d)'!AM90&gt;0.5),ui!AM90/$E$1,IF(AND('n(d)'!AN90&gt;0,'n(d)'!AO90&gt;0.5),ui!AO90/$E$1,0))),0)</f>
        <v>2.7777777777777777</v>
      </c>
      <c r="AO90" s="5">
        <f>MAX(MIN('n(f)'!AN90+'n(d)'!AN90,para_Qmax!AO90,IF('n(f)'!AN90+'n(d)'!AN90&gt;para_Qmax!AO90,$H$1,1)*MAX((para_N!AO90-'n(f)'!AO90-'n(d)'!AO90),0))-IF('n(d)'!AO90&gt;=0.5,ui!AO90/$E$1,IF(AND('n(d)'!AO90&gt;0,'n(d)'!AN90&gt;0.5),ui!AN90/$E$1,IF(AND('n(d)'!AO90&gt;0,'n(d)'!AP90&gt;0.5),ui!AP90/$E$1,0))),0)</f>
        <v>2.7777777777777777</v>
      </c>
      <c r="AP90" s="5">
        <f>MAX(MIN('n(f)'!AO90+'n(d)'!AO90,para_Qmax!AP90,IF('n(f)'!AO90+'n(d)'!AO90&gt;para_Qmax!AP90,$H$1,1)*MAX((para_N!AP90-'n(f)'!AP90-'n(d)'!AP90),0))-IF('n(d)'!AP90&gt;=0.5,ui!AP90/$E$1,IF(AND('n(d)'!AP90&gt;0,'n(d)'!AO90&gt;0.5),ui!AO90/$E$1,IF(AND('n(d)'!AP90&gt;0,'n(d)'!AQ90&gt;0.5),ui!AQ90/$E$1,0))),0)</f>
        <v>2.2808800213746339</v>
      </c>
      <c r="AQ90" s="5">
        <f>MIN('n(f)'!AP90+'n(d)'!AP90,para_Qmax!AQ90,IF('n(f)'!AP90+'n(d)'!AP90&gt;para_Qmax!AQ90,$H$1,1)*MAX((para_N!AQ90-'n(f)'!AQ90-'n(d)'!AQ90),0))-IF('n(d)'!AQ90&gt;=0.5,ui!AQ90/$E$1,IF(AND('n(d)'!AQ90&gt;0,'n(d)'!AP90&gt;0.5),ui!AP90/$E$1,IF(AND('n(d)'!AQ90&gt;0,'n(d)'!AR90&gt;0.5),ui!AR90/$E$1,0)))</f>
        <v>2.2808800213746339</v>
      </c>
      <c r="AR90" s="5"/>
      <c r="AS90" s="5"/>
      <c r="AT90" s="5"/>
      <c r="AU90" s="5"/>
      <c r="AV90" s="5"/>
      <c r="AW90" s="5"/>
      <c r="AX90" s="5"/>
      <c r="AY90" s="5"/>
    </row>
    <row r="91" spans="1:51" x14ac:dyDescent="0.2">
      <c r="A91" s="2">
        <v>86</v>
      </c>
      <c r="B91" s="10">
        <f>('n(f)'!$C$5+'n(d)'!$C$5)/'y(f)'!$B$2*ui!$C$5*$B$1</f>
        <v>2.7777777777777777</v>
      </c>
      <c r="C91" s="5">
        <f>MAX(MIN('n(f)'!B91+'n(d)'!B91,para_Qmax!C91,IF('n(f)'!B91+'n(d)'!B91&gt;para_Qmax!C91,$H$1,1)*MAX((para_N!C91-'n(f)'!C91-'n(d)'!C91),0))-IF('n(d)'!C91&gt;=0.5,ui!C91/$E$1,IF(AND('n(d)'!C91&gt;0,'n(d)'!B91&gt;0.5),ui!B91/$E$1,IF(AND('n(d)'!C91&gt;0,'n(d)'!D91&gt;0.5),ui!D91/$E$1,0))),0)</f>
        <v>2.7777777777777777</v>
      </c>
      <c r="D91" s="5">
        <f>MAX(MIN('n(f)'!C91+'n(d)'!C91,para_Qmax!D91,IF('n(f)'!C91+'n(d)'!C91&gt;para_Qmax!D91,$H$1,1)*MAX((para_N!D91-'n(f)'!D91-'n(d)'!D91),0))-IF('n(d)'!D91&gt;=0.5,ui!D91/$E$1,IF(AND('n(d)'!D91&gt;0,'n(d)'!C91&gt;0.5),ui!C91/$E$1,IF(AND('n(d)'!D91&gt;0,'n(d)'!E91&gt;0.5),ui!E91/$E$1,0))),0)</f>
        <v>2.7777777777777777</v>
      </c>
      <c r="E91" s="5">
        <f>MAX(MIN('n(f)'!D91+'n(d)'!D91,para_Qmax!E91,IF('n(f)'!D91+'n(d)'!D91&gt;para_Qmax!E91,$H$1,1)*MAX((para_N!E91-'n(f)'!E91-'n(d)'!E91),0))-IF('n(d)'!E91&gt;=0.5,ui!E91/$E$1,IF(AND('n(d)'!E91&gt;0,'n(d)'!D91&gt;0.5),ui!D91/$E$1,IF(AND('n(d)'!E91&gt;0,'n(d)'!F91&gt;0.5),ui!F91/$E$1,0))),0)</f>
        <v>2.7777777777777777</v>
      </c>
      <c r="F91" s="5">
        <f>MAX(MIN('n(f)'!E91+'n(d)'!E91,para_Qmax!F91,IF('n(f)'!E91+'n(d)'!E91&gt;para_Qmax!F91,$H$1,1)*MAX((para_N!F91-'n(f)'!F91-'n(d)'!F91),0))-IF('n(d)'!F91&gt;=0.5,ui!F91/$E$1,IF(AND('n(d)'!F91&gt;0,'n(d)'!E91&gt;0.5),ui!E91/$E$1,IF(AND('n(d)'!F91&gt;0,'n(d)'!G91&gt;0.5),ui!G91/$E$1,0))),0)</f>
        <v>2.7777777777777777</v>
      </c>
      <c r="G91" s="5">
        <f>MAX(MIN('n(f)'!F91+'n(d)'!F91,para_Qmax!G91,IF('n(f)'!F91+'n(d)'!F91&gt;para_Qmax!G91,$H$1,1)*MAX((para_N!G91-'n(f)'!G91-'n(d)'!G91),0))-IF('n(d)'!G91&gt;=0.5,ui!G91/$E$1,IF(AND('n(d)'!G91&gt;0,'n(d)'!F91&gt;0.5),ui!F91/$E$1,IF(AND('n(d)'!G91&gt;0,'n(d)'!H91&gt;0.5),ui!H91/$E$1,0))),0)</f>
        <v>2.7777777777777777</v>
      </c>
      <c r="H91" s="5">
        <f>MAX(MIN('n(f)'!G91+'n(d)'!G91,para_Qmax!H91,IF('n(f)'!G91+'n(d)'!G91&gt;para_Qmax!H91,$H$1,1)*MAX((para_N!H91-'n(f)'!H91-'n(d)'!H91),0))-IF('n(d)'!H91&gt;=0.5,ui!H91/$E$1,IF(AND('n(d)'!H91&gt;0,'n(d)'!G91&gt;0.5),ui!G91/$E$1,IF(AND('n(d)'!H91&gt;0,'n(d)'!I91&gt;0.5),ui!I91/$E$1,0))),0)</f>
        <v>2.7777777777777777</v>
      </c>
      <c r="I91" s="5">
        <f>MAX(MIN('n(f)'!H91+'n(d)'!H91,para_Qmax!I91,IF('n(f)'!H91+'n(d)'!H91&gt;para_Qmax!I91,$H$1,1)*MAX((para_N!I91-'n(f)'!I91-'n(d)'!I91),0))-IF('n(d)'!I91&gt;=0.5,ui!I91/$E$1,IF(AND('n(d)'!I91&gt;0,'n(d)'!H91&gt;0.5),ui!H91/$E$1,IF(AND('n(d)'!I91&gt;0,'n(d)'!J91&gt;0.5),ui!J91/$E$1,0))),0)</f>
        <v>2.7777777777777777</v>
      </c>
      <c r="J91" s="5">
        <f>MAX(MIN('n(f)'!I91+'n(d)'!I91,para_Qmax!J91,IF('n(f)'!I91+'n(d)'!I91&gt;para_Qmax!J91,$H$1,1)*MAX((para_N!J91-'n(f)'!J91-'n(d)'!J91),0))-IF('n(d)'!J91&gt;=0.5,ui!J91/$E$1,IF(AND('n(d)'!J91&gt;0,'n(d)'!I91&gt;0.5),ui!I91/$E$1,IF(AND('n(d)'!J91&gt;0,'n(d)'!K91&gt;0.5),ui!K91/$E$1,0))),0)</f>
        <v>2.7777777777777777</v>
      </c>
      <c r="K91" s="5">
        <f>MAX(MIN('n(f)'!J91+'n(d)'!J91,para_Qmax!K91,IF('n(f)'!J91+'n(d)'!J91&gt;para_Qmax!K91,$H$1,1)*MAX((para_N!K91-'n(f)'!K91-'n(d)'!K91),0))-IF('n(d)'!K91&gt;=0.5,ui!K91/$E$1,IF(AND('n(d)'!K91&gt;0,'n(d)'!J91&gt;0.5),ui!J91/$E$1,IF(AND('n(d)'!K91&gt;0,'n(d)'!L91&gt;0.5),ui!L91/$E$1,0))),0)</f>
        <v>2.7777777777777777</v>
      </c>
      <c r="L91" s="5">
        <f>MAX(MIN('n(f)'!K91+'n(d)'!K91,para_Qmax!L91,IF('n(f)'!K91+'n(d)'!K91&gt;para_Qmax!L91,$H$1,1)*MAX((para_N!L91-'n(f)'!L91-'n(d)'!L91),0))-IF('n(d)'!L91&gt;=0.5,ui!L91/$E$1,IF(AND('n(d)'!L91&gt;0,'n(d)'!K91&gt;0.5),ui!K91/$E$1,IF(AND('n(d)'!L91&gt;0,'n(d)'!M91&gt;0.5),ui!M91/$E$1,0))),0)</f>
        <v>2.7777777777777777</v>
      </c>
      <c r="M91" s="5">
        <f>MAX(MIN('n(f)'!L91+'n(d)'!L91,para_Qmax!M91,IF('n(f)'!L91+'n(d)'!L91&gt;para_Qmax!M91,$H$1,1)*MAX((para_N!M91-'n(f)'!M91-'n(d)'!M91),0))-IF('n(d)'!M91&gt;=0.5,ui!M91/$E$1,IF(AND('n(d)'!M91&gt;0,'n(d)'!L91&gt;0.5),ui!L91/$E$1,IF(AND('n(d)'!M91&gt;0,'n(d)'!N91&gt;0.5),ui!N91/$E$1,0))),0)</f>
        <v>2.7777777777777777</v>
      </c>
      <c r="N91" s="5">
        <f>MAX(MIN('n(f)'!M91+'n(d)'!M91,para_Qmax!N91,IF('n(f)'!M91+'n(d)'!M91&gt;para_Qmax!N91,$H$1,1)*MAX((para_N!N91-'n(f)'!N91-'n(d)'!N91),0))-IF('n(d)'!N91&gt;=0.5,ui!N91/$E$1,IF(AND('n(d)'!N91&gt;0,'n(d)'!M91&gt;0.5),ui!M91/$E$1,IF(AND('n(d)'!N91&gt;0,'n(d)'!O91&gt;0.5),ui!O91/$E$1,0))),0)</f>
        <v>2.7777777777777777</v>
      </c>
      <c r="O91" s="5">
        <f>MAX(MIN('n(f)'!N91+'n(d)'!N91,para_Qmax!O91,IF('n(f)'!N91+'n(d)'!N91&gt;para_Qmax!O91,$H$1,1)*MAX((para_N!O91-'n(f)'!O91-'n(d)'!O91),0))-IF('n(d)'!O91&gt;=0.5,ui!O91/$E$1,IF(AND('n(d)'!O91&gt;0,'n(d)'!N91&gt;0.5),ui!N91/$E$1,IF(AND('n(d)'!O91&gt;0,'n(d)'!P91&gt;0.5),ui!P91/$E$1,0))),0)</f>
        <v>2.7777777777777777</v>
      </c>
      <c r="P91" s="5">
        <f>MAX(MIN('n(f)'!O91+'n(d)'!O91,para_Qmax!P91,IF('n(f)'!O91+'n(d)'!O91&gt;para_Qmax!P91,$H$1,1)*MAX((para_N!P91-'n(f)'!P91-'n(d)'!P91),0))-IF('n(d)'!P91&gt;=0.5,ui!P91/$E$1,IF(AND('n(d)'!P91&gt;0,'n(d)'!O91&gt;0.5),ui!O91/$E$1,IF(AND('n(d)'!P91&gt;0,'n(d)'!Q91&gt;0.5),ui!Q91/$E$1,0))),0)</f>
        <v>1.6665008496980378</v>
      </c>
      <c r="Q91" s="5">
        <f>MAX(MIN('n(f)'!P91+'n(d)'!P91,para_Qmax!Q91,IF('n(f)'!P91+'n(d)'!P91&gt;para_Qmax!Q91,$H$1,1)*MAX((para_N!Q91-'n(f)'!Q91-'n(d)'!Q91),0))-IF('n(d)'!Q91&gt;=0.5,ui!Q91/$E$1,IF(AND('n(d)'!Q91&gt;0,'n(d)'!P91&gt;0.5),ui!P91/$E$1,IF(AND('n(d)'!Q91&gt;0,'n(d)'!R91&gt;0.5),ui!R91/$E$1,0))),0)</f>
        <v>1.3073671708938361</v>
      </c>
      <c r="R91" s="5">
        <f>MAX(MIN('n(f)'!Q91+'n(d)'!Q91,para_Qmax!R91,IF('n(f)'!Q91+'n(d)'!Q91&gt;para_Qmax!R91,$H$1,1)*MAX((para_N!R91-'n(f)'!R91-'n(d)'!R91),0))-IF('n(d)'!R91&gt;=0.5,ui!R91/$E$1,IF(AND('n(d)'!R91&gt;0,'n(d)'!Q91&gt;0.5),ui!Q91/$E$1,IF(AND('n(d)'!R91&gt;0,'n(d)'!S91&gt;0.5),ui!S91/$E$1,0))),0)</f>
        <v>1.4701007887479987</v>
      </c>
      <c r="S91" s="5">
        <f>MAX(MIN('n(f)'!R91+'n(d)'!R91,para_Qmax!S91,IF('n(f)'!R91+'n(d)'!R91&gt;para_Qmax!S91,$H$1,1)*MAX((para_N!S91-'n(f)'!S91-'n(d)'!S91),0))-IF('n(d)'!S91&gt;=0.5,ui!S91/$E$1,IF(AND('n(d)'!S91&gt;0,'n(d)'!R91&gt;0.5),ui!R91/$E$1,IF(AND('n(d)'!S91&gt;0,'n(d)'!T91&gt;0.5),ui!T91/$E$1,0))),0)</f>
        <v>1.8370093947720838</v>
      </c>
      <c r="T91" s="5">
        <f>MAX(MIN('n(f)'!S91+'n(d)'!S91,para_Qmax!T91,IF('n(f)'!S91+'n(d)'!S91&gt;para_Qmax!T91,$H$1,1)*MAX((para_N!T91-'n(f)'!T91-'n(d)'!T91),0))-IF('n(d)'!T91&gt;=0.5,ui!T91/$E$1,IF(AND('n(d)'!T91&gt;0,'n(d)'!S91&gt;0.5),ui!S91/$E$1,IF(AND('n(d)'!T91&gt;0,'n(d)'!U91&gt;0.5),ui!U91/$E$1,0))),0)</f>
        <v>2.2165560380759728</v>
      </c>
      <c r="U91" s="5">
        <f>MAX(MIN('n(f)'!T91+'n(d)'!T91,para_Qmax!U91,IF('n(f)'!T91+'n(d)'!T91&gt;para_Qmax!U91,$H$1,1)*MAX((para_N!U91-'n(f)'!U91-'n(d)'!U91),0))-IF('n(d)'!U91&gt;=0.5,ui!U91/$E$1,IF(AND('n(d)'!U91&gt;0,'n(d)'!T91&gt;0.5),ui!T91/$E$1,IF(AND('n(d)'!U91&gt;0,'n(d)'!V91&gt;0.5),ui!V91/$E$1,0))),0)</f>
        <v>2.5027093160547889</v>
      </c>
      <c r="V91" s="5">
        <f>MAX(MIN('n(f)'!U91+'n(d)'!U91,para_Qmax!V91,IF('n(f)'!U91+'n(d)'!U91&gt;para_Qmax!V91,$H$1,1)*MAX((para_N!V91-'n(f)'!V91-'n(d)'!V91),0))-IF('n(d)'!V91&gt;=0.5,ui!V91/$E$1,IF(AND('n(d)'!V91&gt;0,'n(d)'!U91&gt;0.5),ui!U91/$E$1,IF(AND('n(d)'!V91&gt;0,'n(d)'!W91&gt;0.5),ui!W91/$E$1,0))),0)</f>
        <v>2.6697349607191172</v>
      </c>
      <c r="W91" s="5">
        <f>MAX(MIN('n(f)'!V91+'n(d)'!V91,para_Qmax!W91,IF('n(f)'!V91+'n(d)'!V91&gt;para_Qmax!W91,$H$1,1)*MAX((para_N!W91-'n(f)'!W91-'n(d)'!W91),0))-IF('n(d)'!W91&gt;=0.5,ui!W91/$E$1,IF(AND('n(d)'!W91&gt;0,'n(d)'!V91&gt;0.5),ui!V91/$E$1,IF(AND('n(d)'!W91&gt;0,'n(d)'!X91&gt;0.5),ui!X91/$E$1,0))),0)</f>
        <v>2.7451132852519913</v>
      </c>
      <c r="X91" s="5">
        <f>MAX(MIN('n(f)'!W91+'n(d)'!W91,para_Qmax!X91,IF('n(f)'!W91+'n(d)'!W91&gt;para_Qmax!X91,$H$1,1)*MAX((para_N!X91-'n(f)'!X91-'n(d)'!X91),0))-IF('n(d)'!X91&gt;=0.5,ui!X91/$E$1,IF(AND('n(d)'!X91&gt;0,'n(d)'!W91&gt;0.5),ui!W91/$E$1,IF(AND('n(d)'!X91&gt;0,'n(d)'!Y91&gt;0.5),ui!Y91/$E$1,0))),0)</f>
        <v>2.7706528076095873</v>
      </c>
      <c r="Y91" s="5">
        <f>MAX(MIN('n(f)'!X91+'n(d)'!X91,para_Qmax!Y91,IF('n(f)'!X91+'n(d)'!X91&gt;para_Qmax!Y91,$H$1,1)*MAX((para_N!Y91-'n(f)'!Y91-'n(d)'!Y91),0))-IF('n(d)'!Y91&gt;=0.5,ui!Y91/$E$1,IF(AND('n(d)'!Y91&gt;0,'n(d)'!X91&gt;0.5),ui!X91/$E$1,IF(AND('n(d)'!Y91&gt;0,'n(d)'!Z91&gt;0.5),ui!Z91/$E$1,0))),0)</f>
        <v>2.7767811425186628</v>
      </c>
      <c r="Z91" s="5">
        <f>MAX(MIN('n(f)'!Y91+'n(d)'!Y91,para_Qmax!Z91,IF('n(f)'!Y91+'n(d)'!Y91&gt;para_Qmax!Z91,$H$1,1)*MAX((para_N!Z91-'n(f)'!Z91-'n(d)'!Z91),0))-IF('n(d)'!Z91&gt;=0.5,ui!Z91/$E$1,IF(AND('n(d)'!Z91&gt;0,'n(d)'!Y91&gt;0.5),ui!Y91/$E$1,IF(AND('n(d)'!Z91&gt;0,'n(d)'!AA91&gt;0.5),ui!AA91/$E$1,0))),0)</f>
        <v>2.7777107166683161</v>
      </c>
      <c r="AA91" s="5">
        <f>IF('n(d)'!AA91&gt;=0.5,0,MAX(MIN('n(f)'!Z91+'n(d)'!Z91,para_Qmax!AA91,IF('n(f)'!Z91+'n(d)'!Z91&gt;para_Qmax!AA91,$H$1,1)*MAX((para_N!AA91-'n(f)'!AA91-'n(d)'!AA91),0))-IF('n(d)'!AA91&gt;=0.5,ui!AA91/$E$1,IF(AND('n(d)'!AA91&gt;0,'n(d)'!Z91&gt;0.5),ui!Z91/$E$1,IF(AND('n(d)'!AA91&gt;0,'n(d)'!AB91&gt;0.5),ui!AB91/$E$1,0))),0))</f>
        <v>2.7777777777777777</v>
      </c>
      <c r="AB91" s="5">
        <f>MAX(MIN('n(f)'!AA91+'n(d)'!AA91,para_Qmax!AB91,IF('n(f)'!AA91+'n(d)'!AA91&gt;para_Qmax!AB91,$H$1,1)*MAX((para_N!AB91-'n(f)'!AB91-'n(d)'!AB91),0))-IF('n(d)'!AB91&gt;=0.5,ui!AB91/$E$1,IF(AND('n(d)'!AB91&gt;0,'n(d)'!AA91&gt;0.5),ui!AA91/$E$1,IF(AND('n(d)'!AB91&gt;0,'n(d)'!AC91&gt;0.5),ui!AC91/$E$1,0))),0)</f>
        <v>2.7777777777777777</v>
      </c>
      <c r="AC91" s="5">
        <f>MAX(MIN('n(f)'!AB91+'n(d)'!AB91,para_Qmax!AC91,IF('n(f)'!AB91+'n(d)'!AB91&gt;para_Qmax!AC91,$H$1,1)*MAX((para_N!AC91-'n(f)'!AC91-'n(d)'!AC91),0))-IF('n(d)'!AC91&gt;=0.5,ui!AC91/$E$1,IF(AND('n(d)'!AC91&gt;0,'n(d)'!AB91&gt;0.5),ui!AB91/$E$1,IF(AND('n(d)'!AC91&gt;0,'n(d)'!AD91&gt;0.5),ui!AD91/$E$1,0))),0)</f>
        <v>2.7777777777777777</v>
      </c>
      <c r="AD91" s="5">
        <f>MAX(MIN('n(f)'!AC91+'n(d)'!AC91,para_Qmax!AD91,IF('n(f)'!AC91+'n(d)'!AC91&gt;para_Qmax!AD91,$H$1,1)*MAX((para_N!AD91-'n(f)'!AD91-'n(d)'!AD91),0))-IF('n(d)'!AD91&gt;=0.5,ui!AD91/$E$1,IF(AND('n(d)'!AD91&gt;0,'n(d)'!AC91&gt;0.5),ui!AC91/$E$1,IF(AND('n(d)'!AD91&gt;0,'n(d)'!AE91&gt;0.5),ui!AE91/$E$1,0))),0)</f>
        <v>2.7777777777777777</v>
      </c>
      <c r="AE91" s="5">
        <f>MAX(MIN('n(f)'!AD91+'n(d)'!AD91,para_Qmax!AE91,IF('n(f)'!AD91+'n(d)'!AD91&gt;para_Qmax!AE91,$H$1,1)*MAX((para_N!AE91-'n(f)'!AE91-'n(d)'!AE91),0))-IF('n(d)'!AE91&gt;=0.5,ui!AE91/$E$1,IF(AND('n(d)'!AE91&gt;0,'n(d)'!AD91&gt;0.5),ui!AD91/$E$1,IF(AND('n(d)'!AE91&gt;0,'n(d)'!AF91&gt;0.5),ui!AF91/$E$1,0))),0)</f>
        <v>2.7777777777777777</v>
      </c>
      <c r="AF91" s="5">
        <f>MAX(MIN('n(f)'!AE91+'n(d)'!AE91,para_Qmax!AF91,IF('n(f)'!AE91+'n(d)'!AE91&gt;para_Qmax!AF91,$H$1,1)*MAX((para_N!AF91-'n(f)'!AF91-'n(d)'!AF91),0))-IF('n(d)'!AF91&gt;=0.5,ui!AF91/$E$1,IF(AND('n(d)'!AF91&gt;0,'n(d)'!AE91&gt;0.5),ui!AE91/$E$1,IF(AND('n(d)'!AF91&gt;0,'n(d)'!AG91&gt;0.5),ui!AG91/$E$1,0))),0)</f>
        <v>2.7777777777777777</v>
      </c>
      <c r="AG91" s="5">
        <f>MAX(MIN('n(f)'!AF91+'n(d)'!AF91,para_Qmax!AG91,IF('n(f)'!AF91+'n(d)'!AF91&gt;para_Qmax!AG91,$H$1,1)*MAX((para_N!AG91-'n(f)'!AG91-'n(d)'!AG91),0))-IF('n(d)'!AG91&gt;=0.5,ui!AG91/$E$1,IF(AND('n(d)'!AG91&gt;0,'n(d)'!AF91&gt;0.5),ui!AF91/$E$1,IF(AND('n(d)'!AG91&gt;0,'n(d)'!AH91&gt;0.5),ui!AH91/$E$1,0))),0)</f>
        <v>2.7777777777777777</v>
      </c>
      <c r="AH91" s="5">
        <f>MAX(MIN('n(f)'!AG91+'n(d)'!AG91,para_Qmax!AH91,IF('n(f)'!AG91+'n(d)'!AG91&gt;para_Qmax!AH91,$H$1,1)*MAX((para_N!AH91-'n(f)'!AH91-'n(d)'!AH91),0))-IF('n(d)'!AH91&gt;=0.5,ui!AH91/$E$1,IF(AND('n(d)'!AH91&gt;0,'n(d)'!AG91&gt;0.5),ui!AG91/$E$1,IF(AND('n(d)'!AH91&gt;0,'n(d)'!AI91&gt;0.5),ui!AI91/$E$1,0))),0)</f>
        <v>2.7777777777777777</v>
      </c>
      <c r="AI91" s="5">
        <f>MAX(MIN('n(f)'!AH91+'n(d)'!AH91,para_Qmax!AI91,IF('n(f)'!AH91+'n(d)'!AH91&gt;para_Qmax!AI91,$H$1,1)*MAX((para_N!AI91-'n(f)'!AI91-'n(d)'!AI91),0))-IF('n(d)'!AI91&gt;=0.5,ui!AI91/$E$1,IF(AND('n(d)'!AI91&gt;0,'n(d)'!AH91&gt;0.5),ui!AH91/$E$1,IF(AND('n(d)'!AI91&gt;0,'n(d)'!AJ91&gt;0.5),ui!AJ91/$E$1,0))),0)</f>
        <v>2.7777777777777777</v>
      </c>
      <c r="AJ91" s="5">
        <f>MAX(MIN('n(f)'!AI91+'n(d)'!AI91,para_Qmax!AJ91,IF('n(f)'!AI91+'n(d)'!AI91&gt;para_Qmax!AJ91,$H$1,1)*MAX((para_N!AJ91-'n(f)'!AJ91-'n(d)'!AJ91),0))-IF('n(d)'!AJ91&gt;=0.5,ui!AJ91/$E$1,IF(AND('n(d)'!AJ91&gt;0,'n(d)'!AI91&gt;0.5),ui!AI91/$E$1,IF(AND('n(d)'!AJ91&gt;0,'n(d)'!AK91&gt;0.5),ui!AK91/$E$1,0))),0)</f>
        <v>2.7777777777777777</v>
      </c>
      <c r="AK91" s="5">
        <f>MAX(MIN('n(f)'!AJ91+'n(d)'!AJ91,para_Qmax!AK91,IF('n(f)'!AJ91+'n(d)'!AJ91&gt;para_Qmax!AK91,$H$1,1)*MAX((para_N!AK91-'n(f)'!AK91-'n(d)'!AK91),0))-IF('n(d)'!AK91&gt;=0.5,ui!AK91/$E$1,IF(AND('n(d)'!AK91&gt;0,'n(d)'!AJ91&gt;0.5),ui!AJ91/$E$1,IF(AND('n(d)'!AK91&gt;0,'n(d)'!AL91&gt;0.5),ui!AL91/$E$1,0))),0)</f>
        <v>2.7777777777777777</v>
      </c>
      <c r="AL91" s="5">
        <f>MAX(MIN('n(f)'!AK91+'n(d)'!AK91,para_Qmax!AL91,IF('n(f)'!AK91+'n(d)'!AK91&gt;para_Qmax!AL91,$H$1,1)*MAX((para_N!AL91-'n(f)'!AL91-'n(d)'!AL91),0))-IF('n(d)'!AL91&gt;=0.5,ui!AL91/$E$1,IF(AND('n(d)'!AL91&gt;0,'n(d)'!AK91&gt;0.5),ui!AK91/$E$1,IF(AND('n(d)'!AL91&gt;0,'n(d)'!AM91&gt;0.5),ui!AM91/$E$1,0))),0)</f>
        <v>2.7777777777777777</v>
      </c>
      <c r="AM91" s="5">
        <f>MAX(MIN('n(f)'!AL91+'n(d)'!AL91,para_Qmax!AM91,IF('n(f)'!AL91+'n(d)'!AL91&gt;para_Qmax!AM91,$H$1,1)*MAX((para_N!AM91-'n(f)'!AM91-'n(d)'!AM91),0))-IF('n(d)'!AM91&gt;=0.5,ui!AM91/$E$1,IF(AND('n(d)'!AM91&gt;0,'n(d)'!AL91&gt;0.5),ui!AL91/$E$1,IF(AND('n(d)'!AM91&gt;0,'n(d)'!AN91&gt;0.5),ui!AN91/$E$1,0))),0)</f>
        <v>2.7777777777777777</v>
      </c>
      <c r="AN91" s="5">
        <f>MAX(MIN('n(f)'!AM91+'n(d)'!AM91,para_Qmax!AN91,IF('n(f)'!AM91+'n(d)'!AM91&gt;para_Qmax!AN91,$H$1,1)*MAX((para_N!AN91-'n(f)'!AN91-'n(d)'!AN91),0))-IF('n(d)'!AN91&gt;=0.5,ui!AN91/$E$1,IF(AND('n(d)'!AN91&gt;0,'n(d)'!AM91&gt;0.5),ui!AM91/$E$1,IF(AND('n(d)'!AN91&gt;0,'n(d)'!AO91&gt;0.5),ui!AO91/$E$1,0))),0)</f>
        <v>2.7777777777777777</v>
      </c>
      <c r="AO91" s="5">
        <f>MAX(MIN('n(f)'!AN91+'n(d)'!AN91,para_Qmax!AO91,IF('n(f)'!AN91+'n(d)'!AN91&gt;para_Qmax!AO91,$H$1,1)*MAX((para_N!AO91-'n(f)'!AO91-'n(d)'!AO91),0))-IF('n(d)'!AO91&gt;=0.5,ui!AO91/$E$1,IF(AND('n(d)'!AO91&gt;0,'n(d)'!AN91&gt;0.5),ui!AN91/$E$1,IF(AND('n(d)'!AO91&gt;0,'n(d)'!AP91&gt;0.5),ui!AP91/$E$1,0))),0)</f>
        <v>2.7777777777777777</v>
      </c>
      <c r="AP91" s="5">
        <f>MAX(MIN('n(f)'!AO91+'n(d)'!AO91,para_Qmax!AP91,IF('n(f)'!AO91+'n(d)'!AO91&gt;para_Qmax!AP91,$H$1,1)*MAX((para_N!AP91-'n(f)'!AP91-'n(d)'!AP91),0))-IF('n(d)'!AP91&gt;=0.5,ui!AP91/$E$1,IF(AND('n(d)'!AP91&gt;0,'n(d)'!AO91&gt;0.5),ui!AO91/$E$1,IF(AND('n(d)'!AP91&gt;0,'n(d)'!AQ91&gt;0.5),ui!AQ91/$E$1,0))),0)</f>
        <v>2.7777777777777777</v>
      </c>
      <c r="AQ91" s="5">
        <f>MIN('n(f)'!AP91+'n(d)'!AP91,para_Qmax!AQ91,IF('n(f)'!AP91+'n(d)'!AP91&gt;para_Qmax!AQ91,$H$1,1)*MAX((para_N!AQ91-'n(f)'!AQ91-'n(d)'!AQ91),0))-IF('n(d)'!AQ91&gt;=0.5,ui!AQ91/$E$1,IF(AND('n(d)'!AQ91&gt;0,'n(d)'!AP91&gt;0.5),ui!AP91/$E$1,IF(AND('n(d)'!AQ91&gt;0,'n(d)'!AR91&gt;0.5),ui!AR91/$E$1,0)))</f>
        <v>2.7777777777777777</v>
      </c>
      <c r="AR91" s="5"/>
      <c r="AS91" s="5"/>
      <c r="AT91" s="5"/>
      <c r="AU91" s="5"/>
      <c r="AV91" s="5"/>
      <c r="AW91" s="5"/>
      <c r="AX91" s="5"/>
      <c r="AY91" s="5"/>
    </row>
    <row r="92" spans="1:51" x14ac:dyDescent="0.2">
      <c r="A92" s="2">
        <v>87</v>
      </c>
      <c r="B92" s="10">
        <f>('n(f)'!$C$5+'n(d)'!$C$5)/'y(f)'!$B$2*ui!$C$5*$B$1</f>
        <v>2.7777777777777777</v>
      </c>
      <c r="C92" s="5">
        <f>MAX(MIN('n(f)'!B92+'n(d)'!B92,para_Qmax!C92,IF('n(f)'!B92+'n(d)'!B92&gt;para_Qmax!C92,$H$1,1)*MAX((para_N!C92-'n(f)'!C92-'n(d)'!C92),0))-IF('n(d)'!C92&gt;=0.5,ui!C92/$E$1,IF(AND('n(d)'!C92&gt;0,'n(d)'!B92&gt;0.5),ui!B92/$E$1,IF(AND('n(d)'!C92&gt;0,'n(d)'!D92&gt;0.5),ui!D92/$E$1,0))),0)</f>
        <v>2.7777777777777777</v>
      </c>
      <c r="D92" s="5">
        <f>MAX(MIN('n(f)'!C92+'n(d)'!C92,para_Qmax!D92,IF('n(f)'!C92+'n(d)'!C92&gt;para_Qmax!D92,$H$1,1)*MAX((para_N!D92-'n(f)'!D92-'n(d)'!D92),0))-IF('n(d)'!D92&gt;=0.5,ui!D92/$E$1,IF(AND('n(d)'!D92&gt;0,'n(d)'!C92&gt;0.5),ui!C92/$E$1,IF(AND('n(d)'!D92&gt;0,'n(d)'!E92&gt;0.5),ui!E92/$E$1,0))),0)</f>
        <v>2.7777777777777777</v>
      </c>
      <c r="E92" s="5">
        <f>MAX(MIN('n(f)'!D92+'n(d)'!D92,para_Qmax!E92,IF('n(f)'!D92+'n(d)'!D92&gt;para_Qmax!E92,$H$1,1)*MAX((para_N!E92-'n(f)'!E92-'n(d)'!E92),0))-IF('n(d)'!E92&gt;=0.5,ui!E92/$E$1,IF(AND('n(d)'!E92&gt;0,'n(d)'!D92&gt;0.5),ui!D92/$E$1,IF(AND('n(d)'!E92&gt;0,'n(d)'!F92&gt;0.5),ui!F92/$E$1,0))),0)</f>
        <v>2.7777777777777777</v>
      </c>
      <c r="F92" s="5">
        <f>MAX(MIN('n(f)'!E92+'n(d)'!E92,para_Qmax!F92,IF('n(f)'!E92+'n(d)'!E92&gt;para_Qmax!F92,$H$1,1)*MAX((para_N!F92-'n(f)'!F92-'n(d)'!F92),0))-IF('n(d)'!F92&gt;=0.5,ui!F92/$E$1,IF(AND('n(d)'!F92&gt;0,'n(d)'!E92&gt;0.5),ui!E92/$E$1,IF(AND('n(d)'!F92&gt;0,'n(d)'!G92&gt;0.5),ui!G92/$E$1,0))),0)</f>
        <v>2.7777777777777777</v>
      </c>
      <c r="G92" s="5">
        <f>MAX(MIN('n(f)'!F92+'n(d)'!F92,para_Qmax!G92,IF('n(f)'!F92+'n(d)'!F92&gt;para_Qmax!G92,$H$1,1)*MAX((para_N!G92-'n(f)'!G92-'n(d)'!G92),0))-IF('n(d)'!G92&gt;=0.5,ui!G92/$E$1,IF(AND('n(d)'!G92&gt;0,'n(d)'!F92&gt;0.5),ui!F92/$E$1,IF(AND('n(d)'!G92&gt;0,'n(d)'!H92&gt;0.5),ui!H92/$E$1,0))),0)</f>
        <v>2.7777777777777777</v>
      </c>
      <c r="H92" s="5">
        <f>MAX(MIN('n(f)'!G92+'n(d)'!G92,para_Qmax!H92,IF('n(f)'!G92+'n(d)'!G92&gt;para_Qmax!H92,$H$1,1)*MAX((para_N!H92-'n(f)'!H92-'n(d)'!H92),0))-IF('n(d)'!H92&gt;=0.5,ui!H92/$E$1,IF(AND('n(d)'!H92&gt;0,'n(d)'!G92&gt;0.5),ui!G92/$E$1,IF(AND('n(d)'!H92&gt;0,'n(d)'!I92&gt;0.5),ui!I92/$E$1,0))),0)</f>
        <v>2.7777777777777777</v>
      </c>
      <c r="I92" s="5">
        <f>MAX(MIN('n(f)'!H92+'n(d)'!H92,para_Qmax!I92,IF('n(f)'!H92+'n(d)'!H92&gt;para_Qmax!I92,$H$1,1)*MAX((para_N!I92-'n(f)'!I92-'n(d)'!I92),0))-IF('n(d)'!I92&gt;=0.5,ui!I92/$E$1,IF(AND('n(d)'!I92&gt;0,'n(d)'!H92&gt;0.5),ui!H92/$E$1,IF(AND('n(d)'!I92&gt;0,'n(d)'!J92&gt;0.5),ui!J92/$E$1,0))),0)</f>
        <v>2.7777777777777777</v>
      </c>
      <c r="J92" s="5">
        <f>MAX(MIN('n(f)'!I92+'n(d)'!I92,para_Qmax!J92,IF('n(f)'!I92+'n(d)'!I92&gt;para_Qmax!J92,$H$1,1)*MAX((para_N!J92-'n(f)'!J92-'n(d)'!J92),0))-IF('n(d)'!J92&gt;=0.5,ui!J92/$E$1,IF(AND('n(d)'!J92&gt;0,'n(d)'!I92&gt;0.5),ui!I92/$E$1,IF(AND('n(d)'!J92&gt;0,'n(d)'!K92&gt;0.5),ui!K92/$E$1,0))),0)</f>
        <v>2.7777777777777777</v>
      </c>
      <c r="K92" s="5">
        <f>MAX(MIN('n(f)'!J92+'n(d)'!J92,para_Qmax!K92,IF('n(f)'!J92+'n(d)'!J92&gt;para_Qmax!K92,$H$1,1)*MAX((para_N!K92-'n(f)'!K92-'n(d)'!K92),0))-IF('n(d)'!K92&gt;=0.5,ui!K92/$E$1,IF(AND('n(d)'!K92&gt;0,'n(d)'!J92&gt;0.5),ui!J92/$E$1,IF(AND('n(d)'!K92&gt;0,'n(d)'!L92&gt;0.5),ui!L92/$E$1,0))),0)</f>
        <v>2.7777777777777777</v>
      </c>
      <c r="L92" s="5">
        <f>MAX(MIN('n(f)'!K92+'n(d)'!K92,para_Qmax!L92,IF('n(f)'!K92+'n(d)'!K92&gt;para_Qmax!L92,$H$1,1)*MAX((para_N!L92-'n(f)'!L92-'n(d)'!L92),0))-IF('n(d)'!L92&gt;=0.5,ui!L92/$E$1,IF(AND('n(d)'!L92&gt;0,'n(d)'!K92&gt;0.5),ui!K92/$E$1,IF(AND('n(d)'!L92&gt;0,'n(d)'!M92&gt;0.5),ui!M92/$E$1,0))),0)</f>
        <v>2.7777777777777777</v>
      </c>
      <c r="M92" s="5">
        <f>MAX(MIN('n(f)'!L92+'n(d)'!L92,para_Qmax!M92,IF('n(f)'!L92+'n(d)'!L92&gt;para_Qmax!M92,$H$1,1)*MAX((para_N!M92-'n(f)'!M92-'n(d)'!M92),0))-IF('n(d)'!M92&gt;=0.5,ui!M92/$E$1,IF(AND('n(d)'!M92&gt;0,'n(d)'!L92&gt;0.5),ui!L92/$E$1,IF(AND('n(d)'!M92&gt;0,'n(d)'!N92&gt;0.5),ui!N92/$E$1,0))),0)</f>
        <v>2.7777777777777777</v>
      </c>
      <c r="N92" s="5">
        <f>MAX(MIN('n(f)'!M92+'n(d)'!M92,para_Qmax!N92,IF('n(f)'!M92+'n(d)'!M92&gt;para_Qmax!N92,$H$1,1)*MAX((para_N!N92-'n(f)'!N92-'n(d)'!N92),0))-IF('n(d)'!N92&gt;=0.5,ui!N92/$E$1,IF(AND('n(d)'!N92&gt;0,'n(d)'!M92&gt;0.5),ui!M92/$E$1,IF(AND('n(d)'!N92&gt;0,'n(d)'!O92&gt;0.5),ui!O92/$E$1,0))),0)</f>
        <v>2.7777777777777777</v>
      </c>
      <c r="O92" s="5">
        <f>MAX(MIN('n(f)'!N92+'n(d)'!N92,para_Qmax!O92,IF('n(f)'!N92+'n(d)'!N92&gt;para_Qmax!O92,$H$1,1)*MAX((para_N!O92-'n(f)'!O92-'n(d)'!O92),0))-IF('n(d)'!O92&gt;=0.5,ui!O92/$E$1,IF(AND('n(d)'!O92&gt;0,'n(d)'!N92&gt;0.5),ui!N92/$E$1,IF(AND('n(d)'!O92&gt;0,'n(d)'!P92&gt;0.5),ui!P92/$E$1,0))),0)</f>
        <v>2.6539423103646738</v>
      </c>
      <c r="P92" s="5">
        <f>MAX(MIN('n(f)'!O92+'n(d)'!O92,para_Qmax!P92,IF('n(f)'!O92+'n(d)'!O92&gt;para_Qmax!P92,$H$1,1)*MAX((para_N!P92-'n(f)'!P92-'n(d)'!P92),0))-IF('n(d)'!P92&gt;=0.5,ui!P92/$E$1,IF(AND('n(d)'!P92&gt;0,'n(d)'!O92&gt;0.5),ui!O92/$E$1,IF(AND('n(d)'!P92&gt;0,'n(d)'!Q92&gt;0.5),ui!Q92/$E$1,0))),0)</f>
        <v>1.5216117248851582</v>
      </c>
      <c r="Q92" s="5">
        <f>MAX(MIN('n(f)'!P92+'n(d)'!P92,para_Qmax!Q92,IF('n(f)'!P92+'n(d)'!P92&gt;para_Qmax!Q92,$H$1,1)*MAX((para_N!Q92-'n(f)'!Q92-'n(d)'!Q92),0))-IF('n(d)'!Q92&gt;=0.5,ui!Q92/$E$1,IF(AND('n(d)'!Q92&gt;0,'n(d)'!P92&gt;0.5),ui!P92/$E$1,IF(AND('n(d)'!Q92&gt;0,'n(d)'!R92&gt;0.5),ui!R92/$E$1,0))),0)</f>
        <v>1.3730205274574179</v>
      </c>
      <c r="R92" s="5">
        <f>MAX(MIN('n(f)'!Q92+'n(d)'!Q92,para_Qmax!R92,IF('n(f)'!Q92+'n(d)'!Q92&gt;para_Qmax!R92,$H$1,1)*MAX((para_N!R92-'n(f)'!R92-'n(d)'!R92),0))-IF('n(d)'!R92&gt;=0.5,ui!R92/$E$1,IF(AND('n(d)'!R92&gt;0,'n(d)'!Q92&gt;0.5),ui!Q92/$E$1,IF(AND('n(d)'!R92&gt;0,'n(d)'!S92&gt;0.5),ui!S92/$E$1,0))),0)</f>
        <v>1.6181266352521537</v>
      </c>
      <c r="S92" s="5">
        <f>MAX(MIN('n(f)'!R92+'n(d)'!R92,para_Qmax!S92,IF('n(f)'!R92+'n(d)'!R92&gt;para_Qmax!S92,$H$1,1)*MAX((para_N!S92-'n(f)'!S92-'n(d)'!S92),0))-IF('n(d)'!S92&gt;=0.5,ui!S92/$E$1,IF(AND('n(d)'!S92&gt;0,'n(d)'!R92&gt;0.5),ui!R92/$E$1,IF(AND('n(d)'!S92&gt;0,'n(d)'!T92&gt;0.5),ui!T92/$E$1,0))),0)</f>
        <v>1.9901339392511002</v>
      </c>
      <c r="T92" s="5">
        <f>MAX(MIN('n(f)'!S92+'n(d)'!S92,para_Qmax!T92,IF('n(f)'!S92+'n(d)'!S92&gt;para_Qmax!T92,$H$1,1)*MAX((para_N!T92-'n(f)'!T92-'n(d)'!T92),0))-IF('n(d)'!T92&gt;=0.5,ui!T92/$E$1,IF(AND('n(d)'!T92&gt;0,'n(d)'!S92&gt;0.5),ui!S92/$E$1,IF(AND('n(d)'!T92&gt;0,'n(d)'!U92&gt;0.5),ui!U92/$E$1,0))),0)</f>
        <v>2.3320019025427565</v>
      </c>
      <c r="U92" s="5">
        <f>MAX(MIN('n(f)'!T92+'n(d)'!T92,para_Qmax!U92,IF('n(f)'!T92+'n(d)'!T92&gt;para_Qmax!U92,$H$1,1)*MAX((para_N!U92-'n(f)'!U92-'n(d)'!U92),0))-IF('n(d)'!U92&gt;=0.5,ui!U92/$E$1,IF(AND('n(d)'!U92&gt;0,'n(d)'!T92&gt;0.5),ui!T92/$E$1,IF(AND('n(d)'!U92&gt;0,'n(d)'!V92&gt;0.5),ui!V92/$E$1,0))),0)</f>
        <v>2.5700942507044724</v>
      </c>
      <c r="V92" s="5">
        <f>MAX(MIN('n(f)'!U92+'n(d)'!U92,para_Qmax!V92,IF('n(f)'!U92+'n(d)'!U92&gt;para_Qmax!V92,$H$1,1)*MAX((para_N!V92-'n(f)'!V92-'n(d)'!V92),0))-IF('n(d)'!V92&gt;=0.5,ui!V92/$E$1,IF(AND('n(d)'!V92&gt;0,'n(d)'!U92&gt;0.5),ui!U92/$E$1,IF(AND('n(d)'!V92&gt;0,'n(d)'!W92&gt;0.5),ui!W92/$E$1,0))),0)</f>
        <v>2.7001456409644073</v>
      </c>
      <c r="W92" s="5">
        <f>MAX(MIN('n(f)'!V92+'n(d)'!V92,para_Qmax!W92,IF('n(f)'!V92+'n(d)'!V92&gt;para_Qmax!W92,$H$1,1)*MAX((para_N!W92-'n(f)'!W92-'n(d)'!W92),0))-IF('n(d)'!W92&gt;=0.5,ui!W92/$E$1,IF(AND('n(d)'!W92&gt;0,'n(d)'!V92&gt;0.5),ui!V92/$E$1,IF(AND('n(d)'!W92&gt;0,'n(d)'!X92&gt;0.5),ui!X92/$E$1,0))),0)</f>
        <v>2.7554169667525747</v>
      </c>
      <c r="X92" s="5">
        <f>MAX(MIN('n(f)'!W92+'n(d)'!W92,para_Qmax!X92,IF('n(f)'!W92+'n(d)'!W92&gt;para_Qmax!X92,$H$1,1)*MAX((para_N!X92-'n(f)'!X92-'n(d)'!X92),0))-IF('n(d)'!X92&gt;=0.5,ui!X92/$E$1,IF(AND('n(d)'!X92&gt;0,'n(d)'!W92&gt;0.5),ui!W92/$E$1,IF(AND('n(d)'!X92&gt;0,'n(d)'!Y92&gt;0.5),ui!Y92/$E$1,0))),0)</f>
        <v>2.7731252270287099</v>
      </c>
      <c r="Y92" s="5">
        <f>MAX(MIN('n(f)'!X92+'n(d)'!X92,para_Qmax!Y92,IF('n(f)'!X92+'n(d)'!X92&gt;para_Qmax!Y92,$H$1,1)*MAX((para_N!Y92-'n(f)'!Y92-'n(d)'!Y92),0))-IF('n(d)'!Y92&gt;=0.5,ui!Y92/$E$1,IF(AND('n(d)'!Y92&gt;0,'n(d)'!X92&gt;0.5),ui!X92/$E$1,IF(AND('n(d)'!Y92&gt;0,'n(d)'!Z92&gt;0.5),ui!Z92/$E$1,0))),0)</f>
        <v>2.7771561705178205</v>
      </c>
      <c r="Z92" s="5">
        <f>MAX(MIN('n(f)'!Y92+'n(d)'!Y92,para_Qmax!Z92,IF('n(f)'!Y92+'n(d)'!Y92&gt;para_Qmax!Z92,$H$1,1)*MAX((para_N!Z92-'n(f)'!Z92-'n(d)'!Z92),0))-IF('n(d)'!Z92&gt;=0.5,ui!Z92/$E$1,IF(AND('n(d)'!Z92&gt;0,'n(d)'!Y92&gt;0.5),ui!Y92/$E$1,IF(AND('n(d)'!Z92&gt;0,'n(d)'!AA92&gt;0.5),ui!AA92/$E$1,0))),0)</f>
        <v>2.7777377718459069</v>
      </c>
      <c r="AA92" s="5">
        <f>IF('n(d)'!AA92&gt;=0.5,0,MAX(MIN('n(f)'!Z92+'n(d)'!Z92,para_Qmax!AA92,IF('n(f)'!Z92+'n(d)'!Z92&gt;para_Qmax!AA92,$H$1,1)*MAX((para_N!AA92-'n(f)'!AA92-'n(d)'!AA92),0))-IF('n(d)'!AA92&gt;=0.5,ui!AA92/$E$1,IF(AND('n(d)'!AA92&gt;0,'n(d)'!Z92&gt;0.5),ui!Z92/$E$1,IF(AND('n(d)'!AA92&gt;0,'n(d)'!AB92&gt;0.5),ui!AB92/$E$1,0))),0))</f>
        <v>2.7777777777777777</v>
      </c>
      <c r="AB92" s="5">
        <f>MAX(MIN('n(f)'!AA92+'n(d)'!AA92,para_Qmax!AB92,IF('n(f)'!AA92+'n(d)'!AA92&gt;para_Qmax!AB92,$H$1,1)*MAX((para_N!AB92-'n(f)'!AB92-'n(d)'!AB92),0))-IF('n(d)'!AB92&gt;=0.5,ui!AB92/$E$1,IF(AND('n(d)'!AB92&gt;0,'n(d)'!AA92&gt;0.5),ui!AA92/$E$1,IF(AND('n(d)'!AB92&gt;0,'n(d)'!AC92&gt;0.5),ui!AC92/$E$1,0))),0)</f>
        <v>2.7777777777777777</v>
      </c>
      <c r="AC92" s="5">
        <f>MAX(MIN('n(f)'!AB92+'n(d)'!AB92,para_Qmax!AC92,IF('n(f)'!AB92+'n(d)'!AB92&gt;para_Qmax!AC92,$H$1,1)*MAX((para_N!AC92-'n(f)'!AC92-'n(d)'!AC92),0))-IF('n(d)'!AC92&gt;=0.5,ui!AC92/$E$1,IF(AND('n(d)'!AC92&gt;0,'n(d)'!AB92&gt;0.5),ui!AB92/$E$1,IF(AND('n(d)'!AC92&gt;0,'n(d)'!AD92&gt;0.5),ui!AD92/$E$1,0))),0)</f>
        <v>2.7777777777777777</v>
      </c>
      <c r="AD92" s="5">
        <f>MAX(MIN('n(f)'!AC92+'n(d)'!AC92,para_Qmax!AD92,IF('n(f)'!AC92+'n(d)'!AC92&gt;para_Qmax!AD92,$H$1,1)*MAX((para_N!AD92-'n(f)'!AD92-'n(d)'!AD92),0))-IF('n(d)'!AD92&gt;=0.5,ui!AD92/$E$1,IF(AND('n(d)'!AD92&gt;0,'n(d)'!AC92&gt;0.5),ui!AC92/$E$1,IF(AND('n(d)'!AD92&gt;0,'n(d)'!AE92&gt;0.5),ui!AE92/$E$1,0))),0)</f>
        <v>2.7777777777777777</v>
      </c>
      <c r="AE92" s="5">
        <f>MAX(MIN('n(f)'!AD92+'n(d)'!AD92,para_Qmax!AE92,IF('n(f)'!AD92+'n(d)'!AD92&gt;para_Qmax!AE92,$H$1,1)*MAX((para_N!AE92-'n(f)'!AE92-'n(d)'!AE92),0))-IF('n(d)'!AE92&gt;=0.5,ui!AE92/$E$1,IF(AND('n(d)'!AE92&gt;0,'n(d)'!AD92&gt;0.5),ui!AD92/$E$1,IF(AND('n(d)'!AE92&gt;0,'n(d)'!AF92&gt;0.5),ui!AF92/$E$1,0))),0)</f>
        <v>2.7777777777777777</v>
      </c>
      <c r="AF92" s="5">
        <f>MAX(MIN('n(f)'!AE92+'n(d)'!AE92,para_Qmax!AF92,IF('n(f)'!AE92+'n(d)'!AE92&gt;para_Qmax!AF92,$H$1,1)*MAX((para_N!AF92-'n(f)'!AF92-'n(d)'!AF92),0))-IF('n(d)'!AF92&gt;=0.5,ui!AF92/$E$1,IF(AND('n(d)'!AF92&gt;0,'n(d)'!AE92&gt;0.5),ui!AE92/$E$1,IF(AND('n(d)'!AF92&gt;0,'n(d)'!AG92&gt;0.5),ui!AG92/$E$1,0))),0)</f>
        <v>2.7777777777777777</v>
      </c>
      <c r="AG92" s="5">
        <f>MAX(MIN('n(f)'!AF92+'n(d)'!AF92,para_Qmax!AG92,IF('n(f)'!AF92+'n(d)'!AF92&gt;para_Qmax!AG92,$H$1,1)*MAX((para_N!AG92-'n(f)'!AG92-'n(d)'!AG92),0))-IF('n(d)'!AG92&gt;=0.5,ui!AG92/$E$1,IF(AND('n(d)'!AG92&gt;0,'n(d)'!AF92&gt;0.5),ui!AF92/$E$1,IF(AND('n(d)'!AG92&gt;0,'n(d)'!AH92&gt;0.5),ui!AH92/$E$1,0))),0)</f>
        <v>2.7777777777777777</v>
      </c>
      <c r="AH92" s="5">
        <f>MAX(MIN('n(f)'!AG92+'n(d)'!AG92,para_Qmax!AH92,IF('n(f)'!AG92+'n(d)'!AG92&gt;para_Qmax!AH92,$H$1,1)*MAX((para_N!AH92-'n(f)'!AH92-'n(d)'!AH92),0))-IF('n(d)'!AH92&gt;=0.5,ui!AH92/$E$1,IF(AND('n(d)'!AH92&gt;0,'n(d)'!AG92&gt;0.5),ui!AG92/$E$1,IF(AND('n(d)'!AH92&gt;0,'n(d)'!AI92&gt;0.5),ui!AI92/$E$1,0))),0)</f>
        <v>2.7777777777777777</v>
      </c>
      <c r="AI92" s="5">
        <f>MAX(MIN('n(f)'!AH92+'n(d)'!AH92,para_Qmax!AI92,IF('n(f)'!AH92+'n(d)'!AH92&gt;para_Qmax!AI92,$H$1,1)*MAX((para_N!AI92-'n(f)'!AI92-'n(d)'!AI92),0))-IF('n(d)'!AI92&gt;=0.5,ui!AI92/$E$1,IF(AND('n(d)'!AI92&gt;0,'n(d)'!AH92&gt;0.5),ui!AH92/$E$1,IF(AND('n(d)'!AI92&gt;0,'n(d)'!AJ92&gt;0.5),ui!AJ92/$E$1,0))),0)</f>
        <v>2.7777777777777777</v>
      </c>
      <c r="AJ92" s="5">
        <f>MAX(MIN('n(f)'!AI92+'n(d)'!AI92,para_Qmax!AJ92,IF('n(f)'!AI92+'n(d)'!AI92&gt;para_Qmax!AJ92,$H$1,1)*MAX((para_N!AJ92-'n(f)'!AJ92-'n(d)'!AJ92),0))-IF('n(d)'!AJ92&gt;=0.5,ui!AJ92/$E$1,IF(AND('n(d)'!AJ92&gt;0,'n(d)'!AI92&gt;0.5),ui!AI92/$E$1,IF(AND('n(d)'!AJ92&gt;0,'n(d)'!AK92&gt;0.5),ui!AK92/$E$1,0))),0)</f>
        <v>2.7777777777777777</v>
      </c>
      <c r="AK92" s="5">
        <f>MAX(MIN('n(f)'!AJ92+'n(d)'!AJ92,para_Qmax!AK92,IF('n(f)'!AJ92+'n(d)'!AJ92&gt;para_Qmax!AK92,$H$1,1)*MAX((para_N!AK92-'n(f)'!AK92-'n(d)'!AK92),0))-IF('n(d)'!AK92&gt;=0.5,ui!AK92/$E$1,IF(AND('n(d)'!AK92&gt;0,'n(d)'!AJ92&gt;0.5),ui!AJ92/$E$1,IF(AND('n(d)'!AK92&gt;0,'n(d)'!AL92&gt;0.5),ui!AL92/$E$1,0))),0)</f>
        <v>2.7777777777777777</v>
      </c>
      <c r="AL92" s="5">
        <f>MAX(MIN('n(f)'!AK92+'n(d)'!AK92,para_Qmax!AL92,IF('n(f)'!AK92+'n(d)'!AK92&gt;para_Qmax!AL92,$H$1,1)*MAX((para_N!AL92-'n(f)'!AL92-'n(d)'!AL92),0))-IF('n(d)'!AL92&gt;=0.5,ui!AL92/$E$1,IF(AND('n(d)'!AL92&gt;0,'n(d)'!AK92&gt;0.5),ui!AK92/$E$1,IF(AND('n(d)'!AL92&gt;0,'n(d)'!AM92&gt;0.5),ui!AM92/$E$1,0))),0)</f>
        <v>2.7777777777777777</v>
      </c>
      <c r="AM92" s="5">
        <f>MAX(MIN('n(f)'!AL92+'n(d)'!AL92,para_Qmax!AM92,IF('n(f)'!AL92+'n(d)'!AL92&gt;para_Qmax!AM92,$H$1,1)*MAX((para_N!AM92-'n(f)'!AM92-'n(d)'!AM92),0))-IF('n(d)'!AM92&gt;=0.5,ui!AM92/$E$1,IF(AND('n(d)'!AM92&gt;0,'n(d)'!AL92&gt;0.5),ui!AL92/$E$1,IF(AND('n(d)'!AM92&gt;0,'n(d)'!AN92&gt;0.5),ui!AN92/$E$1,0))),0)</f>
        <v>2.7777777777777777</v>
      </c>
      <c r="AN92" s="5">
        <f>MAX(MIN('n(f)'!AM92+'n(d)'!AM92,para_Qmax!AN92,IF('n(f)'!AM92+'n(d)'!AM92&gt;para_Qmax!AN92,$H$1,1)*MAX((para_N!AN92-'n(f)'!AN92-'n(d)'!AN92),0))-IF('n(d)'!AN92&gt;=0.5,ui!AN92/$E$1,IF(AND('n(d)'!AN92&gt;0,'n(d)'!AM92&gt;0.5),ui!AM92/$E$1,IF(AND('n(d)'!AN92&gt;0,'n(d)'!AO92&gt;0.5),ui!AO92/$E$1,0))),0)</f>
        <v>2.7777777777777777</v>
      </c>
      <c r="AO92" s="5">
        <f>MAX(MIN('n(f)'!AN92+'n(d)'!AN92,para_Qmax!AO92,IF('n(f)'!AN92+'n(d)'!AN92&gt;para_Qmax!AO92,$H$1,1)*MAX((para_N!AO92-'n(f)'!AO92-'n(d)'!AO92),0))-IF('n(d)'!AO92&gt;=0.5,ui!AO92/$E$1,IF(AND('n(d)'!AO92&gt;0,'n(d)'!AN92&gt;0.5),ui!AN92/$E$1,IF(AND('n(d)'!AO92&gt;0,'n(d)'!AP92&gt;0.5),ui!AP92/$E$1,0))),0)</f>
        <v>2.7777777777777777</v>
      </c>
      <c r="AP92" s="5">
        <f>MAX(MIN('n(f)'!AO92+'n(d)'!AO92,para_Qmax!AP92,IF('n(f)'!AO92+'n(d)'!AO92&gt;para_Qmax!AP92,$H$1,1)*MAX((para_N!AP92-'n(f)'!AP92-'n(d)'!AP92),0))-IF('n(d)'!AP92&gt;=0.5,ui!AP92/$E$1,IF(AND('n(d)'!AP92&gt;0,'n(d)'!AO92&gt;0.5),ui!AO92/$E$1,IF(AND('n(d)'!AP92&gt;0,'n(d)'!AQ92&gt;0.5),ui!AQ92/$E$1,0))),0)</f>
        <v>2.7777777777777777</v>
      </c>
      <c r="AQ92" s="5">
        <f>MIN('n(f)'!AP92+'n(d)'!AP92,para_Qmax!AQ92,IF('n(f)'!AP92+'n(d)'!AP92&gt;para_Qmax!AQ92,$H$1,1)*MAX((para_N!AQ92-'n(f)'!AQ92-'n(d)'!AQ92),0))-IF('n(d)'!AQ92&gt;=0.5,ui!AQ92/$E$1,IF(AND('n(d)'!AQ92&gt;0,'n(d)'!AP92&gt;0.5),ui!AP92/$E$1,IF(AND('n(d)'!AQ92&gt;0,'n(d)'!AR92&gt;0.5),ui!AR92/$E$1,0)))</f>
        <v>2.7777777777777777</v>
      </c>
      <c r="AR92" s="5"/>
      <c r="AS92" s="5"/>
      <c r="AT92" s="5"/>
      <c r="AU92" s="5"/>
      <c r="AV92" s="5"/>
      <c r="AW92" s="5"/>
      <c r="AX92" s="5"/>
      <c r="AY92" s="5"/>
    </row>
    <row r="93" spans="1:51" x14ac:dyDescent="0.2">
      <c r="A93" s="2">
        <v>88</v>
      </c>
      <c r="B93" s="10">
        <f>('n(f)'!$C$5+'n(d)'!$C$5)/'y(f)'!$B$2*ui!$C$5*$B$1</f>
        <v>2.7777777777777777</v>
      </c>
      <c r="C93" s="5">
        <f>MAX(MIN('n(f)'!B93+'n(d)'!B93,para_Qmax!C93,IF('n(f)'!B93+'n(d)'!B93&gt;para_Qmax!C93,$H$1,1)*MAX((para_N!C93-'n(f)'!C93-'n(d)'!C93),0))-IF('n(d)'!C93&gt;=0.5,ui!C93/$E$1,IF(AND('n(d)'!C93&gt;0,'n(d)'!B93&gt;0.5),ui!B93/$E$1,IF(AND('n(d)'!C93&gt;0,'n(d)'!D93&gt;0.5),ui!D93/$E$1,0))),0)</f>
        <v>2.7777777777777777</v>
      </c>
      <c r="D93" s="5">
        <f>MAX(MIN('n(f)'!C93+'n(d)'!C93,para_Qmax!D93,IF('n(f)'!C93+'n(d)'!C93&gt;para_Qmax!D93,$H$1,1)*MAX((para_N!D93-'n(f)'!D93-'n(d)'!D93),0))-IF('n(d)'!D93&gt;=0.5,ui!D93/$E$1,IF(AND('n(d)'!D93&gt;0,'n(d)'!C93&gt;0.5),ui!C93/$E$1,IF(AND('n(d)'!D93&gt;0,'n(d)'!E93&gt;0.5),ui!E93/$E$1,0))),0)</f>
        <v>2.7777777777777777</v>
      </c>
      <c r="E93" s="5">
        <f>MAX(MIN('n(f)'!D93+'n(d)'!D93,para_Qmax!E93,IF('n(f)'!D93+'n(d)'!D93&gt;para_Qmax!E93,$H$1,1)*MAX((para_N!E93-'n(f)'!E93-'n(d)'!E93),0))-IF('n(d)'!E93&gt;=0.5,ui!E93/$E$1,IF(AND('n(d)'!E93&gt;0,'n(d)'!D93&gt;0.5),ui!D93/$E$1,IF(AND('n(d)'!E93&gt;0,'n(d)'!F93&gt;0.5),ui!F93/$E$1,0))),0)</f>
        <v>2.7777777777777777</v>
      </c>
      <c r="F93" s="5">
        <f>MAX(MIN('n(f)'!E93+'n(d)'!E93,para_Qmax!F93,IF('n(f)'!E93+'n(d)'!E93&gt;para_Qmax!F93,$H$1,1)*MAX((para_N!F93-'n(f)'!F93-'n(d)'!F93),0))-IF('n(d)'!F93&gt;=0.5,ui!F93/$E$1,IF(AND('n(d)'!F93&gt;0,'n(d)'!E93&gt;0.5),ui!E93/$E$1,IF(AND('n(d)'!F93&gt;0,'n(d)'!G93&gt;0.5),ui!G93/$E$1,0))),0)</f>
        <v>2.7777777777777777</v>
      </c>
      <c r="G93" s="5">
        <f>MAX(MIN('n(f)'!F93+'n(d)'!F93,para_Qmax!G93,IF('n(f)'!F93+'n(d)'!F93&gt;para_Qmax!G93,$H$1,1)*MAX((para_N!G93-'n(f)'!G93-'n(d)'!G93),0))-IF('n(d)'!G93&gt;=0.5,ui!G93/$E$1,IF(AND('n(d)'!G93&gt;0,'n(d)'!F93&gt;0.5),ui!F93/$E$1,IF(AND('n(d)'!G93&gt;0,'n(d)'!H93&gt;0.5),ui!H93/$E$1,0))),0)</f>
        <v>2.7777777777777777</v>
      </c>
      <c r="H93" s="5">
        <f>MAX(MIN('n(f)'!G93+'n(d)'!G93,para_Qmax!H93,IF('n(f)'!G93+'n(d)'!G93&gt;para_Qmax!H93,$H$1,1)*MAX((para_N!H93-'n(f)'!H93-'n(d)'!H93),0))-IF('n(d)'!H93&gt;=0.5,ui!H93/$E$1,IF(AND('n(d)'!H93&gt;0,'n(d)'!G93&gt;0.5),ui!G93/$E$1,IF(AND('n(d)'!H93&gt;0,'n(d)'!I93&gt;0.5),ui!I93/$E$1,0))),0)</f>
        <v>2.7777777777777777</v>
      </c>
      <c r="I93" s="5">
        <f>MAX(MIN('n(f)'!H93+'n(d)'!H93,para_Qmax!I93,IF('n(f)'!H93+'n(d)'!H93&gt;para_Qmax!I93,$H$1,1)*MAX((para_N!I93-'n(f)'!I93-'n(d)'!I93),0))-IF('n(d)'!I93&gt;=0.5,ui!I93/$E$1,IF(AND('n(d)'!I93&gt;0,'n(d)'!H93&gt;0.5),ui!H93/$E$1,IF(AND('n(d)'!I93&gt;0,'n(d)'!J93&gt;0.5),ui!J93/$E$1,0))),0)</f>
        <v>2.7777777777777777</v>
      </c>
      <c r="J93" s="5">
        <f>MAX(MIN('n(f)'!I93+'n(d)'!I93,para_Qmax!J93,IF('n(f)'!I93+'n(d)'!I93&gt;para_Qmax!J93,$H$1,1)*MAX((para_N!J93-'n(f)'!J93-'n(d)'!J93),0))-IF('n(d)'!J93&gt;=0.5,ui!J93/$E$1,IF(AND('n(d)'!J93&gt;0,'n(d)'!I93&gt;0.5),ui!I93/$E$1,IF(AND('n(d)'!J93&gt;0,'n(d)'!K93&gt;0.5),ui!K93/$E$1,0))),0)</f>
        <v>2.7777777777777777</v>
      </c>
      <c r="K93" s="5">
        <f>MAX(MIN('n(f)'!J93+'n(d)'!J93,para_Qmax!K93,IF('n(f)'!J93+'n(d)'!J93&gt;para_Qmax!K93,$H$1,1)*MAX((para_N!K93-'n(f)'!K93-'n(d)'!K93),0))-IF('n(d)'!K93&gt;=0.5,ui!K93/$E$1,IF(AND('n(d)'!K93&gt;0,'n(d)'!J93&gt;0.5),ui!J93/$E$1,IF(AND('n(d)'!K93&gt;0,'n(d)'!L93&gt;0.5),ui!L93/$E$1,0))),0)</f>
        <v>2.7777777777777777</v>
      </c>
      <c r="L93" s="5">
        <f>MAX(MIN('n(f)'!K93+'n(d)'!K93,para_Qmax!L93,IF('n(f)'!K93+'n(d)'!K93&gt;para_Qmax!L93,$H$1,1)*MAX((para_N!L93-'n(f)'!L93-'n(d)'!L93),0))-IF('n(d)'!L93&gt;=0.5,ui!L93/$E$1,IF(AND('n(d)'!L93&gt;0,'n(d)'!K93&gt;0.5),ui!K93/$E$1,IF(AND('n(d)'!L93&gt;0,'n(d)'!M93&gt;0.5),ui!M93/$E$1,0))),0)</f>
        <v>2.7777777777777777</v>
      </c>
      <c r="M93" s="5">
        <f>MAX(MIN('n(f)'!L93+'n(d)'!L93,para_Qmax!M93,IF('n(f)'!L93+'n(d)'!L93&gt;para_Qmax!M93,$H$1,1)*MAX((para_N!M93-'n(f)'!M93-'n(d)'!M93),0))-IF('n(d)'!M93&gt;=0.5,ui!M93/$E$1,IF(AND('n(d)'!M93&gt;0,'n(d)'!L93&gt;0.5),ui!L93/$E$1,IF(AND('n(d)'!M93&gt;0,'n(d)'!N93&gt;0.5),ui!N93/$E$1,0))),0)</f>
        <v>2.7777777777777777</v>
      </c>
      <c r="N93" s="5">
        <f>MAX(MIN('n(f)'!M93+'n(d)'!M93,para_Qmax!N93,IF('n(f)'!M93+'n(d)'!M93&gt;para_Qmax!N93,$H$1,1)*MAX((para_N!N93-'n(f)'!N93-'n(d)'!N93),0))-IF('n(d)'!N93&gt;=0.5,ui!N93/$E$1,IF(AND('n(d)'!N93&gt;0,'n(d)'!M93&gt;0.5),ui!M93/$E$1,IF(AND('n(d)'!N93&gt;0,'n(d)'!O93&gt;0.5),ui!O93/$E$1,0))),0)</f>
        <v>2.7777777777777777</v>
      </c>
      <c r="O93" s="5">
        <f>MAX(MIN('n(f)'!N93+'n(d)'!N93,para_Qmax!O93,IF('n(f)'!N93+'n(d)'!N93&gt;para_Qmax!O93,$H$1,1)*MAX((para_N!O93-'n(f)'!O93-'n(d)'!O93),0))-IF('n(d)'!O93&gt;=0.5,ui!O93/$E$1,IF(AND('n(d)'!O93&gt;0,'n(d)'!N93&gt;0.5),ui!N93/$E$1,IF(AND('n(d)'!O93&gt;0,'n(d)'!P93&gt;0.5),ui!P93/$E$1,0))),0)</f>
        <v>2.1971141229463926</v>
      </c>
      <c r="P93" s="5">
        <f>MAX(MIN('n(f)'!O93+'n(d)'!O93,para_Qmax!P93,IF('n(f)'!O93+'n(d)'!O93&gt;para_Qmax!P93,$H$1,1)*MAX((para_N!P93-'n(f)'!P93-'n(d)'!P93),0))-IF('n(d)'!P93&gt;=0.5,ui!P93/$E$1,IF(AND('n(d)'!P93&gt;0,'n(d)'!O93&gt;0.5),ui!O93/$E$1,IF(AND('n(d)'!P93&gt;0,'n(d)'!Q93&gt;0.5),ui!Q93/$E$1,0))),0)</f>
        <v>1.4616639956109547</v>
      </c>
      <c r="Q93" s="5">
        <f>MAX(MIN('n(f)'!P93+'n(d)'!P93,para_Qmax!Q93,IF('n(f)'!P93+'n(d)'!P93&gt;para_Qmax!Q93,$H$1,1)*MAX((para_N!Q93-'n(f)'!Q93-'n(d)'!Q93),0))-IF('n(d)'!Q93&gt;=0.5,ui!Q93/$E$1,IF(AND('n(d)'!Q93&gt;0,'n(d)'!P93&gt;0.5),ui!P93/$E$1,IF(AND('n(d)'!Q93&gt;0,'n(d)'!R93&gt;0.5),ui!R93/$E$1,0))),0)</f>
        <v>1.4719062949045643</v>
      </c>
      <c r="R93" s="5">
        <f>MAX(MIN('n(f)'!Q93+'n(d)'!Q93,para_Qmax!R93,IF('n(f)'!Q93+'n(d)'!Q93&gt;para_Qmax!R93,$H$1,1)*MAX((para_N!R93-'n(f)'!R93-'n(d)'!R93),0))-IF('n(d)'!R93&gt;=0.5,ui!R93/$E$1,IF(AND('n(d)'!R93&gt;0,'n(d)'!Q93&gt;0.5),ui!Q93/$E$1,IF(AND('n(d)'!R93&gt;0,'n(d)'!S93&gt;0.5),ui!S93/$E$1,0))),0)</f>
        <v>1.76820950378143</v>
      </c>
      <c r="S93" s="5">
        <f>MAX(MIN('n(f)'!R93+'n(d)'!R93,para_Qmax!S93,IF('n(f)'!R93+'n(d)'!R93&gt;para_Qmax!S93,$H$1,1)*MAX((para_N!S93-'n(f)'!S93-'n(d)'!S93),0))-IF('n(d)'!S93&gt;=0.5,ui!S93/$E$1,IF(AND('n(d)'!S93&gt;0,'n(d)'!R93&gt;0.5),ui!R93/$E$1,IF(AND('n(d)'!S93&gt;0,'n(d)'!T93&gt;0.5),ui!T93/$E$1,0))),0)</f>
        <v>2.1280573725749212</v>
      </c>
      <c r="T93" s="5">
        <f>MAX(MIN('n(f)'!S93+'n(d)'!S93,para_Qmax!T93,IF('n(f)'!S93+'n(d)'!S93&gt;para_Qmax!T93,$H$1,1)*MAX((para_N!T93-'n(f)'!T93-'n(d)'!T93),0))-IF('n(d)'!T93&gt;=0.5,ui!T93/$E$1,IF(AND('n(d)'!T93&gt;0,'n(d)'!S93&gt;0.5),ui!S93/$E$1,IF(AND('n(d)'!T93&gt;0,'n(d)'!U93&gt;0.5),ui!U93/$E$1,0))),0)</f>
        <v>2.4280580342446285</v>
      </c>
      <c r="U93" s="5">
        <f>MAX(MIN('n(f)'!T93+'n(d)'!T93,para_Qmax!U93,IF('n(f)'!T93+'n(d)'!T93&gt;para_Qmax!U93,$H$1,1)*MAX((para_N!U93-'n(f)'!U93-'n(d)'!U93),0))-IF('n(d)'!U93&gt;=0.5,ui!U93/$E$1,IF(AND('n(d)'!U93&gt;0,'n(d)'!T93&gt;0.5),ui!T93/$E$1,IF(AND('n(d)'!U93&gt;0,'n(d)'!V93&gt;0.5),ui!V93/$E$1,0))),0)</f>
        <v>2.6225622681240628</v>
      </c>
      <c r="V93" s="5">
        <f>MAX(MIN('n(f)'!U93+'n(d)'!U93,para_Qmax!V93,IF('n(f)'!U93+'n(d)'!U93&gt;para_Qmax!V93,$H$1,1)*MAX((para_N!V93-'n(f)'!V93-'n(d)'!V93),0))-IF('n(d)'!V93&gt;=0.5,ui!V93/$E$1,IF(AND('n(d)'!V93&gt;0,'n(d)'!U93&gt;0.5),ui!U93/$E$1,IF(AND('n(d)'!V93&gt;0,'n(d)'!W93&gt;0.5),ui!W93/$E$1,0))),0)</f>
        <v>2.7224443405666277</v>
      </c>
      <c r="W93" s="5">
        <f>MAX(MIN('n(f)'!V93+'n(d)'!V93,para_Qmax!W93,IF('n(f)'!V93+'n(d)'!V93&gt;para_Qmax!W93,$H$1,1)*MAX((para_N!W93-'n(f)'!W93-'n(d)'!W93),0))-IF('n(d)'!W93&gt;=0.5,ui!W93/$E$1,IF(AND('n(d)'!W93&gt;0,'n(d)'!V93&gt;0.5),ui!V93/$E$1,IF(AND('n(d)'!W93&gt;0,'n(d)'!X93&gt;0.5),ui!X93/$E$1,0))),0)</f>
        <v>2.7625611987887089</v>
      </c>
      <c r="X93" s="5">
        <f>MAX(MIN('n(f)'!W93+'n(d)'!W93,para_Qmax!X93,IF('n(f)'!W93+'n(d)'!W93&gt;para_Qmax!X93,$H$1,1)*MAX((para_N!X93-'n(f)'!X93-'n(d)'!X93),0))-IF('n(d)'!X93&gt;=0.5,ui!X93/$E$1,IF(AND('n(d)'!X93&gt;0,'n(d)'!W93&gt;0.5),ui!W93/$E$1,IF(AND('n(d)'!X93&gt;0,'n(d)'!Y93&gt;0.5),ui!Y93/$E$1,0))),0)</f>
        <v>2.7747514734900611</v>
      </c>
      <c r="Y93" s="5">
        <f>MAX(MIN('n(f)'!X93+'n(d)'!X93,para_Qmax!Y93,IF('n(f)'!X93+'n(d)'!X93&gt;para_Qmax!Y93,$H$1,1)*MAX((para_N!Y93-'n(f)'!Y93-'n(d)'!Y93),0))-IF('n(d)'!Y93&gt;=0.5,ui!Y93/$E$1,IF(AND('n(d)'!Y93&gt;0,'n(d)'!X93&gt;0.5),ui!X93/$E$1,IF(AND('n(d)'!Y93&gt;0,'n(d)'!Z93&gt;0.5),ui!Z93/$E$1,0))),0)</f>
        <v>2.7773908121356632</v>
      </c>
      <c r="Z93" s="5">
        <f>MAX(MIN('n(f)'!Y93+'n(d)'!Y93,para_Qmax!Z93,IF('n(f)'!Y93+'n(d)'!Y93&gt;para_Qmax!Z93,$H$1,1)*MAX((para_N!Z93-'n(f)'!Z93-'n(d)'!Z93),0))-IF('n(d)'!Z93&gt;=0.5,ui!Z93/$E$1,IF(AND('n(d)'!Z93&gt;0,'n(d)'!Y93&gt;0.5),ui!Y93/$E$1,IF(AND('n(d)'!Z93&gt;0,'n(d)'!AA93&gt;0.5),ui!AA93/$E$1,0))),0)</f>
        <v>2.7777539118650654</v>
      </c>
      <c r="AA93" s="5">
        <f>IF('n(d)'!AA93&gt;=0.5,0,MAX(MIN('n(f)'!Z93+'n(d)'!Z93,para_Qmax!AA93,IF('n(f)'!Z93+'n(d)'!Z93&gt;para_Qmax!AA93,$H$1,1)*MAX((para_N!AA93-'n(f)'!AA93-'n(d)'!AA93),0))-IF('n(d)'!AA93&gt;=0.5,ui!AA93/$E$1,IF(AND('n(d)'!AA93&gt;0,'n(d)'!Z93&gt;0.5),ui!Z93/$E$1,IF(AND('n(d)'!AA93&gt;0,'n(d)'!AB93&gt;0.5),ui!AB93/$E$1,0))),0))</f>
        <v>2.7777777777777777</v>
      </c>
      <c r="AB93" s="5">
        <f>MAX(MIN('n(f)'!AA93+'n(d)'!AA93,para_Qmax!AB93,IF('n(f)'!AA93+'n(d)'!AA93&gt;para_Qmax!AB93,$H$1,1)*MAX((para_N!AB93-'n(f)'!AB93-'n(d)'!AB93),0))-IF('n(d)'!AB93&gt;=0.5,ui!AB93/$E$1,IF(AND('n(d)'!AB93&gt;0,'n(d)'!AA93&gt;0.5),ui!AA93/$E$1,IF(AND('n(d)'!AB93&gt;0,'n(d)'!AC93&gt;0.5),ui!AC93/$E$1,0))),0)</f>
        <v>2.7777777777777777</v>
      </c>
      <c r="AC93" s="5">
        <f>MAX(MIN('n(f)'!AB93+'n(d)'!AB93,para_Qmax!AC93,IF('n(f)'!AB93+'n(d)'!AB93&gt;para_Qmax!AC93,$H$1,1)*MAX((para_N!AC93-'n(f)'!AC93-'n(d)'!AC93),0))-IF('n(d)'!AC93&gt;=0.5,ui!AC93/$E$1,IF(AND('n(d)'!AC93&gt;0,'n(d)'!AB93&gt;0.5),ui!AB93/$E$1,IF(AND('n(d)'!AC93&gt;0,'n(d)'!AD93&gt;0.5),ui!AD93/$E$1,0))),0)</f>
        <v>2.7777777777777777</v>
      </c>
      <c r="AD93" s="5">
        <f>MAX(MIN('n(f)'!AC93+'n(d)'!AC93,para_Qmax!AD93,IF('n(f)'!AC93+'n(d)'!AC93&gt;para_Qmax!AD93,$H$1,1)*MAX((para_N!AD93-'n(f)'!AD93-'n(d)'!AD93),0))-IF('n(d)'!AD93&gt;=0.5,ui!AD93/$E$1,IF(AND('n(d)'!AD93&gt;0,'n(d)'!AC93&gt;0.5),ui!AC93/$E$1,IF(AND('n(d)'!AD93&gt;0,'n(d)'!AE93&gt;0.5),ui!AE93/$E$1,0))),0)</f>
        <v>2.7777777777777777</v>
      </c>
      <c r="AE93" s="5">
        <f>MAX(MIN('n(f)'!AD93+'n(d)'!AD93,para_Qmax!AE93,IF('n(f)'!AD93+'n(d)'!AD93&gt;para_Qmax!AE93,$H$1,1)*MAX((para_N!AE93-'n(f)'!AE93-'n(d)'!AE93),0))-IF('n(d)'!AE93&gt;=0.5,ui!AE93/$E$1,IF(AND('n(d)'!AE93&gt;0,'n(d)'!AD93&gt;0.5),ui!AD93/$E$1,IF(AND('n(d)'!AE93&gt;0,'n(d)'!AF93&gt;0.5),ui!AF93/$E$1,0))),0)</f>
        <v>2.7777777777777777</v>
      </c>
      <c r="AF93" s="5">
        <f>MAX(MIN('n(f)'!AE93+'n(d)'!AE93,para_Qmax!AF93,IF('n(f)'!AE93+'n(d)'!AE93&gt;para_Qmax!AF93,$H$1,1)*MAX((para_N!AF93-'n(f)'!AF93-'n(d)'!AF93),0))-IF('n(d)'!AF93&gt;=0.5,ui!AF93/$E$1,IF(AND('n(d)'!AF93&gt;0,'n(d)'!AE93&gt;0.5),ui!AE93/$E$1,IF(AND('n(d)'!AF93&gt;0,'n(d)'!AG93&gt;0.5),ui!AG93/$E$1,0))),0)</f>
        <v>2.7777777777777777</v>
      </c>
      <c r="AG93" s="5">
        <f>MAX(MIN('n(f)'!AF93+'n(d)'!AF93,para_Qmax!AG93,IF('n(f)'!AF93+'n(d)'!AF93&gt;para_Qmax!AG93,$H$1,1)*MAX((para_N!AG93-'n(f)'!AG93-'n(d)'!AG93),0))-IF('n(d)'!AG93&gt;=0.5,ui!AG93/$E$1,IF(AND('n(d)'!AG93&gt;0,'n(d)'!AF93&gt;0.5),ui!AF93/$E$1,IF(AND('n(d)'!AG93&gt;0,'n(d)'!AH93&gt;0.5),ui!AH93/$E$1,0))),0)</f>
        <v>2.7777777777777777</v>
      </c>
      <c r="AH93" s="5">
        <f>MAX(MIN('n(f)'!AG93+'n(d)'!AG93,para_Qmax!AH93,IF('n(f)'!AG93+'n(d)'!AG93&gt;para_Qmax!AH93,$H$1,1)*MAX((para_N!AH93-'n(f)'!AH93-'n(d)'!AH93),0))-IF('n(d)'!AH93&gt;=0.5,ui!AH93/$E$1,IF(AND('n(d)'!AH93&gt;0,'n(d)'!AG93&gt;0.5),ui!AG93/$E$1,IF(AND('n(d)'!AH93&gt;0,'n(d)'!AI93&gt;0.5),ui!AI93/$E$1,0))),0)</f>
        <v>2.7777777777777777</v>
      </c>
      <c r="AI93" s="5">
        <f>MAX(MIN('n(f)'!AH93+'n(d)'!AH93,para_Qmax!AI93,IF('n(f)'!AH93+'n(d)'!AH93&gt;para_Qmax!AI93,$H$1,1)*MAX((para_N!AI93-'n(f)'!AI93-'n(d)'!AI93),0))-IF('n(d)'!AI93&gt;=0.5,ui!AI93/$E$1,IF(AND('n(d)'!AI93&gt;0,'n(d)'!AH93&gt;0.5),ui!AH93/$E$1,IF(AND('n(d)'!AI93&gt;0,'n(d)'!AJ93&gt;0.5),ui!AJ93/$E$1,0))),0)</f>
        <v>2.7777777777777777</v>
      </c>
      <c r="AJ93" s="5">
        <f>MAX(MIN('n(f)'!AI93+'n(d)'!AI93,para_Qmax!AJ93,IF('n(f)'!AI93+'n(d)'!AI93&gt;para_Qmax!AJ93,$H$1,1)*MAX((para_N!AJ93-'n(f)'!AJ93-'n(d)'!AJ93),0))-IF('n(d)'!AJ93&gt;=0.5,ui!AJ93/$E$1,IF(AND('n(d)'!AJ93&gt;0,'n(d)'!AI93&gt;0.5),ui!AI93/$E$1,IF(AND('n(d)'!AJ93&gt;0,'n(d)'!AK93&gt;0.5),ui!AK93/$E$1,0))),0)</f>
        <v>2.7777777777777777</v>
      </c>
      <c r="AK93" s="5">
        <f>MAX(MIN('n(f)'!AJ93+'n(d)'!AJ93,para_Qmax!AK93,IF('n(f)'!AJ93+'n(d)'!AJ93&gt;para_Qmax!AK93,$H$1,1)*MAX((para_N!AK93-'n(f)'!AK93-'n(d)'!AK93),0))-IF('n(d)'!AK93&gt;=0.5,ui!AK93/$E$1,IF(AND('n(d)'!AK93&gt;0,'n(d)'!AJ93&gt;0.5),ui!AJ93/$E$1,IF(AND('n(d)'!AK93&gt;0,'n(d)'!AL93&gt;0.5),ui!AL93/$E$1,0))),0)</f>
        <v>2.7777777777777777</v>
      </c>
      <c r="AL93" s="5">
        <f>MAX(MIN('n(f)'!AK93+'n(d)'!AK93,para_Qmax!AL93,IF('n(f)'!AK93+'n(d)'!AK93&gt;para_Qmax!AL93,$H$1,1)*MAX((para_N!AL93-'n(f)'!AL93-'n(d)'!AL93),0))-IF('n(d)'!AL93&gt;=0.5,ui!AL93/$E$1,IF(AND('n(d)'!AL93&gt;0,'n(d)'!AK93&gt;0.5),ui!AK93/$E$1,IF(AND('n(d)'!AL93&gt;0,'n(d)'!AM93&gt;0.5),ui!AM93/$E$1,0))),0)</f>
        <v>2.7777777777777777</v>
      </c>
      <c r="AM93" s="5">
        <f>MAX(MIN('n(f)'!AL93+'n(d)'!AL93,para_Qmax!AM93,IF('n(f)'!AL93+'n(d)'!AL93&gt;para_Qmax!AM93,$H$1,1)*MAX((para_N!AM93-'n(f)'!AM93-'n(d)'!AM93),0))-IF('n(d)'!AM93&gt;=0.5,ui!AM93/$E$1,IF(AND('n(d)'!AM93&gt;0,'n(d)'!AL93&gt;0.5),ui!AL93/$E$1,IF(AND('n(d)'!AM93&gt;0,'n(d)'!AN93&gt;0.5),ui!AN93/$E$1,0))),0)</f>
        <v>2.7777777777777777</v>
      </c>
      <c r="AN93" s="5">
        <f>MAX(MIN('n(f)'!AM93+'n(d)'!AM93,para_Qmax!AN93,IF('n(f)'!AM93+'n(d)'!AM93&gt;para_Qmax!AN93,$H$1,1)*MAX((para_N!AN93-'n(f)'!AN93-'n(d)'!AN93),0))-IF('n(d)'!AN93&gt;=0.5,ui!AN93/$E$1,IF(AND('n(d)'!AN93&gt;0,'n(d)'!AM93&gt;0.5),ui!AM93/$E$1,IF(AND('n(d)'!AN93&gt;0,'n(d)'!AO93&gt;0.5),ui!AO93/$E$1,0))),0)</f>
        <v>2.7777777777777777</v>
      </c>
      <c r="AO93" s="5">
        <f>MAX(MIN('n(f)'!AN93+'n(d)'!AN93,para_Qmax!AO93,IF('n(f)'!AN93+'n(d)'!AN93&gt;para_Qmax!AO93,$H$1,1)*MAX((para_N!AO93-'n(f)'!AO93-'n(d)'!AO93),0))-IF('n(d)'!AO93&gt;=0.5,ui!AO93/$E$1,IF(AND('n(d)'!AO93&gt;0,'n(d)'!AN93&gt;0.5),ui!AN93/$E$1,IF(AND('n(d)'!AO93&gt;0,'n(d)'!AP93&gt;0.5),ui!AP93/$E$1,0))),0)</f>
        <v>2.7777777777777777</v>
      </c>
      <c r="AP93" s="5">
        <f>MAX(MIN('n(f)'!AO93+'n(d)'!AO93,para_Qmax!AP93,IF('n(f)'!AO93+'n(d)'!AO93&gt;para_Qmax!AP93,$H$1,1)*MAX((para_N!AP93-'n(f)'!AP93-'n(d)'!AP93),0))-IF('n(d)'!AP93&gt;=0.5,ui!AP93/$E$1,IF(AND('n(d)'!AP93&gt;0,'n(d)'!AO93&gt;0.5),ui!AO93/$E$1,IF(AND('n(d)'!AP93&gt;0,'n(d)'!AQ93&gt;0.5),ui!AQ93/$E$1,0))),0)</f>
        <v>2.7777777777777777</v>
      </c>
      <c r="AQ93" s="5">
        <f>MIN('n(f)'!AP93+'n(d)'!AP93,para_Qmax!AQ93,IF('n(f)'!AP93+'n(d)'!AP93&gt;para_Qmax!AQ93,$H$1,1)*MAX((para_N!AQ93-'n(f)'!AQ93-'n(d)'!AQ93),0))-IF('n(d)'!AQ93&gt;=0.5,ui!AQ93/$E$1,IF(AND('n(d)'!AQ93&gt;0,'n(d)'!AP93&gt;0.5),ui!AP93/$E$1,IF(AND('n(d)'!AQ93&gt;0,'n(d)'!AR93&gt;0.5),ui!AR93/$E$1,0)))</f>
        <v>2.7777777777777777</v>
      </c>
      <c r="AR93" s="5"/>
      <c r="AS93" s="5"/>
      <c r="AT93" s="5"/>
      <c r="AU93" s="5"/>
      <c r="AV93" s="5"/>
      <c r="AW93" s="5"/>
      <c r="AX93" s="5"/>
      <c r="AY93" s="5"/>
    </row>
    <row r="94" spans="1:51" x14ac:dyDescent="0.2">
      <c r="A94" s="2">
        <v>89</v>
      </c>
      <c r="B94" s="10">
        <f>('n(f)'!$C$5+'n(d)'!$C$5)/'y(f)'!$B$2*ui!$C$5*$B$1</f>
        <v>2.7777777777777777</v>
      </c>
      <c r="C94" s="5">
        <f>MAX(MIN('n(f)'!B94+'n(d)'!B94,para_Qmax!C94,IF('n(f)'!B94+'n(d)'!B94&gt;para_Qmax!C94,$H$1,1)*MAX((para_N!C94-'n(f)'!C94-'n(d)'!C94),0))-IF('n(d)'!C94&gt;=0.5,ui!C94/$E$1,IF(AND('n(d)'!C94&gt;0,'n(d)'!B94&gt;0.5),ui!B94/$E$1,IF(AND('n(d)'!C94&gt;0,'n(d)'!D94&gt;0.5),ui!D94/$E$1,0))),0)</f>
        <v>2.7777777777777777</v>
      </c>
      <c r="D94" s="5">
        <f>MAX(MIN('n(f)'!C94+'n(d)'!C94,para_Qmax!D94,IF('n(f)'!C94+'n(d)'!C94&gt;para_Qmax!D94,$H$1,1)*MAX((para_N!D94-'n(f)'!D94-'n(d)'!D94),0))-IF('n(d)'!D94&gt;=0.5,ui!D94/$E$1,IF(AND('n(d)'!D94&gt;0,'n(d)'!C94&gt;0.5),ui!C94/$E$1,IF(AND('n(d)'!D94&gt;0,'n(d)'!E94&gt;0.5),ui!E94/$E$1,0))),0)</f>
        <v>2.7777777777777777</v>
      </c>
      <c r="E94" s="5">
        <f>MAX(MIN('n(f)'!D94+'n(d)'!D94,para_Qmax!E94,IF('n(f)'!D94+'n(d)'!D94&gt;para_Qmax!E94,$H$1,1)*MAX((para_N!E94-'n(f)'!E94-'n(d)'!E94),0))-IF('n(d)'!E94&gt;=0.5,ui!E94/$E$1,IF(AND('n(d)'!E94&gt;0,'n(d)'!D94&gt;0.5),ui!D94/$E$1,IF(AND('n(d)'!E94&gt;0,'n(d)'!F94&gt;0.5),ui!F94/$E$1,0))),0)</f>
        <v>2.7777777777777777</v>
      </c>
      <c r="F94" s="5">
        <f>MAX(MIN('n(f)'!E94+'n(d)'!E94,para_Qmax!F94,IF('n(f)'!E94+'n(d)'!E94&gt;para_Qmax!F94,$H$1,1)*MAX((para_N!F94-'n(f)'!F94-'n(d)'!F94),0))-IF('n(d)'!F94&gt;=0.5,ui!F94/$E$1,IF(AND('n(d)'!F94&gt;0,'n(d)'!E94&gt;0.5),ui!E94/$E$1,IF(AND('n(d)'!F94&gt;0,'n(d)'!G94&gt;0.5),ui!G94/$E$1,0))),0)</f>
        <v>2.7777777777777777</v>
      </c>
      <c r="G94" s="5">
        <f>MAX(MIN('n(f)'!F94+'n(d)'!F94,para_Qmax!G94,IF('n(f)'!F94+'n(d)'!F94&gt;para_Qmax!G94,$H$1,1)*MAX((para_N!G94-'n(f)'!G94-'n(d)'!G94),0))-IF('n(d)'!G94&gt;=0.5,ui!G94/$E$1,IF(AND('n(d)'!G94&gt;0,'n(d)'!F94&gt;0.5),ui!F94/$E$1,IF(AND('n(d)'!G94&gt;0,'n(d)'!H94&gt;0.5),ui!H94/$E$1,0))),0)</f>
        <v>2.7777777777777777</v>
      </c>
      <c r="H94" s="5">
        <f>MAX(MIN('n(f)'!G94+'n(d)'!G94,para_Qmax!H94,IF('n(f)'!G94+'n(d)'!G94&gt;para_Qmax!H94,$H$1,1)*MAX((para_N!H94-'n(f)'!H94-'n(d)'!H94),0))-IF('n(d)'!H94&gt;=0.5,ui!H94/$E$1,IF(AND('n(d)'!H94&gt;0,'n(d)'!G94&gt;0.5),ui!G94/$E$1,IF(AND('n(d)'!H94&gt;0,'n(d)'!I94&gt;0.5),ui!I94/$E$1,0))),0)</f>
        <v>2.7777777777777777</v>
      </c>
      <c r="I94" s="5">
        <f>MAX(MIN('n(f)'!H94+'n(d)'!H94,para_Qmax!I94,IF('n(f)'!H94+'n(d)'!H94&gt;para_Qmax!I94,$H$1,1)*MAX((para_N!I94-'n(f)'!I94-'n(d)'!I94),0))-IF('n(d)'!I94&gt;=0.5,ui!I94/$E$1,IF(AND('n(d)'!I94&gt;0,'n(d)'!H94&gt;0.5),ui!H94/$E$1,IF(AND('n(d)'!I94&gt;0,'n(d)'!J94&gt;0.5),ui!J94/$E$1,0))),0)</f>
        <v>2.7777777777777777</v>
      </c>
      <c r="J94" s="5">
        <f>MAX(MIN('n(f)'!I94+'n(d)'!I94,para_Qmax!J94,IF('n(f)'!I94+'n(d)'!I94&gt;para_Qmax!J94,$H$1,1)*MAX((para_N!J94-'n(f)'!J94-'n(d)'!J94),0))-IF('n(d)'!J94&gt;=0.5,ui!J94/$E$1,IF(AND('n(d)'!J94&gt;0,'n(d)'!I94&gt;0.5),ui!I94/$E$1,IF(AND('n(d)'!J94&gt;0,'n(d)'!K94&gt;0.5),ui!K94/$E$1,0))),0)</f>
        <v>2.7777777777777777</v>
      </c>
      <c r="K94" s="5">
        <f>MAX(MIN('n(f)'!J94+'n(d)'!J94,para_Qmax!K94,IF('n(f)'!J94+'n(d)'!J94&gt;para_Qmax!K94,$H$1,1)*MAX((para_N!K94-'n(f)'!K94-'n(d)'!K94),0))-IF('n(d)'!K94&gt;=0.5,ui!K94/$E$1,IF(AND('n(d)'!K94&gt;0,'n(d)'!J94&gt;0.5),ui!J94/$E$1,IF(AND('n(d)'!K94&gt;0,'n(d)'!L94&gt;0.5),ui!L94/$E$1,0))),0)</f>
        <v>2.7777777777777777</v>
      </c>
      <c r="L94" s="5">
        <f>MAX(MIN('n(f)'!K94+'n(d)'!K94,para_Qmax!L94,IF('n(f)'!K94+'n(d)'!K94&gt;para_Qmax!L94,$H$1,1)*MAX((para_N!L94-'n(f)'!L94-'n(d)'!L94),0))-IF('n(d)'!L94&gt;=0.5,ui!L94/$E$1,IF(AND('n(d)'!L94&gt;0,'n(d)'!K94&gt;0.5),ui!K94/$E$1,IF(AND('n(d)'!L94&gt;0,'n(d)'!M94&gt;0.5),ui!M94/$E$1,0))),0)</f>
        <v>2.7777777777777777</v>
      </c>
      <c r="M94" s="5">
        <f>MAX(MIN('n(f)'!L94+'n(d)'!L94,para_Qmax!M94,IF('n(f)'!L94+'n(d)'!L94&gt;para_Qmax!M94,$H$1,1)*MAX((para_N!M94-'n(f)'!M94-'n(d)'!M94),0))-IF('n(d)'!M94&gt;=0.5,ui!M94/$E$1,IF(AND('n(d)'!M94&gt;0,'n(d)'!L94&gt;0.5),ui!L94/$E$1,IF(AND('n(d)'!M94&gt;0,'n(d)'!N94&gt;0.5),ui!N94/$E$1,0))),0)</f>
        <v>2.7777777777777777</v>
      </c>
      <c r="N94" s="5">
        <f>MAX(MIN('n(f)'!M94+'n(d)'!M94,para_Qmax!N94,IF('n(f)'!M94+'n(d)'!M94&gt;para_Qmax!N94,$H$1,1)*MAX((para_N!N94-'n(f)'!N94-'n(d)'!N94),0))-IF('n(d)'!N94&gt;=0.5,ui!N94/$E$1,IF(AND('n(d)'!N94&gt;0,'n(d)'!M94&gt;0.5),ui!M94/$E$1,IF(AND('n(d)'!N94&gt;0,'n(d)'!O94&gt;0.5),ui!O94/$E$1,0))),0)</f>
        <v>2.7777777777777777</v>
      </c>
      <c r="O94" s="5">
        <f>MAX(MIN('n(f)'!N94+'n(d)'!N94,para_Qmax!O94,IF('n(f)'!N94+'n(d)'!N94&gt;para_Qmax!O94,$H$1,1)*MAX((para_N!O94-'n(f)'!O94-'n(d)'!O94),0))-IF('n(d)'!O94&gt;=0.5,ui!O94/$E$1,IF(AND('n(d)'!O94&gt;0,'n(d)'!N94&gt;0.5),ui!N94/$E$1,IF(AND('n(d)'!O94&gt;0,'n(d)'!P94&gt;0.5),ui!P94/$E$1,0))),0)</f>
        <v>1.9004036455331952</v>
      </c>
      <c r="P94" s="5">
        <f>MAX(MIN('n(f)'!O94+'n(d)'!O94,para_Qmax!P94,IF('n(f)'!O94+'n(d)'!O94&gt;para_Qmax!P94,$H$1,1)*MAX((para_N!P94-'n(f)'!P94-'n(d)'!P94),0))-IF('n(d)'!P94&gt;=0.5,ui!P94/$E$1,IF(AND('n(d)'!P94&gt;0,'n(d)'!O94&gt;0.5),ui!O94/$E$1,IF(AND('n(d)'!P94&gt;0,'n(d)'!Q94&gt;0.5),ui!Q94/$E$1,0))),0)</f>
        <v>1.4657961554954404</v>
      </c>
      <c r="Q94" s="5">
        <f>MAX(MIN('n(f)'!P94+'n(d)'!P94,para_Qmax!Q94,IF('n(f)'!P94+'n(d)'!P94&gt;para_Qmax!Q94,$H$1,1)*MAX((para_N!Q94-'n(f)'!Q94-'n(d)'!Q94),0))-IF('n(d)'!Q94&gt;=0.5,ui!Q94/$E$1,IF(AND('n(d)'!Q94&gt;0,'n(d)'!P94&gt;0.5),ui!P94/$E$1,IF(AND('n(d)'!Q94&gt;0,'n(d)'!R94&gt;0.5),ui!R94/$E$1,0))),0)</f>
        <v>1.5914470540902905</v>
      </c>
      <c r="R94" s="5">
        <f>MAX(MIN('n(f)'!Q94+'n(d)'!Q94,para_Qmax!R94,IF('n(f)'!Q94+'n(d)'!Q94&gt;para_Qmax!R94,$H$1,1)*MAX((para_N!R94-'n(f)'!R94-'n(d)'!R94),0))-IF('n(d)'!R94&gt;=0.5,ui!R94/$E$1,IF(AND('n(d)'!R94&gt;0,'n(d)'!Q94&gt;0.5),ui!Q94/$E$1,IF(AND('n(d)'!R94&gt;0,'n(d)'!S94&gt;0.5),ui!S94/$E$1,0))),0)</f>
        <v>1.9133867618678111</v>
      </c>
      <c r="S94" s="5">
        <f>MAX(MIN('n(f)'!R94+'n(d)'!R94,para_Qmax!S94,IF('n(f)'!R94+'n(d)'!R94&gt;para_Qmax!S94,$H$1,1)*MAX((para_N!S94-'n(f)'!S94-'n(d)'!S94),0))-IF('n(d)'!S94&gt;=0.5,ui!S94/$E$1,IF(AND('n(d)'!S94&gt;0,'n(d)'!R94&gt;0.5),ui!R94/$E$1,IF(AND('n(d)'!S94&gt;0,'n(d)'!T94&gt;0.5),ui!T94/$E$1,0))),0)</f>
        <v>2.2490898345187276</v>
      </c>
      <c r="T94" s="5">
        <f>MAX(MIN('n(f)'!S94+'n(d)'!S94,para_Qmax!T94,IF('n(f)'!S94+'n(d)'!S94&gt;para_Qmax!T94,$H$1,1)*MAX((para_N!T94-'n(f)'!T94-'n(d)'!T94),0))-IF('n(d)'!T94&gt;=0.5,ui!T94/$E$1,IF(AND('n(d)'!T94&gt;0,'n(d)'!S94&gt;0.5),ui!S94/$E$1,IF(AND('n(d)'!T94&gt;0,'n(d)'!U94&gt;0.5),ui!U94/$E$1,0))),0)</f>
        <v>2.506528948788278</v>
      </c>
      <c r="U94" s="5">
        <f>MAX(MIN('n(f)'!T94+'n(d)'!T94,para_Qmax!U94,IF('n(f)'!T94+'n(d)'!T94&gt;para_Qmax!U94,$H$1,1)*MAX((para_N!U94-'n(f)'!U94-'n(d)'!U94),0))-IF('n(d)'!U94&gt;=0.5,ui!U94/$E$1,IF(AND('n(d)'!U94&gt;0,'n(d)'!T94&gt;0.5),ui!T94/$E$1,IF(AND('n(d)'!U94&gt;0,'n(d)'!V94&gt;0.5),ui!V94/$E$1,0))),0)</f>
        <v>2.6628587563534216</v>
      </c>
      <c r="V94" s="5">
        <f>MAX(MIN('n(f)'!U94+'n(d)'!U94,para_Qmax!V94,IF('n(f)'!U94+'n(d)'!U94&gt;para_Qmax!V94,$H$1,1)*MAX((para_N!V94-'n(f)'!V94-'n(d)'!V94),0))-IF('n(d)'!V94&gt;=0.5,ui!V94/$E$1,IF(AND('n(d)'!V94&gt;0,'n(d)'!U94&gt;0.5),ui!U94/$E$1,IF(AND('n(d)'!V94&gt;0,'n(d)'!W94&gt;0.5),ui!W94/$E$1,0))),0)</f>
        <v>2.7386291119236157</v>
      </c>
      <c r="W94" s="5">
        <f>MAX(MIN('n(f)'!V94+'n(d)'!V94,para_Qmax!W94,IF('n(f)'!V94+'n(d)'!V94&gt;para_Qmax!W94,$H$1,1)*MAX((para_N!W94-'n(f)'!W94-'n(d)'!W94),0))-IF('n(d)'!W94&gt;=0.5,ui!W94/$E$1,IF(AND('n(d)'!W94&gt;0,'n(d)'!V94&gt;0.5),ui!V94/$E$1,IF(AND('n(d)'!W94&gt;0,'n(d)'!X94&gt;0.5),ui!X94/$E$1,0))),0)</f>
        <v>2.7674792511378743</v>
      </c>
      <c r="X94" s="5">
        <f>MAX(MIN('n(f)'!W94+'n(d)'!W94,para_Qmax!X94,IF('n(f)'!W94+'n(d)'!W94&gt;para_Qmax!X94,$H$1,1)*MAX((para_N!X94-'n(f)'!X94-'n(d)'!X94),0))-IF('n(d)'!X94&gt;=0.5,ui!X94/$E$1,IF(AND('n(d)'!X94&gt;0,'n(d)'!W94&gt;0.5),ui!W94/$E$1,IF(AND('n(d)'!X94&gt;0,'n(d)'!Y94&gt;0.5),ui!Y94/$E$1,0))),0)</f>
        <v>2.775816289988807</v>
      </c>
      <c r="Y94" s="5">
        <f>MAX(MIN('n(f)'!X94+'n(d)'!X94,para_Qmax!Y94,IF('n(f)'!X94+'n(d)'!X94&gt;para_Qmax!Y94,$H$1,1)*MAX((para_N!Y94-'n(f)'!Y94-'n(d)'!Y94),0))-IF('n(d)'!Y94&gt;=0.5,ui!Y94/$E$1,IF(AND('n(d)'!Y94&gt;0,'n(d)'!X94&gt;0.5),ui!X94/$E$1,IF(AND('n(d)'!Y94&gt;0,'n(d)'!Z94&gt;0.5),ui!Z94/$E$1,0))),0)</f>
        <v>2.777537301326507</v>
      </c>
      <c r="Z94" s="5">
        <f>MAX(MIN('n(f)'!Y94+'n(d)'!Y94,para_Qmax!Z94,IF('n(f)'!Y94+'n(d)'!Y94&gt;para_Qmax!Z94,$H$1,1)*MAX((para_N!Z94-'n(f)'!Z94-'n(d)'!Z94),0))-IF('n(d)'!Z94&gt;=0.5,ui!Z94/$E$1,IF(AND('n(d)'!Z94&gt;0,'n(d)'!Y94&gt;0.5),ui!Y94/$E$1,IF(AND('n(d)'!Z94&gt;0,'n(d)'!AA94&gt;0.5),ui!AA94/$E$1,0))),0)</f>
        <v>2.7777635403444028</v>
      </c>
      <c r="AA94" s="5">
        <f>IF('n(d)'!AA94&gt;=0.5,0,MAX(MIN('n(f)'!Z94+'n(d)'!Z94,para_Qmax!AA94,IF('n(f)'!Z94+'n(d)'!Z94&gt;para_Qmax!AA94,$H$1,1)*MAX((para_N!AA94-'n(f)'!AA94-'n(d)'!AA94),0))-IF('n(d)'!AA94&gt;=0.5,ui!AA94/$E$1,IF(AND('n(d)'!AA94&gt;0,'n(d)'!Z94&gt;0.5),ui!Z94/$E$1,IF(AND('n(d)'!AA94&gt;0,'n(d)'!AB94&gt;0.5),ui!AB94/$E$1,0))),0))</f>
        <v>2.7777777777777777</v>
      </c>
      <c r="AB94" s="5">
        <f>MAX(MIN('n(f)'!AA94+'n(d)'!AA94,para_Qmax!AB94,IF('n(f)'!AA94+'n(d)'!AA94&gt;para_Qmax!AB94,$H$1,1)*MAX((para_N!AB94-'n(f)'!AB94-'n(d)'!AB94),0))-IF('n(d)'!AB94&gt;=0.5,ui!AB94/$E$1,IF(AND('n(d)'!AB94&gt;0,'n(d)'!AA94&gt;0.5),ui!AA94/$E$1,IF(AND('n(d)'!AB94&gt;0,'n(d)'!AC94&gt;0.5),ui!AC94/$E$1,0))),0)</f>
        <v>2.7777777777777777</v>
      </c>
      <c r="AC94" s="5">
        <f>MAX(MIN('n(f)'!AB94+'n(d)'!AB94,para_Qmax!AC94,IF('n(f)'!AB94+'n(d)'!AB94&gt;para_Qmax!AC94,$H$1,1)*MAX((para_N!AC94-'n(f)'!AC94-'n(d)'!AC94),0))-IF('n(d)'!AC94&gt;=0.5,ui!AC94/$E$1,IF(AND('n(d)'!AC94&gt;0,'n(d)'!AB94&gt;0.5),ui!AB94/$E$1,IF(AND('n(d)'!AC94&gt;0,'n(d)'!AD94&gt;0.5),ui!AD94/$E$1,0))),0)</f>
        <v>2.7777777777777777</v>
      </c>
      <c r="AD94" s="5">
        <f>MAX(MIN('n(f)'!AC94+'n(d)'!AC94,para_Qmax!AD94,IF('n(f)'!AC94+'n(d)'!AC94&gt;para_Qmax!AD94,$H$1,1)*MAX((para_N!AD94-'n(f)'!AD94-'n(d)'!AD94),0))-IF('n(d)'!AD94&gt;=0.5,ui!AD94/$E$1,IF(AND('n(d)'!AD94&gt;0,'n(d)'!AC94&gt;0.5),ui!AC94/$E$1,IF(AND('n(d)'!AD94&gt;0,'n(d)'!AE94&gt;0.5),ui!AE94/$E$1,0))),0)</f>
        <v>2.7777777777777777</v>
      </c>
      <c r="AE94" s="5">
        <f>MAX(MIN('n(f)'!AD94+'n(d)'!AD94,para_Qmax!AE94,IF('n(f)'!AD94+'n(d)'!AD94&gt;para_Qmax!AE94,$H$1,1)*MAX((para_N!AE94-'n(f)'!AE94-'n(d)'!AE94),0))-IF('n(d)'!AE94&gt;=0.5,ui!AE94/$E$1,IF(AND('n(d)'!AE94&gt;0,'n(d)'!AD94&gt;0.5),ui!AD94/$E$1,IF(AND('n(d)'!AE94&gt;0,'n(d)'!AF94&gt;0.5),ui!AF94/$E$1,0))),0)</f>
        <v>2.7777777777777777</v>
      </c>
      <c r="AF94" s="5">
        <f>MAX(MIN('n(f)'!AE94+'n(d)'!AE94,para_Qmax!AF94,IF('n(f)'!AE94+'n(d)'!AE94&gt;para_Qmax!AF94,$H$1,1)*MAX((para_N!AF94-'n(f)'!AF94-'n(d)'!AF94),0))-IF('n(d)'!AF94&gt;=0.5,ui!AF94/$E$1,IF(AND('n(d)'!AF94&gt;0,'n(d)'!AE94&gt;0.5),ui!AE94/$E$1,IF(AND('n(d)'!AF94&gt;0,'n(d)'!AG94&gt;0.5),ui!AG94/$E$1,0))),0)</f>
        <v>2.7777777777777777</v>
      </c>
      <c r="AG94" s="5">
        <f>MAX(MIN('n(f)'!AF94+'n(d)'!AF94,para_Qmax!AG94,IF('n(f)'!AF94+'n(d)'!AF94&gt;para_Qmax!AG94,$H$1,1)*MAX((para_N!AG94-'n(f)'!AG94-'n(d)'!AG94),0))-IF('n(d)'!AG94&gt;=0.5,ui!AG94/$E$1,IF(AND('n(d)'!AG94&gt;0,'n(d)'!AF94&gt;0.5),ui!AF94/$E$1,IF(AND('n(d)'!AG94&gt;0,'n(d)'!AH94&gt;0.5),ui!AH94/$E$1,0))),0)</f>
        <v>2.7777777777777777</v>
      </c>
      <c r="AH94" s="5">
        <f>MAX(MIN('n(f)'!AG94+'n(d)'!AG94,para_Qmax!AH94,IF('n(f)'!AG94+'n(d)'!AG94&gt;para_Qmax!AH94,$H$1,1)*MAX((para_N!AH94-'n(f)'!AH94-'n(d)'!AH94),0))-IF('n(d)'!AH94&gt;=0.5,ui!AH94/$E$1,IF(AND('n(d)'!AH94&gt;0,'n(d)'!AG94&gt;0.5),ui!AG94/$E$1,IF(AND('n(d)'!AH94&gt;0,'n(d)'!AI94&gt;0.5),ui!AI94/$E$1,0))),0)</f>
        <v>2.7777777777777777</v>
      </c>
      <c r="AI94" s="5">
        <f>MAX(MIN('n(f)'!AH94+'n(d)'!AH94,para_Qmax!AI94,IF('n(f)'!AH94+'n(d)'!AH94&gt;para_Qmax!AI94,$H$1,1)*MAX((para_N!AI94-'n(f)'!AI94-'n(d)'!AI94),0))-IF('n(d)'!AI94&gt;=0.5,ui!AI94/$E$1,IF(AND('n(d)'!AI94&gt;0,'n(d)'!AH94&gt;0.5),ui!AH94/$E$1,IF(AND('n(d)'!AI94&gt;0,'n(d)'!AJ94&gt;0.5),ui!AJ94/$E$1,0))),0)</f>
        <v>2.7777777777777777</v>
      </c>
      <c r="AJ94" s="5">
        <f>MAX(MIN('n(f)'!AI94+'n(d)'!AI94,para_Qmax!AJ94,IF('n(f)'!AI94+'n(d)'!AI94&gt;para_Qmax!AJ94,$H$1,1)*MAX((para_N!AJ94-'n(f)'!AJ94-'n(d)'!AJ94),0))-IF('n(d)'!AJ94&gt;=0.5,ui!AJ94/$E$1,IF(AND('n(d)'!AJ94&gt;0,'n(d)'!AI94&gt;0.5),ui!AI94/$E$1,IF(AND('n(d)'!AJ94&gt;0,'n(d)'!AK94&gt;0.5),ui!AK94/$E$1,0))),0)</f>
        <v>2.7777777777777777</v>
      </c>
      <c r="AK94" s="5">
        <f>MAX(MIN('n(f)'!AJ94+'n(d)'!AJ94,para_Qmax!AK94,IF('n(f)'!AJ94+'n(d)'!AJ94&gt;para_Qmax!AK94,$H$1,1)*MAX((para_N!AK94-'n(f)'!AK94-'n(d)'!AK94),0))-IF('n(d)'!AK94&gt;=0.5,ui!AK94/$E$1,IF(AND('n(d)'!AK94&gt;0,'n(d)'!AJ94&gt;0.5),ui!AJ94/$E$1,IF(AND('n(d)'!AK94&gt;0,'n(d)'!AL94&gt;0.5),ui!AL94/$E$1,0))),0)</f>
        <v>2.7777777777777777</v>
      </c>
      <c r="AL94" s="5">
        <f>MAX(MIN('n(f)'!AK94+'n(d)'!AK94,para_Qmax!AL94,IF('n(f)'!AK94+'n(d)'!AK94&gt;para_Qmax!AL94,$H$1,1)*MAX((para_N!AL94-'n(f)'!AL94-'n(d)'!AL94),0))-IF('n(d)'!AL94&gt;=0.5,ui!AL94/$E$1,IF(AND('n(d)'!AL94&gt;0,'n(d)'!AK94&gt;0.5),ui!AK94/$E$1,IF(AND('n(d)'!AL94&gt;0,'n(d)'!AM94&gt;0.5),ui!AM94/$E$1,0))),0)</f>
        <v>2.7777777777777777</v>
      </c>
      <c r="AM94" s="5">
        <f>MAX(MIN('n(f)'!AL94+'n(d)'!AL94,para_Qmax!AM94,IF('n(f)'!AL94+'n(d)'!AL94&gt;para_Qmax!AM94,$H$1,1)*MAX((para_N!AM94-'n(f)'!AM94-'n(d)'!AM94),0))-IF('n(d)'!AM94&gt;=0.5,ui!AM94/$E$1,IF(AND('n(d)'!AM94&gt;0,'n(d)'!AL94&gt;0.5),ui!AL94/$E$1,IF(AND('n(d)'!AM94&gt;0,'n(d)'!AN94&gt;0.5),ui!AN94/$E$1,0))),0)</f>
        <v>2.7777777777777777</v>
      </c>
      <c r="AN94" s="5">
        <f>MAX(MIN('n(f)'!AM94+'n(d)'!AM94,para_Qmax!AN94,IF('n(f)'!AM94+'n(d)'!AM94&gt;para_Qmax!AN94,$H$1,1)*MAX((para_N!AN94-'n(f)'!AN94-'n(d)'!AN94),0))-IF('n(d)'!AN94&gt;=0.5,ui!AN94/$E$1,IF(AND('n(d)'!AN94&gt;0,'n(d)'!AM94&gt;0.5),ui!AM94/$E$1,IF(AND('n(d)'!AN94&gt;0,'n(d)'!AO94&gt;0.5),ui!AO94/$E$1,0))),0)</f>
        <v>2.7777777777777777</v>
      </c>
      <c r="AO94" s="5">
        <f>MAX(MIN('n(f)'!AN94+'n(d)'!AN94,para_Qmax!AO94,IF('n(f)'!AN94+'n(d)'!AN94&gt;para_Qmax!AO94,$H$1,1)*MAX((para_N!AO94-'n(f)'!AO94-'n(d)'!AO94),0))-IF('n(d)'!AO94&gt;=0.5,ui!AO94/$E$1,IF(AND('n(d)'!AO94&gt;0,'n(d)'!AN94&gt;0.5),ui!AN94/$E$1,IF(AND('n(d)'!AO94&gt;0,'n(d)'!AP94&gt;0.5),ui!AP94/$E$1,0))),0)</f>
        <v>2.7777777777777777</v>
      </c>
      <c r="AP94" s="5">
        <f>MAX(MIN('n(f)'!AO94+'n(d)'!AO94,para_Qmax!AP94,IF('n(f)'!AO94+'n(d)'!AO94&gt;para_Qmax!AP94,$H$1,1)*MAX((para_N!AP94-'n(f)'!AP94-'n(d)'!AP94),0))-IF('n(d)'!AP94&gt;=0.5,ui!AP94/$E$1,IF(AND('n(d)'!AP94&gt;0,'n(d)'!AO94&gt;0.5),ui!AO94/$E$1,IF(AND('n(d)'!AP94&gt;0,'n(d)'!AQ94&gt;0.5),ui!AQ94/$E$1,0))),0)</f>
        <v>2.7777777777777777</v>
      </c>
      <c r="AQ94" s="5">
        <f>MIN('n(f)'!AP94+'n(d)'!AP94,para_Qmax!AQ94,IF('n(f)'!AP94+'n(d)'!AP94&gt;para_Qmax!AQ94,$H$1,1)*MAX((para_N!AQ94-'n(f)'!AQ94-'n(d)'!AQ94),0))-IF('n(d)'!AQ94&gt;=0.5,ui!AQ94/$E$1,IF(AND('n(d)'!AQ94&gt;0,'n(d)'!AP94&gt;0.5),ui!AP94/$E$1,IF(AND('n(d)'!AQ94&gt;0,'n(d)'!AR94&gt;0.5),ui!AR94/$E$1,0)))</f>
        <v>2.7777777777777777</v>
      </c>
      <c r="AR94" s="5"/>
      <c r="AS94" s="5"/>
      <c r="AT94" s="5"/>
      <c r="AU94" s="5"/>
      <c r="AV94" s="5"/>
      <c r="AW94" s="5"/>
      <c r="AX94" s="5"/>
      <c r="AY94" s="5"/>
    </row>
    <row r="95" spans="1:51" x14ac:dyDescent="0.2">
      <c r="A95" s="2">
        <v>90</v>
      </c>
      <c r="B95" s="10">
        <f>('n(f)'!$C$5+'n(d)'!$C$5)/'y(f)'!$B$2*ui!$C$5*$B$1</f>
        <v>2.7777777777777777</v>
      </c>
      <c r="C95" s="5">
        <f>MAX(MIN('n(f)'!B95+'n(d)'!B95,para_Qmax!C95,IF('n(f)'!B95+'n(d)'!B95&gt;para_Qmax!C95,$H$1,1)*MAX((para_N!C95-'n(f)'!C95-'n(d)'!C95),0))-IF('n(d)'!C95&gt;=0.5,ui!C95/$E$1,IF(AND('n(d)'!C95&gt;0,'n(d)'!B95&gt;0.5),ui!B95/$E$1,IF(AND('n(d)'!C95&gt;0,'n(d)'!D95&gt;0.5),ui!D95/$E$1,0))),0)</f>
        <v>2.7777777777777777</v>
      </c>
      <c r="D95" s="5">
        <f>MAX(MIN('n(f)'!C95+'n(d)'!C95,para_Qmax!D95,IF('n(f)'!C95+'n(d)'!C95&gt;para_Qmax!D95,$H$1,1)*MAX((para_N!D95-'n(f)'!D95-'n(d)'!D95),0))-IF('n(d)'!D95&gt;=0.5,ui!D95/$E$1,IF(AND('n(d)'!D95&gt;0,'n(d)'!C95&gt;0.5),ui!C95/$E$1,IF(AND('n(d)'!D95&gt;0,'n(d)'!E95&gt;0.5),ui!E95/$E$1,0))),0)</f>
        <v>2.7777777777777777</v>
      </c>
      <c r="E95" s="5">
        <f>MAX(MIN('n(f)'!D95+'n(d)'!D95,para_Qmax!E95,IF('n(f)'!D95+'n(d)'!D95&gt;para_Qmax!E95,$H$1,1)*MAX((para_N!E95-'n(f)'!E95-'n(d)'!E95),0))-IF('n(d)'!E95&gt;=0.5,ui!E95/$E$1,IF(AND('n(d)'!E95&gt;0,'n(d)'!D95&gt;0.5),ui!D95/$E$1,IF(AND('n(d)'!E95&gt;0,'n(d)'!F95&gt;0.5),ui!F95/$E$1,0))),0)</f>
        <v>2.7777777777777777</v>
      </c>
      <c r="F95" s="5">
        <f>MAX(MIN('n(f)'!E95+'n(d)'!E95,para_Qmax!F95,IF('n(f)'!E95+'n(d)'!E95&gt;para_Qmax!F95,$H$1,1)*MAX((para_N!F95-'n(f)'!F95-'n(d)'!F95),0))-IF('n(d)'!F95&gt;=0.5,ui!F95/$E$1,IF(AND('n(d)'!F95&gt;0,'n(d)'!E95&gt;0.5),ui!E95/$E$1,IF(AND('n(d)'!F95&gt;0,'n(d)'!G95&gt;0.5),ui!G95/$E$1,0))),0)</f>
        <v>2.7777777777777777</v>
      </c>
      <c r="G95" s="5">
        <f>MAX(MIN('n(f)'!F95+'n(d)'!F95,para_Qmax!G95,IF('n(f)'!F95+'n(d)'!F95&gt;para_Qmax!G95,$H$1,1)*MAX((para_N!G95-'n(f)'!G95-'n(d)'!G95),0))-IF('n(d)'!G95&gt;=0.5,ui!G95/$E$1,IF(AND('n(d)'!G95&gt;0,'n(d)'!F95&gt;0.5),ui!F95/$E$1,IF(AND('n(d)'!G95&gt;0,'n(d)'!H95&gt;0.5),ui!H95/$E$1,0))),0)</f>
        <v>2.7777777777777777</v>
      </c>
      <c r="H95" s="5">
        <f>MAX(MIN('n(f)'!G95+'n(d)'!G95,para_Qmax!H95,IF('n(f)'!G95+'n(d)'!G95&gt;para_Qmax!H95,$H$1,1)*MAX((para_N!H95-'n(f)'!H95-'n(d)'!H95),0))-IF('n(d)'!H95&gt;=0.5,ui!H95/$E$1,IF(AND('n(d)'!H95&gt;0,'n(d)'!G95&gt;0.5),ui!G95/$E$1,IF(AND('n(d)'!H95&gt;0,'n(d)'!I95&gt;0.5),ui!I95/$E$1,0))),0)</f>
        <v>2.7777777777777777</v>
      </c>
      <c r="I95" s="5">
        <f>MAX(MIN('n(f)'!H95+'n(d)'!H95,para_Qmax!I95,IF('n(f)'!H95+'n(d)'!H95&gt;para_Qmax!I95,$H$1,1)*MAX((para_N!I95-'n(f)'!I95-'n(d)'!I95),0))-IF('n(d)'!I95&gt;=0.5,ui!I95/$E$1,IF(AND('n(d)'!I95&gt;0,'n(d)'!H95&gt;0.5),ui!H95/$E$1,IF(AND('n(d)'!I95&gt;0,'n(d)'!J95&gt;0.5),ui!J95/$E$1,0))),0)</f>
        <v>2.7777777777777777</v>
      </c>
      <c r="J95" s="5">
        <f>MAX(MIN('n(f)'!I95+'n(d)'!I95,para_Qmax!J95,IF('n(f)'!I95+'n(d)'!I95&gt;para_Qmax!J95,$H$1,1)*MAX((para_N!J95-'n(f)'!J95-'n(d)'!J95),0))-IF('n(d)'!J95&gt;=0.5,ui!J95/$E$1,IF(AND('n(d)'!J95&gt;0,'n(d)'!I95&gt;0.5),ui!I95/$E$1,IF(AND('n(d)'!J95&gt;0,'n(d)'!K95&gt;0.5),ui!K95/$E$1,0))),0)</f>
        <v>2.7777777777777777</v>
      </c>
      <c r="K95" s="5">
        <f>MAX(MIN('n(f)'!J95+'n(d)'!J95,para_Qmax!K95,IF('n(f)'!J95+'n(d)'!J95&gt;para_Qmax!K95,$H$1,1)*MAX((para_N!K95-'n(f)'!K95-'n(d)'!K95),0))-IF('n(d)'!K95&gt;=0.5,ui!K95/$E$1,IF(AND('n(d)'!K95&gt;0,'n(d)'!J95&gt;0.5),ui!J95/$E$1,IF(AND('n(d)'!K95&gt;0,'n(d)'!L95&gt;0.5),ui!L95/$E$1,0))),0)</f>
        <v>2.7777777777777777</v>
      </c>
      <c r="L95" s="5">
        <f>MAX(MIN('n(f)'!K95+'n(d)'!K95,para_Qmax!L95,IF('n(f)'!K95+'n(d)'!K95&gt;para_Qmax!L95,$H$1,1)*MAX((para_N!L95-'n(f)'!L95-'n(d)'!L95),0))-IF('n(d)'!L95&gt;=0.5,ui!L95/$E$1,IF(AND('n(d)'!L95&gt;0,'n(d)'!K95&gt;0.5),ui!K95/$E$1,IF(AND('n(d)'!L95&gt;0,'n(d)'!M95&gt;0.5),ui!M95/$E$1,0))),0)</f>
        <v>2.7777777777777777</v>
      </c>
      <c r="M95" s="5">
        <f>MAX(MIN('n(f)'!L95+'n(d)'!L95,para_Qmax!M95,IF('n(f)'!L95+'n(d)'!L95&gt;para_Qmax!M95,$H$1,1)*MAX((para_N!M95-'n(f)'!M95-'n(d)'!M95),0))-IF('n(d)'!M95&gt;=0.5,ui!M95/$E$1,IF(AND('n(d)'!M95&gt;0,'n(d)'!L95&gt;0.5),ui!L95/$E$1,IF(AND('n(d)'!M95&gt;0,'n(d)'!N95&gt;0.5),ui!N95/$E$1,0))),0)</f>
        <v>2.7777777777777777</v>
      </c>
      <c r="N95" s="5">
        <f>MAX(MIN('n(f)'!M95+'n(d)'!M95,para_Qmax!N95,IF('n(f)'!M95+'n(d)'!M95&gt;para_Qmax!N95,$H$1,1)*MAX((para_N!N95-'n(f)'!N95-'n(d)'!N95),0))-IF('n(d)'!N95&gt;=0.5,ui!N95/$E$1,IF(AND('n(d)'!N95&gt;0,'n(d)'!M95&gt;0.5),ui!M95/$E$1,IF(AND('n(d)'!N95&gt;0,'n(d)'!O95&gt;0.5),ui!O95/$E$1,0))),0)</f>
        <v>2.7777777777777777</v>
      </c>
      <c r="O95" s="5">
        <f>MAX(MIN('n(f)'!N95+'n(d)'!N95,para_Qmax!O95,IF('n(f)'!N95+'n(d)'!N95&gt;para_Qmax!O95,$H$1,1)*MAX((para_N!O95-'n(f)'!O95-'n(d)'!O95),0))-IF('n(d)'!O95&gt;=0.5,ui!O95/$E$1,IF(AND('n(d)'!O95&gt;0,'n(d)'!N95&gt;0.5),ui!N95/$E$1,IF(AND('n(d)'!O95&gt;0,'n(d)'!P95&gt;0.5),ui!P95/$E$1,0))),0)</f>
        <v>1.7250653172584367</v>
      </c>
      <c r="P95" s="5">
        <f>MAX(MIN('n(f)'!O95+'n(d)'!O95,para_Qmax!P95,IF('n(f)'!O95+'n(d)'!O95&gt;para_Qmax!P95,$H$1,1)*MAX((para_N!P95-'n(f)'!P95-'n(d)'!P95),0))-IF('n(d)'!P95&gt;=0.5,ui!P95/$E$1,IF(AND('n(d)'!P95&gt;0,'n(d)'!O95&gt;0.5),ui!O95/$E$1,IF(AND('n(d)'!P95&gt;0,'n(d)'!Q95&gt;0.5),ui!Q95/$E$1,0))),0)</f>
        <v>1.5164888356973585</v>
      </c>
      <c r="Q95" s="5">
        <f>MAX(MIN('n(f)'!P95+'n(d)'!P95,para_Qmax!Q95,IF('n(f)'!P95+'n(d)'!P95&gt;para_Qmax!Q95,$H$1,1)*MAX((para_N!Q95-'n(f)'!Q95-'n(d)'!Q95),0))-IF('n(d)'!Q95&gt;=0.5,ui!Q95/$E$1,IF(AND('n(d)'!Q95&gt;0,'n(d)'!P95&gt;0.5),ui!P95/$E$1,IF(AND('n(d)'!Q95&gt;0,'n(d)'!R95&gt;0.5),ui!R95/$E$1,0))),0)</f>
        <v>1.7213306190561652</v>
      </c>
      <c r="R95" s="5">
        <f>MAX(MIN('n(f)'!Q95+'n(d)'!Q95,para_Qmax!R95,IF('n(f)'!Q95+'n(d)'!Q95&gt;para_Qmax!R95,$H$1,1)*MAX((para_N!R95-'n(f)'!R95-'n(d)'!R95),0))-IF('n(d)'!R95&gt;=0.5,ui!R95/$E$1,IF(AND('n(d)'!R95&gt;0,'n(d)'!Q95&gt;0.5),ui!Q95/$E$1,IF(AND('n(d)'!R95&gt;0,'n(d)'!S95&gt;0.5),ui!S95/$E$1,0))),0)</f>
        <v>2.0488230277043664</v>
      </c>
      <c r="S95" s="5">
        <f>MAX(MIN('n(f)'!R95+'n(d)'!R95,para_Qmax!S95,IF('n(f)'!R95+'n(d)'!R95&gt;para_Qmax!S95,$H$1,1)*MAX((para_N!S95-'n(f)'!S95-'n(d)'!S95),0))-IF('n(d)'!S95&gt;=0.5,ui!S95/$E$1,IF(AND('n(d)'!S95&gt;0,'n(d)'!R95&gt;0.5),ui!R95/$E$1,IF(AND('n(d)'!S95&gt;0,'n(d)'!T95&gt;0.5),ui!T95/$E$1,0))),0)</f>
        <v>2.352951238114501</v>
      </c>
      <c r="T95" s="5">
        <f>MAX(MIN('n(f)'!S95+'n(d)'!S95,para_Qmax!T95,IF('n(f)'!S95+'n(d)'!S95&gt;para_Qmax!T95,$H$1,1)*MAX((para_N!T95-'n(f)'!T95-'n(d)'!T95),0))-IF('n(d)'!T95&gt;=0.5,ui!T95/$E$1,IF(AND('n(d)'!T95&gt;0,'n(d)'!S95&gt;0.5),ui!S95/$E$1,IF(AND('n(d)'!T95&gt;0,'n(d)'!U95&gt;0.5),ui!U95/$E$1,0))),0)</f>
        <v>2.5695987479663955</v>
      </c>
      <c r="U95" s="5">
        <f>MAX(MIN('n(f)'!T95+'n(d)'!T95,para_Qmax!U95,IF('n(f)'!T95+'n(d)'!T95&gt;para_Qmax!U95,$H$1,1)*MAX((para_N!U95-'n(f)'!U95-'n(d)'!U95),0))-IF('n(d)'!U95&gt;=0.5,ui!U95/$E$1,IF(AND('n(d)'!U95&gt;0,'n(d)'!T95&gt;0.5),ui!T95/$E$1,IF(AND('n(d)'!U95&gt;0,'n(d)'!V95&gt;0.5),ui!V95/$E$1,0))),0)</f>
        <v>2.6934275978552269</v>
      </c>
      <c r="V95" s="5">
        <f>MAX(MIN('n(f)'!U95+'n(d)'!U95,para_Qmax!V95,IF('n(f)'!U95+'n(d)'!U95&gt;para_Qmax!V95,$H$1,1)*MAX((para_N!V95-'n(f)'!V95-'n(d)'!V95),0))-IF('n(d)'!V95&gt;=0.5,ui!V95/$E$1,IF(AND('n(d)'!V95&gt;0,'n(d)'!U95&gt;0.5),ui!U95/$E$1,IF(AND('n(d)'!V95&gt;0,'n(d)'!W95&gt;0.5),ui!W95/$E$1,0))),0)</f>
        <v>2.7502684308407446</v>
      </c>
      <c r="W95" s="5">
        <f>MAX(MIN('n(f)'!V95+'n(d)'!V95,para_Qmax!W95,IF('n(f)'!V95+'n(d)'!V95&gt;para_Qmax!W95,$H$1,1)*MAX((para_N!W95-'n(f)'!W95-'n(d)'!W95),0))-IF('n(d)'!W95&gt;=0.5,ui!W95/$E$1,IF(AND('n(d)'!W95&gt;0,'n(d)'!V95&gt;0.5),ui!V95/$E$1,IF(AND('n(d)'!W95&gt;0,'n(d)'!X95&gt;0.5),ui!X95/$E$1,0))),0)</f>
        <v>2.7708427515109517</v>
      </c>
      <c r="X95" s="5">
        <f>MAX(MIN('n(f)'!W95+'n(d)'!W95,para_Qmax!X95,IF('n(f)'!W95+'n(d)'!W95&gt;para_Qmax!X95,$H$1,1)*MAX((para_N!X95-'n(f)'!X95-'n(d)'!X95),0))-IF('n(d)'!X95&gt;=0.5,ui!X95/$E$1,IF(AND('n(d)'!X95&gt;0,'n(d)'!W95&gt;0.5),ui!W95/$E$1,IF(AND('n(d)'!X95&gt;0,'n(d)'!Y95&gt;0.5),ui!Y95/$E$1,0))),0)</f>
        <v>2.7765106159215422</v>
      </c>
      <c r="Y95" s="5">
        <f>MAX(MIN('n(f)'!X95+'n(d)'!X95,para_Qmax!Y95,IF('n(f)'!X95+'n(d)'!X95&gt;para_Qmax!Y95,$H$1,1)*MAX((para_N!Y95-'n(f)'!Y95-'n(d)'!Y95),0))-IF('n(d)'!Y95&gt;=0.5,ui!Y95/$E$1,IF(AND('n(d)'!Y95&gt;0,'n(d)'!X95&gt;0.5),ui!X95/$E$1,IF(AND('n(d)'!Y95&gt;0,'n(d)'!Z95&gt;0.5),ui!Z95/$E$1,0))),0)</f>
        <v>2.7776285753429413</v>
      </c>
      <c r="Z95" s="5">
        <f>MAX(MIN('n(f)'!Y95+'n(d)'!Y95,para_Qmax!Z95,IF('n(f)'!Y95+'n(d)'!Y95&gt;para_Qmax!Z95,$H$1,1)*MAX((para_N!Z95-'n(f)'!Z95-'n(d)'!Z95),0))-IF('n(d)'!Z95&gt;=0.5,ui!Z95/$E$1,IF(AND('n(d)'!Z95&gt;0,'n(d)'!Y95&gt;0.5),ui!Y95/$E$1,IF(AND('n(d)'!Z95&gt;0,'n(d)'!AA95&gt;0.5),ui!AA95/$E$1,0))),0)</f>
        <v>2.7777692843037785</v>
      </c>
      <c r="AA95" s="5">
        <f>IF('n(d)'!AA95&gt;=0.5,0,MAX(MIN('n(f)'!Z95+'n(d)'!Z95,para_Qmax!AA95,IF('n(f)'!Z95+'n(d)'!Z95&gt;para_Qmax!AA95,$H$1,1)*MAX((para_N!AA95-'n(f)'!AA95-'n(d)'!AA95),0))-IF('n(d)'!AA95&gt;=0.5,ui!AA95/$E$1,IF(AND('n(d)'!AA95&gt;0,'n(d)'!Z95&gt;0.5),ui!Z95/$E$1,IF(AND('n(d)'!AA95&gt;0,'n(d)'!AB95&gt;0.5),ui!AB95/$E$1,0))),0))</f>
        <v>2.7777777777777777</v>
      </c>
      <c r="AB95" s="5">
        <f>MAX(MIN('n(f)'!AA95+'n(d)'!AA95,para_Qmax!AB95,IF('n(f)'!AA95+'n(d)'!AA95&gt;para_Qmax!AB95,$H$1,1)*MAX((para_N!AB95-'n(f)'!AB95-'n(d)'!AB95),0))-IF('n(d)'!AB95&gt;=0.5,ui!AB95/$E$1,IF(AND('n(d)'!AB95&gt;0,'n(d)'!AA95&gt;0.5),ui!AA95/$E$1,IF(AND('n(d)'!AB95&gt;0,'n(d)'!AC95&gt;0.5),ui!AC95/$E$1,0))),0)</f>
        <v>2.7777777777777777</v>
      </c>
      <c r="AC95" s="5">
        <f>MAX(MIN('n(f)'!AB95+'n(d)'!AB95,para_Qmax!AC95,IF('n(f)'!AB95+'n(d)'!AB95&gt;para_Qmax!AC95,$H$1,1)*MAX((para_N!AC95-'n(f)'!AC95-'n(d)'!AC95),0))-IF('n(d)'!AC95&gt;=0.5,ui!AC95/$E$1,IF(AND('n(d)'!AC95&gt;0,'n(d)'!AB95&gt;0.5),ui!AB95/$E$1,IF(AND('n(d)'!AC95&gt;0,'n(d)'!AD95&gt;0.5),ui!AD95/$E$1,0))),0)</f>
        <v>2.7777777777777777</v>
      </c>
      <c r="AD95" s="5">
        <f>MAX(MIN('n(f)'!AC95+'n(d)'!AC95,para_Qmax!AD95,IF('n(f)'!AC95+'n(d)'!AC95&gt;para_Qmax!AD95,$H$1,1)*MAX((para_N!AD95-'n(f)'!AD95-'n(d)'!AD95),0))-IF('n(d)'!AD95&gt;=0.5,ui!AD95/$E$1,IF(AND('n(d)'!AD95&gt;0,'n(d)'!AC95&gt;0.5),ui!AC95/$E$1,IF(AND('n(d)'!AD95&gt;0,'n(d)'!AE95&gt;0.5),ui!AE95/$E$1,0))),0)</f>
        <v>2.7777777777777777</v>
      </c>
      <c r="AE95" s="5">
        <f>MAX(MIN('n(f)'!AD95+'n(d)'!AD95,para_Qmax!AE95,IF('n(f)'!AD95+'n(d)'!AD95&gt;para_Qmax!AE95,$H$1,1)*MAX((para_N!AE95-'n(f)'!AE95-'n(d)'!AE95),0))-IF('n(d)'!AE95&gt;=0.5,ui!AE95/$E$1,IF(AND('n(d)'!AE95&gt;0,'n(d)'!AD95&gt;0.5),ui!AD95/$E$1,IF(AND('n(d)'!AE95&gt;0,'n(d)'!AF95&gt;0.5),ui!AF95/$E$1,0))),0)</f>
        <v>2.7777777777777777</v>
      </c>
      <c r="AF95" s="5">
        <f>MAX(MIN('n(f)'!AE95+'n(d)'!AE95,para_Qmax!AF95,IF('n(f)'!AE95+'n(d)'!AE95&gt;para_Qmax!AF95,$H$1,1)*MAX((para_N!AF95-'n(f)'!AF95-'n(d)'!AF95),0))-IF('n(d)'!AF95&gt;=0.5,ui!AF95/$E$1,IF(AND('n(d)'!AF95&gt;0,'n(d)'!AE95&gt;0.5),ui!AE95/$E$1,IF(AND('n(d)'!AF95&gt;0,'n(d)'!AG95&gt;0.5),ui!AG95/$E$1,0))),0)</f>
        <v>2.7777777777777777</v>
      </c>
      <c r="AG95" s="5">
        <f>MAX(MIN('n(f)'!AF95+'n(d)'!AF95,para_Qmax!AG95,IF('n(f)'!AF95+'n(d)'!AF95&gt;para_Qmax!AG95,$H$1,1)*MAX((para_N!AG95-'n(f)'!AG95-'n(d)'!AG95),0))-IF('n(d)'!AG95&gt;=0.5,ui!AG95/$E$1,IF(AND('n(d)'!AG95&gt;0,'n(d)'!AF95&gt;0.5),ui!AF95/$E$1,IF(AND('n(d)'!AG95&gt;0,'n(d)'!AH95&gt;0.5),ui!AH95/$E$1,0))),0)</f>
        <v>2.7777777777777777</v>
      </c>
      <c r="AH95" s="5">
        <f>MAX(MIN('n(f)'!AG95+'n(d)'!AG95,para_Qmax!AH95,IF('n(f)'!AG95+'n(d)'!AG95&gt;para_Qmax!AH95,$H$1,1)*MAX((para_N!AH95-'n(f)'!AH95-'n(d)'!AH95),0))-IF('n(d)'!AH95&gt;=0.5,ui!AH95/$E$1,IF(AND('n(d)'!AH95&gt;0,'n(d)'!AG95&gt;0.5),ui!AG95/$E$1,IF(AND('n(d)'!AH95&gt;0,'n(d)'!AI95&gt;0.5),ui!AI95/$E$1,0))),0)</f>
        <v>2.7777777777777777</v>
      </c>
      <c r="AI95" s="5">
        <f>MAX(MIN('n(f)'!AH95+'n(d)'!AH95,para_Qmax!AI95,IF('n(f)'!AH95+'n(d)'!AH95&gt;para_Qmax!AI95,$H$1,1)*MAX((para_N!AI95-'n(f)'!AI95-'n(d)'!AI95),0))-IF('n(d)'!AI95&gt;=0.5,ui!AI95/$E$1,IF(AND('n(d)'!AI95&gt;0,'n(d)'!AH95&gt;0.5),ui!AH95/$E$1,IF(AND('n(d)'!AI95&gt;0,'n(d)'!AJ95&gt;0.5),ui!AJ95/$E$1,0))),0)</f>
        <v>2.7777777777777777</v>
      </c>
      <c r="AJ95" s="5">
        <f>MAX(MIN('n(f)'!AI95+'n(d)'!AI95,para_Qmax!AJ95,IF('n(f)'!AI95+'n(d)'!AI95&gt;para_Qmax!AJ95,$H$1,1)*MAX((para_N!AJ95-'n(f)'!AJ95-'n(d)'!AJ95),0))-IF('n(d)'!AJ95&gt;=0.5,ui!AJ95/$E$1,IF(AND('n(d)'!AJ95&gt;0,'n(d)'!AI95&gt;0.5),ui!AI95/$E$1,IF(AND('n(d)'!AJ95&gt;0,'n(d)'!AK95&gt;0.5),ui!AK95/$E$1,0))),0)</f>
        <v>2.7777777777777777</v>
      </c>
      <c r="AK95" s="5">
        <f>MAX(MIN('n(f)'!AJ95+'n(d)'!AJ95,para_Qmax!AK95,IF('n(f)'!AJ95+'n(d)'!AJ95&gt;para_Qmax!AK95,$H$1,1)*MAX((para_N!AK95-'n(f)'!AK95-'n(d)'!AK95),0))-IF('n(d)'!AK95&gt;=0.5,ui!AK95/$E$1,IF(AND('n(d)'!AK95&gt;0,'n(d)'!AJ95&gt;0.5),ui!AJ95/$E$1,IF(AND('n(d)'!AK95&gt;0,'n(d)'!AL95&gt;0.5),ui!AL95/$E$1,0))),0)</f>
        <v>2.7777777777777777</v>
      </c>
      <c r="AL95" s="5">
        <f>MAX(MIN('n(f)'!AK95+'n(d)'!AK95,para_Qmax!AL95,IF('n(f)'!AK95+'n(d)'!AK95&gt;para_Qmax!AL95,$H$1,1)*MAX((para_N!AL95-'n(f)'!AL95-'n(d)'!AL95),0))-IF('n(d)'!AL95&gt;=0.5,ui!AL95/$E$1,IF(AND('n(d)'!AL95&gt;0,'n(d)'!AK95&gt;0.5),ui!AK95/$E$1,IF(AND('n(d)'!AL95&gt;0,'n(d)'!AM95&gt;0.5),ui!AM95/$E$1,0))),0)</f>
        <v>2.7777777777777777</v>
      </c>
      <c r="AM95" s="5">
        <f>MAX(MIN('n(f)'!AL95+'n(d)'!AL95,para_Qmax!AM95,IF('n(f)'!AL95+'n(d)'!AL95&gt;para_Qmax!AM95,$H$1,1)*MAX((para_N!AM95-'n(f)'!AM95-'n(d)'!AM95),0))-IF('n(d)'!AM95&gt;=0.5,ui!AM95/$E$1,IF(AND('n(d)'!AM95&gt;0,'n(d)'!AL95&gt;0.5),ui!AL95/$E$1,IF(AND('n(d)'!AM95&gt;0,'n(d)'!AN95&gt;0.5),ui!AN95/$E$1,0))),0)</f>
        <v>2.7777777777777777</v>
      </c>
      <c r="AN95" s="5">
        <f>MAX(MIN('n(f)'!AM95+'n(d)'!AM95,para_Qmax!AN95,IF('n(f)'!AM95+'n(d)'!AM95&gt;para_Qmax!AN95,$H$1,1)*MAX((para_N!AN95-'n(f)'!AN95-'n(d)'!AN95),0))-IF('n(d)'!AN95&gt;=0.5,ui!AN95/$E$1,IF(AND('n(d)'!AN95&gt;0,'n(d)'!AM95&gt;0.5),ui!AM95/$E$1,IF(AND('n(d)'!AN95&gt;0,'n(d)'!AO95&gt;0.5),ui!AO95/$E$1,0))),0)</f>
        <v>2.7777777777777777</v>
      </c>
      <c r="AO95" s="5">
        <f>MAX(MIN('n(f)'!AN95+'n(d)'!AN95,para_Qmax!AO95,IF('n(f)'!AN95+'n(d)'!AN95&gt;para_Qmax!AO95,$H$1,1)*MAX((para_N!AO95-'n(f)'!AO95-'n(d)'!AO95),0))-IF('n(d)'!AO95&gt;=0.5,ui!AO95/$E$1,IF(AND('n(d)'!AO95&gt;0,'n(d)'!AN95&gt;0.5),ui!AN95/$E$1,IF(AND('n(d)'!AO95&gt;0,'n(d)'!AP95&gt;0.5),ui!AP95/$E$1,0))),0)</f>
        <v>2.7777777777777777</v>
      </c>
      <c r="AP95" s="5">
        <f>MAX(MIN('n(f)'!AO95+'n(d)'!AO95,para_Qmax!AP95,IF('n(f)'!AO95+'n(d)'!AO95&gt;para_Qmax!AP95,$H$1,1)*MAX((para_N!AP95-'n(f)'!AP95-'n(d)'!AP95),0))-IF('n(d)'!AP95&gt;=0.5,ui!AP95/$E$1,IF(AND('n(d)'!AP95&gt;0,'n(d)'!AO95&gt;0.5),ui!AO95/$E$1,IF(AND('n(d)'!AP95&gt;0,'n(d)'!AQ95&gt;0.5),ui!AQ95/$E$1,0))),0)</f>
        <v>2.7777777777777777</v>
      </c>
      <c r="AQ95" s="5">
        <f>MIN('n(f)'!AP95+'n(d)'!AP95,para_Qmax!AQ95,IF('n(f)'!AP95+'n(d)'!AP95&gt;para_Qmax!AQ95,$H$1,1)*MAX((para_N!AQ95-'n(f)'!AQ95-'n(d)'!AQ95),0))-IF('n(d)'!AQ95&gt;=0.5,ui!AQ95/$E$1,IF(AND('n(d)'!AQ95&gt;0,'n(d)'!AP95&gt;0.5),ui!AP95/$E$1,IF(AND('n(d)'!AQ95&gt;0,'n(d)'!AR95&gt;0.5),ui!AR95/$E$1,0)))</f>
        <v>2.7777777777777777</v>
      </c>
      <c r="AR95" s="5"/>
      <c r="AS95" s="5"/>
      <c r="AT95" s="5"/>
      <c r="AU95" s="5"/>
      <c r="AV95" s="5"/>
      <c r="AW95" s="5"/>
      <c r="AX95" s="5"/>
      <c r="AY95" s="5"/>
    </row>
    <row r="96" spans="1:51" x14ac:dyDescent="0.2">
      <c r="A96" s="2">
        <v>91</v>
      </c>
      <c r="B96" s="10">
        <f>('n(f)'!$C$5+'n(d)'!$C$5)/'y(f)'!$B$2*ui!$C$5*$B$1</f>
        <v>2.7777777777777777</v>
      </c>
      <c r="C96" s="5">
        <f>MAX(MIN('n(f)'!B96+'n(d)'!B96,para_Qmax!C96,IF('n(f)'!B96+'n(d)'!B96&gt;para_Qmax!C96,$H$1,1)*MAX((para_N!C96-'n(f)'!C96-'n(d)'!C96),0))-IF('n(d)'!C96&gt;=0.5,ui!C96/$E$1,IF(AND('n(d)'!C96&gt;0,'n(d)'!B96&gt;0.5),ui!B96/$E$1,IF(AND('n(d)'!C96&gt;0,'n(d)'!D96&gt;0.5),ui!D96/$E$1,0))),0)</f>
        <v>2.7777777777777777</v>
      </c>
      <c r="D96" s="5">
        <f>MAX(MIN('n(f)'!C96+'n(d)'!C96,para_Qmax!D96,IF('n(f)'!C96+'n(d)'!C96&gt;para_Qmax!D96,$H$1,1)*MAX((para_N!D96-'n(f)'!D96-'n(d)'!D96),0))-IF('n(d)'!D96&gt;=0.5,ui!D96/$E$1,IF(AND('n(d)'!D96&gt;0,'n(d)'!C96&gt;0.5),ui!C96/$E$1,IF(AND('n(d)'!D96&gt;0,'n(d)'!E96&gt;0.5),ui!E96/$E$1,0))),0)</f>
        <v>2.7777777777777777</v>
      </c>
      <c r="E96" s="5">
        <f>MAX(MIN('n(f)'!D96+'n(d)'!D96,para_Qmax!E96,IF('n(f)'!D96+'n(d)'!D96&gt;para_Qmax!E96,$H$1,1)*MAX((para_N!E96-'n(f)'!E96-'n(d)'!E96),0))-IF('n(d)'!E96&gt;=0.5,ui!E96/$E$1,IF(AND('n(d)'!E96&gt;0,'n(d)'!D96&gt;0.5),ui!D96/$E$1,IF(AND('n(d)'!E96&gt;0,'n(d)'!F96&gt;0.5),ui!F96/$E$1,0))),0)</f>
        <v>2.7777777777777777</v>
      </c>
      <c r="F96" s="5">
        <f>MAX(MIN('n(f)'!E96+'n(d)'!E96,para_Qmax!F96,IF('n(f)'!E96+'n(d)'!E96&gt;para_Qmax!F96,$H$1,1)*MAX((para_N!F96-'n(f)'!F96-'n(d)'!F96),0))-IF('n(d)'!F96&gt;=0.5,ui!F96/$E$1,IF(AND('n(d)'!F96&gt;0,'n(d)'!E96&gt;0.5),ui!E96/$E$1,IF(AND('n(d)'!F96&gt;0,'n(d)'!G96&gt;0.5),ui!G96/$E$1,0))),0)</f>
        <v>2.7777777777777777</v>
      </c>
      <c r="G96" s="5">
        <f>MAX(MIN('n(f)'!F96+'n(d)'!F96,para_Qmax!G96,IF('n(f)'!F96+'n(d)'!F96&gt;para_Qmax!G96,$H$1,1)*MAX((para_N!G96-'n(f)'!G96-'n(d)'!G96),0))-IF('n(d)'!G96&gt;=0.5,ui!G96/$E$1,IF(AND('n(d)'!G96&gt;0,'n(d)'!F96&gt;0.5),ui!F96/$E$1,IF(AND('n(d)'!G96&gt;0,'n(d)'!H96&gt;0.5),ui!H96/$E$1,0))),0)</f>
        <v>2.7777777777777777</v>
      </c>
      <c r="H96" s="5">
        <f>MAX(MIN('n(f)'!G96+'n(d)'!G96,para_Qmax!H96,IF('n(f)'!G96+'n(d)'!G96&gt;para_Qmax!H96,$H$1,1)*MAX((para_N!H96-'n(f)'!H96-'n(d)'!H96),0))-IF('n(d)'!H96&gt;=0.5,ui!H96/$E$1,IF(AND('n(d)'!H96&gt;0,'n(d)'!G96&gt;0.5),ui!G96/$E$1,IF(AND('n(d)'!H96&gt;0,'n(d)'!I96&gt;0.5),ui!I96/$E$1,0))),0)</f>
        <v>2.7777777777777777</v>
      </c>
      <c r="I96" s="5">
        <f>MAX(MIN('n(f)'!H96+'n(d)'!H96,para_Qmax!I96,IF('n(f)'!H96+'n(d)'!H96&gt;para_Qmax!I96,$H$1,1)*MAX((para_N!I96-'n(f)'!I96-'n(d)'!I96),0))-IF('n(d)'!I96&gt;=0.5,ui!I96/$E$1,IF(AND('n(d)'!I96&gt;0,'n(d)'!H96&gt;0.5),ui!H96/$E$1,IF(AND('n(d)'!I96&gt;0,'n(d)'!J96&gt;0.5),ui!J96/$E$1,0))),0)</f>
        <v>2.7777777777777777</v>
      </c>
      <c r="J96" s="5">
        <f>MAX(MIN('n(f)'!I96+'n(d)'!I96,para_Qmax!J96,IF('n(f)'!I96+'n(d)'!I96&gt;para_Qmax!J96,$H$1,1)*MAX((para_N!J96-'n(f)'!J96-'n(d)'!J96),0))-IF('n(d)'!J96&gt;=0.5,ui!J96/$E$1,IF(AND('n(d)'!J96&gt;0,'n(d)'!I96&gt;0.5),ui!I96/$E$1,IF(AND('n(d)'!J96&gt;0,'n(d)'!K96&gt;0.5),ui!K96/$E$1,0))),0)</f>
        <v>2.7777777777777777</v>
      </c>
      <c r="K96" s="5">
        <f>MAX(MIN('n(f)'!J96+'n(d)'!J96,para_Qmax!K96,IF('n(f)'!J96+'n(d)'!J96&gt;para_Qmax!K96,$H$1,1)*MAX((para_N!K96-'n(f)'!K96-'n(d)'!K96),0))-IF('n(d)'!K96&gt;=0.5,ui!K96/$E$1,IF(AND('n(d)'!K96&gt;0,'n(d)'!J96&gt;0.5),ui!J96/$E$1,IF(AND('n(d)'!K96&gt;0,'n(d)'!L96&gt;0.5),ui!L96/$E$1,0))),0)</f>
        <v>2.7777777777777777</v>
      </c>
      <c r="L96" s="5">
        <f>MAX(MIN('n(f)'!K96+'n(d)'!K96,para_Qmax!L96,IF('n(f)'!K96+'n(d)'!K96&gt;para_Qmax!L96,$H$1,1)*MAX((para_N!L96-'n(f)'!L96-'n(d)'!L96),0))-IF('n(d)'!L96&gt;=0.5,ui!L96/$E$1,IF(AND('n(d)'!L96&gt;0,'n(d)'!K96&gt;0.5),ui!K96/$E$1,IF(AND('n(d)'!L96&gt;0,'n(d)'!M96&gt;0.5),ui!M96/$E$1,0))),0)</f>
        <v>2.7777777777777777</v>
      </c>
      <c r="M96" s="5">
        <f>MAX(MIN('n(f)'!L96+'n(d)'!L96,para_Qmax!M96,IF('n(f)'!L96+'n(d)'!L96&gt;para_Qmax!M96,$H$1,1)*MAX((para_N!M96-'n(f)'!M96-'n(d)'!M96),0))-IF('n(d)'!M96&gt;=0.5,ui!M96/$E$1,IF(AND('n(d)'!M96&gt;0,'n(d)'!L96&gt;0.5),ui!L96/$E$1,IF(AND('n(d)'!M96&gt;0,'n(d)'!N96&gt;0.5),ui!N96/$E$1,0))),0)</f>
        <v>2.7777777777777777</v>
      </c>
      <c r="N96" s="5">
        <f>MAX(MIN('n(f)'!M96+'n(d)'!M96,para_Qmax!N96,IF('n(f)'!M96+'n(d)'!M96&gt;para_Qmax!N96,$H$1,1)*MAX((para_N!N96-'n(f)'!N96-'n(d)'!N96),0))-IF('n(d)'!N96&gt;=0.5,ui!N96/$E$1,IF(AND('n(d)'!N96&gt;0,'n(d)'!M96&gt;0.5),ui!M96/$E$1,IF(AND('n(d)'!N96&gt;0,'n(d)'!O96&gt;0.5),ui!O96/$E$1,0))),0)</f>
        <v>2.5880268147887007</v>
      </c>
      <c r="O96" s="5">
        <f>MAX(MIN('n(f)'!N96+'n(d)'!N96,para_Qmax!O96,IF('n(f)'!N96+'n(d)'!N96&gt;para_Qmax!O96,$H$1,1)*MAX((para_N!O96-'n(f)'!O96-'n(d)'!O96),0))-IF('n(d)'!O96&gt;=0.5,ui!O96/$E$1,IF(AND('n(d)'!O96&gt;0,'n(d)'!N96&gt;0.5),ui!N96/$E$1,IF(AND('n(d)'!O96&gt;0,'n(d)'!P96&gt;0.5),ui!P96/$E$1,0))),0)</f>
        <v>1.6409170859631748</v>
      </c>
      <c r="P96" s="5">
        <f>MAX(MIN('n(f)'!O96+'n(d)'!O96,para_Qmax!P96,IF('n(f)'!O96+'n(d)'!O96&gt;para_Qmax!P96,$H$1,1)*MAX((para_N!P96-'n(f)'!P96-'n(d)'!P96),0))-IF('n(d)'!P96&gt;=0.5,ui!P96/$E$1,IF(AND('n(d)'!P96&gt;0,'n(d)'!O96&gt;0.5),ui!O96/$E$1,IF(AND('n(d)'!P96&gt;0,'n(d)'!Q96&gt;0.5),ui!Q96/$E$1,0))),0)</f>
        <v>1.5991303379223498</v>
      </c>
      <c r="Q96" s="5">
        <f>MAX(MIN('n(f)'!P96+'n(d)'!P96,para_Qmax!Q96,IF('n(f)'!P96+'n(d)'!P96&gt;para_Qmax!Q96,$H$1,1)*MAX((para_N!Q96-'n(f)'!Q96-'n(d)'!Q96),0))-IF('n(d)'!Q96&gt;=0.5,ui!Q96/$E$1,IF(AND('n(d)'!Q96&gt;0,'n(d)'!P96&gt;0.5),ui!P96/$E$1,IF(AND('n(d)'!Q96&gt;0,'n(d)'!R96&gt;0.5),ui!R96/$E$1,0))),0)</f>
        <v>1.8534543692705512</v>
      </c>
      <c r="R96" s="5">
        <f>MAX(MIN('n(f)'!Q96+'n(d)'!Q96,para_Qmax!R96,IF('n(f)'!Q96+'n(d)'!Q96&gt;para_Qmax!R96,$H$1,1)*MAX((para_N!R96-'n(f)'!R96-'n(d)'!R96),0))-IF('n(d)'!R96&gt;=0.5,ui!R96/$E$1,IF(AND('n(d)'!R96&gt;0,'n(d)'!Q96&gt;0.5),ui!Q96/$E$1,IF(AND('n(d)'!R96&gt;0,'n(d)'!S96&gt;0.5),ui!S96/$E$1,0))),0)</f>
        <v>2.1715207105949084</v>
      </c>
      <c r="S96" s="5">
        <f>MAX(MIN('n(f)'!R96+'n(d)'!R96,para_Qmax!S96,IF('n(f)'!R96+'n(d)'!R96&gt;para_Qmax!S96,$H$1,1)*MAX((para_N!S96-'n(f)'!S96-'n(d)'!S96),0))-IF('n(d)'!S96&gt;=0.5,ui!S96/$E$1,IF(AND('n(d)'!S96&gt;0,'n(d)'!R96&gt;0.5),ui!R96/$E$1,IF(AND('n(d)'!S96&gt;0,'n(d)'!T96&gt;0.5),ui!T96/$E$1,0))),0)</f>
        <v>2.4403556503095607</v>
      </c>
      <c r="T96" s="5">
        <f>MAX(MIN('n(f)'!S96+'n(d)'!S96,para_Qmax!T96,IF('n(f)'!S96+'n(d)'!S96&gt;para_Qmax!T96,$H$1,1)*MAX((para_N!T96-'n(f)'!T96-'n(d)'!T96),0))-IF('n(d)'!T96&gt;=0.5,ui!T96/$E$1,IF(AND('n(d)'!T96&gt;0,'n(d)'!S96&gt;0.5),ui!S96/$E$1,IF(AND('n(d)'!T96&gt;0,'n(d)'!U96&gt;0.5),ui!U96/$E$1,0))),0)</f>
        <v>2.6195563396540296</v>
      </c>
      <c r="U96" s="5">
        <f>MAX(MIN('n(f)'!T96+'n(d)'!T96,para_Qmax!U96,IF('n(f)'!T96+'n(d)'!T96&gt;para_Qmax!U96,$H$1,1)*MAX((para_N!U96-'n(f)'!U96-'n(d)'!U96),0))-IF('n(d)'!U96&gt;=0.5,ui!U96/$E$1,IF(AND('n(d)'!U96&gt;0,'n(d)'!T96&gt;0.5),ui!T96/$E$1,IF(AND('n(d)'!U96&gt;0,'n(d)'!V96&gt;0.5),ui!V96/$E$1,0))),0)</f>
        <v>2.7163595004613224</v>
      </c>
      <c r="V96" s="5">
        <f>MAX(MIN('n(f)'!U96+'n(d)'!U96,para_Qmax!V96,IF('n(f)'!U96+'n(d)'!U96&gt;para_Qmax!V96,$H$1,1)*MAX((para_N!V96-'n(f)'!V96-'n(d)'!V96),0))-IF('n(d)'!V96&gt;=0.5,ui!V96/$E$1,IF(AND('n(d)'!V96&gt;0,'n(d)'!U96&gt;0.5),ui!U96/$E$1,IF(AND('n(d)'!V96&gt;0,'n(d)'!W96&gt;0.5),ui!W96/$E$1,0))),0)</f>
        <v>2.7585689481451969</v>
      </c>
      <c r="W96" s="5">
        <f>MAX(MIN('n(f)'!V96+'n(d)'!V96,para_Qmax!W96,IF('n(f)'!V96+'n(d)'!V96&gt;para_Qmax!W96,$H$1,1)*MAX((para_N!W96-'n(f)'!W96-'n(d)'!W96),0))-IF('n(d)'!W96&gt;=0.5,ui!W96/$E$1,IF(AND('n(d)'!W96&gt;0,'n(d)'!V96&gt;0.5),ui!V96/$E$1,IF(AND('n(d)'!W96&gt;0,'n(d)'!X96&gt;0.5),ui!X96/$E$1,0))),0)</f>
        <v>2.7731293984128604</v>
      </c>
      <c r="X96" s="5">
        <f>MAX(MIN('n(f)'!W96+'n(d)'!W96,para_Qmax!X96,IF('n(f)'!W96+'n(d)'!W96&gt;para_Qmax!X96,$H$1,1)*MAX((para_N!X96-'n(f)'!X96-'n(d)'!X96),0))-IF('n(d)'!X96&gt;=0.5,ui!X96/$E$1,IF(AND('n(d)'!X96&gt;0,'n(d)'!W96&gt;0.5),ui!W96/$E$1,IF(AND('n(d)'!X96&gt;0,'n(d)'!Y96&gt;0.5),ui!Y96/$E$1,0))),0)</f>
        <v>2.7769616461971833</v>
      </c>
      <c r="Y96" s="5">
        <f>MAX(MIN('n(f)'!X96+'n(d)'!X96,para_Qmax!Y96,IF('n(f)'!X96+'n(d)'!X96&gt;para_Qmax!Y96,$H$1,1)*MAX((para_N!Y96-'n(f)'!Y96-'n(d)'!Y96),0))-IF('n(d)'!Y96&gt;=0.5,ui!Y96/$E$1,IF(AND('n(d)'!Y96&gt;0,'n(d)'!X96&gt;0.5),ui!X96/$E$1,IF(AND('n(d)'!Y96&gt;0,'n(d)'!Z96&gt;0.5),ui!Z96/$E$1,0))),0)</f>
        <v>2.7776853430575619</v>
      </c>
      <c r="Z96" s="5">
        <f>MAX(MIN('n(f)'!Y96+'n(d)'!Y96,para_Qmax!Z96,IF('n(f)'!Y96+'n(d)'!Y96&gt;para_Qmax!Z96,$H$1,1)*MAX((para_N!Z96-'n(f)'!Z96-'n(d)'!Z96),0))-IF('n(d)'!Z96&gt;=0.5,ui!Z96/$E$1,IF(AND('n(d)'!Z96&gt;0,'n(d)'!Y96&gt;0.5),ui!Y96/$E$1,IF(AND('n(d)'!Z96&gt;0,'n(d)'!AA96&gt;0.5),ui!AA96/$E$1,0))),0)</f>
        <v>2.7777727109164494</v>
      </c>
      <c r="AA96" s="5">
        <f>IF('n(d)'!AA96&gt;=0.5,0,MAX(MIN('n(f)'!Z96+'n(d)'!Z96,para_Qmax!AA96,IF('n(f)'!Z96+'n(d)'!Z96&gt;para_Qmax!AA96,$H$1,1)*MAX((para_N!AA96-'n(f)'!AA96-'n(d)'!AA96),0))-IF('n(d)'!AA96&gt;=0.5,ui!AA96/$E$1,IF(AND('n(d)'!AA96&gt;0,'n(d)'!Z96&gt;0.5),ui!Z96/$E$1,IF(AND('n(d)'!AA96&gt;0,'n(d)'!AB96&gt;0.5),ui!AB96/$E$1,0))),0))</f>
        <v>2.7777777777777777</v>
      </c>
      <c r="AB96" s="5">
        <f>MAX(MIN('n(f)'!AA96+'n(d)'!AA96,para_Qmax!AB96,IF('n(f)'!AA96+'n(d)'!AA96&gt;para_Qmax!AB96,$H$1,1)*MAX((para_N!AB96-'n(f)'!AB96-'n(d)'!AB96),0))-IF('n(d)'!AB96&gt;=0.5,ui!AB96/$E$1,IF(AND('n(d)'!AB96&gt;0,'n(d)'!AA96&gt;0.5),ui!AA96/$E$1,IF(AND('n(d)'!AB96&gt;0,'n(d)'!AC96&gt;0.5),ui!AC96/$E$1,0))),0)</f>
        <v>2.7777777777777777</v>
      </c>
      <c r="AC96" s="5">
        <f>MAX(MIN('n(f)'!AB96+'n(d)'!AB96,para_Qmax!AC96,IF('n(f)'!AB96+'n(d)'!AB96&gt;para_Qmax!AC96,$H$1,1)*MAX((para_N!AC96-'n(f)'!AC96-'n(d)'!AC96),0))-IF('n(d)'!AC96&gt;=0.5,ui!AC96/$E$1,IF(AND('n(d)'!AC96&gt;0,'n(d)'!AB96&gt;0.5),ui!AB96/$E$1,IF(AND('n(d)'!AC96&gt;0,'n(d)'!AD96&gt;0.5),ui!AD96/$E$1,0))),0)</f>
        <v>2.7777777777777777</v>
      </c>
      <c r="AD96" s="5">
        <f>MAX(MIN('n(f)'!AC96+'n(d)'!AC96,para_Qmax!AD96,IF('n(f)'!AC96+'n(d)'!AC96&gt;para_Qmax!AD96,$H$1,1)*MAX((para_N!AD96-'n(f)'!AD96-'n(d)'!AD96),0))-IF('n(d)'!AD96&gt;=0.5,ui!AD96/$E$1,IF(AND('n(d)'!AD96&gt;0,'n(d)'!AC96&gt;0.5),ui!AC96/$E$1,IF(AND('n(d)'!AD96&gt;0,'n(d)'!AE96&gt;0.5),ui!AE96/$E$1,0))),0)</f>
        <v>2.7777777777777777</v>
      </c>
      <c r="AE96" s="5">
        <f>MAX(MIN('n(f)'!AD96+'n(d)'!AD96,para_Qmax!AE96,IF('n(f)'!AD96+'n(d)'!AD96&gt;para_Qmax!AE96,$H$1,1)*MAX((para_N!AE96-'n(f)'!AE96-'n(d)'!AE96),0))-IF('n(d)'!AE96&gt;=0.5,ui!AE96/$E$1,IF(AND('n(d)'!AE96&gt;0,'n(d)'!AD96&gt;0.5),ui!AD96/$E$1,IF(AND('n(d)'!AE96&gt;0,'n(d)'!AF96&gt;0.5),ui!AF96/$E$1,0))),0)</f>
        <v>2.7777777777777777</v>
      </c>
      <c r="AF96" s="5">
        <f>MAX(MIN('n(f)'!AE96+'n(d)'!AE96,para_Qmax!AF96,IF('n(f)'!AE96+'n(d)'!AE96&gt;para_Qmax!AF96,$H$1,1)*MAX((para_N!AF96-'n(f)'!AF96-'n(d)'!AF96),0))-IF('n(d)'!AF96&gt;=0.5,ui!AF96/$E$1,IF(AND('n(d)'!AF96&gt;0,'n(d)'!AE96&gt;0.5),ui!AE96/$E$1,IF(AND('n(d)'!AF96&gt;0,'n(d)'!AG96&gt;0.5),ui!AG96/$E$1,0))),0)</f>
        <v>2.7777777777777777</v>
      </c>
      <c r="AG96" s="5">
        <f>MAX(MIN('n(f)'!AF96+'n(d)'!AF96,para_Qmax!AG96,IF('n(f)'!AF96+'n(d)'!AF96&gt;para_Qmax!AG96,$H$1,1)*MAX((para_N!AG96-'n(f)'!AG96-'n(d)'!AG96),0))-IF('n(d)'!AG96&gt;=0.5,ui!AG96/$E$1,IF(AND('n(d)'!AG96&gt;0,'n(d)'!AF96&gt;0.5),ui!AF96/$E$1,IF(AND('n(d)'!AG96&gt;0,'n(d)'!AH96&gt;0.5),ui!AH96/$E$1,0))),0)</f>
        <v>2.7777777777777777</v>
      </c>
      <c r="AH96" s="5">
        <f>MAX(MIN('n(f)'!AG96+'n(d)'!AG96,para_Qmax!AH96,IF('n(f)'!AG96+'n(d)'!AG96&gt;para_Qmax!AH96,$H$1,1)*MAX((para_N!AH96-'n(f)'!AH96-'n(d)'!AH96),0))-IF('n(d)'!AH96&gt;=0.5,ui!AH96/$E$1,IF(AND('n(d)'!AH96&gt;0,'n(d)'!AG96&gt;0.5),ui!AG96/$E$1,IF(AND('n(d)'!AH96&gt;0,'n(d)'!AI96&gt;0.5),ui!AI96/$E$1,0))),0)</f>
        <v>2.7777777777777777</v>
      </c>
      <c r="AI96" s="5">
        <f>MAX(MIN('n(f)'!AH96+'n(d)'!AH96,para_Qmax!AI96,IF('n(f)'!AH96+'n(d)'!AH96&gt;para_Qmax!AI96,$H$1,1)*MAX((para_N!AI96-'n(f)'!AI96-'n(d)'!AI96),0))-IF('n(d)'!AI96&gt;=0.5,ui!AI96/$E$1,IF(AND('n(d)'!AI96&gt;0,'n(d)'!AH96&gt;0.5),ui!AH96/$E$1,IF(AND('n(d)'!AI96&gt;0,'n(d)'!AJ96&gt;0.5),ui!AJ96/$E$1,0))),0)</f>
        <v>2.7777777777777777</v>
      </c>
      <c r="AJ96" s="5">
        <f>MAX(MIN('n(f)'!AI96+'n(d)'!AI96,para_Qmax!AJ96,IF('n(f)'!AI96+'n(d)'!AI96&gt;para_Qmax!AJ96,$H$1,1)*MAX((para_N!AJ96-'n(f)'!AJ96-'n(d)'!AJ96),0))-IF('n(d)'!AJ96&gt;=0.5,ui!AJ96/$E$1,IF(AND('n(d)'!AJ96&gt;0,'n(d)'!AI96&gt;0.5),ui!AI96/$E$1,IF(AND('n(d)'!AJ96&gt;0,'n(d)'!AK96&gt;0.5),ui!AK96/$E$1,0))),0)</f>
        <v>2.7777777777777777</v>
      </c>
      <c r="AK96" s="5">
        <f>MAX(MIN('n(f)'!AJ96+'n(d)'!AJ96,para_Qmax!AK96,IF('n(f)'!AJ96+'n(d)'!AJ96&gt;para_Qmax!AK96,$H$1,1)*MAX((para_N!AK96-'n(f)'!AK96-'n(d)'!AK96),0))-IF('n(d)'!AK96&gt;=0.5,ui!AK96/$E$1,IF(AND('n(d)'!AK96&gt;0,'n(d)'!AJ96&gt;0.5),ui!AJ96/$E$1,IF(AND('n(d)'!AK96&gt;0,'n(d)'!AL96&gt;0.5),ui!AL96/$E$1,0))),0)</f>
        <v>2.7777777777777777</v>
      </c>
      <c r="AL96" s="5">
        <f>MAX(MIN('n(f)'!AK96+'n(d)'!AK96,para_Qmax!AL96,IF('n(f)'!AK96+'n(d)'!AK96&gt;para_Qmax!AL96,$H$1,1)*MAX((para_N!AL96-'n(f)'!AL96-'n(d)'!AL96),0))-IF('n(d)'!AL96&gt;=0.5,ui!AL96/$E$1,IF(AND('n(d)'!AL96&gt;0,'n(d)'!AK96&gt;0.5),ui!AK96/$E$1,IF(AND('n(d)'!AL96&gt;0,'n(d)'!AM96&gt;0.5),ui!AM96/$E$1,0))),0)</f>
        <v>2.7777777777777777</v>
      </c>
      <c r="AM96" s="5">
        <f>MAX(MIN('n(f)'!AL96+'n(d)'!AL96,para_Qmax!AM96,IF('n(f)'!AL96+'n(d)'!AL96&gt;para_Qmax!AM96,$H$1,1)*MAX((para_N!AM96-'n(f)'!AM96-'n(d)'!AM96),0))-IF('n(d)'!AM96&gt;=0.5,ui!AM96/$E$1,IF(AND('n(d)'!AM96&gt;0,'n(d)'!AL96&gt;0.5),ui!AL96/$E$1,IF(AND('n(d)'!AM96&gt;0,'n(d)'!AN96&gt;0.5),ui!AN96/$E$1,0))),0)</f>
        <v>2.7777777777777777</v>
      </c>
      <c r="AN96" s="5">
        <f>MAX(MIN('n(f)'!AM96+'n(d)'!AM96,para_Qmax!AN96,IF('n(f)'!AM96+'n(d)'!AM96&gt;para_Qmax!AN96,$H$1,1)*MAX((para_N!AN96-'n(f)'!AN96-'n(d)'!AN96),0))-IF('n(d)'!AN96&gt;=0.5,ui!AN96/$E$1,IF(AND('n(d)'!AN96&gt;0,'n(d)'!AM96&gt;0.5),ui!AM96/$E$1,IF(AND('n(d)'!AN96&gt;0,'n(d)'!AO96&gt;0.5),ui!AO96/$E$1,0))),0)</f>
        <v>2.7777777777777777</v>
      </c>
      <c r="AO96" s="5">
        <f>MAX(MIN('n(f)'!AN96+'n(d)'!AN96,para_Qmax!AO96,IF('n(f)'!AN96+'n(d)'!AN96&gt;para_Qmax!AO96,$H$1,1)*MAX((para_N!AO96-'n(f)'!AO96-'n(d)'!AO96),0))-IF('n(d)'!AO96&gt;=0.5,ui!AO96/$E$1,IF(AND('n(d)'!AO96&gt;0,'n(d)'!AN96&gt;0.5),ui!AN96/$E$1,IF(AND('n(d)'!AO96&gt;0,'n(d)'!AP96&gt;0.5),ui!AP96/$E$1,0))),0)</f>
        <v>2.7777777777777777</v>
      </c>
      <c r="AP96" s="5">
        <f>MAX(MIN('n(f)'!AO96+'n(d)'!AO96,para_Qmax!AP96,IF('n(f)'!AO96+'n(d)'!AO96&gt;para_Qmax!AP96,$H$1,1)*MAX((para_N!AP96-'n(f)'!AP96-'n(d)'!AP96),0))-IF('n(d)'!AP96&gt;=0.5,ui!AP96/$E$1,IF(AND('n(d)'!AP96&gt;0,'n(d)'!AO96&gt;0.5),ui!AO96/$E$1,IF(AND('n(d)'!AP96&gt;0,'n(d)'!AQ96&gt;0.5),ui!AQ96/$E$1,0))),0)</f>
        <v>2.7777777777777777</v>
      </c>
      <c r="AQ96" s="5">
        <f>MIN('n(f)'!AP96+'n(d)'!AP96,para_Qmax!AQ96,IF('n(f)'!AP96+'n(d)'!AP96&gt;para_Qmax!AQ96,$H$1,1)*MAX((para_N!AQ96-'n(f)'!AQ96-'n(d)'!AQ96),0))-IF('n(d)'!AQ96&gt;=0.5,ui!AQ96/$E$1,IF(AND('n(d)'!AQ96&gt;0,'n(d)'!AP96&gt;0.5),ui!AP96/$E$1,IF(AND('n(d)'!AQ96&gt;0,'n(d)'!AR96&gt;0.5),ui!AR96/$E$1,0)))</f>
        <v>2.7777777777777777</v>
      </c>
      <c r="AR96" s="5"/>
      <c r="AS96" s="5"/>
      <c r="AT96" s="5"/>
      <c r="AU96" s="5"/>
      <c r="AV96" s="5"/>
      <c r="AW96" s="5"/>
      <c r="AX96" s="5"/>
      <c r="AY96" s="5"/>
    </row>
    <row r="97" spans="1:51" x14ac:dyDescent="0.2">
      <c r="A97" s="2">
        <v>92</v>
      </c>
      <c r="B97" s="10">
        <f>('n(f)'!$C$5+'n(d)'!$C$5)/'y(f)'!$B$2*ui!$C$5*$B$1</f>
        <v>2.7777777777777777</v>
      </c>
      <c r="C97" s="5">
        <f>MAX(MIN('n(f)'!B97+'n(d)'!B97,para_Qmax!C97,IF('n(f)'!B97+'n(d)'!B97&gt;para_Qmax!C97,$H$1,1)*MAX((para_N!C97-'n(f)'!C97-'n(d)'!C97),0))-IF('n(d)'!C97&gt;=0.5,ui!C97/$E$1,IF(AND('n(d)'!C97&gt;0,'n(d)'!B97&gt;0.5),ui!B97/$E$1,IF(AND('n(d)'!C97&gt;0,'n(d)'!D97&gt;0.5),ui!D97/$E$1,0))),0)</f>
        <v>2.7777777777777777</v>
      </c>
      <c r="D97" s="5">
        <f>MAX(MIN('n(f)'!C97+'n(d)'!C97,para_Qmax!D97,IF('n(f)'!C97+'n(d)'!C97&gt;para_Qmax!D97,$H$1,1)*MAX((para_N!D97-'n(f)'!D97-'n(d)'!D97),0))-IF('n(d)'!D97&gt;=0.5,ui!D97/$E$1,IF(AND('n(d)'!D97&gt;0,'n(d)'!C97&gt;0.5),ui!C97/$E$1,IF(AND('n(d)'!D97&gt;0,'n(d)'!E97&gt;0.5),ui!E97/$E$1,0))),0)</f>
        <v>2.7777777777777777</v>
      </c>
      <c r="E97" s="5">
        <f>MAX(MIN('n(f)'!D97+'n(d)'!D97,para_Qmax!E97,IF('n(f)'!D97+'n(d)'!D97&gt;para_Qmax!E97,$H$1,1)*MAX((para_N!E97-'n(f)'!E97-'n(d)'!E97),0))-IF('n(d)'!E97&gt;=0.5,ui!E97/$E$1,IF(AND('n(d)'!E97&gt;0,'n(d)'!D97&gt;0.5),ui!D97/$E$1,IF(AND('n(d)'!E97&gt;0,'n(d)'!F97&gt;0.5),ui!F97/$E$1,0))),0)</f>
        <v>2.7777777777777777</v>
      </c>
      <c r="F97" s="5">
        <f>MAX(MIN('n(f)'!E97+'n(d)'!E97,para_Qmax!F97,IF('n(f)'!E97+'n(d)'!E97&gt;para_Qmax!F97,$H$1,1)*MAX((para_N!F97-'n(f)'!F97-'n(d)'!F97),0))-IF('n(d)'!F97&gt;=0.5,ui!F97/$E$1,IF(AND('n(d)'!F97&gt;0,'n(d)'!E97&gt;0.5),ui!E97/$E$1,IF(AND('n(d)'!F97&gt;0,'n(d)'!G97&gt;0.5),ui!G97/$E$1,0))),0)</f>
        <v>2.7777777777777777</v>
      </c>
      <c r="G97" s="5">
        <f>MAX(MIN('n(f)'!F97+'n(d)'!F97,para_Qmax!G97,IF('n(f)'!F97+'n(d)'!F97&gt;para_Qmax!G97,$H$1,1)*MAX((para_N!G97-'n(f)'!G97-'n(d)'!G97),0))-IF('n(d)'!G97&gt;=0.5,ui!G97/$E$1,IF(AND('n(d)'!G97&gt;0,'n(d)'!F97&gt;0.5),ui!F97/$E$1,IF(AND('n(d)'!G97&gt;0,'n(d)'!H97&gt;0.5),ui!H97/$E$1,0))),0)</f>
        <v>2.7777777777777777</v>
      </c>
      <c r="H97" s="5">
        <f>MAX(MIN('n(f)'!G97+'n(d)'!G97,para_Qmax!H97,IF('n(f)'!G97+'n(d)'!G97&gt;para_Qmax!H97,$H$1,1)*MAX((para_N!H97-'n(f)'!H97-'n(d)'!H97),0))-IF('n(d)'!H97&gt;=0.5,ui!H97/$E$1,IF(AND('n(d)'!H97&gt;0,'n(d)'!G97&gt;0.5),ui!G97/$E$1,IF(AND('n(d)'!H97&gt;0,'n(d)'!I97&gt;0.5),ui!I97/$E$1,0))),0)</f>
        <v>2.7777777777777777</v>
      </c>
      <c r="I97" s="5">
        <f>MAX(MIN('n(f)'!H97+'n(d)'!H97,para_Qmax!I97,IF('n(f)'!H97+'n(d)'!H97&gt;para_Qmax!I97,$H$1,1)*MAX((para_N!I97-'n(f)'!I97-'n(d)'!I97),0))-IF('n(d)'!I97&gt;=0.5,ui!I97/$E$1,IF(AND('n(d)'!I97&gt;0,'n(d)'!H97&gt;0.5),ui!H97/$E$1,IF(AND('n(d)'!I97&gt;0,'n(d)'!J97&gt;0.5),ui!J97/$E$1,0))),0)</f>
        <v>2.7777777777777777</v>
      </c>
      <c r="J97" s="5">
        <f>MAX(MIN('n(f)'!I97+'n(d)'!I97,para_Qmax!J97,IF('n(f)'!I97+'n(d)'!I97&gt;para_Qmax!J97,$H$1,1)*MAX((para_N!J97-'n(f)'!J97-'n(d)'!J97),0))-IF('n(d)'!J97&gt;=0.5,ui!J97/$E$1,IF(AND('n(d)'!J97&gt;0,'n(d)'!I97&gt;0.5),ui!I97/$E$1,IF(AND('n(d)'!J97&gt;0,'n(d)'!K97&gt;0.5),ui!K97/$E$1,0))),0)</f>
        <v>2.7777777777777777</v>
      </c>
      <c r="K97" s="5">
        <f>MAX(MIN('n(f)'!J97+'n(d)'!J97,para_Qmax!K97,IF('n(f)'!J97+'n(d)'!J97&gt;para_Qmax!K97,$H$1,1)*MAX((para_N!K97-'n(f)'!K97-'n(d)'!K97),0))-IF('n(d)'!K97&gt;=0.5,ui!K97/$E$1,IF(AND('n(d)'!K97&gt;0,'n(d)'!J97&gt;0.5),ui!J97/$E$1,IF(AND('n(d)'!K97&gt;0,'n(d)'!L97&gt;0.5),ui!L97/$E$1,0))),0)</f>
        <v>2.7777777777777777</v>
      </c>
      <c r="L97" s="5">
        <f>MAX(MIN('n(f)'!K97+'n(d)'!K97,para_Qmax!L97,IF('n(f)'!K97+'n(d)'!K97&gt;para_Qmax!L97,$H$1,1)*MAX((para_N!L97-'n(f)'!L97-'n(d)'!L97),0))-IF('n(d)'!L97&gt;=0.5,ui!L97/$E$1,IF(AND('n(d)'!L97&gt;0,'n(d)'!K97&gt;0.5),ui!K97/$E$1,IF(AND('n(d)'!L97&gt;0,'n(d)'!M97&gt;0.5),ui!M97/$E$1,0))),0)</f>
        <v>2.7777777777777777</v>
      </c>
      <c r="M97" s="5">
        <f>MAX(MIN('n(f)'!L97+'n(d)'!L97,para_Qmax!M97,IF('n(f)'!L97+'n(d)'!L97&gt;para_Qmax!M97,$H$1,1)*MAX((para_N!M97-'n(f)'!M97-'n(d)'!M97),0))-IF('n(d)'!M97&gt;=0.5,ui!M97/$E$1,IF(AND('n(d)'!M97&gt;0,'n(d)'!L97&gt;0.5),ui!L97/$E$1,IF(AND('n(d)'!M97&gt;0,'n(d)'!N97&gt;0.5),ui!N97/$E$1,0))),0)</f>
        <v>2.7777777777777777</v>
      </c>
      <c r="N97" s="5">
        <f>MAX(MIN('n(f)'!M97+'n(d)'!M97,para_Qmax!N97,IF('n(f)'!M97+'n(d)'!M97&gt;para_Qmax!N97,$H$1,1)*MAX((para_N!N97-'n(f)'!N97-'n(d)'!N97),0))-IF('n(d)'!N97&gt;=0.5,ui!N97/$E$1,IF(AND('n(d)'!N97&gt;0,'n(d)'!M97&gt;0.5),ui!M97/$E$1,IF(AND('n(d)'!N97&gt;0,'n(d)'!O97&gt;0.5),ui!O97/$E$1,0))),0)</f>
        <v>2.20592425017206</v>
      </c>
      <c r="O97" s="5">
        <f>MAX(MIN('n(f)'!N97+'n(d)'!N97,para_Qmax!O97,IF('n(f)'!N97+'n(d)'!N97&gt;para_Qmax!O97,$H$1,1)*MAX((para_N!O97-'n(f)'!O97-'n(d)'!O97),0))-IF('n(d)'!O97&gt;=0.5,ui!O97/$E$1,IF(AND('n(d)'!O97&gt;0,'n(d)'!N97&gt;0.5),ui!N97/$E$1,IF(AND('n(d)'!O97&gt;0,'n(d)'!P97&gt;0.5),ui!P97/$E$1,0))),0)</f>
        <v>1.6240586131722889</v>
      </c>
      <c r="P97" s="5">
        <f>MAX(MIN('n(f)'!O97+'n(d)'!O97,para_Qmax!P97,IF('n(f)'!O97+'n(d)'!O97&gt;para_Qmax!P97,$H$1,1)*MAX((para_N!P97-'n(f)'!P97-'n(d)'!P97),0))-IF('n(d)'!P97&gt;=0.5,ui!P97/$E$1,IF(AND('n(d)'!P97&gt;0,'n(d)'!O97&gt;0.5),ui!O97/$E$1,IF(AND('n(d)'!P97&gt;0,'n(d)'!Q97&gt;0.5),ui!Q97/$E$1,0))),0)</f>
        <v>1.7017349904395371</v>
      </c>
      <c r="Q97" s="5">
        <f>MAX(MIN('n(f)'!P97+'n(d)'!P97,para_Qmax!Q97,IF('n(f)'!P97+'n(d)'!P97&gt;para_Qmax!Q97,$H$1,1)*MAX((para_N!Q97-'n(f)'!Q97-'n(d)'!Q97),0))-IF('n(d)'!Q97&gt;=0.5,ui!Q97/$E$1,IF(AND('n(d)'!Q97&gt;0,'n(d)'!P97&gt;0.5),ui!P97/$E$1,IF(AND('n(d)'!Q97&gt;0,'n(d)'!R97&gt;0.5),ui!R97/$E$1,0))),0)</f>
        <v>1.9817752607568819</v>
      </c>
      <c r="R97" s="5">
        <f>MAX(MIN('n(f)'!Q97+'n(d)'!Q97,para_Qmax!R97,IF('n(f)'!Q97+'n(d)'!Q97&gt;para_Qmax!R97,$H$1,1)*MAX((para_N!R97-'n(f)'!R97-'n(d)'!R97),0))-IF('n(d)'!R97&gt;=0.5,ui!R97/$E$1,IF(AND('n(d)'!R97&gt;0,'n(d)'!Q97&gt;0.5),ui!Q97/$E$1,IF(AND('n(d)'!R97&gt;0,'n(d)'!S97&gt;0.5),ui!S97/$E$1,0))),0)</f>
        <v>2.2799796534155155</v>
      </c>
      <c r="S97" s="5">
        <f>MAX(MIN('n(f)'!R97+'n(d)'!R97,para_Qmax!S97,IF('n(f)'!R97+'n(d)'!R97&gt;para_Qmax!S97,$H$1,1)*MAX((para_N!S97-'n(f)'!S97-'n(d)'!S97),0))-IF('n(d)'!S97&gt;=0.5,ui!S97/$E$1,IF(AND('n(d)'!S97&gt;0,'n(d)'!R97&gt;0.5),ui!R97/$E$1,IF(AND('n(d)'!S97&gt;0,'n(d)'!T97&gt;0.5),ui!T97/$E$1,0))),0)</f>
        <v>2.512652492898753</v>
      </c>
      <c r="T97" s="5">
        <f>MAX(MIN('n(f)'!S97+'n(d)'!S97,para_Qmax!T97,IF('n(f)'!S97+'n(d)'!S97&gt;para_Qmax!T97,$H$1,1)*MAX((para_N!T97-'n(f)'!T97-'n(d)'!T97),0))-IF('n(d)'!T97&gt;=0.5,ui!T97/$E$1,IF(AND('n(d)'!T97&gt;0,'n(d)'!S97&gt;0.5),ui!S97/$E$1,IF(AND('n(d)'!T97&gt;0,'n(d)'!U97&gt;0.5),ui!U97/$E$1,0))),0)</f>
        <v>2.6586106697719689</v>
      </c>
      <c r="U97" s="5">
        <f>MAX(MIN('n(f)'!T97+'n(d)'!T97,para_Qmax!U97,IF('n(f)'!T97+'n(d)'!T97&gt;para_Qmax!U97,$H$1,1)*MAX((para_N!U97-'n(f)'!U97-'n(d)'!U97),0))-IF('n(d)'!U97&gt;=0.5,ui!U97/$E$1,IF(AND('n(d)'!U97&gt;0,'n(d)'!T97&gt;0.5),ui!T97/$E$1,IF(AND('n(d)'!U97&gt;0,'n(d)'!V97&gt;0.5),ui!V97/$E$1,0))),0)</f>
        <v>2.7333885074709539</v>
      </c>
      <c r="V97" s="5">
        <f>MAX(MIN('n(f)'!U97+'n(d)'!U97,para_Qmax!V97,IF('n(f)'!U97+'n(d)'!U97&gt;para_Qmax!V97,$H$1,1)*MAX((para_N!V97-'n(f)'!V97-'n(d)'!V97),0))-IF('n(d)'!V97&gt;=0.5,ui!V97/$E$1,IF(AND('n(d)'!V97&gt;0,'n(d)'!U97&gt;0.5),ui!U97/$E$1,IF(AND('n(d)'!V97&gt;0,'n(d)'!W97&gt;0.5),ui!W97/$E$1,0))),0)</f>
        <v>2.7644432256654445</v>
      </c>
      <c r="W97" s="5">
        <f>MAX(MIN('n(f)'!V97+'n(d)'!V97,para_Qmax!W97,IF('n(f)'!V97+'n(d)'!V97&gt;para_Qmax!W97,$H$1,1)*MAX((para_N!W97-'n(f)'!W97-'n(d)'!W97),0))-IF('n(d)'!W97&gt;=0.5,ui!W97/$E$1,IF(AND('n(d)'!W97&gt;0,'n(d)'!V97&gt;0.5),ui!V97/$E$1,IF(AND('n(d)'!W97&gt;0,'n(d)'!X97&gt;0.5),ui!X97/$E$1,0))),0)</f>
        <v>2.7746754829499198</v>
      </c>
      <c r="X97" s="5">
        <f>MAX(MIN('n(f)'!W97+'n(d)'!W97,para_Qmax!X97,IF('n(f)'!W97+'n(d)'!W97&gt;para_Qmax!X97,$H$1,1)*MAX((para_N!X97-'n(f)'!X97-'n(d)'!X97),0))-IF('n(d)'!X97&gt;=0.5,ui!X97/$E$1,IF(AND('n(d)'!X97&gt;0,'n(d)'!W97&gt;0.5),ui!W97/$E$1,IF(AND('n(d)'!X97&gt;0,'n(d)'!Y97&gt;0.5),ui!Y97/$E$1,0))),0)</f>
        <v>2.7772536149289362</v>
      </c>
      <c r="Y97" s="5">
        <f>MAX(MIN('n(f)'!X97+'n(d)'!X97,para_Qmax!Y97,IF('n(f)'!X97+'n(d)'!X97&gt;para_Qmax!Y97,$H$1,1)*MAX((para_N!Y97-'n(f)'!Y97-'n(d)'!Y97),0))-IF('n(d)'!Y97&gt;=0.5,ui!Y97/$E$1,IF(AND('n(d)'!Y97&gt;0,'n(d)'!X97&gt;0.5),ui!X97/$E$1,IF(AND('n(d)'!Y97&gt;0,'n(d)'!Z97&gt;0.5),ui!Z97/$E$1,0))),0)</f>
        <v>2.7777205908033409</v>
      </c>
      <c r="Z97" s="5">
        <f>MAX(MIN('n(f)'!Y97+'n(d)'!Y97,para_Qmax!Z97,IF('n(f)'!Y97+'n(d)'!Y97&gt;para_Qmax!Z97,$H$1,1)*MAX((para_N!Z97-'n(f)'!Z97-'n(d)'!Z97),0))-IF('n(d)'!Z97&gt;=0.5,ui!Z97/$E$1,IF(AND('n(d)'!Z97&gt;0,'n(d)'!Y97&gt;0.5),ui!Y97/$E$1,IF(AND('n(d)'!Z97&gt;0,'n(d)'!AA97&gt;0.5),ui!AA97/$E$1,0))),0)</f>
        <v>2.7777747550942764</v>
      </c>
      <c r="AA97" s="5">
        <f>IF('n(d)'!AA97&gt;=0.5,0,MAX(MIN('n(f)'!Z97+'n(d)'!Z97,para_Qmax!AA97,IF('n(f)'!Z97+'n(d)'!Z97&gt;para_Qmax!AA97,$H$1,1)*MAX((para_N!AA97-'n(f)'!AA97-'n(d)'!AA97),0))-IF('n(d)'!AA97&gt;=0.5,ui!AA97/$E$1,IF(AND('n(d)'!AA97&gt;0,'n(d)'!Z97&gt;0.5),ui!Z97/$E$1,IF(AND('n(d)'!AA97&gt;0,'n(d)'!AB97&gt;0.5),ui!AB97/$E$1,0))),0))</f>
        <v>2.7777777777777777</v>
      </c>
      <c r="AB97" s="5">
        <f>MAX(MIN('n(f)'!AA97+'n(d)'!AA97,para_Qmax!AB97,IF('n(f)'!AA97+'n(d)'!AA97&gt;para_Qmax!AB97,$H$1,1)*MAX((para_N!AB97-'n(f)'!AB97-'n(d)'!AB97),0))-IF('n(d)'!AB97&gt;=0.5,ui!AB97/$E$1,IF(AND('n(d)'!AB97&gt;0,'n(d)'!AA97&gt;0.5),ui!AA97/$E$1,IF(AND('n(d)'!AB97&gt;0,'n(d)'!AC97&gt;0.5),ui!AC97/$E$1,0))),0)</f>
        <v>2.7777777777777777</v>
      </c>
      <c r="AC97" s="5">
        <f>MAX(MIN('n(f)'!AB97+'n(d)'!AB97,para_Qmax!AC97,IF('n(f)'!AB97+'n(d)'!AB97&gt;para_Qmax!AC97,$H$1,1)*MAX((para_N!AC97-'n(f)'!AC97-'n(d)'!AC97),0))-IF('n(d)'!AC97&gt;=0.5,ui!AC97/$E$1,IF(AND('n(d)'!AC97&gt;0,'n(d)'!AB97&gt;0.5),ui!AB97/$E$1,IF(AND('n(d)'!AC97&gt;0,'n(d)'!AD97&gt;0.5),ui!AD97/$E$1,0))),0)</f>
        <v>2.7777777777777777</v>
      </c>
      <c r="AD97" s="5">
        <f>MAX(MIN('n(f)'!AC97+'n(d)'!AC97,para_Qmax!AD97,IF('n(f)'!AC97+'n(d)'!AC97&gt;para_Qmax!AD97,$H$1,1)*MAX((para_N!AD97-'n(f)'!AD97-'n(d)'!AD97),0))-IF('n(d)'!AD97&gt;=0.5,ui!AD97/$E$1,IF(AND('n(d)'!AD97&gt;0,'n(d)'!AC97&gt;0.5),ui!AC97/$E$1,IF(AND('n(d)'!AD97&gt;0,'n(d)'!AE97&gt;0.5),ui!AE97/$E$1,0))),0)</f>
        <v>2.7777777777777777</v>
      </c>
      <c r="AE97" s="5">
        <f>MAX(MIN('n(f)'!AD97+'n(d)'!AD97,para_Qmax!AE97,IF('n(f)'!AD97+'n(d)'!AD97&gt;para_Qmax!AE97,$H$1,1)*MAX((para_N!AE97-'n(f)'!AE97-'n(d)'!AE97),0))-IF('n(d)'!AE97&gt;=0.5,ui!AE97/$E$1,IF(AND('n(d)'!AE97&gt;0,'n(d)'!AD97&gt;0.5),ui!AD97/$E$1,IF(AND('n(d)'!AE97&gt;0,'n(d)'!AF97&gt;0.5),ui!AF97/$E$1,0))),0)</f>
        <v>2.7777777777777777</v>
      </c>
      <c r="AF97" s="5">
        <f>MAX(MIN('n(f)'!AE97+'n(d)'!AE97,para_Qmax!AF97,IF('n(f)'!AE97+'n(d)'!AE97&gt;para_Qmax!AF97,$H$1,1)*MAX((para_N!AF97-'n(f)'!AF97-'n(d)'!AF97),0))-IF('n(d)'!AF97&gt;=0.5,ui!AF97/$E$1,IF(AND('n(d)'!AF97&gt;0,'n(d)'!AE97&gt;0.5),ui!AE97/$E$1,IF(AND('n(d)'!AF97&gt;0,'n(d)'!AG97&gt;0.5),ui!AG97/$E$1,0))),0)</f>
        <v>2.7777777777777777</v>
      </c>
      <c r="AG97" s="5">
        <f>MAX(MIN('n(f)'!AF97+'n(d)'!AF97,para_Qmax!AG97,IF('n(f)'!AF97+'n(d)'!AF97&gt;para_Qmax!AG97,$H$1,1)*MAX((para_N!AG97-'n(f)'!AG97-'n(d)'!AG97),0))-IF('n(d)'!AG97&gt;=0.5,ui!AG97/$E$1,IF(AND('n(d)'!AG97&gt;0,'n(d)'!AF97&gt;0.5),ui!AF97/$E$1,IF(AND('n(d)'!AG97&gt;0,'n(d)'!AH97&gt;0.5),ui!AH97/$E$1,0))),0)</f>
        <v>2.7777777777777777</v>
      </c>
      <c r="AH97" s="5">
        <f>MAX(MIN('n(f)'!AG97+'n(d)'!AG97,para_Qmax!AH97,IF('n(f)'!AG97+'n(d)'!AG97&gt;para_Qmax!AH97,$H$1,1)*MAX((para_N!AH97-'n(f)'!AH97-'n(d)'!AH97),0))-IF('n(d)'!AH97&gt;=0.5,ui!AH97/$E$1,IF(AND('n(d)'!AH97&gt;0,'n(d)'!AG97&gt;0.5),ui!AG97/$E$1,IF(AND('n(d)'!AH97&gt;0,'n(d)'!AI97&gt;0.5),ui!AI97/$E$1,0))),0)</f>
        <v>2.7777777777777777</v>
      </c>
      <c r="AI97" s="5">
        <f>MAX(MIN('n(f)'!AH97+'n(d)'!AH97,para_Qmax!AI97,IF('n(f)'!AH97+'n(d)'!AH97&gt;para_Qmax!AI97,$H$1,1)*MAX((para_N!AI97-'n(f)'!AI97-'n(d)'!AI97),0))-IF('n(d)'!AI97&gt;=0.5,ui!AI97/$E$1,IF(AND('n(d)'!AI97&gt;0,'n(d)'!AH97&gt;0.5),ui!AH97/$E$1,IF(AND('n(d)'!AI97&gt;0,'n(d)'!AJ97&gt;0.5),ui!AJ97/$E$1,0))),0)</f>
        <v>2.7777777777777777</v>
      </c>
      <c r="AJ97" s="5">
        <f>MAX(MIN('n(f)'!AI97+'n(d)'!AI97,para_Qmax!AJ97,IF('n(f)'!AI97+'n(d)'!AI97&gt;para_Qmax!AJ97,$H$1,1)*MAX((para_N!AJ97-'n(f)'!AJ97-'n(d)'!AJ97),0))-IF('n(d)'!AJ97&gt;=0.5,ui!AJ97/$E$1,IF(AND('n(d)'!AJ97&gt;0,'n(d)'!AI97&gt;0.5),ui!AI97/$E$1,IF(AND('n(d)'!AJ97&gt;0,'n(d)'!AK97&gt;0.5),ui!AK97/$E$1,0))),0)</f>
        <v>2.7777777777777777</v>
      </c>
      <c r="AK97" s="5">
        <f>MAX(MIN('n(f)'!AJ97+'n(d)'!AJ97,para_Qmax!AK97,IF('n(f)'!AJ97+'n(d)'!AJ97&gt;para_Qmax!AK97,$H$1,1)*MAX((para_N!AK97-'n(f)'!AK97-'n(d)'!AK97),0))-IF('n(d)'!AK97&gt;=0.5,ui!AK97/$E$1,IF(AND('n(d)'!AK97&gt;0,'n(d)'!AJ97&gt;0.5),ui!AJ97/$E$1,IF(AND('n(d)'!AK97&gt;0,'n(d)'!AL97&gt;0.5),ui!AL97/$E$1,0))),0)</f>
        <v>2.7777777777777777</v>
      </c>
      <c r="AL97" s="5">
        <f>MAX(MIN('n(f)'!AK97+'n(d)'!AK97,para_Qmax!AL97,IF('n(f)'!AK97+'n(d)'!AK97&gt;para_Qmax!AL97,$H$1,1)*MAX((para_N!AL97-'n(f)'!AL97-'n(d)'!AL97),0))-IF('n(d)'!AL97&gt;=0.5,ui!AL97/$E$1,IF(AND('n(d)'!AL97&gt;0,'n(d)'!AK97&gt;0.5),ui!AK97/$E$1,IF(AND('n(d)'!AL97&gt;0,'n(d)'!AM97&gt;0.5),ui!AM97/$E$1,0))),0)</f>
        <v>2.7777777777777777</v>
      </c>
      <c r="AM97" s="5">
        <f>MAX(MIN('n(f)'!AL97+'n(d)'!AL97,para_Qmax!AM97,IF('n(f)'!AL97+'n(d)'!AL97&gt;para_Qmax!AM97,$H$1,1)*MAX((para_N!AM97-'n(f)'!AM97-'n(d)'!AM97),0))-IF('n(d)'!AM97&gt;=0.5,ui!AM97/$E$1,IF(AND('n(d)'!AM97&gt;0,'n(d)'!AL97&gt;0.5),ui!AL97/$E$1,IF(AND('n(d)'!AM97&gt;0,'n(d)'!AN97&gt;0.5),ui!AN97/$E$1,0))),0)</f>
        <v>2.7777777777777777</v>
      </c>
      <c r="AN97" s="5">
        <f>MAX(MIN('n(f)'!AM97+'n(d)'!AM97,para_Qmax!AN97,IF('n(f)'!AM97+'n(d)'!AM97&gt;para_Qmax!AN97,$H$1,1)*MAX((para_N!AN97-'n(f)'!AN97-'n(d)'!AN97),0))-IF('n(d)'!AN97&gt;=0.5,ui!AN97/$E$1,IF(AND('n(d)'!AN97&gt;0,'n(d)'!AM97&gt;0.5),ui!AM97/$E$1,IF(AND('n(d)'!AN97&gt;0,'n(d)'!AO97&gt;0.5),ui!AO97/$E$1,0))),0)</f>
        <v>2.7777777777777777</v>
      </c>
      <c r="AO97" s="5">
        <f>MAX(MIN('n(f)'!AN97+'n(d)'!AN97,para_Qmax!AO97,IF('n(f)'!AN97+'n(d)'!AN97&gt;para_Qmax!AO97,$H$1,1)*MAX((para_N!AO97-'n(f)'!AO97-'n(d)'!AO97),0))-IF('n(d)'!AO97&gt;=0.5,ui!AO97/$E$1,IF(AND('n(d)'!AO97&gt;0,'n(d)'!AN97&gt;0.5),ui!AN97/$E$1,IF(AND('n(d)'!AO97&gt;0,'n(d)'!AP97&gt;0.5),ui!AP97/$E$1,0))),0)</f>
        <v>2.7777777777777777</v>
      </c>
      <c r="AP97" s="5">
        <f>MAX(MIN('n(f)'!AO97+'n(d)'!AO97,para_Qmax!AP97,IF('n(f)'!AO97+'n(d)'!AO97&gt;para_Qmax!AP97,$H$1,1)*MAX((para_N!AP97-'n(f)'!AP97-'n(d)'!AP97),0))-IF('n(d)'!AP97&gt;=0.5,ui!AP97/$E$1,IF(AND('n(d)'!AP97&gt;0,'n(d)'!AO97&gt;0.5),ui!AO97/$E$1,IF(AND('n(d)'!AP97&gt;0,'n(d)'!AQ97&gt;0.5),ui!AQ97/$E$1,0))),0)</f>
        <v>2.7777777777777777</v>
      </c>
      <c r="AQ97" s="5">
        <f>MIN('n(f)'!AP97+'n(d)'!AP97,para_Qmax!AQ97,IF('n(f)'!AP97+'n(d)'!AP97&gt;para_Qmax!AQ97,$H$1,1)*MAX((para_N!AQ97-'n(f)'!AQ97-'n(d)'!AQ97),0))-IF('n(d)'!AQ97&gt;=0.5,ui!AQ97/$E$1,IF(AND('n(d)'!AQ97&gt;0,'n(d)'!AP97&gt;0.5),ui!AP97/$E$1,IF(AND('n(d)'!AQ97&gt;0,'n(d)'!AR97&gt;0.5),ui!AR97/$E$1,0)))</f>
        <v>2.7777777777777777</v>
      </c>
      <c r="AR97" s="5"/>
      <c r="AS97" s="5"/>
      <c r="AT97" s="5"/>
      <c r="AU97" s="5"/>
      <c r="AV97" s="5"/>
      <c r="AW97" s="5"/>
      <c r="AX97" s="5"/>
      <c r="AY97" s="5"/>
    </row>
    <row r="98" spans="1:51" x14ac:dyDescent="0.2">
      <c r="A98" s="2">
        <v>93</v>
      </c>
      <c r="B98" s="10">
        <f>('n(f)'!$C$5+'n(d)'!$C$5)/'y(f)'!$B$2*ui!$C$5*$B$1</f>
        <v>2.7777777777777777</v>
      </c>
      <c r="C98" s="5">
        <f>MAX(MIN('n(f)'!B98+'n(d)'!B98,para_Qmax!C98,IF('n(f)'!B98+'n(d)'!B98&gt;para_Qmax!C98,$H$1,1)*MAX((para_N!C98-'n(f)'!C98-'n(d)'!C98),0))-IF('n(d)'!C98&gt;=0.5,ui!C98/$E$1,IF(AND('n(d)'!C98&gt;0,'n(d)'!B98&gt;0.5),ui!B98/$E$1,IF(AND('n(d)'!C98&gt;0,'n(d)'!D98&gt;0.5),ui!D98/$E$1,0))),0)</f>
        <v>2.7777777777777777</v>
      </c>
      <c r="D98" s="5">
        <f>MAX(MIN('n(f)'!C98+'n(d)'!C98,para_Qmax!D98,IF('n(f)'!C98+'n(d)'!C98&gt;para_Qmax!D98,$H$1,1)*MAX((para_N!D98-'n(f)'!D98-'n(d)'!D98),0))-IF('n(d)'!D98&gt;=0.5,ui!D98/$E$1,IF(AND('n(d)'!D98&gt;0,'n(d)'!C98&gt;0.5),ui!C98/$E$1,IF(AND('n(d)'!D98&gt;0,'n(d)'!E98&gt;0.5),ui!E98/$E$1,0))),0)</f>
        <v>2.7777777777777777</v>
      </c>
      <c r="E98" s="5">
        <f>MAX(MIN('n(f)'!D98+'n(d)'!D98,para_Qmax!E98,IF('n(f)'!D98+'n(d)'!D98&gt;para_Qmax!E98,$H$1,1)*MAX((para_N!E98-'n(f)'!E98-'n(d)'!E98),0))-IF('n(d)'!E98&gt;=0.5,ui!E98/$E$1,IF(AND('n(d)'!E98&gt;0,'n(d)'!D98&gt;0.5),ui!D98/$E$1,IF(AND('n(d)'!E98&gt;0,'n(d)'!F98&gt;0.5),ui!F98/$E$1,0))),0)</f>
        <v>2.7777777777777777</v>
      </c>
      <c r="F98" s="5">
        <f>MAX(MIN('n(f)'!E98+'n(d)'!E98,para_Qmax!F98,IF('n(f)'!E98+'n(d)'!E98&gt;para_Qmax!F98,$H$1,1)*MAX((para_N!F98-'n(f)'!F98-'n(d)'!F98),0))-IF('n(d)'!F98&gt;=0.5,ui!F98/$E$1,IF(AND('n(d)'!F98&gt;0,'n(d)'!E98&gt;0.5),ui!E98/$E$1,IF(AND('n(d)'!F98&gt;0,'n(d)'!G98&gt;0.5),ui!G98/$E$1,0))),0)</f>
        <v>2.7777777777777777</v>
      </c>
      <c r="G98" s="5">
        <f>MAX(MIN('n(f)'!F98+'n(d)'!F98,para_Qmax!G98,IF('n(f)'!F98+'n(d)'!F98&gt;para_Qmax!G98,$H$1,1)*MAX((para_N!G98-'n(f)'!G98-'n(d)'!G98),0))-IF('n(d)'!G98&gt;=0.5,ui!G98/$E$1,IF(AND('n(d)'!G98&gt;0,'n(d)'!F98&gt;0.5),ui!F98/$E$1,IF(AND('n(d)'!G98&gt;0,'n(d)'!H98&gt;0.5),ui!H98/$E$1,0))),0)</f>
        <v>2.7777777777777777</v>
      </c>
      <c r="H98" s="5">
        <f>MAX(MIN('n(f)'!G98+'n(d)'!G98,para_Qmax!H98,IF('n(f)'!G98+'n(d)'!G98&gt;para_Qmax!H98,$H$1,1)*MAX((para_N!H98-'n(f)'!H98-'n(d)'!H98),0))-IF('n(d)'!H98&gt;=0.5,ui!H98/$E$1,IF(AND('n(d)'!H98&gt;0,'n(d)'!G98&gt;0.5),ui!G98/$E$1,IF(AND('n(d)'!H98&gt;0,'n(d)'!I98&gt;0.5),ui!I98/$E$1,0))),0)</f>
        <v>2.7777777777777777</v>
      </c>
      <c r="I98" s="5">
        <f>MAX(MIN('n(f)'!H98+'n(d)'!H98,para_Qmax!I98,IF('n(f)'!H98+'n(d)'!H98&gt;para_Qmax!I98,$H$1,1)*MAX((para_N!I98-'n(f)'!I98-'n(d)'!I98),0))-IF('n(d)'!I98&gt;=0.5,ui!I98/$E$1,IF(AND('n(d)'!I98&gt;0,'n(d)'!H98&gt;0.5),ui!H98/$E$1,IF(AND('n(d)'!I98&gt;0,'n(d)'!J98&gt;0.5),ui!J98/$E$1,0))),0)</f>
        <v>2.7777777777777777</v>
      </c>
      <c r="J98" s="5">
        <f>MAX(MIN('n(f)'!I98+'n(d)'!I98,para_Qmax!J98,IF('n(f)'!I98+'n(d)'!I98&gt;para_Qmax!J98,$H$1,1)*MAX((para_N!J98-'n(f)'!J98-'n(d)'!J98),0))-IF('n(d)'!J98&gt;=0.5,ui!J98/$E$1,IF(AND('n(d)'!J98&gt;0,'n(d)'!I98&gt;0.5),ui!I98/$E$1,IF(AND('n(d)'!J98&gt;0,'n(d)'!K98&gt;0.5),ui!K98/$E$1,0))),0)</f>
        <v>2.7777777777777777</v>
      </c>
      <c r="K98" s="5">
        <f>MAX(MIN('n(f)'!J98+'n(d)'!J98,para_Qmax!K98,IF('n(f)'!J98+'n(d)'!J98&gt;para_Qmax!K98,$H$1,1)*MAX((para_N!K98-'n(f)'!K98-'n(d)'!K98),0))-IF('n(d)'!K98&gt;=0.5,ui!K98/$E$1,IF(AND('n(d)'!K98&gt;0,'n(d)'!J98&gt;0.5),ui!J98/$E$1,IF(AND('n(d)'!K98&gt;0,'n(d)'!L98&gt;0.5),ui!L98/$E$1,0))),0)</f>
        <v>2.7777777777777777</v>
      </c>
      <c r="L98" s="5">
        <f>MAX(MIN('n(f)'!K98+'n(d)'!K98,para_Qmax!L98,IF('n(f)'!K98+'n(d)'!K98&gt;para_Qmax!L98,$H$1,1)*MAX((para_N!L98-'n(f)'!L98-'n(d)'!L98),0))-IF('n(d)'!L98&gt;=0.5,ui!L98/$E$1,IF(AND('n(d)'!L98&gt;0,'n(d)'!K98&gt;0.5),ui!K98/$E$1,IF(AND('n(d)'!L98&gt;0,'n(d)'!M98&gt;0.5),ui!M98/$E$1,0))),0)</f>
        <v>2.7777777777777777</v>
      </c>
      <c r="M98" s="5">
        <f>MAX(MIN('n(f)'!L98+'n(d)'!L98,para_Qmax!M98,IF('n(f)'!L98+'n(d)'!L98&gt;para_Qmax!M98,$H$1,1)*MAX((para_N!M98-'n(f)'!M98-'n(d)'!M98),0))-IF('n(d)'!M98&gt;=0.5,ui!M98/$E$1,IF(AND('n(d)'!M98&gt;0,'n(d)'!L98&gt;0.5),ui!L98/$E$1,IF(AND('n(d)'!M98&gt;0,'n(d)'!N98&gt;0.5),ui!N98/$E$1,0))),0)</f>
        <v>2.7777777777777777</v>
      </c>
      <c r="N98" s="5">
        <f>MAX(MIN('n(f)'!M98+'n(d)'!M98,para_Qmax!N98,IF('n(f)'!M98+'n(d)'!M98&gt;para_Qmax!N98,$H$1,1)*MAX((para_N!N98-'n(f)'!N98-'n(d)'!N98),0))-IF('n(d)'!N98&gt;=0.5,ui!N98/$E$1,IF(AND('n(d)'!N98&gt;0,'n(d)'!M98&gt;0.5),ui!M98/$E$1,IF(AND('n(d)'!N98&gt;0,'n(d)'!O98&gt;0.5),ui!O98/$E$1,0))),0)</f>
        <v>1.97117599936947</v>
      </c>
      <c r="O98" s="5">
        <f>MAX(MIN('n(f)'!N98+'n(d)'!N98,para_Qmax!O98,IF('n(f)'!N98+'n(d)'!N98&gt;para_Qmax!O98,$H$1,1)*MAX((para_N!O98-'n(f)'!O98-'n(d)'!O98),0))-IF('n(d)'!O98&gt;=0.5,ui!O98/$E$1,IF(AND('n(d)'!O98&gt;0,'n(d)'!N98&gt;0.5),ui!N98/$E$1,IF(AND('n(d)'!O98&gt;0,'n(d)'!P98&gt;0.5),ui!P98/$E$1,0))),0)</f>
        <v>1.655396421306464</v>
      </c>
      <c r="P98" s="5">
        <f>MAX(MIN('n(f)'!O98+'n(d)'!O98,para_Qmax!P98,IF('n(f)'!O98+'n(d)'!O98&gt;para_Qmax!P98,$H$1,1)*MAX((para_N!P98-'n(f)'!P98-'n(d)'!P98),0))-IF('n(d)'!P98&gt;=0.5,ui!P98/$E$1,IF(AND('n(d)'!P98&gt;0,'n(d)'!O98&gt;0.5),ui!O98/$E$1,IF(AND('n(d)'!P98&gt;0,'n(d)'!Q98&gt;0.5),ui!Q98/$E$1,0))),0)</f>
        <v>1.8147146191219352</v>
      </c>
      <c r="Q98" s="5">
        <f>MAX(MIN('n(f)'!P98+'n(d)'!P98,para_Qmax!Q98,IF('n(f)'!P98+'n(d)'!P98&gt;para_Qmax!Q98,$H$1,1)*MAX((para_N!Q98-'n(f)'!Q98-'n(d)'!Q98),0))-IF('n(d)'!Q98&gt;=0.5,ui!Q98/$E$1,IF(AND('n(d)'!Q98&gt;0,'n(d)'!P98&gt;0.5),ui!P98/$E$1,IF(AND('n(d)'!Q98&gt;0,'n(d)'!R98&gt;0.5),ui!R98/$E$1,0))),0)</f>
        <v>2.1020830347632895</v>
      </c>
      <c r="R98" s="5">
        <f>MAX(MIN('n(f)'!Q98+'n(d)'!Q98,para_Qmax!R98,IF('n(f)'!Q98+'n(d)'!Q98&gt;para_Qmax!R98,$H$1,1)*MAX((para_N!R98-'n(f)'!R98-'n(d)'!R98),0))-IF('n(d)'!R98&gt;=0.5,ui!R98/$E$1,IF(AND('n(d)'!R98&gt;0,'n(d)'!Q98&gt;0.5),ui!Q98/$E$1,IF(AND('n(d)'!R98&gt;0,'n(d)'!S98&gt;0.5),ui!S98/$E$1,0))),0)</f>
        <v>2.3738493350134733</v>
      </c>
      <c r="S98" s="5">
        <f>MAX(MIN('n(f)'!R98+'n(d)'!R98,para_Qmax!S98,IF('n(f)'!R98+'n(d)'!R98&gt;para_Qmax!S98,$H$1,1)*MAX((para_N!S98-'n(f)'!S98-'n(d)'!S98),0))-IF('n(d)'!S98&gt;=0.5,ui!S98/$E$1,IF(AND('n(d)'!S98&gt;0,'n(d)'!R98&gt;0.5),ui!R98/$E$1,IF(AND('n(d)'!S98&gt;0,'n(d)'!T98&gt;0.5),ui!T98/$E$1,0))),0)</f>
        <v>2.5715379546489823</v>
      </c>
      <c r="T98" s="5">
        <f>MAX(MIN('n(f)'!S98+'n(d)'!S98,para_Qmax!T98,IF('n(f)'!S98+'n(d)'!S98&gt;para_Qmax!T98,$H$1,1)*MAX((para_N!T98-'n(f)'!T98-'n(d)'!T98),0))-IF('n(d)'!T98&gt;=0.5,ui!T98/$E$1,IF(AND('n(d)'!T98&gt;0,'n(d)'!S98&gt;0.5),ui!S98/$E$1,IF(AND('n(d)'!T98&gt;0,'n(d)'!U98&gt;0.5),ui!U98/$E$1,0))),0)</f>
        <v>2.6887790892186798</v>
      </c>
      <c r="U98" s="5">
        <f>MAX(MIN('n(f)'!T98+'n(d)'!T98,para_Qmax!U98,IF('n(f)'!T98+'n(d)'!T98&gt;para_Qmax!U98,$H$1,1)*MAX((para_N!U98-'n(f)'!U98-'n(d)'!U98),0))-IF('n(d)'!U98&gt;=0.5,ui!U98/$E$1,IF(AND('n(d)'!U98&gt;0,'n(d)'!T98&gt;0.5),ui!T98/$E$1,IF(AND('n(d)'!U98&gt;0,'n(d)'!V98&gt;0.5),ui!V98/$E$1,0))),0)</f>
        <v>2.7459172431648384</v>
      </c>
      <c r="V98" s="5">
        <f>MAX(MIN('n(f)'!U98+'n(d)'!U98,para_Qmax!V98,IF('n(f)'!U98+'n(d)'!U98&gt;para_Qmax!V98,$H$1,1)*MAX((para_N!V98-'n(f)'!V98-'n(d)'!V98),0))-IF('n(d)'!V98&gt;=0.5,ui!V98/$E$1,IF(AND('n(d)'!V98&gt;0,'n(d)'!U98&gt;0.5),ui!U98/$E$1,IF(AND('n(d)'!V98&gt;0,'n(d)'!W98&gt;0.5),ui!W98/$E$1,0))),0)</f>
        <v>2.7685713341952387</v>
      </c>
      <c r="W98" s="5">
        <f>MAX(MIN('n(f)'!V98+'n(d)'!V98,para_Qmax!W98,IF('n(f)'!V98+'n(d)'!V98&gt;para_Qmax!W98,$H$1,1)*MAX((para_N!W98-'n(f)'!W98-'n(d)'!W98),0))-IF('n(d)'!W98&gt;=0.5,ui!W98/$E$1,IF(AND('n(d)'!W98&gt;0,'n(d)'!V98&gt;0.5),ui!V98/$E$1,IF(AND('n(d)'!W98&gt;0,'n(d)'!X98&gt;0.5),ui!X98/$E$1,0))),0)</f>
        <v>2.7757156061913144</v>
      </c>
      <c r="X98" s="5">
        <f>MAX(MIN('n(f)'!W98+'n(d)'!W98,para_Qmax!X98,IF('n(f)'!W98+'n(d)'!W98&gt;para_Qmax!X98,$H$1,1)*MAX((para_N!X98-'n(f)'!X98-'n(d)'!X98),0))-IF('n(d)'!X98&gt;=0.5,ui!X98/$E$1,IF(AND('n(d)'!X98&gt;0,'n(d)'!W98&gt;0.5),ui!W98/$E$1,IF(AND('n(d)'!X98&gt;0,'n(d)'!Y98&gt;0.5),ui!Y98/$E$1,0))),0)</f>
        <v>2.7774420119792396</v>
      </c>
      <c r="Y98" s="5">
        <f>MAX(MIN('n(f)'!X98+'n(d)'!X98,para_Qmax!Y98,IF('n(f)'!X98+'n(d)'!X98&gt;para_Qmax!Y98,$H$1,1)*MAX((para_N!Y98-'n(f)'!Y98-'n(d)'!Y98),0))-IF('n(d)'!Y98&gt;=0.5,ui!Y98/$E$1,IF(AND('n(d)'!Y98&gt;0,'n(d)'!X98&gt;0.5),ui!X98/$E$1,IF(AND('n(d)'!Y98&gt;0,'n(d)'!Z98&gt;0.5),ui!Z98/$E$1,0))),0)</f>
        <v>2.7777424428800823</v>
      </c>
      <c r="Z98" s="5">
        <f>MAX(MIN('n(f)'!Y98+'n(d)'!Y98,para_Qmax!Z98,IF('n(f)'!Y98+'n(d)'!Y98&gt;para_Qmax!Z98,$H$1,1)*MAX((para_N!Z98-'n(f)'!Z98-'n(d)'!Z98),0))-IF('n(d)'!Z98&gt;=0.5,ui!Z98/$E$1,IF(AND('n(d)'!Z98&gt;0,'n(d)'!Y98&gt;0.5),ui!Y98/$E$1,IF(AND('n(d)'!Z98&gt;0,'n(d)'!AA98&gt;0.5),ui!AA98/$E$1,0))),0)</f>
        <v>2.7777759745676729</v>
      </c>
      <c r="AA98" s="5">
        <f>IF('n(d)'!AA98&gt;=0.5,0,MAX(MIN('n(f)'!Z98+'n(d)'!Z98,para_Qmax!AA98,IF('n(f)'!Z98+'n(d)'!Z98&gt;para_Qmax!AA98,$H$1,1)*MAX((para_N!AA98-'n(f)'!AA98-'n(d)'!AA98),0))-IF('n(d)'!AA98&gt;=0.5,ui!AA98/$E$1,IF(AND('n(d)'!AA98&gt;0,'n(d)'!Z98&gt;0.5),ui!Z98/$E$1,IF(AND('n(d)'!AA98&gt;0,'n(d)'!AB98&gt;0.5),ui!AB98/$E$1,0))),0))</f>
        <v>2.7777777777777777</v>
      </c>
      <c r="AB98" s="5">
        <f>MAX(MIN('n(f)'!AA98+'n(d)'!AA98,para_Qmax!AB98,IF('n(f)'!AA98+'n(d)'!AA98&gt;para_Qmax!AB98,$H$1,1)*MAX((para_N!AB98-'n(f)'!AB98-'n(d)'!AB98),0))-IF('n(d)'!AB98&gt;=0.5,ui!AB98/$E$1,IF(AND('n(d)'!AB98&gt;0,'n(d)'!AA98&gt;0.5),ui!AA98/$E$1,IF(AND('n(d)'!AB98&gt;0,'n(d)'!AC98&gt;0.5),ui!AC98/$E$1,0))),0)</f>
        <v>2.7777777777777777</v>
      </c>
      <c r="AC98" s="5">
        <f>MAX(MIN('n(f)'!AB98+'n(d)'!AB98,para_Qmax!AC98,IF('n(f)'!AB98+'n(d)'!AB98&gt;para_Qmax!AC98,$H$1,1)*MAX((para_N!AC98-'n(f)'!AC98-'n(d)'!AC98),0))-IF('n(d)'!AC98&gt;=0.5,ui!AC98/$E$1,IF(AND('n(d)'!AC98&gt;0,'n(d)'!AB98&gt;0.5),ui!AB98/$E$1,IF(AND('n(d)'!AC98&gt;0,'n(d)'!AD98&gt;0.5),ui!AD98/$E$1,0))),0)</f>
        <v>2.7777777777777777</v>
      </c>
      <c r="AD98" s="5">
        <f>MAX(MIN('n(f)'!AC98+'n(d)'!AC98,para_Qmax!AD98,IF('n(f)'!AC98+'n(d)'!AC98&gt;para_Qmax!AD98,$H$1,1)*MAX((para_N!AD98-'n(f)'!AD98-'n(d)'!AD98),0))-IF('n(d)'!AD98&gt;=0.5,ui!AD98/$E$1,IF(AND('n(d)'!AD98&gt;0,'n(d)'!AC98&gt;0.5),ui!AC98/$E$1,IF(AND('n(d)'!AD98&gt;0,'n(d)'!AE98&gt;0.5),ui!AE98/$E$1,0))),0)</f>
        <v>2.7777777777777777</v>
      </c>
      <c r="AE98" s="5">
        <f>MAX(MIN('n(f)'!AD98+'n(d)'!AD98,para_Qmax!AE98,IF('n(f)'!AD98+'n(d)'!AD98&gt;para_Qmax!AE98,$H$1,1)*MAX((para_N!AE98-'n(f)'!AE98-'n(d)'!AE98),0))-IF('n(d)'!AE98&gt;=0.5,ui!AE98/$E$1,IF(AND('n(d)'!AE98&gt;0,'n(d)'!AD98&gt;0.5),ui!AD98/$E$1,IF(AND('n(d)'!AE98&gt;0,'n(d)'!AF98&gt;0.5),ui!AF98/$E$1,0))),0)</f>
        <v>2.7777777777777777</v>
      </c>
      <c r="AF98" s="5">
        <f>MAX(MIN('n(f)'!AE98+'n(d)'!AE98,para_Qmax!AF98,IF('n(f)'!AE98+'n(d)'!AE98&gt;para_Qmax!AF98,$H$1,1)*MAX((para_N!AF98-'n(f)'!AF98-'n(d)'!AF98),0))-IF('n(d)'!AF98&gt;=0.5,ui!AF98/$E$1,IF(AND('n(d)'!AF98&gt;0,'n(d)'!AE98&gt;0.5),ui!AE98/$E$1,IF(AND('n(d)'!AF98&gt;0,'n(d)'!AG98&gt;0.5),ui!AG98/$E$1,0))),0)</f>
        <v>2.7777777777777777</v>
      </c>
      <c r="AG98" s="5">
        <f>MAX(MIN('n(f)'!AF98+'n(d)'!AF98,para_Qmax!AG98,IF('n(f)'!AF98+'n(d)'!AF98&gt;para_Qmax!AG98,$H$1,1)*MAX((para_N!AG98-'n(f)'!AG98-'n(d)'!AG98),0))-IF('n(d)'!AG98&gt;=0.5,ui!AG98/$E$1,IF(AND('n(d)'!AG98&gt;0,'n(d)'!AF98&gt;0.5),ui!AF98/$E$1,IF(AND('n(d)'!AG98&gt;0,'n(d)'!AH98&gt;0.5),ui!AH98/$E$1,0))),0)</f>
        <v>2.7777777777777777</v>
      </c>
      <c r="AH98" s="5">
        <f>MAX(MIN('n(f)'!AG98+'n(d)'!AG98,para_Qmax!AH98,IF('n(f)'!AG98+'n(d)'!AG98&gt;para_Qmax!AH98,$H$1,1)*MAX((para_N!AH98-'n(f)'!AH98-'n(d)'!AH98),0))-IF('n(d)'!AH98&gt;=0.5,ui!AH98/$E$1,IF(AND('n(d)'!AH98&gt;0,'n(d)'!AG98&gt;0.5),ui!AG98/$E$1,IF(AND('n(d)'!AH98&gt;0,'n(d)'!AI98&gt;0.5),ui!AI98/$E$1,0))),0)</f>
        <v>2.7777777777777777</v>
      </c>
      <c r="AI98" s="5">
        <f>MAX(MIN('n(f)'!AH98+'n(d)'!AH98,para_Qmax!AI98,IF('n(f)'!AH98+'n(d)'!AH98&gt;para_Qmax!AI98,$H$1,1)*MAX((para_N!AI98-'n(f)'!AI98-'n(d)'!AI98),0))-IF('n(d)'!AI98&gt;=0.5,ui!AI98/$E$1,IF(AND('n(d)'!AI98&gt;0,'n(d)'!AH98&gt;0.5),ui!AH98/$E$1,IF(AND('n(d)'!AI98&gt;0,'n(d)'!AJ98&gt;0.5),ui!AJ98/$E$1,0))),0)</f>
        <v>2.7777777777777777</v>
      </c>
      <c r="AJ98" s="5">
        <f>MAX(MIN('n(f)'!AI98+'n(d)'!AI98,para_Qmax!AJ98,IF('n(f)'!AI98+'n(d)'!AI98&gt;para_Qmax!AJ98,$H$1,1)*MAX((para_N!AJ98-'n(f)'!AJ98-'n(d)'!AJ98),0))-IF('n(d)'!AJ98&gt;=0.5,ui!AJ98/$E$1,IF(AND('n(d)'!AJ98&gt;0,'n(d)'!AI98&gt;0.5),ui!AI98/$E$1,IF(AND('n(d)'!AJ98&gt;0,'n(d)'!AK98&gt;0.5),ui!AK98/$E$1,0))),0)</f>
        <v>2.7777777777777777</v>
      </c>
      <c r="AK98" s="5">
        <f>MAX(MIN('n(f)'!AJ98+'n(d)'!AJ98,para_Qmax!AK98,IF('n(f)'!AJ98+'n(d)'!AJ98&gt;para_Qmax!AK98,$H$1,1)*MAX((para_N!AK98-'n(f)'!AK98-'n(d)'!AK98),0))-IF('n(d)'!AK98&gt;=0.5,ui!AK98/$E$1,IF(AND('n(d)'!AK98&gt;0,'n(d)'!AJ98&gt;0.5),ui!AJ98/$E$1,IF(AND('n(d)'!AK98&gt;0,'n(d)'!AL98&gt;0.5),ui!AL98/$E$1,0))),0)</f>
        <v>2.7777777777777777</v>
      </c>
      <c r="AL98" s="5">
        <f>MAX(MIN('n(f)'!AK98+'n(d)'!AK98,para_Qmax!AL98,IF('n(f)'!AK98+'n(d)'!AK98&gt;para_Qmax!AL98,$H$1,1)*MAX((para_N!AL98-'n(f)'!AL98-'n(d)'!AL98),0))-IF('n(d)'!AL98&gt;=0.5,ui!AL98/$E$1,IF(AND('n(d)'!AL98&gt;0,'n(d)'!AK98&gt;0.5),ui!AK98/$E$1,IF(AND('n(d)'!AL98&gt;0,'n(d)'!AM98&gt;0.5),ui!AM98/$E$1,0))),0)</f>
        <v>2.7777777777777777</v>
      </c>
      <c r="AM98" s="5">
        <f>MAX(MIN('n(f)'!AL98+'n(d)'!AL98,para_Qmax!AM98,IF('n(f)'!AL98+'n(d)'!AL98&gt;para_Qmax!AM98,$H$1,1)*MAX((para_N!AM98-'n(f)'!AM98-'n(d)'!AM98),0))-IF('n(d)'!AM98&gt;=0.5,ui!AM98/$E$1,IF(AND('n(d)'!AM98&gt;0,'n(d)'!AL98&gt;0.5),ui!AL98/$E$1,IF(AND('n(d)'!AM98&gt;0,'n(d)'!AN98&gt;0.5),ui!AN98/$E$1,0))),0)</f>
        <v>2.7777777777777777</v>
      </c>
      <c r="AN98" s="5">
        <f>MAX(MIN('n(f)'!AM98+'n(d)'!AM98,para_Qmax!AN98,IF('n(f)'!AM98+'n(d)'!AM98&gt;para_Qmax!AN98,$H$1,1)*MAX((para_N!AN98-'n(f)'!AN98-'n(d)'!AN98),0))-IF('n(d)'!AN98&gt;=0.5,ui!AN98/$E$1,IF(AND('n(d)'!AN98&gt;0,'n(d)'!AM98&gt;0.5),ui!AM98/$E$1,IF(AND('n(d)'!AN98&gt;0,'n(d)'!AO98&gt;0.5),ui!AO98/$E$1,0))),0)</f>
        <v>2.7777777777777777</v>
      </c>
      <c r="AO98" s="5">
        <f>MAX(MIN('n(f)'!AN98+'n(d)'!AN98,para_Qmax!AO98,IF('n(f)'!AN98+'n(d)'!AN98&gt;para_Qmax!AO98,$H$1,1)*MAX((para_N!AO98-'n(f)'!AO98-'n(d)'!AO98),0))-IF('n(d)'!AO98&gt;=0.5,ui!AO98/$E$1,IF(AND('n(d)'!AO98&gt;0,'n(d)'!AN98&gt;0.5),ui!AN98/$E$1,IF(AND('n(d)'!AO98&gt;0,'n(d)'!AP98&gt;0.5),ui!AP98/$E$1,0))),0)</f>
        <v>2.7777777777777777</v>
      </c>
      <c r="AP98" s="5">
        <f>MAX(MIN('n(f)'!AO98+'n(d)'!AO98,para_Qmax!AP98,IF('n(f)'!AO98+'n(d)'!AO98&gt;para_Qmax!AP98,$H$1,1)*MAX((para_N!AP98-'n(f)'!AP98-'n(d)'!AP98),0))-IF('n(d)'!AP98&gt;=0.5,ui!AP98/$E$1,IF(AND('n(d)'!AP98&gt;0,'n(d)'!AO98&gt;0.5),ui!AO98/$E$1,IF(AND('n(d)'!AP98&gt;0,'n(d)'!AQ98&gt;0.5),ui!AQ98/$E$1,0))),0)</f>
        <v>2.7777777777777777</v>
      </c>
      <c r="AQ98" s="5">
        <f>MIN('n(f)'!AP98+'n(d)'!AP98,para_Qmax!AQ98,IF('n(f)'!AP98+'n(d)'!AP98&gt;para_Qmax!AQ98,$H$1,1)*MAX((para_N!AQ98-'n(f)'!AQ98-'n(d)'!AQ98),0))-IF('n(d)'!AQ98&gt;=0.5,ui!AQ98/$E$1,IF(AND('n(d)'!AQ98&gt;0,'n(d)'!AP98&gt;0.5),ui!AP98/$E$1,IF(AND('n(d)'!AQ98&gt;0,'n(d)'!AR98&gt;0.5),ui!AR98/$E$1,0)))</f>
        <v>2.7777777777777777</v>
      </c>
      <c r="AR98" s="5"/>
      <c r="AS98" s="5"/>
      <c r="AT98" s="5"/>
      <c r="AU98" s="5"/>
      <c r="AV98" s="5"/>
      <c r="AW98" s="5"/>
      <c r="AX98" s="5"/>
      <c r="AY98" s="5"/>
    </row>
    <row r="99" spans="1:51" x14ac:dyDescent="0.2">
      <c r="A99" s="2">
        <v>94</v>
      </c>
      <c r="B99" s="10">
        <f>('n(f)'!$C$5+'n(d)'!$C$5)/'y(f)'!$B$2*ui!$C$5*$B$1</f>
        <v>2.7777777777777777</v>
      </c>
      <c r="C99" s="5">
        <f>MAX(MIN('n(f)'!B99+'n(d)'!B99,para_Qmax!C99,IF('n(f)'!B99+'n(d)'!B99&gt;para_Qmax!C99,$H$1,1)*MAX((para_N!C99-'n(f)'!C99-'n(d)'!C99),0))-IF('n(d)'!C99&gt;=0.5,ui!C99/$E$1,IF(AND('n(d)'!C99&gt;0,'n(d)'!B99&gt;0.5),ui!B99/$E$1,IF(AND('n(d)'!C99&gt;0,'n(d)'!D99&gt;0.5),ui!D99/$E$1,0))),0)</f>
        <v>2.7777777777777777</v>
      </c>
      <c r="D99" s="5">
        <f>MAX(MIN('n(f)'!C99+'n(d)'!C99,para_Qmax!D99,IF('n(f)'!C99+'n(d)'!C99&gt;para_Qmax!D99,$H$1,1)*MAX((para_N!D99-'n(f)'!D99-'n(d)'!D99),0))-IF('n(d)'!D99&gt;=0.5,ui!D99/$E$1,IF(AND('n(d)'!D99&gt;0,'n(d)'!C99&gt;0.5),ui!C99/$E$1,IF(AND('n(d)'!D99&gt;0,'n(d)'!E99&gt;0.5),ui!E99/$E$1,0))),0)</f>
        <v>2.7777777777777777</v>
      </c>
      <c r="E99" s="5">
        <f>MAX(MIN('n(f)'!D99+'n(d)'!D99,para_Qmax!E99,IF('n(f)'!D99+'n(d)'!D99&gt;para_Qmax!E99,$H$1,1)*MAX((para_N!E99-'n(f)'!E99-'n(d)'!E99),0))-IF('n(d)'!E99&gt;=0.5,ui!E99/$E$1,IF(AND('n(d)'!E99&gt;0,'n(d)'!D99&gt;0.5),ui!D99/$E$1,IF(AND('n(d)'!E99&gt;0,'n(d)'!F99&gt;0.5),ui!F99/$E$1,0))),0)</f>
        <v>2.7777777777777777</v>
      </c>
      <c r="F99" s="5">
        <f>MAX(MIN('n(f)'!E99+'n(d)'!E99,para_Qmax!F99,IF('n(f)'!E99+'n(d)'!E99&gt;para_Qmax!F99,$H$1,1)*MAX((para_N!F99-'n(f)'!F99-'n(d)'!F99),0))-IF('n(d)'!F99&gt;=0.5,ui!F99/$E$1,IF(AND('n(d)'!F99&gt;0,'n(d)'!E99&gt;0.5),ui!E99/$E$1,IF(AND('n(d)'!F99&gt;0,'n(d)'!G99&gt;0.5),ui!G99/$E$1,0))),0)</f>
        <v>2.7777777777777777</v>
      </c>
      <c r="G99" s="5">
        <f>MAX(MIN('n(f)'!F99+'n(d)'!F99,para_Qmax!G99,IF('n(f)'!F99+'n(d)'!F99&gt;para_Qmax!G99,$H$1,1)*MAX((para_N!G99-'n(f)'!G99-'n(d)'!G99),0))-IF('n(d)'!G99&gt;=0.5,ui!G99/$E$1,IF(AND('n(d)'!G99&gt;0,'n(d)'!F99&gt;0.5),ui!F99/$E$1,IF(AND('n(d)'!G99&gt;0,'n(d)'!H99&gt;0.5),ui!H99/$E$1,0))),0)</f>
        <v>2.7777777777777777</v>
      </c>
      <c r="H99" s="5">
        <f>MAX(MIN('n(f)'!G99+'n(d)'!G99,para_Qmax!H99,IF('n(f)'!G99+'n(d)'!G99&gt;para_Qmax!H99,$H$1,1)*MAX((para_N!H99-'n(f)'!H99-'n(d)'!H99),0))-IF('n(d)'!H99&gt;=0.5,ui!H99/$E$1,IF(AND('n(d)'!H99&gt;0,'n(d)'!G99&gt;0.5),ui!G99/$E$1,IF(AND('n(d)'!H99&gt;0,'n(d)'!I99&gt;0.5),ui!I99/$E$1,0))),0)</f>
        <v>2.7777777777777777</v>
      </c>
      <c r="I99" s="5">
        <f>MAX(MIN('n(f)'!H99+'n(d)'!H99,para_Qmax!I99,IF('n(f)'!H99+'n(d)'!H99&gt;para_Qmax!I99,$H$1,1)*MAX((para_N!I99-'n(f)'!I99-'n(d)'!I99),0))-IF('n(d)'!I99&gt;=0.5,ui!I99/$E$1,IF(AND('n(d)'!I99&gt;0,'n(d)'!H99&gt;0.5),ui!H99/$E$1,IF(AND('n(d)'!I99&gt;0,'n(d)'!J99&gt;0.5),ui!J99/$E$1,0))),0)</f>
        <v>2.7777777777777777</v>
      </c>
      <c r="J99" s="5">
        <f>MAX(MIN('n(f)'!I99+'n(d)'!I99,para_Qmax!J99,IF('n(f)'!I99+'n(d)'!I99&gt;para_Qmax!J99,$H$1,1)*MAX((para_N!J99-'n(f)'!J99-'n(d)'!J99),0))-IF('n(d)'!J99&gt;=0.5,ui!J99/$E$1,IF(AND('n(d)'!J99&gt;0,'n(d)'!I99&gt;0.5),ui!I99/$E$1,IF(AND('n(d)'!J99&gt;0,'n(d)'!K99&gt;0.5),ui!K99/$E$1,0))),0)</f>
        <v>2.7777777777777777</v>
      </c>
      <c r="K99" s="5">
        <f>MAX(MIN('n(f)'!J99+'n(d)'!J99,para_Qmax!K99,IF('n(f)'!J99+'n(d)'!J99&gt;para_Qmax!K99,$H$1,1)*MAX((para_N!K99-'n(f)'!K99-'n(d)'!K99),0))-IF('n(d)'!K99&gt;=0.5,ui!K99/$E$1,IF(AND('n(d)'!K99&gt;0,'n(d)'!J99&gt;0.5),ui!J99/$E$1,IF(AND('n(d)'!K99&gt;0,'n(d)'!L99&gt;0.5),ui!L99/$E$1,0))),0)</f>
        <v>2.7777777777777777</v>
      </c>
      <c r="L99" s="5">
        <f>MAX(MIN('n(f)'!K99+'n(d)'!K99,para_Qmax!L99,IF('n(f)'!K99+'n(d)'!K99&gt;para_Qmax!L99,$H$1,1)*MAX((para_N!L99-'n(f)'!L99-'n(d)'!L99),0))-IF('n(d)'!L99&gt;=0.5,ui!L99/$E$1,IF(AND('n(d)'!L99&gt;0,'n(d)'!K99&gt;0.5),ui!K99/$E$1,IF(AND('n(d)'!L99&gt;0,'n(d)'!M99&gt;0.5),ui!M99/$E$1,0))),0)</f>
        <v>2.7777777777777777</v>
      </c>
      <c r="M99" s="5">
        <f>MAX(MIN('n(f)'!L99+'n(d)'!L99,para_Qmax!M99,IF('n(f)'!L99+'n(d)'!L99&gt;para_Qmax!M99,$H$1,1)*MAX((para_N!M99-'n(f)'!M99-'n(d)'!M99),0))-IF('n(d)'!M99&gt;=0.5,ui!M99/$E$1,IF(AND('n(d)'!M99&gt;0,'n(d)'!L99&gt;0.5),ui!L99/$E$1,IF(AND('n(d)'!M99&gt;0,'n(d)'!N99&gt;0.5),ui!N99/$E$1,0))),0)</f>
        <v>2.7777777777777777</v>
      </c>
      <c r="N99" s="5">
        <f>MAX(MIN('n(f)'!M99+'n(d)'!M99,para_Qmax!N99,IF('n(f)'!M99+'n(d)'!M99&gt;para_Qmax!N99,$H$1,1)*MAX((para_N!N99-'n(f)'!N99-'n(d)'!N99),0))-IF('n(d)'!N99&gt;=0.5,ui!N99/$E$1,IF(AND('n(d)'!N99&gt;0,'n(d)'!M99&gt;0.5),ui!M99/$E$1,IF(AND('n(d)'!N99&gt;0,'n(d)'!O99&gt;0.5),ui!O99/$E$1,0))),0)</f>
        <v>1.8437776811396895</v>
      </c>
      <c r="O99" s="5">
        <f>MAX(MIN('n(f)'!N99+'n(d)'!N99,para_Qmax!O99,IF('n(f)'!N99+'n(d)'!N99&gt;para_Qmax!O99,$H$1,1)*MAX((para_N!O99-'n(f)'!O99-'n(d)'!O99),0))-IF('n(d)'!O99&gt;=0.5,ui!O99/$E$1,IF(AND('n(d)'!O99&gt;0,'n(d)'!N99&gt;0.5),ui!N99/$E$1,IF(AND('n(d)'!O99&gt;0,'n(d)'!P99&gt;0.5),ui!P99/$E$1,0))),0)</f>
        <v>1.7196718585896202</v>
      </c>
      <c r="P99" s="5">
        <f>MAX(MIN('n(f)'!O99+'n(d)'!O99,para_Qmax!P99,IF('n(f)'!O99+'n(d)'!O99&gt;para_Qmax!P99,$H$1,1)*MAX((para_N!P99-'n(f)'!P99-'n(d)'!P99),0))-IF('n(d)'!P99&gt;=0.5,ui!P99/$E$1,IF(AND('n(d)'!P99&gt;0,'n(d)'!O99&gt;0.5),ui!O99/$E$1,IF(AND('n(d)'!P99&gt;0,'n(d)'!Q99&gt;0.5),ui!Q99/$E$1,0))),0)</f>
        <v>1.9306507195171305</v>
      </c>
      <c r="Q99" s="5">
        <f>MAX(MIN('n(f)'!P99+'n(d)'!P99,para_Qmax!Q99,IF('n(f)'!P99+'n(d)'!P99&gt;para_Qmax!Q99,$H$1,1)*MAX((para_N!Q99-'n(f)'!Q99-'n(d)'!Q99),0))-IF('n(d)'!Q99&gt;=0.5,ui!Q99/$E$1,IF(AND('n(d)'!Q99&gt;0,'n(d)'!P99&gt;0.5),ui!P99/$E$1,IF(AND('n(d)'!Q99&gt;0,'n(d)'!R99&gt;0.5),ui!R99/$E$1,0))),0)</f>
        <v>2.2117246075837294</v>
      </c>
      <c r="R99" s="5">
        <f>MAX(MIN('n(f)'!Q99+'n(d)'!Q99,para_Qmax!R99,IF('n(f)'!Q99+'n(d)'!Q99&gt;para_Qmax!R99,$H$1,1)*MAX((para_N!R99-'n(f)'!R99-'n(d)'!R99),0))-IF('n(d)'!R99&gt;=0.5,ui!R99/$E$1,IF(AND('n(d)'!R99&gt;0,'n(d)'!Q99&gt;0.5),ui!Q99/$E$1,IF(AND('n(d)'!R99&gt;0,'n(d)'!S99&gt;0.5),ui!S99/$E$1,0))),0)</f>
        <v>2.4536049602163978</v>
      </c>
      <c r="S99" s="5">
        <f>MAX(MIN('n(f)'!R99+'n(d)'!R99,para_Qmax!S99,IF('n(f)'!R99+'n(d)'!R99&gt;para_Qmax!S99,$H$1,1)*MAX((para_N!S99-'n(f)'!S99-'n(d)'!S99),0))-IF('n(d)'!S99&gt;=0.5,ui!S99/$E$1,IF(AND('n(d)'!S99&gt;0,'n(d)'!R99&gt;0.5),ui!R99/$E$1,IF(AND('n(d)'!S99&gt;0,'n(d)'!T99&gt;0.5),ui!T99/$E$1,0))),0)</f>
        <v>2.6188377941862644</v>
      </c>
      <c r="T99" s="5">
        <f>MAX(MIN('n(f)'!S99+'n(d)'!S99,para_Qmax!T99,IF('n(f)'!S99+'n(d)'!S99&gt;para_Qmax!T99,$H$1,1)*MAX((para_N!T99-'n(f)'!T99-'n(d)'!T99),0))-IF('n(d)'!T99&gt;=0.5,ui!T99/$E$1,IF(AND('n(d)'!T99&gt;0,'n(d)'!S99&gt;0.5),ui!S99/$E$1,IF(AND('n(d)'!T99&gt;0,'n(d)'!U99&gt;0.5),ui!U99/$E$1,0))),0)</f>
        <v>2.7118309431863934</v>
      </c>
      <c r="U99" s="5">
        <f>MAX(MIN('n(f)'!T99+'n(d)'!T99,para_Qmax!U99,IF('n(f)'!T99+'n(d)'!T99&gt;para_Qmax!U99,$H$1,1)*MAX((para_N!U99-'n(f)'!U99-'n(d)'!U99),0))-IF('n(d)'!U99&gt;=0.5,ui!U99/$E$1,IF(AND('n(d)'!U99&gt;0,'n(d)'!T99&gt;0.5),ui!T99/$E$1,IF(AND('n(d)'!U99&gt;0,'n(d)'!V99&gt;0.5),ui!V99/$E$1,0))),0)</f>
        <v>2.7550568243752531</v>
      </c>
      <c r="V99" s="5">
        <f>MAX(MIN('n(f)'!U99+'n(d)'!U99,para_Qmax!V99,IF('n(f)'!U99+'n(d)'!U99&gt;para_Qmax!V99,$H$1,1)*MAX((para_N!V99-'n(f)'!V99-'n(d)'!V99),0))-IF('n(d)'!V99&gt;=0.5,ui!V99/$E$1,IF(AND('n(d)'!V99&gt;0,'n(d)'!U99&gt;0.5),ui!U99/$E$1,IF(AND('n(d)'!V99&gt;0,'n(d)'!W99&gt;0.5),ui!W99/$E$1,0))),0)</f>
        <v>2.7714536239330969</v>
      </c>
      <c r="W99" s="5">
        <f>MAX(MIN('n(f)'!V99+'n(d)'!V99,para_Qmax!W99,IF('n(f)'!V99+'n(d)'!V99&gt;para_Qmax!W99,$H$1,1)*MAX((para_N!W99-'n(f)'!W99-'n(d)'!W99),0))-IF('n(d)'!W99&gt;=0.5,ui!W99/$E$1,IF(AND('n(d)'!W99&gt;0,'n(d)'!V99&gt;0.5),ui!V99/$E$1,IF(AND('n(d)'!W99&gt;0,'n(d)'!X99&gt;0.5),ui!X99/$E$1,0))),0)</f>
        <v>2.7764121084645552</v>
      </c>
      <c r="X99" s="5">
        <f>MAX(MIN('n(f)'!W99+'n(d)'!W99,para_Qmax!X99,IF('n(f)'!W99+'n(d)'!W99&gt;para_Qmax!X99,$H$1,1)*MAX((para_N!X99-'n(f)'!X99-'n(d)'!X99),0))-IF('n(d)'!X99&gt;=0.5,ui!X99/$E$1,IF(AND('n(d)'!X99&gt;0,'n(d)'!W99&gt;0.5),ui!W99/$E$1,IF(AND('n(d)'!X99&gt;0,'n(d)'!Y99&gt;0.5),ui!Y99/$E$1,0))),0)</f>
        <v>2.7775632180171548</v>
      </c>
      <c r="Y99" s="5">
        <f>MAX(MIN('n(f)'!X99+'n(d)'!X99,para_Qmax!Y99,IF('n(f)'!X99+'n(d)'!X99&gt;para_Qmax!Y99,$H$1,1)*MAX((para_N!Y99-'n(f)'!Y99-'n(d)'!Y99),0))-IF('n(d)'!Y99&gt;=0.5,ui!Y99/$E$1,IF(AND('n(d)'!Y99&gt;0,'n(d)'!X99&gt;0.5),ui!X99/$E$1,IF(AND('n(d)'!Y99&gt;0,'n(d)'!Z99&gt;0.5),ui!Z99/$E$1,0))),0)</f>
        <v>2.7777559709259192</v>
      </c>
      <c r="Z99" s="5">
        <f>MAX(MIN('n(f)'!Y99+'n(d)'!Y99,para_Qmax!Z99,IF('n(f)'!Y99+'n(d)'!Y99&gt;para_Qmax!Z99,$H$1,1)*MAX((para_N!Z99-'n(f)'!Z99-'n(d)'!Z99),0))-IF('n(d)'!Z99&gt;=0.5,ui!Z99/$E$1,IF(AND('n(d)'!Z99&gt;0,'n(d)'!Y99&gt;0.5),ui!Y99/$E$1,IF(AND('n(d)'!Z99&gt;0,'n(d)'!AA99&gt;0.5),ui!AA99/$E$1,0))),0)</f>
        <v>2.7777767020559292</v>
      </c>
      <c r="AA99" s="5">
        <f>IF('n(d)'!AA99&gt;=0.5,0,MAX(MIN('n(f)'!Z99+'n(d)'!Z99,para_Qmax!AA99,IF('n(f)'!Z99+'n(d)'!Z99&gt;para_Qmax!AA99,$H$1,1)*MAX((para_N!AA99-'n(f)'!AA99-'n(d)'!AA99),0))-IF('n(d)'!AA99&gt;=0.5,ui!AA99/$E$1,IF(AND('n(d)'!AA99&gt;0,'n(d)'!Z99&gt;0.5),ui!Z99/$E$1,IF(AND('n(d)'!AA99&gt;0,'n(d)'!AB99&gt;0.5),ui!AB99/$E$1,0))),0))</f>
        <v>2.7777777777777777</v>
      </c>
      <c r="AB99" s="5">
        <f>MAX(MIN('n(f)'!AA99+'n(d)'!AA99,para_Qmax!AB99,IF('n(f)'!AA99+'n(d)'!AA99&gt;para_Qmax!AB99,$H$1,1)*MAX((para_N!AB99-'n(f)'!AB99-'n(d)'!AB99),0))-IF('n(d)'!AB99&gt;=0.5,ui!AB99/$E$1,IF(AND('n(d)'!AB99&gt;0,'n(d)'!AA99&gt;0.5),ui!AA99/$E$1,IF(AND('n(d)'!AB99&gt;0,'n(d)'!AC99&gt;0.5),ui!AC99/$E$1,0))),0)</f>
        <v>2.7777777777777777</v>
      </c>
      <c r="AC99" s="5">
        <f>MAX(MIN('n(f)'!AB99+'n(d)'!AB99,para_Qmax!AC99,IF('n(f)'!AB99+'n(d)'!AB99&gt;para_Qmax!AC99,$H$1,1)*MAX((para_N!AC99-'n(f)'!AC99-'n(d)'!AC99),0))-IF('n(d)'!AC99&gt;=0.5,ui!AC99/$E$1,IF(AND('n(d)'!AC99&gt;0,'n(d)'!AB99&gt;0.5),ui!AB99/$E$1,IF(AND('n(d)'!AC99&gt;0,'n(d)'!AD99&gt;0.5),ui!AD99/$E$1,0))),0)</f>
        <v>2.7777777777777777</v>
      </c>
      <c r="AD99" s="5">
        <f>MAX(MIN('n(f)'!AC99+'n(d)'!AC99,para_Qmax!AD99,IF('n(f)'!AC99+'n(d)'!AC99&gt;para_Qmax!AD99,$H$1,1)*MAX((para_N!AD99-'n(f)'!AD99-'n(d)'!AD99),0))-IF('n(d)'!AD99&gt;=0.5,ui!AD99/$E$1,IF(AND('n(d)'!AD99&gt;0,'n(d)'!AC99&gt;0.5),ui!AC99/$E$1,IF(AND('n(d)'!AD99&gt;0,'n(d)'!AE99&gt;0.5),ui!AE99/$E$1,0))),0)</f>
        <v>2.7777777777777777</v>
      </c>
      <c r="AE99" s="5">
        <f>MAX(MIN('n(f)'!AD99+'n(d)'!AD99,para_Qmax!AE99,IF('n(f)'!AD99+'n(d)'!AD99&gt;para_Qmax!AE99,$H$1,1)*MAX((para_N!AE99-'n(f)'!AE99-'n(d)'!AE99),0))-IF('n(d)'!AE99&gt;=0.5,ui!AE99/$E$1,IF(AND('n(d)'!AE99&gt;0,'n(d)'!AD99&gt;0.5),ui!AD99/$E$1,IF(AND('n(d)'!AE99&gt;0,'n(d)'!AF99&gt;0.5),ui!AF99/$E$1,0))),0)</f>
        <v>2.7777777777777777</v>
      </c>
      <c r="AF99" s="5">
        <f>MAX(MIN('n(f)'!AE99+'n(d)'!AE99,para_Qmax!AF99,IF('n(f)'!AE99+'n(d)'!AE99&gt;para_Qmax!AF99,$H$1,1)*MAX((para_N!AF99-'n(f)'!AF99-'n(d)'!AF99),0))-IF('n(d)'!AF99&gt;=0.5,ui!AF99/$E$1,IF(AND('n(d)'!AF99&gt;0,'n(d)'!AE99&gt;0.5),ui!AE99/$E$1,IF(AND('n(d)'!AF99&gt;0,'n(d)'!AG99&gt;0.5),ui!AG99/$E$1,0))),0)</f>
        <v>2.7777777777777777</v>
      </c>
      <c r="AG99" s="5">
        <f>MAX(MIN('n(f)'!AF99+'n(d)'!AF99,para_Qmax!AG99,IF('n(f)'!AF99+'n(d)'!AF99&gt;para_Qmax!AG99,$H$1,1)*MAX((para_N!AG99-'n(f)'!AG99-'n(d)'!AG99),0))-IF('n(d)'!AG99&gt;=0.5,ui!AG99/$E$1,IF(AND('n(d)'!AG99&gt;0,'n(d)'!AF99&gt;0.5),ui!AF99/$E$1,IF(AND('n(d)'!AG99&gt;0,'n(d)'!AH99&gt;0.5),ui!AH99/$E$1,0))),0)</f>
        <v>2.7777777777777777</v>
      </c>
      <c r="AH99" s="5">
        <f>MAX(MIN('n(f)'!AG99+'n(d)'!AG99,para_Qmax!AH99,IF('n(f)'!AG99+'n(d)'!AG99&gt;para_Qmax!AH99,$H$1,1)*MAX((para_N!AH99-'n(f)'!AH99-'n(d)'!AH99),0))-IF('n(d)'!AH99&gt;=0.5,ui!AH99/$E$1,IF(AND('n(d)'!AH99&gt;0,'n(d)'!AG99&gt;0.5),ui!AG99/$E$1,IF(AND('n(d)'!AH99&gt;0,'n(d)'!AI99&gt;0.5),ui!AI99/$E$1,0))),0)</f>
        <v>2.7777777777777777</v>
      </c>
      <c r="AI99" s="5">
        <f>MAX(MIN('n(f)'!AH99+'n(d)'!AH99,para_Qmax!AI99,IF('n(f)'!AH99+'n(d)'!AH99&gt;para_Qmax!AI99,$H$1,1)*MAX((para_N!AI99-'n(f)'!AI99-'n(d)'!AI99),0))-IF('n(d)'!AI99&gt;=0.5,ui!AI99/$E$1,IF(AND('n(d)'!AI99&gt;0,'n(d)'!AH99&gt;0.5),ui!AH99/$E$1,IF(AND('n(d)'!AI99&gt;0,'n(d)'!AJ99&gt;0.5),ui!AJ99/$E$1,0))),0)</f>
        <v>2.7777777777777777</v>
      </c>
      <c r="AJ99" s="5">
        <f>MAX(MIN('n(f)'!AI99+'n(d)'!AI99,para_Qmax!AJ99,IF('n(f)'!AI99+'n(d)'!AI99&gt;para_Qmax!AJ99,$H$1,1)*MAX((para_N!AJ99-'n(f)'!AJ99-'n(d)'!AJ99),0))-IF('n(d)'!AJ99&gt;=0.5,ui!AJ99/$E$1,IF(AND('n(d)'!AJ99&gt;0,'n(d)'!AI99&gt;0.5),ui!AI99/$E$1,IF(AND('n(d)'!AJ99&gt;0,'n(d)'!AK99&gt;0.5),ui!AK99/$E$1,0))),0)</f>
        <v>2.7777777777777777</v>
      </c>
      <c r="AK99" s="5">
        <f>MAX(MIN('n(f)'!AJ99+'n(d)'!AJ99,para_Qmax!AK99,IF('n(f)'!AJ99+'n(d)'!AJ99&gt;para_Qmax!AK99,$H$1,1)*MAX((para_N!AK99-'n(f)'!AK99-'n(d)'!AK99),0))-IF('n(d)'!AK99&gt;=0.5,ui!AK99/$E$1,IF(AND('n(d)'!AK99&gt;0,'n(d)'!AJ99&gt;0.5),ui!AJ99/$E$1,IF(AND('n(d)'!AK99&gt;0,'n(d)'!AL99&gt;0.5),ui!AL99/$E$1,0))),0)</f>
        <v>2.7777777777777777</v>
      </c>
      <c r="AL99" s="5">
        <f>MAX(MIN('n(f)'!AK99+'n(d)'!AK99,para_Qmax!AL99,IF('n(f)'!AK99+'n(d)'!AK99&gt;para_Qmax!AL99,$H$1,1)*MAX((para_N!AL99-'n(f)'!AL99-'n(d)'!AL99),0))-IF('n(d)'!AL99&gt;=0.5,ui!AL99/$E$1,IF(AND('n(d)'!AL99&gt;0,'n(d)'!AK99&gt;0.5),ui!AK99/$E$1,IF(AND('n(d)'!AL99&gt;0,'n(d)'!AM99&gt;0.5),ui!AM99/$E$1,0))),0)</f>
        <v>2.7777777777777777</v>
      </c>
      <c r="AM99" s="5">
        <f>MAX(MIN('n(f)'!AL99+'n(d)'!AL99,para_Qmax!AM99,IF('n(f)'!AL99+'n(d)'!AL99&gt;para_Qmax!AM99,$H$1,1)*MAX((para_N!AM99-'n(f)'!AM99-'n(d)'!AM99),0))-IF('n(d)'!AM99&gt;=0.5,ui!AM99/$E$1,IF(AND('n(d)'!AM99&gt;0,'n(d)'!AL99&gt;0.5),ui!AL99/$E$1,IF(AND('n(d)'!AM99&gt;0,'n(d)'!AN99&gt;0.5),ui!AN99/$E$1,0))),0)</f>
        <v>2.7777777777777777</v>
      </c>
      <c r="AN99" s="5">
        <f>MAX(MIN('n(f)'!AM99+'n(d)'!AM99,para_Qmax!AN99,IF('n(f)'!AM99+'n(d)'!AM99&gt;para_Qmax!AN99,$H$1,1)*MAX((para_N!AN99-'n(f)'!AN99-'n(d)'!AN99),0))-IF('n(d)'!AN99&gt;=0.5,ui!AN99/$E$1,IF(AND('n(d)'!AN99&gt;0,'n(d)'!AM99&gt;0.5),ui!AM99/$E$1,IF(AND('n(d)'!AN99&gt;0,'n(d)'!AO99&gt;0.5),ui!AO99/$E$1,0))),0)</f>
        <v>2.7777777777777777</v>
      </c>
      <c r="AO99" s="5">
        <f>MAX(MIN('n(f)'!AN99+'n(d)'!AN99,para_Qmax!AO99,IF('n(f)'!AN99+'n(d)'!AN99&gt;para_Qmax!AO99,$H$1,1)*MAX((para_N!AO99-'n(f)'!AO99-'n(d)'!AO99),0))-IF('n(d)'!AO99&gt;=0.5,ui!AO99/$E$1,IF(AND('n(d)'!AO99&gt;0,'n(d)'!AN99&gt;0.5),ui!AN99/$E$1,IF(AND('n(d)'!AO99&gt;0,'n(d)'!AP99&gt;0.5),ui!AP99/$E$1,0))),0)</f>
        <v>2.7777777777777777</v>
      </c>
      <c r="AP99" s="5">
        <f>MAX(MIN('n(f)'!AO99+'n(d)'!AO99,para_Qmax!AP99,IF('n(f)'!AO99+'n(d)'!AO99&gt;para_Qmax!AP99,$H$1,1)*MAX((para_N!AP99-'n(f)'!AP99-'n(d)'!AP99),0))-IF('n(d)'!AP99&gt;=0.5,ui!AP99/$E$1,IF(AND('n(d)'!AP99&gt;0,'n(d)'!AO99&gt;0.5),ui!AO99/$E$1,IF(AND('n(d)'!AP99&gt;0,'n(d)'!AQ99&gt;0.5),ui!AQ99/$E$1,0))),0)</f>
        <v>2.7777777777777777</v>
      </c>
      <c r="AQ99" s="5">
        <f>MIN('n(f)'!AP99+'n(d)'!AP99,para_Qmax!AQ99,IF('n(f)'!AP99+'n(d)'!AP99&gt;para_Qmax!AQ99,$H$1,1)*MAX((para_N!AQ99-'n(f)'!AQ99-'n(d)'!AQ99),0))-IF('n(d)'!AQ99&gt;=0.5,ui!AQ99/$E$1,IF(AND('n(d)'!AQ99&gt;0,'n(d)'!AP99&gt;0.5),ui!AP99/$E$1,IF(AND('n(d)'!AQ99&gt;0,'n(d)'!AR99&gt;0.5),ui!AR99/$E$1,0)))</f>
        <v>2.7777777777777777</v>
      </c>
      <c r="AR99" s="5"/>
      <c r="AS99" s="5"/>
      <c r="AT99" s="5"/>
      <c r="AU99" s="5"/>
      <c r="AV99" s="5"/>
      <c r="AW99" s="5"/>
      <c r="AX99" s="5"/>
      <c r="AY99" s="5"/>
    </row>
    <row r="100" spans="1:51" x14ac:dyDescent="0.2">
      <c r="A100" s="2">
        <v>95</v>
      </c>
      <c r="B100" s="10">
        <f>('n(f)'!$C$5+'n(d)'!$C$5)/'y(f)'!$B$2*ui!$C$5*$B$1</f>
        <v>2.7777777777777777</v>
      </c>
      <c r="C100" s="5">
        <f>MAX(MIN('n(f)'!B100+'n(d)'!B100,para_Qmax!C100,IF('n(f)'!B100+'n(d)'!B100&gt;para_Qmax!C100,$H$1,1)*MAX((para_N!C100-'n(f)'!C100-'n(d)'!C100),0))-IF('n(d)'!C100&gt;=0.5,ui!C100/$E$1,IF(AND('n(d)'!C100&gt;0,'n(d)'!B100&gt;0.5),ui!B100/$E$1,IF(AND('n(d)'!C100&gt;0,'n(d)'!D100&gt;0.5),ui!D100/$E$1,0))),0)</f>
        <v>2.7777777777777777</v>
      </c>
      <c r="D100" s="5">
        <f>MAX(MIN('n(f)'!C100+'n(d)'!C100,para_Qmax!D100,IF('n(f)'!C100+'n(d)'!C100&gt;para_Qmax!D100,$H$1,1)*MAX((para_N!D100-'n(f)'!D100-'n(d)'!D100),0))-IF('n(d)'!D100&gt;=0.5,ui!D100/$E$1,IF(AND('n(d)'!D100&gt;0,'n(d)'!C100&gt;0.5),ui!C100/$E$1,IF(AND('n(d)'!D100&gt;0,'n(d)'!E100&gt;0.5),ui!E100/$E$1,0))),0)</f>
        <v>2.7777777777777777</v>
      </c>
      <c r="E100" s="5">
        <f>MAX(MIN('n(f)'!D100+'n(d)'!D100,para_Qmax!E100,IF('n(f)'!D100+'n(d)'!D100&gt;para_Qmax!E100,$H$1,1)*MAX((para_N!E100-'n(f)'!E100-'n(d)'!E100),0))-IF('n(d)'!E100&gt;=0.5,ui!E100/$E$1,IF(AND('n(d)'!E100&gt;0,'n(d)'!D100&gt;0.5),ui!D100/$E$1,IF(AND('n(d)'!E100&gt;0,'n(d)'!F100&gt;0.5),ui!F100/$E$1,0))),0)</f>
        <v>2.7777777777777777</v>
      </c>
      <c r="F100" s="5">
        <f>MAX(MIN('n(f)'!E100+'n(d)'!E100,para_Qmax!F100,IF('n(f)'!E100+'n(d)'!E100&gt;para_Qmax!F100,$H$1,1)*MAX((para_N!F100-'n(f)'!F100-'n(d)'!F100),0))-IF('n(d)'!F100&gt;=0.5,ui!F100/$E$1,IF(AND('n(d)'!F100&gt;0,'n(d)'!E100&gt;0.5),ui!E100/$E$1,IF(AND('n(d)'!F100&gt;0,'n(d)'!G100&gt;0.5),ui!G100/$E$1,0))),0)</f>
        <v>2.7777777777777777</v>
      </c>
      <c r="G100" s="5">
        <f>MAX(MIN('n(f)'!F100+'n(d)'!F100,para_Qmax!G100,IF('n(f)'!F100+'n(d)'!F100&gt;para_Qmax!G100,$H$1,1)*MAX((para_N!G100-'n(f)'!G100-'n(d)'!G100),0))-IF('n(d)'!G100&gt;=0.5,ui!G100/$E$1,IF(AND('n(d)'!G100&gt;0,'n(d)'!F100&gt;0.5),ui!F100/$E$1,IF(AND('n(d)'!G100&gt;0,'n(d)'!H100&gt;0.5),ui!H100/$E$1,0))),0)</f>
        <v>2.7777777777777777</v>
      </c>
      <c r="H100" s="5">
        <f>MAX(MIN('n(f)'!G100+'n(d)'!G100,para_Qmax!H100,IF('n(f)'!G100+'n(d)'!G100&gt;para_Qmax!H100,$H$1,1)*MAX((para_N!H100-'n(f)'!H100-'n(d)'!H100),0))-IF('n(d)'!H100&gt;=0.5,ui!H100/$E$1,IF(AND('n(d)'!H100&gt;0,'n(d)'!G100&gt;0.5),ui!G100/$E$1,IF(AND('n(d)'!H100&gt;0,'n(d)'!I100&gt;0.5),ui!I100/$E$1,0))),0)</f>
        <v>2.7777777777777777</v>
      </c>
      <c r="I100" s="5">
        <f>MAX(MIN('n(f)'!H100+'n(d)'!H100,para_Qmax!I100,IF('n(f)'!H100+'n(d)'!H100&gt;para_Qmax!I100,$H$1,1)*MAX((para_N!I100-'n(f)'!I100-'n(d)'!I100),0))-IF('n(d)'!I100&gt;=0.5,ui!I100/$E$1,IF(AND('n(d)'!I100&gt;0,'n(d)'!H100&gt;0.5),ui!H100/$E$1,IF(AND('n(d)'!I100&gt;0,'n(d)'!J100&gt;0.5),ui!J100/$E$1,0))),0)</f>
        <v>2.7777777777777777</v>
      </c>
      <c r="J100" s="5">
        <f>MAX(MIN('n(f)'!I100+'n(d)'!I100,para_Qmax!J100,IF('n(f)'!I100+'n(d)'!I100&gt;para_Qmax!J100,$H$1,1)*MAX((para_N!J100-'n(f)'!J100-'n(d)'!J100),0))-IF('n(d)'!J100&gt;=0.5,ui!J100/$E$1,IF(AND('n(d)'!J100&gt;0,'n(d)'!I100&gt;0.5),ui!I100/$E$1,IF(AND('n(d)'!J100&gt;0,'n(d)'!K100&gt;0.5),ui!K100/$E$1,0))),0)</f>
        <v>2.7777777777777777</v>
      </c>
      <c r="K100" s="5">
        <f>MAX(MIN('n(f)'!J100+'n(d)'!J100,para_Qmax!K100,IF('n(f)'!J100+'n(d)'!J100&gt;para_Qmax!K100,$H$1,1)*MAX((para_N!K100-'n(f)'!K100-'n(d)'!K100),0))-IF('n(d)'!K100&gt;=0.5,ui!K100/$E$1,IF(AND('n(d)'!K100&gt;0,'n(d)'!J100&gt;0.5),ui!J100/$E$1,IF(AND('n(d)'!K100&gt;0,'n(d)'!L100&gt;0.5),ui!L100/$E$1,0))),0)</f>
        <v>2.7777777777777777</v>
      </c>
      <c r="L100" s="5">
        <f>MAX(MIN('n(f)'!K100+'n(d)'!K100,para_Qmax!L100,IF('n(f)'!K100+'n(d)'!K100&gt;para_Qmax!L100,$H$1,1)*MAX((para_N!L100-'n(f)'!L100-'n(d)'!L100),0))-IF('n(d)'!L100&gt;=0.5,ui!L100/$E$1,IF(AND('n(d)'!L100&gt;0,'n(d)'!K100&gt;0.5),ui!K100/$E$1,IF(AND('n(d)'!L100&gt;0,'n(d)'!M100&gt;0.5),ui!M100/$E$1,0))),0)</f>
        <v>2.7777777777777777</v>
      </c>
      <c r="M100" s="5">
        <f>MAX(MIN('n(f)'!L100+'n(d)'!L100,para_Qmax!M100,IF('n(f)'!L100+'n(d)'!L100&gt;para_Qmax!M100,$H$1,1)*MAX((para_N!M100-'n(f)'!M100-'n(d)'!M100),0))-IF('n(d)'!M100&gt;=0.5,ui!M100/$E$1,IF(AND('n(d)'!M100&gt;0,'n(d)'!L100&gt;0.5),ui!L100/$E$1,IF(AND('n(d)'!M100&gt;0,'n(d)'!N100&gt;0.5),ui!N100/$E$1,0))),0)</f>
        <v>2.7777777777777777</v>
      </c>
      <c r="N100" s="5">
        <f>MAX(MIN('n(f)'!M100+'n(d)'!M100,para_Qmax!N100,IF('n(f)'!M100+'n(d)'!M100&gt;para_Qmax!N100,$H$1,1)*MAX((para_N!N100-'n(f)'!N100-'n(d)'!N100),0))-IF('n(d)'!N100&gt;=0.5,ui!N100/$E$1,IF(AND('n(d)'!N100&gt;0,'n(d)'!M100&gt;0.5),ui!M100/$E$1,IF(AND('n(d)'!N100&gt;0,'n(d)'!O100&gt;0.5),ui!O100/$E$1,0))),0)</f>
        <v>1.793708347421574</v>
      </c>
      <c r="O100" s="5">
        <f>MAX(MIN('n(f)'!N100+'n(d)'!N100,para_Qmax!O100,IF('n(f)'!N100+'n(d)'!N100&gt;para_Qmax!O100,$H$1,1)*MAX((para_N!O100-'n(f)'!O100-'n(d)'!O100),0))-IF('n(d)'!O100&gt;=0.5,ui!O100/$E$1,IF(AND('n(d)'!O100&gt;0,'n(d)'!N100&gt;0.5),ui!N100/$E$1,IF(AND('n(d)'!O100&gt;0,'n(d)'!P100&gt;0.5),ui!P100/$E$1,0))),0)</f>
        <v>1.8047893073780168</v>
      </c>
      <c r="P100" s="5">
        <f>MAX(MIN('n(f)'!O100+'n(d)'!O100,para_Qmax!P100,IF('n(f)'!O100+'n(d)'!O100&gt;para_Qmax!P100,$H$1,1)*MAX((para_N!P100-'n(f)'!P100-'n(d)'!P100),0))-IF('n(d)'!P100&gt;=0.5,ui!P100/$E$1,IF(AND('n(d)'!P100&gt;0,'n(d)'!O100&gt;0.5),ui!O100/$E$1,IF(AND('n(d)'!P100&gt;0,'n(d)'!Q100&gt;0.5),ui!Q100/$E$1,0))),0)</f>
        <v>2.044047351616137</v>
      </c>
      <c r="Q100" s="5">
        <f>MAX(MIN('n(f)'!P100+'n(d)'!P100,para_Qmax!Q100,IF('n(f)'!P100+'n(d)'!P100&gt;para_Qmax!Q100,$H$1,1)*MAX((para_N!Q100-'n(f)'!Q100-'n(d)'!Q100),0))-IF('n(d)'!Q100&gt;=0.5,ui!Q100/$E$1,IF(AND('n(d)'!Q100&gt;0,'n(d)'!P100&gt;0.5),ui!P100/$E$1,IF(AND('n(d)'!Q100&gt;0,'n(d)'!R100&gt;0.5),ui!R100/$E$1,0))),0)</f>
        <v>2.3093089742715578</v>
      </c>
      <c r="R100" s="5">
        <f>MAX(MIN('n(f)'!Q100+'n(d)'!Q100,para_Qmax!R100,IF('n(f)'!Q100+'n(d)'!Q100&gt;para_Qmax!R100,$H$1,1)*MAX((para_N!R100-'n(f)'!R100-'n(d)'!R100),0))-IF('n(d)'!R100&gt;=0.5,ui!R100/$E$1,IF(AND('n(d)'!R100&gt;0,'n(d)'!Q100&gt;0.5),ui!Q100/$E$1,IF(AND('n(d)'!R100&gt;0,'n(d)'!S100&gt;0.5),ui!S100/$E$1,0))),0)</f>
        <v>2.5202666021541846</v>
      </c>
      <c r="S100" s="5">
        <f>MAX(MIN('n(f)'!R100+'n(d)'!R100,para_Qmax!S100,IF('n(f)'!R100+'n(d)'!R100&gt;para_Qmax!S100,$H$1,1)*MAX((para_N!S100-'n(f)'!S100-'n(d)'!S100),0))-IF('n(d)'!S100&gt;=0.5,ui!S100/$E$1,IF(AND('n(d)'!S100&gt;0,'n(d)'!R100&gt;0.5),ui!R100/$E$1,IF(AND('n(d)'!S100&gt;0,'n(d)'!T100&gt;0.5),ui!T100/$E$1,0))),0)</f>
        <v>2.6563550106642215</v>
      </c>
      <c r="T100" s="5">
        <f>MAX(MIN('n(f)'!S100+'n(d)'!S100,para_Qmax!T100,IF('n(f)'!S100+'n(d)'!S100&gt;para_Qmax!T100,$H$1,1)*MAX((para_N!T100-'n(f)'!T100-'n(d)'!T100),0))-IF('n(d)'!T100&gt;=0.5,ui!T100/$E$1,IF(AND('n(d)'!T100&gt;0,'n(d)'!S100&gt;0.5),ui!S100/$E$1,IF(AND('n(d)'!T100&gt;0,'n(d)'!U100&gt;0.5),ui!U100/$E$1,0))),0)</f>
        <v>2.7292700207899556</v>
      </c>
      <c r="U100" s="5">
        <f>MAX(MIN('n(f)'!T100+'n(d)'!T100,para_Qmax!U100,IF('n(f)'!T100+'n(d)'!T100&gt;para_Qmax!U100,$H$1,1)*MAX((para_N!U100-'n(f)'!U100-'n(d)'!U100),0))-IF('n(d)'!U100&gt;=0.5,ui!U100/$E$1,IF(AND('n(d)'!U100&gt;0,'n(d)'!T100&gt;0.5),ui!T100/$E$1,IF(AND('n(d)'!U100&gt;0,'n(d)'!V100&gt;0.5),ui!V100/$E$1,0))),0)</f>
        <v>2.7616719598467538</v>
      </c>
      <c r="V100" s="5">
        <f>MAX(MIN('n(f)'!U100+'n(d)'!U100,para_Qmax!V100,IF('n(f)'!U100+'n(d)'!U100&gt;para_Qmax!V100,$H$1,1)*MAX((para_N!V100-'n(f)'!V100-'n(d)'!V100),0))-IF('n(d)'!V100&gt;=0.5,ui!V100/$E$1,IF(AND('n(d)'!V100&gt;0,'n(d)'!U100&gt;0.5),ui!U100/$E$1,IF(AND('n(d)'!V100&gt;0,'n(d)'!W100&gt;0.5),ui!W100/$E$1,0))),0)</f>
        <v>2.7734540781554728</v>
      </c>
      <c r="W100" s="5">
        <f>MAX(MIN('n(f)'!V100+'n(d)'!V100,para_Qmax!W100,IF('n(f)'!V100+'n(d)'!V100&gt;para_Qmax!W100,$H$1,1)*MAX((para_N!W100-'n(f)'!W100-'n(d)'!W100),0))-IF('n(d)'!W100&gt;=0.5,ui!W100/$E$1,IF(AND('n(d)'!W100&gt;0,'n(d)'!V100&gt;0.5),ui!V100/$E$1,IF(AND('n(d)'!W100&gt;0,'n(d)'!X100&gt;0.5),ui!X100/$E$1,0))),0)</f>
        <v>2.7768765128506749</v>
      </c>
      <c r="X100" s="5">
        <f>MAX(MIN('n(f)'!W100+'n(d)'!W100,para_Qmax!X100,IF('n(f)'!W100+'n(d)'!W100&gt;para_Qmax!X100,$H$1,1)*MAX((para_N!X100-'n(f)'!X100-'n(d)'!X100),0))-IF('n(d)'!X100&gt;=0.5,ui!X100/$E$1,IF(AND('n(d)'!X100&gt;0,'n(d)'!W100&gt;0.5),ui!W100/$E$1,IF(AND('n(d)'!X100&gt;0,'n(d)'!Y100&gt;0.5),ui!Y100/$E$1,0))),0)</f>
        <v>2.777640982375956</v>
      </c>
      <c r="Y100" s="5">
        <f>MAX(MIN('n(f)'!X100+'n(d)'!X100,para_Qmax!Y100,IF('n(f)'!X100+'n(d)'!X100&gt;para_Qmax!Y100,$H$1,1)*MAX((para_N!Y100-'n(f)'!Y100-'n(d)'!Y100),0))-IF('n(d)'!Y100&gt;=0.5,ui!Y100/$E$1,IF(AND('n(d)'!Y100&gt;0,'n(d)'!X100&gt;0.5),ui!X100/$E$1,IF(AND('n(d)'!Y100&gt;0,'n(d)'!Z100&gt;0.5),ui!Z100/$E$1,0))),0)</f>
        <v>2.777764334706486</v>
      </c>
      <c r="Z100" s="5">
        <f>MAX(MIN('n(f)'!Y100+'n(d)'!Y100,para_Qmax!Z100,IF('n(f)'!Y100+'n(d)'!Y100&gt;para_Qmax!Z100,$H$1,1)*MAX((para_N!Z100-'n(f)'!Z100-'n(d)'!Z100),0))-IF('n(d)'!Z100&gt;=0.5,ui!Z100/$E$1,IF(AND('n(d)'!Z100&gt;0,'n(d)'!Y100&gt;0.5),ui!Y100/$E$1,IF(AND('n(d)'!Z100&gt;0,'n(d)'!AA100&gt;0.5),ui!AA100/$E$1,0))),0)</f>
        <v>2.7777771360458505</v>
      </c>
      <c r="AA100" s="5">
        <f>IF('n(d)'!AA100&gt;=0.5,0,MAX(MIN('n(f)'!Z100+'n(d)'!Z100,para_Qmax!AA100,IF('n(f)'!Z100+'n(d)'!Z100&gt;para_Qmax!AA100,$H$1,1)*MAX((para_N!AA100-'n(f)'!AA100-'n(d)'!AA100),0))-IF('n(d)'!AA100&gt;=0.5,ui!AA100/$E$1,IF(AND('n(d)'!AA100&gt;0,'n(d)'!Z100&gt;0.5),ui!Z100/$E$1,IF(AND('n(d)'!AA100&gt;0,'n(d)'!AB100&gt;0.5),ui!AB100/$E$1,0))),0))</f>
        <v>2.7777777777777777</v>
      </c>
      <c r="AB100" s="5">
        <f>MAX(MIN('n(f)'!AA100+'n(d)'!AA100,para_Qmax!AB100,IF('n(f)'!AA100+'n(d)'!AA100&gt;para_Qmax!AB100,$H$1,1)*MAX((para_N!AB100-'n(f)'!AB100-'n(d)'!AB100),0))-IF('n(d)'!AB100&gt;=0.5,ui!AB100/$E$1,IF(AND('n(d)'!AB100&gt;0,'n(d)'!AA100&gt;0.5),ui!AA100/$E$1,IF(AND('n(d)'!AB100&gt;0,'n(d)'!AC100&gt;0.5),ui!AC100/$E$1,0))),0)</f>
        <v>2.7777777777777777</v>
      </c>
      <c r="AC100" s="5">
        <f>MAX(MIN('n(f)'!AB100+'n(d)'!AB100,para_Qmax!AC100,IF('n(f)'!AB100+'n(d)'!AB100&gt;para_Qmax!AC100,$H$1,1)*MAX((para_N!AC100-'n(f)'!AC100-'n(d)'!AC100),0))-IF('n(d)'!AC100&gt;=0.5,ui!AC100/$E$1,IF(AND('n(d)'!AC100&gt;0,'n(d)'!AB100&gt;0.5),ui!AB100/$E$1,IF(AND('n(d)'!AC100&gt;0,'n(d)'!AD100&gt;0.5),ui!AD100/$E$1,0))),0)</f>
        <v>2.7777777777777777</v>
      </c>
      <c r="AD100" s="5">
        <f>MAX(MIN('n(f)'!AC100+'n(d)'!AC100,para_Qmax!AD100,IF('n(f)'!AC100+'n(d)'!AC100&gt;para_Qmax!AD100,$H$1,1)*MAX((para_N!AD100-'n(f)'!AD100-'n(d)'!AD100),0))-IF('n(d)'!AD100&gt;=0.5,ui!AD100/$E$1,IF(AND('n(d)'!AD100&gt;0,'n(d)'!AC100&gt;0.5),ui!AC100/$E$1,IF(AND('n(d)'!AD100&gt;0,'n(d)'!AE100&gt;0.5),ui!AE100/$E$1,0))),0)</f>
        <v>2.7777777777777777</v>
      </c>
      <c r="AE100" s="5">
        <f>MAX(MIN('n(f)'!AD100+'n(d)'!AD100,para_Qmax!AE100,IF('n(f)'!AD100+'n(d)'!AD100&gt;para_Qmax!AE100,$H$1,1)*MAX((para_N!AE100-'n(f)'!AE100-'n(d)'!AE100),0))-IF('n(d)'!AE100&gt;=0.5,ui!AE100/$E$1,IF(AND('n(d)'!AE100&gt;0,'n(d)'!AD100&gt;0.5),ui!AD100/$E$1,IF(AND('n(d)'!AE100&gt;0,'n(d)'!AF100&gt;0.5),ui!AF100/$E$1,0))),0)</f>
        <v>2.7777777777777777</v>
      </c>
      <c r="AF100" s="5">
        <f>MAX(MIN('n(f)'!AE100+'n(d)'!AE100,para_Qmax!AF100,IF('n(f)'!AE100+'n(d)'!AE100&gt;para_Qmax!AF100,$H$1,1)*MAX((para_N!AF100-'n(f)'!AF100-'n(d)'!AF100),0))-IF('n(d)'!AF100&gt;=0.5,ui!AF100/$E$1,IF(AND('n(d)'!AF100&gt;0,'n(d)'!AE100&gt;0.5),ui!AE100/$E$1,IF(AND('n(d)'!AF100&gt;0,'n(d)'!AG100&gt;0.5),ui!AG100/$E$1,0))),0)</f>
        <v>2.7777777777777777</v>
      </c>
      <c r="AG100" s="5">
        <f>MAX(MIN('n(f)'!AF100+'n(d)'!AF100,para_Qmax!AG100,IF('n(f)'!AF100+'n(d)'!AF100&gt;para_Qmax!AG100,$H$1,1)*MAX((para_N!AG100-'n(f)'!AG100-'n(d)'!AG100),0))-IF('n(d)'!AG100&gt;=0.5,ui!AG100/$E$1,IF(AND('n(d)'!AG100&gt;0,'n(d)'!AF100&gt;0.5),ui!AF100/$E$1,IF(AND('n(d)'!AG100&gt;0,'n(d)'!AH100&gt;0.5),ui!AH100/$E$1,0))),0)</f>
        <v>2.7777777777777777</v>
      </c>
      <c r="AH100" s="5">
        <f>MAX(MIN('n(f)'!AG100+'n(d)'!AG100,para_Qmax!AH100,IF('n(f)'!AG100+'n(d)'!AG100&gt;para_Qmax!AH100,$H$1,1)*MAX((para_N!AH100-'n(f)'!AH100-'n(d)'!AH100),0))-IF('n(d)'!AH100&gt;=0.5,ui!AH100/$E$1,IF(AND('n(d)'!AH100&gt;0,'n(d)'!AG100&gt;0.5),ui!AG100/$E$1,IF(AND('n(d)'!AH100&gt;0,'n(d)'!AI100&gt;0.5),ui!AI100/$E$1,0))),0)</f>
        <v>2.7777777777777777</v>
      </c>
      <c r="AI100" s="5">
        <f>MAX(MIN('n(f)'!AH100+'n(d)'!AH100,para_Qmax!AI100,IF('n(f)'!AH100+'n(d)'!AH100&gt;para_Qmax!AI100,$H$1,1)*MAX((para_N!AI100-'n(f)'!AI100-'n(d)'!AI100),0))-IF('n(d)'!AI100&gt;=0.5,ui!AI100/$E$1,IF(AND('n(d)'!AI100&gt;0,'n(d)'!AH100&gt;0.5),ui!AH100/$E$1,IF(AND('n(d)'!AI100&gt;0,'n(d)'!AJ100&gt;0.5),ui!AJ100/$E$1,0))),0)</f>
        <v>2.7777777777777777</v>
      </c>
      <c r="AJ100" s="5">
        <f>MAX(MIN('n(f)'!AI100+'n(d)'!AI100,para_Qmax!AJ100,IF('n(f)'!AI100+'n(d)'!AI100&gt;para_Qmax!AJ100,$H$1,1)*MAX((para_N!AJ100-'n(f)'!AJ100-'n(d)'!AJ100),0))-IF('n(d)'!AJ100&gt;=0.5,ui!AJ100/$E$1,IF(AND('n(d)'!AJ100&gt;0,'n(d)'!AI100&gt;0.5),ui!AI100/$E$1,IF(AND('n(d)'!AJ100&gt;0,'n(d)'!AK100&gt;0.5),ui!AK100/$E$1,0))),0)</f>
        <v>2.7777777777777777</v>
      </c>
      <c r="AK100" s="5">
        <f>MAX(MIN('n(f)'!AJ100+'n(d)'!AJ100,para_Qmax!AK100,IF('n(f)'!AJ100+'n(d)'!AJ100&gt;para_Qmax!AK100,$H$1,1)*MAX((para_N!AK100-'n(f)'!AK100-'n(d)'!AK100),0))-IF('n(d)'!AK100&gt;=0.5,ui!AK100/$E$1,IF(AND('n(d)'!AK100&gt;0,'n(d)'!AJ100&gt;0.5),ui!AJ100/$E$1,IF(AND('n(d)'!AK100&gt;0,'n(d)'!AL100&gt;0.5),ui!AL100/$E$1,0))),0)</f>
        <v>2.7777777777777777</v>
      </c>
      <c r="AL100" s="5">
        <f>MAX(MIN('n(f)'!AK100+'n(d)'!AK100,para_Qmax!AL100,IF('n(f)'!AK100+'n(d)'!AK100&gt;para_Qmax!AL100,$H$1,1)*MAX((para_N!AL100-'n(f)'!AL100-'n(d)'!AL100),0))-IF('n(d)'!AL100&gt;=0.5,ui!AL100/$E$1,IF(AND('n(d)'!AL100&gt;0,'n(d)'!AK100&gt;0.5),ui!AK100/$E$1,IF(AND('n(d)'!AL100&gt;0,'n(d)'!AM100&gt;0.5),ui!AM100/$E$1,0))),0)</f>
        <v>2.7777777777777777</v>
      </c>
      <c r="AM100" s="5">
        <f>MAX(MIN('n(f)'!AL100+'n(d)'!AL100,para_Qmax!AM100,IF('n(f)'!AL100+'n(d)'!AL100&gt;para_Qmax!AM100,$H$1,1)*MAX((para_N!AM100-'n(f)'!AM100-'n(d)'!AM100),0))-IF('n(d)'!AM100&gt;=0.5,ui!AM100/$E$1,IF(AND('n(d)'!AM100&gt;0,'n(d)'!AL100&gt;0.5),ui!AL100/$E$1,IF(AND('n(d)'!AM100&gt;0,'n(d)'!AN100&gt;0.5),ui!AN100/$E$1,0))),0)</f>
        <v>2.7777777777777777</v>
      </c>
      <c r="AN100" s="5">
        <f>MAX(MIN('n(f)'!AM100+'n(d)'!AM100,para_Qmax!AN100,IF('n(f)'!AM100+'n(d)'!AM100&gt;para_Qmax!AN100,$H$1,1)*MAX((para_N!AN100-'n(f)'!AN100-'n(d)'!AN100),0))-IF('n(d)'!AN100&gt;=0.5,ui!AN100/$E$1,IF(AND('n(d)'!AN100&gt;0,'n(d)'!AM100&gt;0.5),ui!AM100/$E$1,IF(AND('n(d)'!AN100&gt;0,'n(d)'!AO100&gt;0.5),ui!AO100/$E$1,0))),0)</f>
        <v>2.7777777777777777</v>
      </c>
      <c r="AO100" s="5">
        <f>MAX(MIN('n(f)'!AN100+'n(d)'!AN100,para_Qmax!AO100,IF('n(f)'!AN100+'n(d)'!AN100&gt;para_Qmax!AO100,$H$1,1)*MAX((para_N!AO100-'n(f)'!AO100-'n(d)'!AO100),0))-IF('n(d)'!AO100&gt;=0.5,ui!AO100/$E$1,IF(AND('n(d)'!AO100&gt;0,'n(d)'!AN100&gt;0.5),ui!AN100/$E$1,IF(AND('n(d)'!AO100&gt;0,'n(d)'!AP100&gt;0.5),ui!AP100/$E$1,0))),0)</f>
        <v>2.7777777777777777</v>
      </c>
      <c r="AP100" s="5">
        <f>MAX(MIN('n(f)'!AO100+'n(d)'!AO100,para_Qmax!AP100,IF('n(f)'!AO100+'n(d)'!AO100&gt;para_Qmax!AP100,$H$1,1)*MAX((para_N!AP100-'n(f)'!AP100-'n(d)'!AP100),0))-IF('n(d)'!AP100&gt;=0.5,ui!AP100/$E$1,IF(AND('n(d)'!AP100&gt;0,'n(d)'!AO100&gt;0.5),ui!AO100/$E$1,IF(AND('n(d)'!AP100&gt;0,'n(d)'!AQ100&gt;0.5),ui!AQ100/$E$1,0))),0)</f>
        <v>2.7777777777777777</v>
      </c>
      <c r="AQ100" s="5">
        <f>MIN('n(f)'!AP100+'n(d)'!AP100,para_Qmax!AQ100,IF('n(f)'!AP100+'n(d)'!AP100&gt;para_Qmax!AQ100,$H$1,1)*MAX((para_N!AQ100-'n(f)'!AQ100-'n(d)'!AQ100),0))-IF('n(d)'!AQ100&gt;=0.5,ui!AQ100/$E$1,IF(AND('n(d)'!AQ100&gt;0,'n(d)'!AP100&gt;0.5),ui!AP100/$E$1,IF(AND('n(d)'!AQ100&gt;0,'n(d)'!AR100&gt;0.5),ui!AR100/$E$1,0)))</f>
        <v>2.7777777777777777</v>
      </c>
      <c r="AR100" s="5"/>
      <c r="AS100" s="5"/>
      <c r="AT100" s="5"/>
      <c r="AU100" s="5"/>
      <c r="AV100" s="5"/>
      <c r="AW100" s="5"/>
      <c r="AX100" s="5"/>
      <c r="AY100" s="5"/>
    </row>
    <row r="101" spans="1:51" x14ac:dyDescent="0.2">
      <c r="A101" s="2">
        <v>96</v>
      </c>
      <c r="B101" s="10">
        <f>('n(f)'!$C$5+'n(d)'!$C$5)/'y(f)'!$B$2*ui!$C$5*$B$1</f>
        <v>2.7777777777777777</v>
      </c>
      <c r="C101" s="5">
        <f>MAX(MIN('n(f)'!B101+'n(d)'!B101,para_Qmax!C101,IF('n(f)'!B101+'n(d)'!B101&gt;para_Qmax!C101,$H$1,1)*MAX((para_N!C101-'n(f)'!C101-'n(d)'!C101),0))-IF('n(d)'!C101&gt;=0.5,ui!C101/$E$1,IF(AND('n(d)'!C101&gt;0,'n(d)'!B101&gt;0.5),ui!B101/$E$1,IF(AND('n(d)'!C101&gt;0,'n(d)'!D101&gt;0.5),ui!D101/$E$1,0))),0)</f>
        <v>2.7777777777777777</v>
      </c>
      <c r="D101" s="5">
        <f>MAX(MIN('n(f)'!C101+'n(d)'!C101,para_Qmax!D101,IF('n(f)'!C101+'n(d)'!C101&gt;para_Qmax!D101,$H$1,1)*MAX((para_N!D101-'n(f)'!D101-'n(d)'!D101),0))-IF('n(d)'!D101&gt;=0.5,ui!D101/$E$1,IF(AND('n(d)'!D101&gt;0,'n(d)'!C101&gt;0.5),ui!C101/$E$1,IF(AND('n(d)'!D101&gt;0,'n(d)'!E101&gt;0.5),ui!E101/$E$1,0))),0)</f>
        <v>2.7777777777777777</v>
      </c>
      <c r="E101" s="5">
        <f>MAX(MIN('n(f)'!D101+'n(d)'!D101,para_Qmax!E101,IF('n(f)'!D101+'n(d)'!D101&gt;para_Qmax!E101,$H$1,1)*MAX((para_N!E101-'n(f)'!E101-'n(d)'!E101),0))-IF('n(d)'!E101&gt;=0.5,ui!E101/$E$1,IF(AND('n(d)'!E101&gt;0,'n(d)'!D101&gt;0.5),ui!D101/$E$1,IF(AND('n(d)'!E101&gt;0,'n(d)'!F101&gt;0.5),ui!F101/$E$1,0))),0)</f>
        <v>2.7777777777777777</v>
      </c>
      <c r="F101" s="5">
        <f>MAX(MIN('n(f)'!E101+'n(d)'!E101,para_Qmax!F101,IF('n(f)'!E101+'n(d)'!E101&gt;para_Qmax!F101,$H$1,1)*MAX((para_N!F101-'n(f)'!F101-'n(d)'!F101),0))-IF('n(d)'!F101&gt;=0.5,ui!F101/$E$1,IF(AND('n(d)'!F101&gt;0,'n(d)'!E101&gt;0.5),ui!E101/$E$1,IF(AND('n(d)'!F101&gt;0,'n(d)'!G101&gt;0.5),ui!G101/$E$1,0))),0)</f>
        <v>2.7777777777777777</v>
      </c>
      <c r="G101" s="5">
        <f>MAX(MIN('n(f)'!F101+'n(d)'!F101,para_Qmax!G101,IF('n(f)'!F101+'n(d)'!F101&gt;para_Qmax!G101,$H$1,1)*MAX((para_N!G101-'n(f)'!G101-'n(d)'!G101),0))-IF('n(d)'!G101&gt;=0.5,ui!G101/$E$1,IF(AND('n(d)'!G101&gt;0,'n(d)'!F101&gt;0.5),ui!F101/$E$1,IF(AND('n(d)'!G101&gt;0,'n(d)'!H101&gt;0.5),ui!H101/$E$1,0))),0)</f>
        <v>2.7777777777777777</v>
      </c>
      <c r="H101" s="5">
        <f>MAX(MIN('n(f)'!G101+'n(d)'!G101,para_Qmax!H101,IF('n(f)'!G101+'n(d)'!G101&gt;para_Qmax!H101,$H$1,1)*MAX((para_N!H101-'n(f)'!H101-'n(d)'!H101),0))-IF('n(d)'!H101&gt;=0.5,ui!H101/$E$1,IF(AND('n(d)'!H101&gt;0,'n(d)'!G101&gt;0.5),ui!G101/$E$1,IF(AND('n(d)'!H101&gt;0,'n(d)'!I101&gt;0.5),ui!I101/$E$1,0))),0)</f>
        <v>2.7777777777777777</v>
      </c>
      <c r="I101" s="5">
        <f>MAX(MIN('n(f)'!H101+'n(d)'!H101,para_Qmax!I101,IF('n(f)'!H101+'n(d)'!H101&gt;para_Qmax!I101,$H$1,1)*MAX((para_N!I101-'n(f)'!I101-'n(d)'!I101),0))-IF('n(d)'!I101&gt;=0.5,ui!I101/$E$1,IF(AND('n(d)'!I101&gt;0,'n(d)'!H101&gt;0.5),ui!H101/$E$1,IF(AND('n(d)'!I101&gt;0,'n(d)'!J101&gt;0.5),ui!J101/$E$1,0))),0)</f>
        <v>2.7777777777777777</v>
      </c>
      <c r="J101" s="5">
        <f>MAX(MIN('n(f)'!I101+'n(d)'!I101,para_Qmax!J101,IF('n(f)'!I101+'n(d)'!I101&gt;para_Qmax!J101,$H$1,1)*MAX((para_N!J101-'n(f)'!J101-'n(d)'!J101),0))-IF('n(d)'!J101&gt;=0.5,ui!J101/$E$1,IF(AND('n(d)'!J101&gt;0,'n(d)'!I101&gt;0.5),ui!I101/$E$1,IF(AND('n(d)'!J101&gt;0,'n(d)'!K101&gt;0.5),ui!K101/$E$1,0))),0)</f>
        <v>2.7777777777777777</v>
      </c>
      <c r="K101" s="5">
        <f>MAX(MIN('n(f)'!J101+'n(d)'!J101,para_Qmax!K101,IF('n(f)'!J101+'n(d)'!J101&gt;para_Qmax!K101,$H$1,1)*MAX((para_N!K101-'n(f)'!K101-'n(d)'!K101),0))-IF('n(d)'!K101&gt;=0.5,ui!K101/$E$1,IF(AND('n(d)'!K101&gt;0,'n(d)'!J101&gt;0.5),ui!J101/$E$1,IF(AND('n(d)'!K101&gt;0,'n(d)'!L101&gt;0.5),ui!L101/$E$1,0))),0)</f>
        <v>2.7777777777777777</v>
      </c>
      <c r="L101" s="5">
        <f>MAX(MIN('n(f)'!K101+'n(d)'!K101,para_Qmax!L101,IF('n(f)'!K101+'n(d)'!K101&gt;para_Qmax!L101,$H$1,1)*MAX((para_N!L101-'n(f)'!L101-'n(d)'!L101),0))-IF('n(d)'!L101&gt;=0.5,ui!L101/$E$1,IF(AND('n(d)'!L101&gt;0,'n(d)'!K101&gt;0.5),ui!K101/$E$1,IF(AND('n(d)'!L101&gt;0,'n(d)'!M101&gt;0.5),ui!M101/$E$1,0))),0)</f>
        <v>2.7777777777777777</v>
      </c>
      <c r="M101" s="5">
        <f>MAX(MIN('n(f)'!L101+'n(d)'!L101,para_Qmax!M101,IF('n(f)'!L101+'n(d)'!L101&gt;para_Qmax!M101,$H$1,1)*MAX((para_N!M101-'n(f)'!M101-'n(d)'!M101),0))-IF('n(d)'!M101&gt;=0.5,ui!M101/$E$1,IF(AND('n(d)'!M101&gt;0,'n(d)'!L101&gt;0.5),ui!L101/$E$1,IF(AND('n(d)'!M101&gt;0,'n(d)'!N101&gt;0.5),ui!N101/$E$1,0))),0)</f>
        <v>2.4213779608342021</v>
      </c>
      <c r="N101" s="5">
        <f>MAX(MIN('n(f)'!M101+'n(d)'!M101,para_Qmax!N101,IF('n(f)'!M101+'n(d)'!M101&gt;para_Qmax!N101,$H$1,1)*MAX((para_N!N101-'n(f)'!N101-'n(d)'!N101),0))-IF('n(d)'!N101&gt;=0.5,ui!N101/$E$1,IF(AND('n(d)'!N101&gt;0,'n(d)'!M101&gt;0.5),ui!M101/$E$1,IF(AND('n(d)'!N101&gt;0,'n(d)'!O101&gt;0.5),ui!O101/$E$1,0))),0)</f>
        <v>1.7981788571090014</v>
      </c>
      <c r="O101" s="5">
        <f>MAX(MIN('n(f)'!N101+'n(d)'!N101,para_Qmax!O101,IF('n(f)'!N101+'n(d)'!N101&gt;para_Qmax!O101,$H$1,1)*MAX((para_N!O101-'n(f)'!O101-'n(d)'!O101),0))-IF('n(d)'!O101&gt;=0.5,ui!O101/$E$1,IF(AND('n(d)'!O101&gt;0,'n(d)'!N101&gt;0.5),ui!N101/$E$1,IF(AND('n(d)'!O101&gt;0,'n(d)'!P101&gt;0.5),ui!P101/$E$1,0))),0)</f>
        <v>1.901315728262654</v>
      </c>
      <c r="P101" s="5">
        <f>MAX(MIN('n(f)'!O101+'n(d)'!O101,para_Qmax!P101,IF('n(f)'!O101+'n(d)'!O101&gt;para_Qmax!P101,$H$1,1)*MAX((para_N!P101-'n(f)'!P101-'n(d)'!P101),0))-IF('n(d)'!P101&gt;=0.5,ui!P101/$E$1,IF(AND('n(d)'!P101&gt;0,'n(d)'!O101&gt;0.5),ui!O101/$E$1,IF(AND('n(d)'!P101&gt;0,'n(d)'!Q101&gt;0.5),ui!Q101/$E$1,0))),0)</f>
        <v>2.1510646730797189</v>
      </c>
      <c r="Q101" s="5">
        <f>MAX(MIN('n(f)'!P101+'n(d)'!P101,para_Qmax!Q101,IF('n(f)'!P101+'n(d)'!P101&gt;para_Qmax!Q101,$H$1,1)*MAX((para_N!Q101-'n(f)'!Q101-'n(d)'!Q101),0))-IF('n(d)'!Q101&gt;=0.5,ui!Q101/$E$1,IF(AND('n(d)'!Q101&gt;0,'n(d)'!P101&gt;0.5),ui!P101/$E$1,IF(AND('n(d)'!Q101&gt;0,'n(d)'!R101&gt;0.5),ui!R101/$E$1,0))),0)</f>
        <v>2.394417856786526</v>
      </c>
      <c r="R101" s="5">
        <f>MAX(MIN('n(f)'!Q101+'n(d)'!Q101,para_Qmax!R101,IF('n(f)'!Q101+'n(d)'!Q101&gt;para_Qmax!R101,$H$1,1)*MAX((para_N!R101-'n(f)'!R101-'n(d)'!R101),0))-IF('n(d)'!R101&gt;=0.5,ui!R101/$E$1,IF(AND('n(d)'!R101&gt;0,'n(d)'!Q101&gt;0.5),ui!Q101/$E$1,IF(AND('n(d)'!R101&gt;0,'n(d)'!S101&gt;0.5),ui!S101/$E$1,0))),0)</f>
        <v>2.5751701981406447</v>
      </c>
      <c r="S101" s="5">
        <f>MAX(MIN('n(f)'!R101+'n(d)'!R101,para_Qmax!S101,IF('n(f)'!R101+'n(d)'!R101&gt;para_Qmax!S101,$H$1,1)*MAX((para_N!S101-'n(f)'!S101-'n(d)'!S101),0))-IF('n(d)'!S101&gt;=0.5,ui!S101/$E$1,IF(AND('n(d)'!S101&gt;0,'n(d)'!R101&gt;0.5),ui!R101/$E$1,IF(AND('n(d)'!S101&gt;0,'n(d)'!T101&gt;0.5),ui!T101/$E$1,0))),0)</f>
        <v>2.6857718897439469</v>
      </c>
      <c r="T101" s="5">
        <f>MAX(MIN('n(f)'!S101+'n(d)'!S101,para_Qmax!T101,IF('n(f)'!S101+'n(d)'!S101&gt;para_Qmax!T101,$H$1,1)*MAX((para_N!T101-'n(f)'!T101-'n(d)'!T101),0))-IF('n(d)'!T101&gt;=0.5,ui!T101/$E$1,IF(AND('n(d)'!T101&gt;0,'n(d)'!S101&gt;0.5),ui!S101/$E$1,IF(AND('n(d)'!T101&gt;0,'n(d)'!U101&gt;0.5),ui!U101/$E$1,0))),0)</f>
        <v>2.7423422801442197</v>
      </c>
      <c r="U101" s="5">
        <f>MAX(MIN('n(f)'!T101+'n(d)'!T101,para_Qmax!U101,IF('n(f)'!T101+'n(d)'!T101&gt;para_Qmax!U101,$H$1,1)*MAX((para_N!U101-'n(f)'!U101-'n(d)'!U101),0))-IF('n(d)'!U101&gt;=0.5,ui!U101/$E$1,IF(AND('n(d)'!U101&gt;0,'n(d)'!T101&gt;0.5),ui!T101/$E$1,IF(AND('n(d)'!U101&gt;0,'n(d)'!V101&gt;0.5),ui!V101/$E$1,0))),0)</f>
        <v>2.7664253453155752</v>
      </c>
      <c r="V101" s="5">
        <f>MAX(MIN('n(f)'!U101+'n(d)'!U101,para_Qmax!V101,IF('n(f)'!U101+'n(d)'!U101&gt;para_Qmax!V101,$H$1,1)*MAX((para_N!V101-'n(f)'!V101-'n(d)'!V101),0))-IF('n(d)'!V101&gt;=0.5,ui!V101/$E$1,IF(AND('n(d)'!V101&gt;0,'n(d)'!U101&gt;0.5),ui!U101/$E$1,IF(AND('n(d)'!V101&gt;0,'n(d)'!W101&gt;0.5),ui!W101/$E$1,0))),0)</f>
        <v>2.7748348274334806</v>
      </c>
      <c r="W101" s="5">
        <f>MAX(MIN('n(f)'!V101+'n(d)'!V101,para_Qmax!W101,IF('n(f)'!V101+'n(d)'!V101&gt;para_Qmax!W101,$H$1,1)*MAX((para_N!W101-'n(f)'!W101-'n(d)'!W101),0))-IF('n(d)'!W101&gt;=0.5,ui!W101/$E$1,IF(AND('n(d)'!W101&gt;0,'n(d)'!V101&gt;0.5),ui!V101/$E$1,IF(AND('n(d)'!W101&gt;0,'n(d)'!X101&gt;0.5),ui!X101/$E$1,0))),0)</f>
        <v>2.7771849309328576</v>
      </c>
      <c r="X101" s="5">
        <f>MAX(MIN('n(f)'!W101+'n(d)'!W101,para_Qmax!X101,IF('n(f)'!W101+'n(d)'!W101&gt;para_Qmax!X101,$H$1,1)*MAX((para_N!X101-'n(f)'!X101-'n(d)'!X101),0))-IF('n(d)'!X101&gt;=0.5,ui!X101/$E$1,IF(AND('n(d)'!X101&gt;0,'n(d)'!W101&gt;0.5),ui!W101/$E$1,IF(AND('n(d)'!X101&gt;0,'n(d)'!Y101&gt;0.5),ui!Y101/$E$1,0))),0)</f>
        <v>2.7776907477203636</v>
      </c>
      <c r="Y101" s="5">
        <f>MAX(MIN('n(f)'!X101+'n(d)'!X101,para_Qmax!Y101,IF('n(f)'!X101+'n(d)'!X101&gt;para_Qmax!Y101,$H$1,1)*MAX((para_N!Y101-'n(f)'!Y101-'n(d)'!Y101),0))-IF('n(d)'!Y101&gt;=0.5,ui!Y101/$E$1,IF(AND('n(d)'!Y101&gt;0,'n(d)'!X101&gt;0.5),ui!X101/$E$1,IF(AND('n(d)'!Y101&gt;0,'n(d)'!Z101&gt;0.5),ui!Z101/$E$1,0))),0)</f>
        <v>2.7777694992871602</v>
      </c>
      <c r="Z101" s="5">
        <f>MAX(MIN('n(f)'!Y101+'n(d)'!Y101,para_Qmax!Z101,IF('n(f)'!Y101+'n(d)'!Y101&gt;para_Qmax!Z101,$H$1,1)*MAX((para_N!Z101-'n(f)'!Z101-'n(d)'!Z101),0))-IF('n(d)'!Z101&gt;=0.5,ui!Z101/$E$1,IF(AND('n(d)'!Z101&gt;0,'n(d)'!Y101&gt;0.5),ui!Y101/$E$1,IF(AND('n(d)'!Z101&gt;0,'n(d)'!AA101&gt;0.5),ui!AA101/$E$1,0))),0)</f>
        <v>2.7777773949465963</v>
      </c>
      <c r="AA101" s="5">
        <f>IF('n(d)'!AA101&gt;=0.5,0,MAX(MIN('n(f)'!Z101+'n(d)'!Z101,para_Qmax!AA101,IF('n(f)'!Z101+'n(d)'!Z101&gt;para_Qmax!AA101,$H$1,1)*MAX((para_N!AA101-'n(f)'!AA101-'n(d)'!AA101),0))-IF('n(d)'!AA101&gt;=0.5,ui!AA101/$E$1,IF(AND('n(d)'!AA101&gt;0,'n(d)'!Z101&gt;0.5),ui!Z101/$E$1,IF(AND('n(d)'!AA101&gt;0,'n(d)'!AB101&gt;0.5),ui!AB101/$E$1,0))),0))</f>
        <v>2.7777777777777777</v>
      </c>
      <c r="AB101" s="5">
        <f>MAX(MIN('n(f)'!AA101+'n(d)'!AA101,para_Qmax!AB101,IF('n(f)'!AA101+'n(d)'!AA101&gt;para_Qmax!AB101,$H$1,1)*MAX((para_N!AB101-'n(f)'!AB101-'n(d)'!AB101),0))-IF('n(d)'!AB101&gt;=0.5,ui!AB101/$E$1,IF(AND('n(d)'!AB101&gt;0,'n(d)'!AA101&gt;0.5),ui!AA101/$E$1,IF(AND('n(d)'!AB101&gt;0,'n(d)'!AC101&gt;0.5),ui!AC101/$E$1,0))),0)</f>
        <v>2.7777777777777777</v>
      </c>
      <c r="AC101" s="5">
        <f>MAX(MIN('n(f)'!AB101+'n(d)'!AB101,para_Qmax!AC101,IF('n(f)'!AB101+'n(d)'!AB101&gt;para_Qmax!AC101,$H$1,1)*MAX((para_N!AC101-'n(f)'!AC101-'n(d)'!AC101),0))-IF('n(d)'!AC101&gt;=0.5,ui!AC101/$E$1,IF(AND('n(d)'!AC101&gt;0,'n(d)'!AB101&gt;0.5),ui!AB101/$E$1,IF(AND('n(d)'!AC101&gt;0,'n(d)'!AD101&gt;0.5),ui!AD101/$E$1,0))),0)</f>
        <v>2.7777777777777777</v>
      </c>
      <c r="AD101" s="5">
        <f>MAX(MIN('n(f)'!AC101+'n(d)'!AC101,para_Qmax!AD101,IF('n(f)'!AC101+'n(d)'!AC101&gt;para_Qmax!AD101,$H$1,1)*MAX((para_N!AD101-'n(f)'!AD101-'n(d)'!AD101),0))-IF('n(d)'!AD101&gt;=0.5,ui!AD101/$E$1,IF(AND('n(d)'!AD101&gt;0,'n(d)'!AC101&gt;0.5),ui!AC101/$E$1,IF(AND('n(d)'!AD101&gt;0,'n(d)'!AE101&gt;0.5),ui!AE101/$E$1,0))),0)</f>
        <v>2.7777777777777777</v>
      </c>
      <c r="AE101" s="5">
        <f>MAX(MIN('n(f)'!AD101+'n(d)'!AD101,para_Qmax!AE101,IF('n(f)'!AD101+'n(d)'!AD101&gt;para_Qmax!AE101,$H$1,1)*MAX((para_N!AE101-'n(f)'!AE101-'n(d)'!AE101),0))-IF('n(d)'!AE101&gt;=0.5,ui!AE101/$E$1,IF(AND('n(d)'!AE101&gt;0,'n(d)'!AD101&gt;0.5),ui!AD101/$E$1,IF(AND('n(d)'!AE101&gt;0,'n(d)'!AF101&gt;0.5),ui!AF101/$E$1,0))),0)</f>
        <v>2.7777777777777777</v>
      </c>
      <c r="AF101" s="5">
        <f>MAX(MIN('n(f)'!AE101+'n(d)'!AE101,para_Qmax!AF101,IF('n(f)'!AE101+'n(d)'!AE101&gt;para_Qmax!AF101,$H$1,1)*MAX((para_N!AF101-'n(f)'!AF101-'n(d)'!AF101),0))-IF('n(d)'!AF101&gt;=0.5,ui!AF101/$E$1,IF(AND('n(d)'!AF101&gt;0,'n(d)'!AE101&gt;0.5),ui!AE101/$E$1,IF(AND('n(d)'!AF101&gt;0,'n(d)'!AG101&gt;0.5),ui!AG101/$E$1,0))),0)</f>
        <v>2.7777777777777777</v>
      </c>
      <c r="AG101" s="5">
        <f>MAX(MIN('n(f)'!AF101+'n(d)'!AF101,para_Qmax!AG101,IF('n(f)'!AF101+'n(d)'!AF101&gt;para_Qmax!AG101,$H$1,1)*MAX((para_N!AG101-'n(f)'!AG101-'n(d)'!AG101),0))-IF('n(d)'!AG101&gt;=0.5,ui!AG101/$E$1,IF(AND('n(d)'!AG101&gt;0,'n(d)'!AF101&gt;0.5),ui!AF101/$E$1,IF(AND('n(d)'!AG101&gt;0,'n(d)'!AH101&gt;0.5),ui!AH101/$E$1,0))),0)</f>
        <v>2.7777777777777777</v>
      </c>
      <c r="AH101" s="5">
        <f>MAX(MIN('n(f)'!AG101+'n(d)'!AG101,para_Qmax!AH101,IF('n(f)'!AG101+'n(d)'!AG101&gt;para_Qmax!AH101,$H$1,1)*MAX((para_N!AH101-'n(f)'!AH101-'n(d)'!AH101),0))-IF('n(d)'!AH101&gt;=0.5,ui!AH101/$E$1,IF(AND('n(d)'!AH101&gt;0,'n(d)'!AG101&gt;0.5),ui!AG101/$E$1,IF(AND('n(d)'!AH101&gt;0,'n(d)'!AI101&gt;0.5),ui!AI101/$E$1,0))),0)</f>
        <v>2.7777777777777777</v>
      </c>
      <c r="AI101" s="5">
        <f>MAX(MIN('n(f)'!AH101+'n(d)'!AH101,para_Qmax!AI101,IF('n(f)'!AH101+'n(d)'!AH101&gt;para_Qmax!AI101,$H$1,1)*MAX((para_N!AI101-'n(f)'!AI101-'n(d)'!AI101),0))-IF('n(d)'!AI101&gt;=0.5,ui!AI101/$E$1,IF(AND('n(d)'!AI101&gt;0,'n(d)'!AH101&gt;0.5),ui!AH101/$E$1,IF(AND('n(d)'!AI101&gt;0,'n(d)'!AJ101&gt;0.5),ui!AJ101/$E$1,0))),0)</f>
        <v>2.7777777777777777</v>
      </c>
      <c r="AJ101" s="5">
        <f>MAX(MIN('n(f)'!AI101+'n(d)'!AI101,para_Qmax!AJ101,IF('n(f)'!AI101+'n(d)'!AI101&gt;para_Qmax!AJ101,$H$1,1)*MAX((para_N!AJ101-'n(f)'!AJ101-'n(d)'!AJ101),0))-IF('n(d)'!AJ101&gt;=0.5,ui!AJ101/$E$1,IF(AND('n(d)'!AJ101&gt;0,'n(d)'!AI101&gt;0.5),ui!AI101/$E$1,IF(AND('n(d)'!AJ101&gt;0,'n(d)'!AK101&gt;0.5),ui!AK101/$E$1,0))),0)</f>
        <v>2.7777777777777777</v>
      </c>
      <c r="AK101" s="5">
        <f>MAX(MIN('n(f)'!AJ101+'n(d)'!AJ101,para_Qmax!AK101,IF('n(f)'!AJ101+'n(d)'!AJ101&gt;para_Qmax!AK101,$H$1,1)*MAX((para_N!AK101-'n(f)'!AK101-'n(d)'!AK101),0))-IF('n(d)'!AK101&gt;=0.5,ui!AK101/$E$1,IF(AND('n(d)'!AK101&gt;0,'n(d)'!AJ101&gt;0.5),ui!AJ101/$E$1,IF(AND('n(d)'!AK101&gt;0,'n(d)'!AL101&gt;0.5),ui!AL101/$E$1,0))),0)</f>
        <v>2.7777777777777777</v>
      </c>
      <c r="AL101" s="5">
        <f>MAX(MIN('n(f)'!AK101+'n(d)'!AK101,para_Qmax!AL101,IF('n(f)'!AK101+'n(d)'!AK101&gt;para_Qmax!AL101,$H$1,1)*MAX((para_N!AL101-'n(f)'!AL101-'n(d)'!AL101),0))-IF('n(d)'!AL101&gt;=0.5,ui!AL101/$E$1,IF(AND('n(d)'!AL101&gt;0,'n(d)'!AK101&gt;0.5),ui!AK101/$E$1,IF(AND('n(d)'!AL101&gt;0,'n(d)'!AM101&gt;0.5),ui!AM101/$E$1,0))),0)</f>
        <v>2.7777777777777777</v>
      </c>
      <c r="AM101" s="5">
        <f>MAX(MIN('n(f)'!AL101+'n(d)'!AL101,para_Qmax!AM101,IF('n(f)'!AL101+'n(d)'!AL101&gt;para_Qmax!AM101,$H$1,1)*MAX((para_N!AM101-'n(f)'!AM101-'n(d)'!AM101),0))-IF('n(d)'!AM101&gt;=0.5,ui!AM101/$E$1,IF(AND('n(d)'!AM101&gt;0,'n(d)'!AL101&gt;0.5),ui!AL101/$E$1,IF(AND('n(d)'!AM101&gt;0,'n(d)'!AN101&gt;0.5),ui!AN101/$E$1,0))),0)</f>
        <v>2.7777777777777777</v>
      </c>
      <c r="AN101" s="5">
        <f>MAX(MIN('n(f)'!AM101+'n(d)'!AM101,para_Qmax!AN101,IF('n(f)'!AM101+'n(d)'!AM101&gt;para_Qmax!AN101,$H$1,1)*MAX((para_N!AN101-'n(f)'!AN101-'n(d)'!AN101),0))-IF('n(d)'!AN101&gt;=0.5,ui!AN101/$E$1,IF(AND('n(d)'!AN101&gt;0,'n(d)'!AM101&gt;0.5),ui!AM101/$E$1,IF(AND('n(d)'!AN101&gt;0,'n(d)'!AO101&gt;0.5),ui!AO101/$E$1,0))),0)</f>
        <v>2.7777777777777777</v>
      </c>
      <c r="AO101" s="5">
        <f>MAX(MIN('n(f)'!AN101+'n(d)'!AN101,para_Qmax!AO101,IF('n(f)'!AN101+'n(d)'!AN101&gt;para_Qmax!AO101,$H$1,1)*MAX((para_N!AO101-'n(f)'!AO101-'n(d)'!AO101),0))-IF('n(d)'!AO101&gt;=0.5,ui!AO101/$E$1,IF(AND('n(d)'!AO101&gt;0,'n(d)'!AN101&gt;0.5),ui!AN101/$E$1,IF(AND('n(d)'!AO101&gt;0,'n(d)'!AP101&gt;0.5),ui!AP101/$E$1,0))),0)</f>
        <v>2.7777777777777777</v>
      </c>
      <c r="AP101" s="5">
        <f>MAX(MIN('n(f)'!AO101+'n(d)'!AO101,para_Qmax!AP101,IF('n(f)'!AO101+'n(d)'!AO101&gt;para_Qmax!AP101,$H$1,1)*MAX((para_N!AP101-'n(f)'!AP101-'n(d)'!AP101),0))-IF('n(d)'!AP101&gt;=0.5,ui!AP101/$E$1,IF(AND('n(d)'!AP101&gt;0,'n(d)'!AO101&gt;0.5),ui!AO101/$E$1,IF(AND('n(d)'!AP101&gt;0,'n(d)'!AQ101&gt;0.5),ui!AQ101/$E$1,0))),0)</f>
        <v>2.7777777777777777</v>
      </c>
      <c r="AQ101" s="5">
        <f>MIN('n(f)'!AP101+'n(d)'!AP101,para_Qmax!AQ101,IF('n(f)'!AP101+'n(d)'!AP101&gt;para_Qmax!AQ101,$H$1,1)*MAX((para_N!AQ101-'n(f)'!AQ101-'n(d)'!AQ101),0))-IF('n(d)'!AQ101&gt;=0.5,ui!AQ101/$E$1,IF(AND('n(d)'!AQ101&gt;0,'n(d)'!AP101&gt;0.5),ui!AP101/$E$1,IF(AND('n(d)'!AQ101&gt;0,'n(d)'!AR101&gt;0.5),ui!AR101/$E$1,0)))</f>
        <v>2.7777777777777777</v>
      </c>
      <c r="AR101" s="5"/>
      <c r="AS101" s="5"/>
      <c r="AT101" s="5"/>
      <c r="AU101" s="5"/>
      <c r="AV101" s="5"/>
      <c r="AW101" s="5"/>
      <c r="AX101" s="5"/>
      <c r="AY101" s="5"/>
    </row>
    <row r="102" spans="1:51" x14ac:dyDescent="0.2">
      <c r="A102" s="2">
        <v>97</v>
      </c>
      <c r="B102" s="10">
        <f>('n(f)'!$C$5+'n(d)'!$C$5)/'y(f)'!$B$2*ui!$C$5*$B$1</f>
        <v>2.7777777777777777</v>
      </c>
      <c r="C102" s="5">
        <f>MAX(MIN('n(f)'!B102+'n(d)'!B102,para_Qmax!C102,IF('n(f)'!B102+'n(d)'!B102&gt;para_Qmax!C102,$H$1,1)*MAX((para_N!C102-'n(f)'!C102-'n(d)'!C102),0))-IF('n(d)'!C102&gt;=0.5,ui!C102/$E$1,IF(AND('n(d)'!C102&gt;0,'n(d)'!B102&gt;0.5),ui!B102/$E$1,IF(AND('n(d)'!C102&gt;0,'n(d)'!D102&gt;0.5),ui!D102/$E$1,0))),0)</f>
        <v>2.7777777777777777</v>
      </c>
      <c r="D102" s="5">
        <f>MAX(MIN('n(f)'!C102+'n(d)'!C102,para_Qmax!D102,IF('n(f)'!C102+'n(d)'!C102&gt;para_Qmax!D102,$H$1,1)*MAX((para_N!D102-'n(f)'!D102-'n(d)'!D102),0))-IF('n(d)'!D102&gt;=0.5,ui!D102/$E$1,IF(AND('n(d)'!D102&gt;0,'n(d)'!C102&gt;0.5),ui!C102/$E$1,IF(AND('n(d)'!D102&gt;0,'n(d)'!E102&gt;0.5),ui!E102/$E$1,0))),0)</f>
        <v>2.7777777777777777</v>
      </c>
      <c r="E102" s="5">
        <f>MAX(MIN('n(f)'!D102+'n(d)'!D102,para_Qmax!E102,IF('n(f)'!D102+'n(d)'!D102&gt;para_Qmax!E102,$H$1,1)*MAX((para_N!E102-'n(f)'!E102-'n(d)'!E102),0))-IF('n(d)'!E102&gt;=0.5,ui!E102/$E$1,IF(AND('n(d)'!E102&gt;0,'n(d)'!D102&gt;0.5),ui!D102/$E$1,IF(AND('n(d)'!E102&gt;0,'n(d)'!F102&gt;0.5),ui!F102/$E$1,0))),0)</f>
        <v>2.7777777777777777</v>
      </c>
      <c r="F102" s="5">
        <f>MAX(MIN('n(f)'!E102+'n(d)'!E102,para_Qmax!F102,IF('n(f)'!E102+'n(d)'!E102&gt;para_Qmax!F102,$H$1,1)*MAX((para_N!F102-'n(f)'!F102-'n(d)'!F102),0))-IF('n(d)'!F102&gt;=0.5,ui!F102/$E$1,IF(AND('n(d)'!F102&gt;0,'n(d)'!E102&gt;0.5),ui!E102/$E$1,IF(AND('n(d)'!F102&gt;0,'n(d)'!G102&gt;0.5),ui!G102/$E$1,0))),0)</f>
        <v>2.7777777777777777</v>
      </c>
      <c r="G102" s="5">
        <f>MAX(MIN('n(f)'!F102+'n(d)'!F102,para_Qmax!G102,IF('n(f)'!F102+'n(d)'!F102&gt;para_Qmax!G102,$H$1,1)*MAX((para_N!G102-'n(f)'!G102-'n(d)'!G102),0))-IF('n(d)'!G102&gt;=0.5,ui!G102/$E$1,IF(AND('n(d)'!G102&gt;0,'n(d)'!F102&gt;0.5),ui!F102/$E$1,IF(AND('n(d)'!G102&gt;0,'n(d)'!H102&gt;0.5),ui!H102/$E$1,0))),0)</f>
        <v>2.7777777777777777</v>
      </c>
      <c r="H102" s="5">
        <f>MAX(MIN('n(f)'!G102+'n(d)'!G102,para_Qmax!H102,IF('n(f)'!G102+'n(d)'!G102&gt;para_Qmax!H102,$H$1,1)*MAX((para_N!H102-'n(f)'!H102-'n(d)'!H102),0))-IF('n(d)'!H102&gt;=0.5,ui!H102/$E$1,IF(AND('n(d)'!H102&gt;0,'n(d)'!G102&gt;0.5),ui!G102/$E$1,IF(AND('n(d)'!H102&gt;0,'n(d)'!I102&gt;0.5),ui!I102/$E$1,0))),0)</f>
        <v>2.7777777777777777</v>
      </c>
      <c r="I102" s="5">
        <f>MAX(MIN('n(f)'!H102+'n(d)'!H102,para_Qmax!I102,IF('n(f)'!H102+'n(d)'!H102&gt;para_Qmax!I102,$H$1,1)*MAX((para_N!I102-'n(f)'!I102-'n(d)'!I102),0))-IF('n(d)'!I102&gt;=0.5,ui!I102/$E$1,IF(AND('n(d)'!I102&gt;0,'n(d)'!H102&gt;0.5),ui!H102/$E$1,IF(AND('n(d)'!I102&gt;0,'n(d)'!J102&gt;0.5),ui!J102/$E$1,0))),0)</f>
        <v>2.7777777777777777</v>
      </c>
      <c r="J102" s="5">
        <f>MAX(MIN('n(f)'!I102+'n(d)'!I102,para_Qmax!J102,IF('n(f)'!I102+'n(d)'!I102&gt;para_Qmax!J102,$H$1,1)*MAX((para_N!J102-'n(f)'!J102-'n(d)'!J102),0))-IF('n(d)'!J102&gt;=0.5,ui!J102/$E$1,IF(AND('n(d)'!J102&gt;0,'n(d)'!I102&gt;0.5),ui!I102/$E$1,IF(AND('n(d)'!J102&gt;0,'n(d)'!K102&gt;0.5),ui!K102/$E$1,0))),0)</f>
        <v>2.7777777777777777</v>
      </c>
      <c r="K102" s="5">
        <f>MAX(MIN('n(f)'!J102+'n(d)'!J102,para_Qmax!K102,IF('n(f)'!J102+'n(d)'!J102&gt;para_Qmax!K102,$H$1,1)*MAX((para_N!K102-'n(f)'!K102-'n(d)'!K102),0))-IF('n(d)'!K102&gt;=0.5,ui!K102/$E$1,IF(AND('n(d)'!K102&gt;0,'n(d)'!J102&gt;0.5),ui!J102/$E$1,IF(AND('n(d)'!K102&gt;0,'n(d)'!L102&gt;0.5),ui!L102/$E$1,0))),0)</f>
        <v>2.7777777777777777</v>
      </c>
      <c r="L102" s="5">
        <f>MAX(MIN('n(f)'!K102+'n(d)'!K102,para_Qmax!L102,IF('n(f)'!K102+'n(d)'!K102&gt;para_Qmax!L102,$H$1,1)*MAX((para_N!L102-'n(f)'!L102-'n(d)'!L102),0))-IF('n(d)'!L102&gt;=0.5,ui!L102/$E$1,IF(AND('n(d)'!L102&gt;0,'n(d)'!K102&gt;0.5),ui!K102/$E$1,IF(AND('n(d)'!L102&gt;0,'n(d)'!M102&gt;0.5),ui!M102/$E$1,0))),0)</f>
        <v>2.7777777777777777</v>
      </c>
      <c r="M102" s="5">
        <f>MAX(MIN('n(f)'!L102+'n(d)'!L102,para_Qmax!M102,IF('n(f)'!L102+'n(d)'!L102&gt;para_Qmax!M102,$H$1,1)*MAX((para_N!M102-'n(f)'!M102-'n(d)'!M102),0))-IF('n(d)'!M102&gt;=0.5,ui!M102/$E$1,IF(AND('n(d)'!M102&gt;0,'n(d)'!L102&gt;0.5),ui!L102/$E$1,IF(AND('n(d)'!M102&gt;0,'n(d)'!N102&gt;0.5),ui!N102/$E$1,0))),0)</f>
        <v>2.1699541093492405</v>
      </c>
      <c r="N102" s="5">
        <f>MAX(MIN('n(f)'!M102+'n(d)'!M102,para_Qmax!N102,IF('n(f)'!M102+'n(d)'!M102&gt;para_Qmax!N102,$H$1,1)*MAX((para_N!N102-'n(f)'!N102-'n(d)'!N102),0))-IF('n(d)'!N102&gt;=0.5,ui!N102/$E$1,IF(AND('n(d)'!N102&gt;0,'n(d)'!M102&gt;0.5),ui!M102/$E$1,IF(AND('n(d)'!N102&gt;0,'n(d)'!O102&gt;0.5),ui!O102/$E$1,0))),0)</f>
        <v>1.839788463445974</v>
      </c>
      <c r="O102" s="5">
        <f>MAX(MIN('n(f)'!N102+'n(d)'!N102,para_Qmax!O102,IF('n(f)'!N102+'n(d)'!N102&gt;para_Qmax!O102,$H$1,1)*MAX((para_N!O102-'n(f)'!O102-'n(d)'!O102),0))-IF('n(d)'!O102&gt;=0.5,ui!O102/$E$1,IF(AND('n(d)'!O102&gt;0,'n(d)'!N102&gt;0.5),ui!N102/$E$1,IF(AND('n(d)'!O102&gt;0,'n(d)'!P102&gt;0.5),ui!P102/$E$1,0))),0)</f>
        <v>2.002074604895923</v>
      </c>
      <c r="P102" s="5">
        <f>MAX(MIN('n(f)'!O102+'n(d)'!O102,para_Qmax!P102,IF('n(f)'!O102+'n(d)'!O102&gt;para_Qmax!P102,$H$1,1)*MAX((para_N!P102-'n(f)'!P102-'n(d)'!P102),0))-IF('n(d)'!P102&gt;=0.5,ui!P102/$E$1,IF(AND('n(d)'!P102&gt;0,'n(d)'!O102&gt;0.5),ui!O102/$E$1,IF(AND('n(d)'!P102&gt;0,'n(d)'!Q102&gt;0.5),ui!Q102/$E$1,0))),0)</f>
        <v>2.2492432396934352</v>
      </c>
      <c r="Q102" s="5">
        <f>MAX(MIN('n(f)'!P102+'n(d)'!P102,para_Qmax!Q102,IF('n(f)'!P102+'n(d)'!P102&gt;para_Qmax!Q102,$H$1,1)*MAX((para_N!Q102-'n(f)'!Q102-'n(d)'!Q102),0))-IF('n(d)'!Q102&gt;=0.5,ui!Q102/$E$1,IF(AND('n(d)'!Q102&gt;0,'n(d)'!P102&gt;0.5),ui!P102/$E$1,IF(AND('n(d)'!Q102&gt;0,'n(d)'!R102&gt;0.5),ui!R102/$E$1,0))),0)</f>
        <v>2.467340698871062</v>
      </c>
      <c r="R102" s="5">
        <f>MAX(MIN('n(f)'!Q102+'n(d)'!Q102,para_Qmax!R102,IF('n(f)'!Q102+'n(d)'!Q102&gt;para_Qmax!R102,$H$1,1)*MAX((para_N!R102-'n(f)'!R102-'n(d)'!R102),0))-IF('n(d)'!R102&gt;=0.5,ui!R102/$E$1,IF(AND('n(d)'!R102&gt;0,'n(d)'!Q102&gt;0.5),ui!Q102/$E$1,IF(AND('n(d)'!R102&gt;0,'n(d)'!S102&gt;0.5),ui!S102/$E$1,0))),0)</f>
        <v>2.6197914164919403</v>
      </c>
      <c r="S102" s="5">
        <f>MAX(MIN('n(f)'!R102+'n(d)'!R102,para_Qmax!S102,IF('n(f)'!R102+'n(d)'!R102&gt;para_Qmax!S102,$H$1,1)*MAX((para_N!S102-'n(f)'!S102-'n(d)'!S102),0))-IF('n(d)'!S102&gt;=0.5,ui!S102/$E$1,IF(AND('n(d)'!S102&gt;0,'n(d)'!R102&gt;0.5),ui!R102/$E$1,IF(AND('n(d)'!S102&gt;0,'n(d)'!T102&gt;0.5),ui!T102/$E$1,0))),0)</f>
        <v>2.7085946848176636</v>
      </c>
      <c r="T102" s="5">
        <f>MAX(MIN('n(f)'!S102+'n(d)'!S102,para_Qmax!T102,IF('n(f)'!S102+'n(d)'!S102&gt;para_Qmax!T102,$H$1,1)*MAX((para_N!T102-'n(f)'!T102-'n(d)'!T102),0))-IF('n(d)'!T102&gt;=0.5,ui!T102/$E$1,IF(AND('n(d)'!T102&gt;0,'n(d)'!S102&gt;0.5),ui!S102/$E$1,IF(AND('n(d)'!T102&gt;0,'n(d)'!U102&gt;0.5),ui!U102/$E$1,0))),0)</f>
        <v>2.7520583676108918</v>
      </c>
      <c r="U102" s="5">
        <f>MAX(MIN('n(f)'!T102+'n(d)'!T102,para_Qmax!U102,IF('n(f)'!T102+'n(d)'!T102&gt;para_Qmax!U102,$H$1,1)*MAX((para_N!U102-'n(f)'!U102-'n(d)'!U102),0))-IF('n(d)'!U102&gt;=0.5,ui!U102/$E$1,IF(AND('n(d)'!U102&gt;0,'n(d)'!T102&gt;0.5),ui!T102/$E$1,IF(AND('n(d)'!U102&gt;0,'n(d)'!V102&gt;0.5),ui!V102/$E$1,0))),0)</f>
        <v>2.769818072247368</v>
      </c>
      <c r="V102" s="5">
        <f>MAX(MIN('n(f)'!U102+'n(d)'!U102,para_Qmax!V102,IF('n(f)'!U102+'n(d)'!U102&gt;para_Qmax!V102,$H$1,1)*MAX((para_N!V102-'n(f)'!V102-'n(d)'!V102),0))-IF('n(d)'!V102&gt;=0.5,ui!V102/$E$1,IF(AND('n(d)'!V102&gt;0,'n(d)'!U102&gt;0.5),ui!U102/$E$1,IF(AND('n(d)'!V102&gt;0,'n(d)'!W102&gt;0.5),ui!W102/$E$1,0))),0)</f>
        <v>2.7757829547168318</v>
      </c>
      <c r="W102" s="5">
        <f>MAX(MIN('n(f)'!V102+'n(d)'!V102,para_Qmax!W102,IF('n(f)'!V102+'n(d)'!V102&gt;para_Qmax!W102,$H$1,1)*MAX((para_N!W102-'n(f)'!W102-'n(d)'!W102),0))-IF('n(d)'!W102&gt;=0.5,ui!W102/$E$1,IF(AND('n(d)'!W102&gt;0,'n(d)'!V102&gt;0.5),ui!V102/$E$1,IF(AND('n(d)'!W102&gt;0,'n(d)'!X102&gt;0.5),ui!X102/$E$1,0))),0)</f>
        <v>2.7773889979863888</v>
      </c>
      <c r="X102" s="5">
        <f>MAX(MIN('n(f)'!W102+'n(d)'!W102,para_Qmax!X102,IF('n(f)'!W102+'n(d)'!W102&gt;para_Qmax!X102,$H$1,1)*MAX((para_N!X102-'n(f)'!X102-'n(d)'!X102),0))-IF('n(d)'!X102&gt;=0.5,ui!X102/$E$1,IF(AND('n(d)'!X102&gt;0,'n(d)'!W102&gt;0.5),ui!W102/$E$1,IF(AND('n(d)'!X102&gt;0,'n(d)'!Y102&gt;0.5),ui!Y102/$E$1,0))),0)</f>
        <v>2.7777225193036603</v>
      </c>
      <c r="Y102" s="5">
        <f>MAX(MIN('n(f)'!X102+'n(d)'!X102,para_Qmax!Y102,IF('n(f)'!X102+'n(d)'!X102&gt;para_Qmax!Y102,$H$1,1)*MAX((para_N!Y102-'n(f)'!Y102-'n(d)'!Y102),0))-IF('n(d)'!Y102&gt;=0.5,ui!Y102/$E$1,IF(AND('n(d)'!Y102&gt;0,'n(d)'!X102&gt;0.5),ui!X102/$E$1,IF(AND('n(d)'!Y102&gt;0,'n(d)'!Z102&gt;0.5),ui!Z102/$E$1,0))),0)</f>
        <v>2.7777726847171351</v>
      </c>
      <c r="Z102" s="5">
        <f>MAX(MIN('n(f)'!Y102+'n(d)'!Y102,para_Qmax!Z102,IF('n(f)'!Y102+'n(d)'!Y102&gt;para_Qmax!Z102,$H$1,1)*MAX((para_N!Z102-'n(f)'!Z102-'n(d)'!Z102),0))-IF('n(d)'!Z102&gt;=0.5,ui!Z102/$E$1,IF(AND('n(d)'!Z102&gt;0,'n(d)'!Y102&gt;0.5),ui!Y102/$E$1,IF(AND('n(d)'!Z102&gt;0,'n(d)'!AA102&gt;0.5),ui!AA102/$E$1,0))),0)</f>
        <v>2.7777775493962569</v>
      </c>
      <c r="AA102" s="5">
        <f>IF('n(d)'!AA102&gt;=0.5,0,MAX(MIN('n(f)'!Z102+'n(d)'!Z102,para_Qmax!AA102,IF('n(f)'!Z102+'n(d)'!Z102&gt;para_Qmax!AA102,$H$1,1)*MAX((para_N!AA102-'n(f)'!AA102-'n(d)'!AA102),0))-IF('n(d)'!AA102&gt;=0.5,ui!AA102/$E$1,IF(AND('n(d)'!AA102&gt;0,'n(d)'!Z102&gt;0.5),ui!Z102/$E$1,IF(AND('n(d)'!AA102&gt;0,'n(d)'!AB102&gt;0.5),ui!AB102/$E$1,0))),0))</f>
        <v>2.7777777777777777</v>
      </c>
      <c r="AB102" s="5">
        <f>MAX(MIN('n(f)'!AA102+'n(d)'!AA102,para_Qmax!AB102,IF('n(f)'!AA102+'n(d)'!AA102&gt;para_Qmax!AB102,$H$1,1)*MAX((para_N!AB102-'n(f)'!AB102-'n(d)'!AB102),0))-IF('n(d)'!AB102&gt;=0.5,ui!AB102/$E$1,IF(AND('n(d)'!AB102&gt;0,'n(d)'!AA102&gt;0.5),ui!AA102/$E$1,IF(AND('n(d)'!AB102&gt;0,'n(d)'!AC102&gt;0.5),ui!AC102/$E$1,0))),0)</f>
        <v>2.7777777777777777</v>
      </c>
      <c r="AC102" s="5">
        <f>MAX(MIN('n(f)'!AB102+'n(d)'!AB102,para_Qmax!AC102,IF('n(f)'!AB102+'n(d)'!AB102&gt;para_Qmax!AC102,$H$1,1)*MAX((para_N!AC102-'n(f)'!AC102-'n(d)'!AC102),0))-IF('n(d)'!AC102&gt;=0.5,ui!AC102/$E$1,IF(AND('n(d)'!AC102&gt;0,'n(d)'!AB102&gt;0.5),ui!AB102/$E$1,IF(AND('n(d)'!AC102&gt;0,'n(d)'!AD102&gt;0.5),ui!AD102/$E$1,0))),0)</f>
        <v>2.7777777777777777</v>
      </c>
      <c r="AD102" s="5">
        <f>MAX(MIN('n(f)'!AC102+'n(d)'!AC102,para_Qmax!AD102,IF('n(f)'!AC102+'n(d)'!AC102&gt;para_Qmax!AD102,$H$1,1)*MAX((para_N!AD102-'n(f)'!AD102-'n(d)'!AD102),0))-IF('n(d)'!AD102&gt;=0.5,ui!AD102/$E$1,IF(AND('n(d)'!AD102&gt;0,'n(d)'!AC102&gt;0.5),ui!AC102/$E$1,IF(AND('n(d)'!AD102&gt;0,'n(d)'!AE102&gt;0.5),ui!AE102/$E$1,0))),0)</f>
        <v>2.7777777777777777</v>
      </c>
      <c r="AE102" s="5">
        <f>MAX(MIN('n(f)'!AD102+'n(d)'!AD102,para_Qmax!AE102,IF('n(f)'!AD102+'n(d)'!AD102&gt;para_Qmax!AE102,$H$1,1)*MAX((para_N!AE102-'n(f)'!AE102-'n(d)'!AE102),0))-IF('n(d)'!AE102&gt;=0.5,ui!AE102/$E$1,IF(AND('n(d)'!AE102&gt;0,'n(d)'!AD102&gt;0.5),ui!AD102/$E$1,IF(AND('n(d)'!AE102&gt;0,'n(d)'!AF102&gt;0.5),ui!AF102/$E$1,0))),0)</f>
        <v>2.7777777777777777</v>
      </c>
      <c r="AF102" s="5">
        <f>MAX(MIN('n(f)'!AE102+'n(d)'!AE102,para_Qmax!AF102,IF('n(f)'!AE102+'n(d)'!AE102&gt;para_Qmax!AF102,$H$1,1)*MAX((para_N!AF102-'n(f)'!AF102-'n(d)'!AF102),0))-IF('n(d)'!AF102&gt;=0.5,ui!AF102/$E$1,IF(AND('n(d)'!AF102&gt;0,'n(d)'!AE102&gt;0.5),ui!AE102/$E$1,IF(AND('n(d)'!AF102&gt;0,'n(d)'!AG102&gt;0.5),ui!AG102/$E$1,0))),0)</f>
        <v>2.7777777777777777</v>
      </c>
      <c r="AG102" s="5">
        <f>MAX(MIN('n(f)'!AF102+'n(d)'!AF102,para_Qmax!AG102,IF('n(f)'!AF102+'n(d)'!AF102&gt;para_Qmax!AG102,$H$1,1)*MAX((para_N!AG102-'n(f)'!AG102-'n(d)'!AG102),0))-IF('n(d)'!AG102&gt;=0.5,ui!AG102/$E$1,IF(AND('n(d)'!AG102&gt;0,'n(d)'!AF102&gt;0.5),ui!AF102/$E$1,IF(AND('n(d)'!AG102&gt;0,'n(d)'!AH102&gt;0.5),ui!AH102/$E$1,0))),0)</f>
        <v>2.7777777777777777</v>
      </c>
      <c r="AH102" s="5">
        <f>MAX(MIN('n(f)'!AG102+'n(d)'!AG102,para_Qmax!AH102,IF('n(f)'!AG102+'n(d)'!AG102&gt;para_Qmax!AH102,$H$1,1)*MAX((para_N!AH102-'n(f)'!AH102-'n(d)'!AH102),0))-IF('n(d)'!AH102&gt;=0.5,ui!AH102/$E$1,IF(AND('n(d)'!AH102&gt;0,'n(d)'!AG102&gt;0.5),ui!AG102/$E$1,IF(AND('n(d)'!AH102&gt;0,'n(d)'!AI102&gt;0.5),ui!AI102/$E$1,0))),0)</f>
        <v>2.7777777777777777</v>
      </c>
      <c r="AI102" s="5">
        <f>MAX(MIN('n(f)'!AH102+'n(d)'!AH102,para_Qmax!AI102,IF('n(f)'!AH102+'n(d)'!AH102&gt;para_Qmax!AI102,$H$1,1)*MAX((para_N!AI102-'n(f)'!AI102-'n(d)'!AI102),0))-IF('n(d)'!AI102&gt;=0.5,ui!AI102/$E$1,IF(AND('n(d)'!AI102&gt;0,'n(d)'!AH102&gt;0.5),ui!AH102/$E$1,IF(AND('n(d)'!AI102&gt;0,'n(d)'!AJ102&gt;0.5),ui!AJ102/$E$1,0))),0)</f>
        <v>2.7777777777777777</v>
      </c>
      <c r="AJ102" s="5">
        <f>MAX(MIN('n(f)'!AI102+'n(d)'!AI102,para_Qmax!AJ102,IF('n(f)'!AI102+'n(d)'!AI102&gt;para_Qmax!AJ102,$H$1,1)*MAX((para_N!AJ102-'n(f)'!AJ102-'n(d)'!AJ102),0))-IF('n(d)'!AJ102&gt;=0.5,ui!AJ102/$E$1,IF(AND('n(d)'!AJ102&gt;0,'n(d)'!AI102&gt;0.5),ui!AI102/$E$1,IF(AND('n(d)'!AJ102&gt;0,'n(d)'!AK102&gt;0.5),ui!AK102/$E$1,0))),0)</f>
        <v>2.7777777777777777</v>
      </c>
      <c r="AK102" s="5">
        <f>MAX(MIN('n(f)'!AJ102+'n(d)'!AJ102,para_Qmax!AK102,IF('n(f)'!AJ102+'n(d)'!AJ102&gt;para_Qmax!AK102,$H$1,1)*MAX((para_N!AK102-'n(f)'!AK102-'n(d)'!AK102),0))-IF('n(d)'!AK102&gt;=0.5,ui!AK102/$E$1,IF(AND('n(d)'!AK102&gt;0,'n(d)'!AJ102&gt;0.5),ui!AJ102/$E$1,IF(AND('n(d)'!AK102&gt;0,'n(d)'!AL102&gt;0.5),ui!AL102/$E$1,0))),0)</f>
        <v>2.7777777777777777</v>
      </c>
      <c r="AL102" s="5">
        <f>MAX(MIN('n(f)'!AK102+'n(d)'!AK102,para_Qmax!AL102,IF('n(f)'!AK102+'n(d)'!AK102&gt;para_Qmax!AL102,$H$1,1)*MAX((para_N!AL102-'n(f)'!AL102-'n(d)'!AL102),0))-IF('n(d)'!AL102&gt;=0.5,ui!AL102/$E$1,IF(AND('n(d)'!AL102&gt;0,'n(d)'!AK102&gt;0.5),ui!AK102/$E$1,IF(AND('n(d)'!AL102&gt;0,'n(d)'!AM102&gt;0.5),ui!AM102/$E$1,0))),0)</f>
        <v>2.7777777777777777</v>
      </c>
      <c r="AM102" s="5">
        <f>MAX(MIN('n(f)'!AL102+'n(d)'!AL102,para_Qmax!AM102,IF('n(f)'!AL102+'n(d)'!AL102&gt;para_Qmax!AM102,$H$1,1)*MAX((para_N!AM102-'n(f)'!AM102-'n(d)'!AM102),0))-IF('n(d)'!AM102&gt;=0.5,ui!AM102/$E$1,IF(AND('n(d)'!AM102&gt;0,'n(d)'!AL102&gt;0.5),ui!AL102/$E$1,IF(AND('n(d)'!AM102&gt;0,'n(d)'!AN102&gt;0.5),ui!AN102/$E$1,0))),0)</f>
        <v>2.7777777777777777</v>
      </c>
      <c r="AN102" s="5">
        <f>MAX(MIN('n(f)'!AM102+'n(d)'!AM102,para_Qmax!AN102,IF('n(f)'!AM102+'n(d)'!AM102&gt;para_Qmax!AN102,$H$1,1)*MAX((para_N!AN102-'n(f)'!AN102-'n(d)'!AN102),0))-IF('n(d)'!AN102&gt;=0.5,ui!AN102/$E$1,IF(AND('n(d)'!AN102&gt;0,'n(d)'!AM102&gt;0.5),ui!AM102/$E$1,IF(AND('n(d)'!AN102&gt;0,'n(d)'!AO102&gt;0.5),ui!AO102/$E$1,0))),0)</f>
        <v>2.7777777777777777</v>
      </c>
      <c r="AO102" s="5">
        <f>MAX(MIN('n(f)'!AN102+'n(d)'!AN102,para_Qmax!AO102,IF('n(f)'!AN102+'n(d)'!AN102&gt;para_Qmax!AO102,$H$1,1)*MAX((para_N!AO102-'n(f)'!AO102-'n(d)'!AO102),0))-IF('n(d)'!AO102&gt;=0.5,ui!AO102/$E$1,IF(AND('n(d)'!AO102&gt;0,'n(d)'!AN102&gt;0.5),ui!AN102/$E$1,IF(AND('n(d)'!AO102&gt;0,'n(d)'!AP102&gt;0.5),ui!AP102/$E$1,0))),0)</f>
        <v>2.7777777777777777</v>
      </c>
      <c r="AP102" s="5">
        <f>MAX(MIN('n(f)'!AO102+'n(d)'!AO102,para_Qmax!AP102,IF('n(f)'!AO102+'n(d)'!AO102&gt;para_Qmax!AP102,$H$1,1)*MAX((para_N!AP102-'n(f)'!AP102-'n(d)'!AP102),0))-IF('n(d)'!AP102&gt;=0.5,ui!AP102/$E$1,IF(AND('n(d)'!AP102&gt;0,'n(d)'!AO102&gt;0.5),ui!AO102/$E$1,IF(AND('n(d)'!AP102&gt;0,'n(d)'!AQ102&gt;0.5),ui!AQ102/$E$1,0))),0)</f>
        <v>2.7777777777777777</v>
      </c>
      <c r="AQ102" s="5">
        <f>MIN('n(f)'!AP102+'n(d)'!AP102,para_Qmax!AQ102,IF('n(f)'!AP102+'n(d)'!AP102&gt;para_Qmax!AQ102,$H$1,1)*MAX((para_N!AQ102-'n(f)'!AQ102-'n(d)'!AQ102),0))-IF('n(d)'!AQ102&gt;=0.5,ui!AQ102/$E$1,IF(AND('n(d)'!AQ102&gt;0,'n(d)'!AP102&gt;0.5),ui!AP102/$E$1,IF(AND('n(d)'!AQ102&gt;0,'n(d)'!AR102&gt;0.5),ui!AR102/$E$1,0)))</f>
        <v>2.7777777777777777</v>
      </c>
      <c r="AR102" s="5"/>
      <c r="AS102" s="5"/>
      <c r="AT102" s="5"/>
      <c r="AU102" s="5"/>
      <c r="AV102" s="5"/>
      <c r="AW102" s="5"/>
      <c r="AX102" s="5"/>
      <c r="AY102" s="5"/>
    </row>
    <row r="103" spans="1:51" x14ac:dyDescent="0.2">
      <c r="A103" s="2">
        <v>98</v>
      </c>
      <c r="B103" s="10">
        <f>('n(f)'!$C$5+'n(d)'!$C$5)/'y(f)'!$B$2*ui!$C$5*$B$1</f>
        <v>2.7777777777777777</v>
      </c>
      <c r="C103" s="5">
        <f>MAX(MIN('n(f)'!B103+'n(d)'!B103,para_Qmax!C103,IF('n(f)'!B103+'n(d)'!B103&gt;para_Qmax!C103,$H$1,1)*MAX((para_N!C103-'n(f)'!C103-'n(d)'!C103),0))-IF('n(d)'!C103&gt;=0.5,ui!C103/$E$1,IF(AND('n(d)'!C103&gt;0,'n(d)'!B103&gt;0.5),ui!B103/$E$1,IF(AND('n(d)'!C103&gt;0,'n(d)'!D103&gt;0.5),ui!D103/$E$1,0))),0)</f>
        <v>2.7777777777777777</v>
      </c>
      <c r="D103" s="5">
        <f>MAX(MIN('n(f)'!C103+'n(d)'!C103,para_Qmax!D103,IF('n(f)'!C103+'n(d)'!C103&gt;para_Qmax!D103,$H$1,1)*MAX((para_N!D103-'n(f)'!D103-'n(d)'!D103),0))-IF('n(d)'!D103&gt;=0.5,ui!D103/$E$1,IF(AND('n(d)'!D103&gt;0,'n(d)'!C103&gt;0.5),ui!C103/$E$1,IF(AND('n(d)'!D103&gt;0,'n(d)'!E103&gt;0.5),ui!E103/$E$1,0))),0)</f>
        <v>2.7777777777777777</v>
      </c>
      <c r="E103" s="5">
        <f>MAX(MIN('n(f)'!D103+'n(d)'!D103,para_Qmax!E103,IF('n(f)'!D103+'n(d)'!D103&gt;para_Qmax!E103,$H$1,1)*MAX((para_N!E103-'n(f)'!E103-'n(d)'!E103),0))-IF('n(d)'!E103&gt;=0.5,ui!E103/$E$1,IF(AND('n(d)'!E103&gt;0,'n(d)'!D103&gt;0.5),ui!D103/$E$1,IF(AND('n(d)'!E103&gt;0,'n(d)'!F103&gt;0.5),ui!F103/$E$1,0))),0)</f>
        <v>2.7777777777777777</v>
      </c>
      <c r="F103" s="5">
        <f>MAX(MIN('n(f)'!E103+'n(d)'!E103,para_Qmax!F103,IF('n(f)'!E103+'n(d)'!E103&gt;para_Qmax!F103,$H$1,1)*MAX((para_N!F103-'n(f)'!F103-'n(d)'!F103),0))-IF('n(d)'!F103&gt;=0.5,ui!F103/$E$1,IF(AND('n(d)'!F103&gt;0,'n(d)'!E103&gt;0.5),ui!E103/$E$1,IF(AND('n(d)'!F103&gt;0,'n(d)'!G103&gt;0.5),ui!G103/$E$1,0))),0)</f>
        <v>2.7777777777777777</v>
      </c>
      <c r="G103" s="5">
        <f>MAX(MIN('n(f)'!F103+'n(d)'!F103,para_Qmax!G103,IF('n(f)'!F103+'n(d)'!F103&gt;para_Qmax!G103,$H$1,1)*MAX((para_N!G103-'n(f)'!G103-'n(d)'!G103),0))-IF('n(d)'!G103&gt;=0.5,ui!G103/$E$1,IF(AND('n(d)'!G103&gt;0,'n(d)'!F103&gt;0.5),ui!F103/$E$1,IF(AND('n(d)'!G103&gt;0,'n(d)'!H103&gt;0.5),ui!H103/$E$1,0))),0)</f>
        <v>2.7777777777777777</v>
      </c>
      <c r="H103" s="5">
        <f>MAX(MIN('n(f)'!G103+'n(d)'!G103,para_Qmax!H103,IF('n(f)'!G103+'n(d)'!G103&gt;para_Qmax!H103,$H$1,1)*MAX((para_N!H103-'n(f)'!H103-'n(d)'!H103),0))-IF('n(d)'!H103&gt;=0.5,ui!H103/$E$1,IF(AND('n(d)'!H103&gt;0,'n(d)'!G103&gt;0.5),ui!G103/$E$1,IF(AND('n(d)'!H103&gt;0,'n(d)'!I103&gt;0.5),ui!I103/$E$1,0))),0)</f>
        <v>2.7777777777777777</v>
      </c>
      <c r="I103" s="5">
        <f>MAX(MIN('n(f)'!H103+'n(d)'!H103,para_Qmax!I103,IF('n(f)'!H103+'n(d)'!H103&gt;para_Qmax!I103,$H$1,1)*MAX((para_N!I103-'n(f)'!I103-'n(d)'!I103),0))-IF('n(d)'!I103&gt;=0.5,ui!I103/$E$1,IF(AND('n(d)'!I103&gt;0,'n(d)'!H103&gt;0.5),ui!H103/$E$1,IF(AND('n(d)'!I103&gt;0,'n(d)'!J103&gt;0.5),ui!J103/$E$1,0))),0)</f>
        <v>2.7777777777777777</v>
      </c>
      <c r="J103" s="5">
        <f>MAX(MIN('n(f)'!I103+'n(d)'!I103,para_Qmax!J103,IF('n(f)'!I103+'n(d)'!I103&gt;para_Qmax!J103,$H$1,1)*MAX((para_N!J103-'n(f)'!J103-'n(d)'!J103),0))-IF('n(d)'!J103&gt;=0.5,ui!J103/$E$1,IF(AND('n(d)'!J103&gt;0,'n(d)'!I103&gt;0.5),ui!I103/$E$1,IF(AND('n(d)'!J103&gt;0,'n(d)'!K103&gt;0.5),ui!K103/$E$1,0))),0)</f>
        <v>2.7777777777777777</v>
      </c>
      <c r="K103" s="5">
        <f>MAX(MIN('n(f)'!J103+'n(d)'!J103,para_Qmax!K103,IF('n(f)'!J103+'n(d)'!J103&gt;para_Qmax!K103,$H$1,1)*MAX((para_N!K103-'n(f)'!K103-'n(d)'!K103),0))-IF('n(d)'!K103&gt;=0.5,ui!K103/$E$1,IF(AND('n(d)'!K103&gt;0,'n(d)'!J103&gt;0.5),ui!J103/$E$1,IF(AND('n(d)'!K103&gt;0,'n(d)'!L103&gt;0.5),ui!L103/$E$1,0))),0)</f>
        <v>2.7777777777777777</v>
      </c>
      <c r="L103" s="5">
        <f>MAX(MIN('n(f)'!K103+'n(d)'!K103,para_Qmax!L103,IF('n(f)'!K103+'n(d)'!K103&gt;para_Qmax!L103,$H$1,1)*MAX((para_N!L103-'n(f)'!L103-'n(d)'!L103),0))-IF('n(d)'!L103&gt;=0.5,ui!L103/$E$1,IF(AND('n(d)'!L103&gt;0,'n(d)'!K103&gt;0.5),ui!K103/$E$1,IF(AND('n(d)'!L103&gt;0,'n(d)'!M103&gt;0.5),ui!M103/$E$1,0))),0)</f>
        <v>2.7777777777777777</v>
      </c>
      <c r="M103" s="5">
        <f>MAX(MIN('n(f)'!L103+'n(d)'!L103,para_Qmax!M103,IF('n(f)'!L103+'n(d)'!L103&gt;para_Qmax!M103,$H$1,1)*MAX((para_N!M103-'n(f)'!M103-'n(d)'!M103),0))-IF('n(d)'!M103&gt;=0.5,ui!M103/$E$1,IF(AND('n(d)'!M103&gt;0,'n(d)'!L103&gt;0.5),ui!L103/$E$1,IF(AND('n(d)'!M103&gt;0,'n(d)'!N103&gt;0.5),ui!N103/$E$1,0))),0)</f>
        <v>2.0367518665590723</v>
      </c>
      <c r="N103" s="5">
        <f>MAX(MIN('n(f)'!M103+'n(d)'!M103,para_Qmax!N103,IF('n(f)'!M103+'n(d)'!M103&gt;para_Qmax!N103,$H$1,1)*MAX((para_N!N103-'n(f)'!N103-'n(d)'!N103),0))-IF('n(d)'!N103&gt;=0.5,ui!N103/$E$1,IF(AND('n(d)'!N103&gt;0,'n(d)'!M103&gt;0.5),ui!M103/$E$1,IF(AND('n(d)'!N103&gt;0,'n(d)'!O103&gt;0.5),ui!O103/$E$1,0))),0)</f>
        <v>1.9052612898381813</v>
      </c>
      <c r="O103" s="5">
        <f>MAX(MIN('n(f)'!N103+'n(d)'!N103,para_Qmax!O103,IF('n(f)'!N103+'n(d)'!N103&gt;para_Qmax!O103,$H$1,1)*MAX((para_N!O103-'n(f)'!O103-'n(d)'!O103),0))-IF('n(d)'!O103&gt;=0.5,ui!O103/$E$1,IF(AND('n(d)'!O103&gt;0,'n(d)'!N103&gt;0.5),ui!N103/$E$1,IF(AND('n(d)'!O103&gt;0,'n(d)'!P103&gt;0.5),ui!P103/$E$1,0))),0)</f>
        <v>2.1017924795777074</v>
      </c>
      <c r="P103" s="5">
        <f>MAX(MIN('n(f)'!O103+'n(d)'!O103,para_Qmax!P103,IF('n(f)'!O103+'n(d)'!O103&gt;para_Qmax!P103,$H$1,1)*MAX((para_N!P103-'n(f)'!P103-'n(d)'!P103),0))-IF('n(d)'!P103&gt;=0.5,ui!P103/$E$1,IF(AND('n(d)'!P103&gt;0,'n(d)'!O103&gt;0.5),ui!O103/$E$1,IF(AND('n(d)'!P103&gt;0,'n(d)'!Q103&gt;0.5),ui!Q103/$E$1,0))),0)</f>
        <v>2.3372326203869327</v>
      </c>
      <c r="Q103" s="5">
        <f>MAX(MIN('n(f)'!P103+'n(d)'!P103,para_Qmax!Q103,IF('n(f)'!P103+'n(d)'!P103&gt;para_Qmax!Q103,$H$1,1)*MAX((para_N!Q103-'n(f)'!Q103-'n(d)'!Q103),0))-IF('n(d)'!Q103&gt;=0.5,ui!Q103/$E$1,IF(AND('n(d)'!Q103&gt;0,'n(d)'!P103&gt;0.5),ui!P103/$E$1,IF(AND('n(d)'!Q103&gt;0,'n(d)'!R103&gt;0.5),ui!R103/$E$1,0))),0)</f>
        <v>2.5288455154806653</v>
      </c>
      <c r="R103" s="5">
        <f>MAX(MIN('n(f)'!Q103+'n(d)'!Q103,para_Qmax!R103,IF('n(f)'!Q103+'n(d)'!Q103&gt;para_Qmax!R103,$H$1,1)*MAX((para_N!R103-'n(f)'!R103-'n(d)'!R103),0))-IF('n(d)'!R103&gt;=0.5,ui!R103/$E$1,IF(AND('n(d)'!R103&gt;0,'n(d)'!Q103&gt;0.5),ui!Q103/$E$1,IF(AND('n(d)'!R103&gt;0,'n(d)'!S103&gt;0.5),ui!S103/$E$1,0))),0)</f>
        <v>2.655618264787202</v>
      </c>
      <c r="S103" s="5">
        <f>MAX(MIN('n(f)'!R103+'n(d)'!R103,para_Qmax!S103,IF('n(f)'!R103+'n(d)'!R103&gt;para_Qmax!S103,$H$1,1)*MAX((para_N!S103-'n(f)'!S103-'n(d)'!S103),0))-IF('n(d)'!S103&gt;=0.5,ui!S103/$E$1,IF(AND('n(d)'!S103&gt;0,'n(d)'!R103&gt;0.5),ui!R103/$E$1,IF(AND('n(d)'!S103&gt;0,'n(d)'!T103&gt;0.5),ui!T103/$E$1,0))),0)</f>
        <v>2.7261297012550632</v>
      </c>
      <c r="T103" s="5">
        <f>MAX(MIN('n(f)'!S103+'n(d)'!S103,para_Qmax!T103,IF('n(f)'!S103+'n(d)'!S103&gt;para_Qmax!T103,$H$1,1)*MAX((para_N!T103-'n(f)'!T103-'n(d)'!T103),0))-IF('n(d)'!T103&gt;=0.5,ui!T103/$E$1,IF(AND('n(d)'!T103&gt;0,'n(d)'!S103&gt;0.5),ui!S103/$E$1,IF(AND('n(d)'!T103&gt;0,'n(d)'!U103&gt;0.5),ui!U103/$E$1,0))),0)</f>
        <v>2.7592233543932014</v>
      </c>
      <c r="U103" s="5">
        <f>MAX(MIN('n(f)'!T103+'n(d)'!T103,para_Qmax!U103,IF('n(f)'!T103+'n(d)'!T103&gt;para_Qmax!U103,$H$1,1)*MAX((para_N!U103-'n(f)'!U103-'n(d)'!U103),0))-IF('n(d)'!U103&gt;=0.5,ui!U103/$E$1,IF(AND('n(d)'!U103&gt;0,'n(d)'!T103&gt;0.5),ui!T103/$E$1,IF(AND('n(d)'!U103&gt;0,'n(d)'!V103&gt;0.5),ui!V103/$E$1,0))),0)</f>
        <v>2.7722245483080088</v>
      </c>
      <c r="V103" s="5">
        <f>MAX(MIN('n(f)'!U103+'n(d)'!U103,para_Qmax!V103,IF('n(f)'!U103+'n(d)'!U103&gt;para_Qmax!V103,$H$1,1)*MAX((para_N!V103-'n(f)'!V103-'n(d)'!V103),0))-IF('n(d)'!V103&gt;=0.5,ui!V103/$E$1,IF(AND('n(d)'!V103&gt;0,'n(d)'!U103&gt;0.5),ui!U103/$E$1,IF(AND('n(d)'!V103&gt;0,'n(d)'!W103&gt;0.5),ui!W103/$E$1,0))),0)</f>
        <v>2.7764308978574266</v>
      </c>
      <c r="W103" s="5">
        <f>MAX(MIN('n(f)'!V103+'n(d)'!V103,para_Qmax!W103,IF('n(f)'!V103+'n(d)'!V103&gt;para_Qmax!W103,$H$1,1)*MAX((para_N!W103-'n(f)'!W103-'n(d)'!W103),0))-IF('n(d)'!W103&gt;=0.5,ui!W103/$E$1,IF(AND('n(d)'!W103&gt;0,'n(d)'!V103&gt;0.5),ui!V103/$E$1,IF(AND('n(d)'!W103&gt;0,'n(d)'!X103&gt;0.5),ui!X103/$E$1,0))),0)</f>
        <v>2.7775235540434169</v>
      </c>
      <c r="X103" s="5">
        <f>MAX(MIN('n(f)'!W103+'n(d)'!W103,para_Qmax!X103,IF('n(f)'!W103+'n(d)'!W103&gt;para_Qmax!X103,$H$1,1)*MAX((para_N!X103-'n(f)'!X103-'n(d)'!X103),0))-IF('n(d)'!X103&gt;=0.5,ui!X103/$E$1,IF(AND('n(d)'!X103&gt;0,'n(d)'!W103&gt;0.5),ui!W103/$E$1,IF(AND('n(d)'!X103&gt;0,'n(d)'!Y103&gt;0.5),ui!Y103/$E$1,0))),0)</f>
        <v>2.7777427580706799</v>
      </c>
      <c r="Y103" s="5">
        <f>MAX(MIN('n(f)'!X103+'n(d)'!X103,para_Qmax!Y103,IF('n(f)'!X103+'n(d)'!X103&gt;para_Qmax!Y103,$H$1,1)*MAX((para_N!Y103-'n(f)'!Y103-'n(d)'!Y103),0))-IF('n(d)'!Y103&gt;=0.5,ui!Y103/$E$1,IF(AND('n(d)'!Y103&gt;0,'n(d)'!X103&gt;0.5),ui!X103/$E$1,IF(AND('n(d)'!Y103&gt;0,'n(d)'!Z103&gt;0.5),ui!Z103/$E$1,0))),0)</f>
        <v>2.7777746473264422</v>
      </c>
      <c r="Z103" s="5">
        <f>MAX(MIN('n(f)'!Y103+'n(d)'!Y103,para_Qmax!Z103,IF('n(f)'!Y103+'n(d)'!Y103&gt;para_Qmax!Z103,$H$1,1)*MAX((para_N!Z103-'n(f)'!Z103-'n(d)'!Z103),0))-IF('n(d)'!Z103&gt;=0.5,ui!Z103/$E$1,IF(AND('n(d)'!Z103&gt;0,'n(d)'!Y103&gt;0.5),ui!Y103/$E$1,IF(AND('n(d)'!Z103&gt;0,'n(d)'!AA103&gt;0.5),ui!AA103/$E$1,0))),0)</f>
        <v>2.7777776415346458</v>
      </c>
      <c r="AA103" s="5">
        <f>IF('n(d)'!AA103&gt;=0.5,0,MAX(MIN('n(f)'!Z103+'n(d)'!Z103,para_Qmax!AA103,IF('n(f)'!Z103+'n(d)'!Z103&gt;para_Qmax!AA103,$H$1,1)*MAX((para_N!AA103-'n(f)'!AA103-'n(d)'!AA103),0))-IF('n(d)'!AA103&gt;=0.5,ui!AA103/$E$1,IF(AND('n(d)'!AA103&gt;0,'n(d)'!Z103&gt;0.5),ui!Z103/$E$1,IF(AND('n(d)'!AA103&gt;0,'n(d)'!AB103&gt;0.5),ui!AB103/$E$1,0))),0))</f>
        <v>2.7777777777777777</v>
      </c>
      <c r="AB103" s="5">
        <f>MAX(MIN('n(f)'!AA103+'n(d)'!AA103,para_Qmax!AB103,IF('n(f)'!AA103+'n(d)'!AA103&gt;para_Qmax!AB103,$H$1,1)*MAX((para_N!AB103-'n(f)'!AB103-'n(d)'!AB103),0))-IF('n(d)'!AB103&gt;=0.5,ui!AB103/$E$1,IF(AND('n(d)'!AB103&gt;0,'n(d)'!AA103&gt;0.5),ui!AA103/$E$1,IF(AND('n(d)'!AB103&gt;0,'n(d)'!AC103&gt;0.5),ui!AC103/$E$1,0))),0)</f>
        <v>2.7777777777777777</v>
      </c>
      <c r="AC103" s="5">
        <f>MAX(MIN('n(f)'!AB103+'n(d)'!AB103,para_Qmax!AC103,IF('n(f)'!AB103+'n(d)'!AB103&gt;para_Qmax!AC103,$H$1,1)*MAX((para_N!AC103-'n(f)'!AC103-'n(d)'!AC103),0))-IF('n(d)'!AC103&gt;=0.5,ui!AC103/$E$1,IF(AND('n(d)'!AC103&gt;0,'n(d)'!AB103&gt;0.5),ui!AB103/$E$1,IF(AND('n(d)'!AC103&gt;0,'n(d)'!AD103&gt;0.5),ui!AD103/$E$1,0))),0)</f>
        <v>2.7777777777777777</v>
      </c>
      <c r="AD103" s="5">
        <f>MAX(MIN('n(f)'!AC103+'n(d)'!AC103,para_Qmax!AD103,IF('n(f)'!AC103+'n(d)'!AC103&gt;para_Qmax!AD103,$H$1,1)*MAX((para_N!AD103-'n(f)'!AD103-'n(d)'!AD103),0))-IF('n(d)'!AD103&gt;=0.5,ui!AD103/$E$1,IF(AND('n(d)'!AD103&gt;0,'n(d)'!AC103&gt;0.5),ui!AC103/$E$1,IF(AND('n(d)'!AD103&gt;0,'n(d)'!AE103&gt;0.5),ui!AE103/$E$1,0))),0)</f>
        <v>2.7777777777777777</v>
      </c>
      <c r="AE103" s="5">
        <f>MAX(MIN('n(f)'!AD103+'n(d)'!AD103,para_Qmax!AE103,IF('n(f)'!AD103+'n(d)'!AD103&gt;para_Qmax!AE103,$H$1,1)*MAX((para_N!AE103-'n(f)'!AE103-'n(d)'!AE103),0))-IF('n(d)'!AE103&gt;=0.5,ui!AE103/$E$1,IF(AND('n(d)'!AE103&gt;0,'n(d)'!AD103&gt;0.5),ui!AD103/$E$1,IF(AND('n(d)'!AE103&gt;0,'n(d)'!AF103&gt;0.5),ui!AF103/$E$1,0))),0)</f>
        <v>2.7777777777777777</v>
      </c>
      <c r="AF103" s="5">
        <f>MAX(MIN('n(f)'!AE103+'n(d)'!AE103,para_Qmax!AF103,IF('n(f)'!AE103+'n(d)'!AE103&gt;para_Qmax!AF103,$H$1,1)*MAX((para_N!AF103-'n(f)'!AF103-'n(d)'!AF103),0))-IF('n(d)'!AF103&gt;=0.5,ui!AF103/$E$1,IF(AND('n(d)'!AF103&gt;0,'n(d)'!AE103&gt;0.5),ui!AE103/$E$1,IF(AND('n(d)'!AF103&gt;0,'n(d)'!AG103&gt;0.5),ui!AG103/$E$1,0))),0)</f>
        <v>2.7777777777777777</v>
      </c>
      <c r="AG103" s="5">
        <f>MAX(MIN('n(f)'!AF103+'n(d)'!AF103,para_Qmax!AG103,IF('n(f)'!AF103+'n(d)'!AF103&gt;para_Qmax!AG103,$H$1,1)*MAX((para_N!AG103-'n(f)'!AG103-'n(d)'!AG103),0))-IF('n(d)'!AG103&gt;=0.5,ui!AG103/$E$1,IF(AND('n(d)'!AG103&gt;0,'n(d)'!AF103&gt;0.5),ui!AF103/$E$1,IF(AND('n(d)'!AG103&gt;0,'n(d)'!AH103&gt;0.5),ui!AH103/$E$1,0))),0)</f>
        <v>2.7777777777777777</v>
      </c>
      <c r="AH103" s="5">
        <f>MAX(MIN('n(f)'!AG103+'n(d)'!AG103,para_Qmax!AH103,IF('n(f)'!AG103+'n(d)'!AG103&gt;para_Qmax!AH103,$H$1,1)*MAX((para_N!AH103-'n(f)'!AH103-'n(d)'!AH103),0))-IF('n(d)'!AH103&gt;=0.5,ui!AH103/$E$1,IF(AND('n(d)'!AH103&gt;0,'n(d)'!AG103&gt;0.5),ui!AG103/$E$1,IF(AND('n(d)'!AH103&gt;0,'n(d)'!AI103&gt;0.5),ui!AI103/$E$1,0))),0)</f>
        <v>2.7777777777777777</v>
      </c>
      <c r="AI103" s="5">
        <f>MAX(MIN('n(f)'!AH103+'n(d)'!AH103,para_Qmax!AI103,IF('n(f)'!AH103+'n(d)'!AH103&gt;para_Qmax!AI103,$H$1,1)*MAX((para_N!AI103-'n(f)'!AI103-'n(d)'!AI103),0))-IF('n(d)'!AI103&gt;=0.5,ui!AI103/$E$1,IF(AND('n(d)'!AI103&gt;0,'n(d)'!AH103&gt;0.5),ui!AH103/$E$1,IF(AND('n(d)'!AI103&gt;0,'n(d)'!AJ103&gt;0.5),ui!AJ103/$E$1,0))),0)</f>
        <v>2.7777777777777777</v>
      </c>
      <c r="AJ103" s="5">
        <f>MAX(MIN('n(f)'!AI103+'n(d)'!AI103,para_Qmax!AJ103,IF('n(f)'!AI103+'n(d)'!AI103&gt;para_Qmax!AJ103,$H$1,1)*MAX((para_N!AJ103-'n(f)'!AJ103-'n(d)'!AJ103),0))-IF('n(d)'!AJ103&gt;=0.5,ui!AJ103/$E$1,IF(AND('n(d)'!AJ103&gt;0,'n(d)'!AI103&gt;0.5),ui!AI103/$E$1,IF(AND('n(d)'!AJ103&gt;0,'n(d)'!AK103&gt;0.5),ui!AK103/$E$1,0))),0)</f>
        <v>2.7777777777777777</v>
      </c>
      <c r="AK103" s="5">
        <f>MAX(MIN('n(f)'!AJ103+'n(d)'!AJ103,para_Qmax!AK103,IF('n(f)'!AJ103+'n(d)'!AJ103&gt;para_Qmax!AK103,$H$1,1)*MAX((para_N!AK103-'n(f)'!AK103-'n(d)'!AK103),0))-IF('n(d)'!AK103&gt;=0.5,ui!AK103/$E$1,IF(AND('n(d)'!AK103&gt;0,'n(d)'!AJ103&gt;0.5),ui!AJ103/$E$1,IF(AND('n(d)'!AK103&gt;0,'n(d)'!AL103&gt;0.5),ui!AL103/$E$1,0))),0)</f>
        <v>2.7777777777777777</v>
      </c>
      <c r="AL103" s="5">
        <f>MAX(MIN('n(f)'!AK103+'n(d)'!AK103,para_Qmax!AL103,IF('n(f)'!AK103+'n(d)'!AK103&gt;para_Qmax!AL103,$H$1,1)*MAX((para_N!AL103-'n(f)'!AL103-'n(d)'!AL103),0))-IF('n(d)'!AL103&gt;=0.5,ui!AL103/$E$1,IF(AND('n(d)'!AL103&gt;0,'n(d)'!AK103&gt;0.5),ui!AK103/$E$1,IF(AND('n(d)'!AL103&gt;0,'n(d)'!AM103&gt;0.5),ui!AM103/$E$1,0))),0)</f>
        <v>2.7777777777777777</v>
      </c>
      <c r="AM103" s="5">
        <f>MAX(MIN('n(f)'!AL103+'n(d)'!AL103,para_Qmax!AM103,IF('n(f)'!AL103+'n(d)'!AL103&gt;para_Qmax!AM103,$H$1,1)*MAX((para_N!AM103-'n(f)'!AM103-'n(d)'!AM103),0))-IF('n(d)'!AM103&gt;=0.5,ui!AM103/$E$1,IF(AND('n(d)'!AM103&gt;0,'n(d)'!AL103&gt;0.5),ui!AL103/$E$1,IF(AND('n(d)'!AM103&gt;0,'n(d)'!AN103&gt;0.5),ui!AN103/$E$1,0))),0)</f>
        <v>2.7777777777777777</v>
      </c>
      <c r="AN103" s="5">
        <f>MAX(MIN('n(f)'!AM103+'n(d)'!AM103,para_Qmax!AN103,IF('n(f)'!AM103+'n(d)'!AM103&gt;para_Qmax!AN103,$H$1,1)*MAX((para_N!AN103-'n(f)'!AN103-'n(d)'!AN103),0))-IF('n(d)'!AN103&gt;=0.5,ui!AN103/$E$1,IF(AND('n(d)'!AN103&gt;0,'n(d)'!AM103&gt;0.5),ui!AM103/$E$1,IF(AND('n(d)'!AN103&gt;0,'n(d)'!AO103&gt;0.5),ui!AO103/$E$1,0))),0)</f>
        <v>2.7777777777777777</v>
      </c>
      <c r="AO103" s="5">
        <f>MAX(MIN('n(f)'!AN103+'n(d)'!AN103,para_Qmax!AO103,IF('n(f)'!AN103+'n(d)'!AN103&gt;para_Qmax!AO103,$H$1,1)*MAX((para_N!AO103-'n(f)'!AO103-'n(d)'!AO103),0))-IF('n(d)'!AO103&gt;=0.5,ui!AO103/$E$1,IF(AND('n(d)'!AO103&gt;0,'n(d)'!AN103&gt;0.5),ui!AN103/$E$1,IF(AND('n(d)'!AO103&gt;0,'n(d)'!AP103&gt;0.5),ui!AP103/$E$1,0))),0)</f>
        <v>2.7777777777777777</v>
      </c>
      <c r="AP103" s="5">
        <f>MAX(MIN('n(f)'!AO103+'n(d)'!AO103,para_Qmax!AP103,IF('n(f)'!AO103+'n(d)'!AO103&gt;para_Qmax!AP103,$H$1,1)*MAX((para_N!AP103-'n(f)'!AP103-'n(d)'!AP103),0))-IF('n(d)'!AP103&gt;=0.5,ui!AP103/$E$1,IF(AND('n(d)'!AP103&gt;0,'n(d)'!AO103&gt;0.5),ui!AO103/$E$1,IF(AND('n(d)'!AP103&gt;0,'n(d)'!AQ103&gt;0.5),ui!AQ103/$E$1,0))),0)</f>
        <v>2.7777777777777777</v>
      </c>
      <c r="AQ103" s="5">
        <f>MIN('n(f)'!AP103+'n(d)'!AP103,para_Qmax!AQ103,IF('n(f)'!AP103+'n(d)'!AP103&gt;para_Qmax!AQ103,$H$1,1)*MAX((para_N!AQ103-'n(f)'!AQ103-'n(d)'!AQ103),0))-IF('n(d)'!AQ103&gt;=0.5,ui!AQ103/$E$1,IF(AND('n(d)'!AQ103&gt;0,'n(d)'!AP103&gt;0.5),ui!AP103/$E$1,IF(AND('n(d)'!AQ103&gt;0,'n(d)'!AR103&gt;0.5),ui!AR103/$E$1,0)))</f>
        <v>2.7777777777777777</v>
      </c>
      <c r="AR103" s="5"/>
      <c r="AS103" s="5"/>
      <c r="AT103" s="5"/>
      <c r="AU103" s="5"/>
      <c r="AV103" s="5"/>
      <c r="AW103" s="5"/>
      <c r="AX103" s="5"/>
      <c r="AY103" s="5"/>
    </row>
    <row r="104" spans="1:51" x14ac:dyDescent="0.2">
      <c r="A104" s="2">
        <v>99</v>
      </c>
      <c r="B104" s="10">
        <f>('n(f)'!$C$5+'n(d)'!$C$5)/'y(f)'!$B$2*ui!$C$5*$B$1</f>
        <v>2.7777777777777777</v>
      </c>
      <c r="C104" s="5">
        <f>MAX(MIN('n(f)'!B104+'n(d)'!B104,para_Qmax!C104,IF('n(f)'!B104+'n(d)'!B104&gt;para_Qmax!C104,$H$1,1)*MAX((para_N!C104-'n(f)'!C104-'n(d)'!C104),0))-IF('n(d)'!C104&gt;=0.5,ui!C104/$E$1,IF(AND('n(d)'!C104&gt;0,'n(d)'!B104&gt;0.5),ui!B104/$E$1,IF(AND('n(d)'!C104&gt;0,'n(d)'!D104&gt;0.5),ui!D104/$E$1,0))),0)</f>
        <v>2.7777777777777777</v>
      </c>
      <c r="D104" s="5">
        <f>MAX(MIN('n(f)'!C104+'n(d)'!C104,para_Qmax!D104,IF('n(f)'!C104+'n(d)'!C104&gt;para_Qmax!D104,$H$1,1)*MAX((para_N!D104-'n(f)'!D104-'n(d)'!D104),0))-IF('n(d)'!D104&gt;=0.5,ui!D104/$E$1,IF(AND('n(d)'!D104&gt;0,'n(d)'!C104&gt;0.5),ui!C104/$E$1,IF(AND('n(d)'!D104&gt;0,'n(d)'!E104&gt;0.5),ui!E104/$E$1,0))),0)</f>
        <v>2.7777777777777777</v>
      </c>
      <c r="E104" s="5">
        <f>MAX(MIN('n(f)'!D104+'n(d)'!D104,para_Qmax!E104,IF('n(f)'!D104+'n(d)'!D104&gt;para_Qmax!E104,$H$1,1)*MAX((para_N!E104-'n(f)'!E104-'n(d)'!E104),0))-IF('n(d)'!E104&gt;=0.5,ui!E104/$E$1,IF(AND('n(d)'!E104&gt;0,'n(d)'!D104&gt;0.5),ui!D104/$E$1,IF(AND('n(d)'!E104&gt;0,'n(d)'!F104&gt;0.5),ui!F104/$E$1,0))),0)</f>
        <v>2.7777777777777777</v>
      </c>
      <c r="F104" s="5">
        <f>MAX(MIN('n(f)'!E104+'n(d)'!E104,para_Qmax!F104,IF('n(f)'!E104+'n(d)'!E104&gt;para_Qmax!F104,$H$1,1)*MAX((para_N!F104-'n(f)'!F104-'n(d)'!F104),0))-IF('n(d)'!F104&gt;=0.5,ui!F104/$E$1,IF(AND('n(d)'!F104&gt;0,'n(d)'!E104&gt;0.5),ui!E104/$E$1,IF(AND('n(d)'!F104&gt;0,'n(d)'!G104&gt;0.5),ui!G104/$E$1,0))),0)</f>
        <v>2.7777777777777777</v>
      </c>
      <c r="G104" s="5">
        <f>MAX(MIN('n(f)'!F104+'n(d)'!F104,para_Qmax!G104,IF('n(f)'!F104+'n(d)'!F104&gt;para_Qmax!G104,$H$1,1)*MAX((para_N!G104-'n(f)'!G104-'n(d)'!G104),0))-IF('n(d)'!G104&gt;=0.5,ui!G104/$E$1,IF(AND('n(d)'!G104&gt;0,'n(d)'!F104&gt;0.5),ui!F104/$E$1,IF(AND('n(d)'!G104&gt;0,'n(d)'!H104&gt;0.5),ui!H104/$E$1,0))),0)</f>
        <v>2.7777777777777777</v>
      </c>
      <c r="H104" s="5">
        <f>MAX(MIN('n(f)'!G104+'n(d)'!G104,para_Qmax!H104,IF('n(f)'!G104+'n(d)'!G104&gt;para_Qmax!H104,$H$1,1)*MAX((para_N!H104-'n(f)'!H104-'n(d)'!H104),0))-IF('n(d)'!H104&gt;=0.5,ui!H104/$E$1,IF(AND('n(d)'!H104&gt;0,'n(d)'!G104&gt;0.5),ui!G104/$E$1,IF(AND('n(d)'!H104&gt;0,'n(d)'!I104&gt;0.5),ui!I104/$E$1,0))),0)</f>
        <v>2.7777777777777777</v>
      </c>
      <c r="I104" s="5">
        <f>MAX(MIN('n(f)'!H104+'n(d)'!H104,para_Qmax!I104,IF('n(f)'!H104+'n(d)'!H104&gt;para_Qmax!I104,$H$1,1)*MAX((para_N!I104-'n(f)'!I104-'n(d)'!I104),0))-IF('n(d)'!I104&gt;=0.5,ui!I104/$E$1,IF(AND('n(d)'!I104&gt;0,'n(d)'!H104&gt;0.5),ui!H104/$E$1,IF(AND('n(d)'!I104&gt;0,'n(d)'!J104&gt;0.5),ui!J104/$E$1,0))),0)</f>
        <v>2.7777777777777777</v>
      </c>
      <c r="J104" s="5">
        <f>MAX(MIN('n(f)'!I104+'n(d)'!I104,para_Qmax!J104,IF('n(f)'!I104+'n(d)'!I104&gt;para_Qmax!J104,$H$1,1)*MAX((para_N!J104-'n(f)'!J104-'n(d)'!J104),0))-IF('n(d)'!J104&gt;=0.5,ui!J104/$E$1,IF(AND('n(d)'!J104&gt;0,'n(d)'!I104&gt;0.5),ui!I104/$E$1,IF(AND('n(d)'!J104&gt;0,'n(d)'!K104&gt;0.5),ui!K104/$E$1,0))),0)</f>
        <v>2.7777777777777777</v>
      </c>
      <c r="K104" s="5">
        <f>MAX(MIN('n(f)'!J104+'n(d)'!J104,para_Qmax!K104,IF('n(f)'!J104+'n(d)'!J104&gt;para_Qmax!K104,$H$1,1)*MAX((para_N!K104-'n(f)'!K104-'n(d)'!K104),0))-IF('n(d)'!K104&gt;=0.5,ui!K104/$E$1,IF(AND('n(d)'!K104&gt;0,'n(d)'!J104&gt;0.5),ui!J104/$E$1,IF(AND('n(d)'!K104&gt;0,'n(d)'!L104&gt;0.5),ui!L104/$E$1,0))),0)</f>
        <v>2.7777777777777777</v>
      </c>
      <c r="L104" s="5">
        <f>MAX(MIN('n(f)'!K104+'n(d)'!K104,para_Qmax!L104,IF('n(f)'!K104+'n(d)'!K104&gt;para_Qmax!L104,$H$1,1)*MAX((para_N!L104-'n(f)'!L104-'n(d)'!L104),0))-IF('n(d)'!L104&gt;=0.5,ui!L104/$E$1,IF(AND('n(d)'!L104&gt;0,'n(d)'!K104&gt;0.5),ui!K104/$E$1,IF(AND('n(d)'!L104&gt;0,'n(d)'!M104&gt;0.5),ui!M104/$E$1,0))),0)</f>
        <v>2.7777777777777777</v>
      </c>
      <c r="M104" s="5">
        <f>MAX(MIN('n(f)'!L104+'n(d)'!L104,para_Qmax!M104,IF('n(f)'!L104+'n(d)'!L104&gt;para_Qmax!M104,$H$1,1)*MAX((para_N!M104-'n(f)'!M104-'n(d)'!M104),0))-IF('n(d)'!M104&gt;=0.5,ui!M104/$E$1,IF(AND('n(d)'!M104&gt;0,'n(d)'!L104&gt;0.5),ui!L104/$E$1,IF(AND('n(d)'!M104&gt;0,'n(d)'!N104&gt;0.5),ui!N104/$E$1,0))),0)</f>
        <v>1.9837032228182061</v>
      </c>
      <c r="N104" s="5">
        <f>MAX(MIN('n(f)'!M104+'n(d)'!M104,para_Qmax!N104,IF('n(f)'!M104+'n(d)'!M104&gt;para_Qmax!N104,$H$1,1)*MAX((para_N!N104-'n(f)'!N104-'n(d)'!N104),0))-IF('n(d)'!N104&gt;=0.5,ui!N104/$E$1,IF(AND('n(d)'!N104&gt;0,'n(d)'!M104&gt;0.5),ui!M104/$E$1,IF(AND('n(d)'!N104&gt;0,'n(d)'!O104&gt;0.5),ui!O104/$E$1,0))),0)</f>
        <v>1.9845499607715427</v>
      </c>
      <c r="O104" s="5">
        <f>MAX(MIN('n(f)'!N104+'n(d)'!N104,para_Qmax!O104,IF('n(f)'!N104+'n(d)'!N104&gt;para_Qmax!O104,$H$1,1)*MAX((para_N!O104-'n(f)'!O104-'n(d)'!O104),0))-IF('n(d)'!O104&gt;=0.5,ui!O104/$E$1,IF(AND('n(d)'!O104&gt;0,'n(d)'!N104&gt;0.5),ui!N104/$E$1,IF(AND('n(d)'!O104&gt;0,'n(d)'!P104&gt;0.5),ui!P104/$E$1,0))),0)</f>
        <v>2.1967786030213627</v>
      </c>
      <c r="P104" s="5">
        <f>MAX(MIN('n(f)'!O104+'n(d)'!O104,para_Qmax!P104,IF('n(f)'!O104+'n(d)'!O104&gt;para_Qmax!P104,$H$1,1)*MAX((para_N!P104-'n(f)'!P104-'n(d)'!P104),0))-IF('n(d)'!P104&gt;=0.5,ui!P104/$E$1,IF(AND('n(d)'!P104&gt;0,'n(d)'!O104&gt;0.5),ui!O104/$E$1,IF(AND('n(d)'!P104&gt;0,'n(d)'!Q104&gt;0.5),ui!Q104/$E$1,0))),0)</f>
        <v>2.4145370513315143</v>
      </c>
      <c r="Q104" s="5">
        <f>MAX(MIN('n(f)'!P104+'n(d)'!P104,para_Qmax!Q104,IF('n(f)'!P104+'n(d)'!P104&gt;para_Qmax!Q104,$H$1,1)*MAX((para_N!Q104-'n(f)'!Q104-'n(d)'!Q104),0))-IF('n(d)'!Q104&gt;=0.5,ui!Q104/$E$1,IF(AND('n(d)'!Q104&gt;0,'n(d)'!P104&gt;0.5),ui!P104/$E$1,IF(AND('n(d)'!Q104&gt;0,'n(d)'!R104&gt;0.5),ui!R104/$E$1,0))),0)</f>
        <v>2.5799907958629067</v>
      </c>
      <c r="R104" s="5">
        <f>MAX(MIN('n(f)'!Q104+'n(d)'!Q104,para_Qmax!R104,IF('n(f)'!Q104+'n(d)'!Q104&gt;para_Qmax!R104,$H$1,1)*MAX((para_N!R104-'n(f)'!R104-'n(d)'!R104),0))-IF('n(d)'!R104&gt;=0.5,ui!R104/$E$1,IF(AND('n(d)'!R104&gt;0,'n(d)'!Q104&gt;0.5),ui!Q104/$E$1,IF(AND('n(d)'!R104&gt;0,'n(d)'!S104&gt;0.5),ui!S104/$E$1,0))),0)</f>
        <v>2.6840654445480765</v>
      </c>
      <c r="S104" s="5">
        <f>MAX(MIN('n(f)'!R104+'n(d)'!R104,para_Qmax!S104,IF('n(f)'!R104+'n(d)'!R104&gt;para_Qmax!S104,$H$1,1)*MAX((para_N!S104-'n(f)'!S104-'n(d)'!S104),0))-IF('n(d)'!S104&gt;=0.5,ui!S104/$E$1,IF(AND('n(d)'!S104&gt;0,'n(d)'!R104&gt;0.5),ui!R104/$E$1,IF(AND('n(d)'!S104&gt;0,'n(d)'!T104&gt;0.5),ui!T104/$E$1,0))),0)</f>
        <v>2.7394810261879163</v>
      </c>
      <c r="T104" s="5">
        <f>MAX(MIN('n(f)'!S104+'n(d)'!S104,para_Qmax!T104,IF('n(f)'!S104+'n(d)'!S104&gt;para_Qmax!T104,$H$1,1)*MAX((para_N!T104-'n(f)'!T104-'n(d)'!T104),0))-IF('n(d)'!T104&gt;=0.5,ui!T104/$E$1,IF(AND('n(d)'!T104&gt;0,'n(d)'!S104&gt;0.5),ui!S104/$E$1,IF(AND('n(d)'!T104&gt;0,'n(d)'!U104&gt;0.5),ui!U104/$E$1,0))),0)</f>
        <v>2.7644685645169389</v>
      </c>
      <c r="U104" s="5">
        <f>MAX(MIN('n(f)'!T104+'n(d)'!T104,para_Qmax!U104,IF('n(f)'!T104+'n(d)'!T104&gt;para_Qmax!U104,$H$1,1)*MAX((para_N!U104-'n(f)'!U104-'n(d)'!U104),0))-IF('n(d)'!U104&gt;=0.5,ui!U104/$E$1,IF(AND('n(d)'!U104&gt;0,'n(d)'!T104&gt;0.5),ui!T104/$E$1,IF(AND('n(d)'!U104&gt;0,'n(d)'!V104&gt;0.5),ui!V104/$E$1,0))),0)</f>
        <v>2.7739215607043444</v>
      </c>
      <c r="V104" s="5">
        <f>MAX(MIN('n(f)'!U104+'n(d)'!U104,para_Qmax!V104,IF('n(f)'!U104+'n(d)'!U104&gt;para_Qmax!V104,$H$1,1)*MAX((para_N!V104-'n(f)'!V104-'n(d)'!V104),0))-IF('n(d)'!V104&gt;=0.5,ui!V104/$E$1,IF(AND('n(d)'!V104&gt;0,'n(d)'!U104&gt;0.5),ui!U104/$E$1,IF(AND('n(d)'!V104&gt;0,'n(d)'!W104&gt;0.5),ui!W104/$E$1,0))),0)</f>
        <v>2.7768717197793267</v>
      </c>
      <c r="W104" s="5">
        <f>MAX(MIN('n(f)'!V104+'n(d)'!V104,para_Qmax!W104,IF('n(f)'!V104+'n(d)'!V104&gt;para_Qmax!W104,$H$1,1)*MAX((para_N!W104-'n(f)'!W104-'n(d)'!W104),0))-IF('n(d)'!W104&gt;=0.5,ui!W104/$E$1,IF(AND('n(d)'!W104&gt;0,'n(d)'!V104&gt;0.5),ui!V104/$E$1,IF(AND('n(d)'!W104&gt;0,'n(d)'!X104&gt;0.5),ui!X104/$E$1,0))),0)</f>
        <v>2.7776119898586584</v>
      </c>
      <c r="X104" s="5">
        <f>MAX(MIN('n(f)'!W104+'n(d)'!W104,para_Qmax!X104,IF('n(f)'!W104+'n(d)'!W104&gt;para_Qmax!X104,$H$1,1)*MAX((para_N!X104-'n(f)'!X104-'n(d)'!X104),0))-IF('n(d)'!X104&gt;=0.5,ui!X104/$E$1,IF(AND('n(d)'!X104&gt;0,'n(d)'!W104&gt;0.5),ui!W104/$E$1,IF(AND('n(d)'!X104&gt;0,'n(d)'!Y104&gt;0.5),ui!Y104/$E$1,0))),0)</f>
        <v>2.777755623492753</v>
      </c>
      <c r="Y104" s="5">
        <f>MAX(MIN('n(f)'!X104+'n(d)'!X104,para_Qmax!Y104,IF('n(f)'!X104+'n(d)'!X104&gt;para_Qmax!Y104,$H$1,1)*MAX((para_N!Y104-'n(f)'!Y104-'n(d)'!Y104),0))-IF('n(d)'!Y104&gt;=0.5,ui!Y104/$E$1,IF(AND('n(d)'!Y104&gt;0,'n(d)'!X104&gt;0.5),ui!X104/$E$1,IF(AND('n(d)'!Y104&gt;0,'n(d)'!Z104&gt;0.5),ui!Z104/$E$1,0))),0)</f>
        <v>2.7777758553117464</v>
      </c>
      <c r="Z104" s="5">
        <f>MAX(MIN('n(f)'!Y104+'n(d)'!Y104,para_Qmax!Z104,IF('n(f)'!Y104+'n(d)'!Y104&gt;para_Qmax!Z104,$H$1,1)*MAX((para_N!Z104-'n(f)'!Z104-'n(d)'!Z104),0))-IF('n(d)'!Z104&gt;=0.5,ui!Z104/$E$1,IF(AND('n(d)'!Z104&gt;0,'n(d)'!Y104&gt;0.5),ui!Y104/$E$1,IF(AND('n(d)'!Z104&gt;0,'n(d)'!AA104&gt;0.5),ui!AA104/$E$1,0))),0)</f>
        <v>2.7777776965006629</v>
      </c>
      <c r="AA104" s="5">
        <f>IF('n(d)'!AA104&gt;=0.5,0,MAX(MIN('n(f)'!Z104+'n(d)'!Z104,para_Qmax!AA104,IF('n(f)'!Z104+'n(d)'!Z104&gt;para_Qmax!AA104,$H$1,1)*MAX((para_N!AA104-'n(f)'!AA104-'n(d)'!AA104),0))-IF('n(d)'!AA104&gt;=0.5,ui!AA104/$E$1,IF(AND('n(d)'!AA104&gt;0,'n(d)'!Z104&gt;0.5),ui!Z104/$E$1,IF(AND('n(d)'!AA104&gt;0,'n(d)'!AB104&gt;0.5),ui!AB104/$E$1,0))),0))</f>
        <v>2.7777777777777777</v>
      </c>
      <c r="AB104" s="5">
        <f>MAX(MIN('n(f)'!AA104+'n(d)'!AA104,para_Qmax!AB104,IF('n(f)'!AA104+'n(d)'!AA104&gt;para_Qmax!AB104,$H$1,1)*MAX((para_N!AB104-'n(f)'!AB104-'n(d)'!AB104),0))-IF('n(d)'!AB104&gt;=0.5,ui!AB104/$E$1,IF(AND('n(d)'!AB104&gt;0,'n(d)'!AA104&gt;0.5),ui!AA104/$E$1,IF(AND('n(d)'!AB104&gt;0,'n(d)'!AC104&gt;0.5),ui!AC104/$E$1,0))),0)</f>
        <v>2.7777777777777777</v>
      </c>
      <c r="AC104" s="5">
        <f>MAX(MIN('n(f)'!AB104+'n(d)'!AB104,para_Qmax!AC104,IF('n(f)'!AB104+'n(d)'!AB104&gt;para_Qmax!AC104,$H$1,1)*MAX((para_N!AC104-'n(f)'!AC104-'n(d)'!AC104),0))-IF('n(d)'!AC104&gt;=0.5,ui!AC104/$E$1,IF(AND('n(d)'!AC104&gt;0,'n(d)'!AB104&gt;0.5),ui!AB104/$E$1,IF(AND('n(d)'!AC104&gt;0,'n(d)'!AD104&gt;0.5),ui!AD104/$E$1,0))),0)</f>
        <v>2.7777777777777777</v>
      </c>
      <c r="AD104" s="5">
        <f>MAX(MIN('n(f)'!AC104+'n(d)'!AC104,para_Qmax!AD104,IF('n(f)'!AC104+'n(d)'!AC104&gt;para_Qmax!AD104,$H$1,1)*MAX((para_N!AD104-'n(f)'!AD104-'n(d)'!AD104),0))-IF('n(d)'!AD104&gt;=0.5,ui!AD104/$E$1,IF(AND('n(d)'!AD104&gt;0,'n(d)'!AC104&gt;0.5),ui!AC104/$E$1,IF(AND('n(d)'!AD104&gt;0,'n(d)'!AE104&gt;0.5),ui!AE104/$E$1,0))),0)</f>
        <v>2.7777777777777777</v>
      </c>
      <c r="AE104" s="5">
        <f>MAX(MIN('n(f)'!AD104+'n(d)'!AD104,para_Qmax!AE104,IF('n(f)'!AD104+'n(d)'!AD104&gt;para_Qmax!AE104,$H$1,1)*MAX((para_N!AE104-'n(f)'!AE104-'n(d)'!AE104),0))-IF('n(d)'!AE104&gt;=0.5,ui!AE104/$E$1,IF(AND('n(d)'!AE104&gt;0,'n(d)'!AD104&gt;0.5),ui!AD104/$E$1,IF(AND('n(d)'!AE104&gt;0,'n(d)'!AF104&gt;0.5),ui!AF104/$E$1,0))),0)</f>
        <v>2.7777777777777777</v>
      </c>
      <c r="AF104" s="5">
        <f>MAX(MIN('n(f)'!AE104+'n(d)'!AE104,para_Qmax!AF104,IF('n(f)'!AE104+'n(d)'!AE104&gt;para_Qmax!AF104,$H$1,1)*MAX((para_N!AF104-'n(f)'!AF104-'n(d)'!AF104),0))-IF('n(d)'!AF104&gt;=0.5,ui!AF104/$E$1,IF(AND('n(d)'!AF104&gt;0,'n(d)'!AE104&gt;0.5),ui!AE104/$E$1,IF(AND('n(d)'!AF104&gt;0,'n(d)'!AG104&gt;0.5),ui!AG104/$E$1,0))),0)</f>
        <v>2.7777777777777777</v>
      </c>
      <c r="AG104" s="5">
        <f>MAX(MIN('n(f)'!AF104+'n(d)'!AF104,para_Qmax!AG104,IF('n(f)'!AF104+'n(d)'!AF104&gt;para_Qmax!AG104,$H$1,1)*MAX((para_N!AG104-'n(f)'!AG104-'n(d)'!AG104),0))-IF('n(d)'!AG104&gt;=0.5,ui!AG104/$E$1,IF(AND('n(d)'!AG104&gt;0,'n(d)'!AF104&gt;0.5),ui!AF104/$E$1,IF(AND('n(d)'!AG104&gt;0,'n(d)'!AH104&gt;0.5),ui!AH104/$E$1,0))),0)</f>
        <v>2.7777777777777777</v>
      </c>
      <c r="AH104" s="5">
        <f>MAX(MIN('n(f)'!AG104+'n(d)'!AG104,para_Qmax!AH104,IF('n(f)'!AG104+'n(d)'!AG104&gt;para_Qmax!AH104,$H$1,1)*MAX((para_N!AH104-'n(f)'!AH104-'n(d)'!AH104),0))-IF('n(d)'!AH104&gt;=0.5,ui!AH104/$E$1,IF(AND('n(d)'!AH104&gt;0,'n(d)'!AG104&gt;0.5),ui!AG104/$E$1,IF(AND('n(d)'!AH104&gt;0,'n(d)'!AI104&gt;0.5),ui!AI104/$E$1,0))),0)</f>
        <v>2.7777777777777777</v>
      </c>
      <c r="AI104" s="5">
        <f>MAX(MIN('n(f)'!AH104+'n(d)'!AH104,para_Qmax!AI104,IF('n(f)'!AH104+'n(d)'!AH104&gt;para_Qmax!AI104,$H$1,1)*MAX((para_N!AI104-'n(f)'!AI104-'n(d)'!AI104),0))-IF('n(d)'!AI104&gt;=0.5,ui!AI104/$E$1,IF(AND('n(d)'!AI104&gt;0,'n(d)'!AH104&gt;0.5),ui!AH104/$E$1,IF(AND('n(d)'!AI104&gt;0,'n(d)'!AJ104&gt;0.5),ui!AJ104/$E$1,0))),0)</f>
        <v>2.7777777777777777</v>
      </c>
      <c r="AJ104" s="5">
        <f>MAX(MIN('n(f)'!AI104+'n(d)'!AI104,para_Qmax!AJ104,IF('n(f)'!AI104+'n(d)'!AI104&gt;para_Qmax!AJ104,$H$1,1)*MAX((para_N!AJ104-'n(f)'!AJ104-'n(d)'!AJ104),0))-IF('n(d)'!AJ104&gt;=0.5,ui!AJ104/$E$1,IF(AND('n(d)'!AJ104&gt;0,'n(d)'!AI104&gt;0.5),ui!AI104/$E$1,IF(AND('n(d)'!AJ104&gt;0,'n(d)'!AK104&gt;0.5),ui!AK104/$E$1,0))),0)</f>
        <v>2.7777777777777777</v>
      </c>
      <c r="AK104" s="5">
        <f>MAX(MIN('n(f)'!AJ104+'n(d)'!AJ104,para_Qmax!AK104,IF('n(f)'!AJ104+'n(d)'!AJ104&gt;para_Qmax!AK104,$H$1,1)*MAX((para_N!AK104-'n(f)'!AK104-'n(d)'!AK104),0))-IF('n(d)'!AK104&gt;=0.5,ui!AK104/$E$1,IF(AND('n(d)'!AK104&gt;0,'n(d)'!AJ104&gt;0.5),ui!AJ104/$E$1,IF(AND('n(d)'!AK104&gt;0,'n(d)'!AL104&gt;0.5),ui!AL104/$E$1,0))),0)</f>
        <v>2.7777777777777777</v>
      </c>
      <c r="AL104" s="5">
        <f>MAX(MIN('n(f)'!AK104+'n(d)'!AK104,para_Qmax!AL104,IF('n(f)'!AK104+'n(d)'!AK104&gt;para_Qmax!AL104,$H$1,1)*MAX((para_N!AL104-'n(f)'!AL104-'n(d)'!AL104),0))-IF('n(d)'!AL104&gt;=0.5,ui!AL104/$E$1,IF(AND('n(d)'!AL104&gt;0,'n(d)'!AK104&gt;0.5),ui!AK104/$E$1,IF(AND('n(d)'!AL104&gt;0,'n(d)'!AM104&gt;0.5),ui!AM104/$E$1,0))),0)</f>
        <v>2.7777777777777777</v>
      </c>
      <c r="AM104" s="5">
        <f>MAX(MIN('n(f)'!AL104+'n(d)'!AL104,para_Qmax!AM104,IF('n(f)'!AL104+'n(d)'!AL104&gt;para_Qmax!AM104,$H$1,1)*MAX((para_N!AM104-'n(f)'!AM104-'n(d)'!AM104),0))-IF('n(d)'!AM104&gt;=0.5,ui!AM104/$E$1,IF(AND('n(d)'!AM104&gt;0,'n(d)'!AL104&gt;0.5),ui!AL104/$E$1,IF(AND('n(d)'!AM104&gt;0,'n(d)'!AN104&gt;0.5),ui!AN104/$E$1,0))),0)</f>
        <v>2.7777777777777777</v>
      </c>
      <c r="AN104" s="5">
        <f>MAX(MIN('n(f)'!AM104+'n(d)'!AM104,para_Qmax!AN104,IF('n(f)'!AM104+'n(d)'!AM104&gt;para_Qmax!AN104,$H$1,1)*MAX((para_N!AN104-'n(f)'!AN104-'n(d)'!AN104),0))-IF('n(d)'!AN104&gt;=0.5,ui!AN104/$E$1,IF(AND('n(d)'!AN104&gt;0,'n(d)'!AM104&gt;0.5),ui!AM104/$E$1,IF(AND('n(d)'!AN104&gt;0,'n(d)'!AO104&gt;0.5),ui!AO104/$E$1,0))),0)</f>
        <v>2.7777777777777777</v>
      </c>
      <c r="AO104" s="5">
        <f>MAX(MIN('n(f)'!AN104+'n(d)'!AN104,para_Qmax!AO104,IF('n(f)'!AN104+'n(d)'!AN104&gt;para_Qmax!AO104,$H$1,1)*MAX((para_N!AO104-'n(f)'!AO104-'n(d)'!AO104),0))-IF('n(d)'!AO104&gt;=0.5,ui!AO104/$E$1,IF(AND('n(d)'!AO104&gt;0,'n(d)'!AN104&gt;0.5),ui!AN104/$E$1,IF(AND('n(d)'!AO104&gt;0,'n(d)'!AP104&gt;0.5),ui!AP104/$E$1,0))),0)</f>
        <v>2.7777777777777777</v>
      </c>
      <c r="AP104" s="5">
        <f>MAX(MIN('n(f)'!AO104+'n(d)'!AO104,para_Qmax!AP104,IF('n(f)'!AO104+'n(d)'!AO104&gt;para_Qmax!AP104,$H$1,1)*MAX((para_N!AP104-'n(f)'!AP104-'n(d)'!AP104),0))-IF('n(d)'!AP104&gt;=0.5,ui!AP104/$E$1,IF(AND('n(d)'!AP104&gt;0,'n(d)'!AO104&gt;0.5),ui!AO104/$E$1,IF(AND('n(d)'!AP104&gt;0,'n(d)'!AQ104&gt;0.5),ui!AQ104/$E$1,0))),0)</f>
        <v>2.7777777777777777</v>
      </c>
      <c r="AQ104" s="5">
        <f>MIN('n(f)'!AP104+'n(d)'!AP104,para_Qmax!AQ104,IF('n(f)'!AP104+'n(d)'!AP104&gt;para_Qmax!AQ104,$H$1,1)*MAX((para_N!AQ104-'n(f)'!AQ104-'n(d)'!AQ104),0))-IF('n(d)'!AQ104&gt;=0.5,ui!AQ104/$E$1,IF(AND('n(d)'!AQ104&gt;0,'n(d)'!AP104&gt;0.5),ui!AP104/$E$1,IF(AND('n(d)'!AQ104&gt;0,'n(d)'!AR104&gt;0.5),ui!AR104/$E$1,0)))</f>
        <v>2.7777777777777777</v>
      </c>
      <c r="AR104" s="5"/>
      <c r="AS104" s="5"/>
      <c r="AT104" s="5"/>
      <c r="AU104" s="5"/>
      <c r="AV104" s="5"/>
      <c r="AW104" s="5"/>
      <c r="AX104" s="5"/>
      <c r="AY104" s="5"/>
    </row>
    <row r="105" spans="1:51" x14ac:dyDescent="0.2">
      <c r="A105" s="2">
        <v>100</v>
      </c>
      <c r="B105" s="10">
        <f>('n(f)'!$C$5+'n(d)'!$C$5)/'y(f)'!$B$2*ui!$C$5*$B$1</f>
        <v>2.7777777777777777</v>
      </c>
      <c r="C105" s="5">
        <f>MAX(MIN('n(f)'!B105+'n(d)'!B105,para_Qmax!C105,IF('n(f)'!B105+'n(d)'!B105&gt;para_Qmax!C105,$H$1,1)*MAX((para_N!C105-'n(f)'!C105-'n(d)'!C105),0))-IF('n(d)'!C105&gt;=0.5,ui!C105/$E$1,IF(AND('n(d)'!C105&gt;0,'n(d)'!B105&gt;0.5),ui!B105/$E$1,IF(AND('n(d)'!C105&gt;0,'n(d)'!D105&gt;0.5),ui!D105/$E$1,0))),0)</f>
        <v>2.7777777777777777</v>
      </c>
      <c r="D105" s="5">
        <f>MAX(MIN('n(f)'!C105+'n(d)'!C105,para_Qmax!D105,IF('n(f)'!C105+'n(d)'!C105&gt;para_Qmax!D105,$H$1,1)*MAX((para_N!D105-'n(f)'!D105-'n(d)'!D105),0))-IF('n(d)'!D105&gt;=0.5,ui!D105/$E$1,IF(AND('n(d)'!D105&gt;0,'n(d)'!C105&gt;0.5),ui!C105/$E$1,IF(AND('n(d)'!D105&gt;0,'n(d)'!E105&gt;0.5),ui!E105/$E$1,0))),0)</f>
        <v>2.7777777777777777</v>
      </c>
      <c r="E105" s="5">
        <f>MAX(MIN('n(f)'!D105+'n(d)'!D105,para_Qmax!E105,IF('n(f)'!D105+'n(d)'!D105&gt;para_Qmax!E105,$H$1,1)*MAX((para_N!E105-'n(f)'!E105-'n(d)'!E105),0))-IF('n(d)'!E105&gt;=0.5,ui!E105/$E$1,IF(AND('n(d)'!E105&gt;0,'n(d)'!D105&gt;0.5),ui!D105/$E$1,IF(AND('n(d)'!E105&gt;0,'n(d)'!F105&gt;0.5),ui!F105/$E$1,0))),0)</f>
        <v>2.7777777777777777</v>
      </c>
      <c r="F105" s="5">
        <f>MAX(MIN('n(f)'!E105+'n(d)'!E105,para_Qmax!F105,IF('n(f)'!E105+'n(d)'!E105&gt;para_Qmax!F105,$H$1,1)*MAX((para_N!F105-'n(f)'!F105-'n(d)'!F105),0))-IF('n(d)'!F105&gt;=0.5,ui!F105/$E$1,IF(AND('n(d)'!F105&gt;0,'n(d)'!E105&gt;0.5),ui!E105/$E$1,IF(AND('n(d)'!F105&gt;0,'n(d)'!G105&gt;0.5),ui!G105/$E$1,0))),0)</f>
        <v>2.7777777777777777</v>
      </c>
      <c r="G105" s="5">
        <f>MAX(MIN('n(f)'!F105+'n(d)'!F105,para_Qmax!G105,IF('n(f)'!F105+'n(d)'!F105&gt;para_Qmax!G105,$H$1,1)*MAX((para_N!G105-'n(f)'!G105-'n(d)'!G105),0))-IF('n(d)'!G105&gt;=0.5,ui!G105/$E$1,IF(AND('n(d)'!G105&gt;0,'n(d)'!F105&gt;0.5),ui!F105/$E$1,IF(AND('n(d)'!G105&gt;0,'n(d)'!H105&gt;0.5),ui!H105/$E$1,0))),0)</f>
        <v>2.7777777777777777</v>
      </c>
      <c r="H105" s="5">
        <f>MAX(MIN('n(f)'!G105+'n(d)'!G105,para_Qmax!H105,IF('n(f)'!G105+'n(d)'!G105&gt;para_Qmax!H105,$H$1,1)*MAX((para_N!H105-'n(f)'!H105-'n(d)'!H105),0))-IF('n(d)'!H105&gt;=0.5,ui!H105/$E$1,IF(AND('n(d)'!H105&gt;0,'n(d)'!G105&gt;0.5),ui!G105/$E$1,IF(AND('n(d)'!H105&gt;0,'n(d)'!I105&gt;0.5),ui!I105/$E$1,0))),0)</f>
        <v>2.7777777777777777</v>
      </c>
      <c r="I105" s="5">
        <f>MAX(MIN('n(f)'!H105+'n(d)'!H105,para_Qmax!I105,IF('n(f)'!H105+'n(d)'!H105&gt;para_Qmax!I105,$H$1,1)*MAX((para_N!I105-'n(f)'!I105-'n(d)'!I105),0))-IF('n(d)'!I105&gt;=0.5,ui!I105/$E$1,IF(AND('n(d)'!I105&gt;0,'n(d)'!H105&gt;0.5),ui!H105/$E$1,IF(AND('n(d)'!I105&gt;0,'n(d)'!J105&gt;0.5),ui!J105/$E$1,0))),0)</f>
        <v>2.7777777777777777</v>
      </c>
      <c r="J105" s="5">
        <f>MAX(MIN('n(f)'!I105+'n(d)'!I105,para_Qmax!J105,IF('n(f)'!I105+'n(d)'!I105&gt;para_Qmax!J105,$H$1,1)*MAX((para_N!J105-'n(f)'!J105-'n(d)'!J105),0))-IF('n(d)'!J105&gt;=0.5,ui!J105/$E$1,IF(AND('n(d)'!J105&gt;0,'n(d)'!I105&gt;0.5),ui!I105/$E$1,IF(AND('n(d)'!J105&gt;0,'n(d)'!K105&gt;0.5),ui!K105/$E$1,0))),0)</f>
        <v>2.7777777777777777</v>
      </c>
      <c r="K105" s="5">
        <f>MAX(MIN('n(f)'!J105+'n(d)'!J105,para_Qmax!K105,IF('n(f)'!J105+'n(d)'!J105&gt;para_Qmax!K105,$H$1,1)*MAX((para_N!K105-'n(f)'!K105-'n(d)'!K105),0))-IF('n(d)'!K105&gt;=0.5,ui!K105/$E$1,IF(AND('n(d)'!K105&gt;0,'n(d)'!J105&gt;0.5),ui!J105/$E$1,IF(AND('n(d)'!K105&gt;0,'n(d)'!L105&gt;0.5),ui!L105/$E$1,0))),0)</f>
        <v>2.7777777777777777</v>
      </c>
      <c r="L105" s="5">
        <f>MAX(MIN('n(f)'!K105+'n(d)'!K105,para_Qmax!L105,IF('n(f)'!K105+'n(d)'!K105&gt;para_Qmax!L105,$H$1,1)*MAX((para_N!L105-'n(f)'!L105-'n(d)'!L105),0))-IF('n(d)'!L105&gt;=0.5,ui!L105/$E$1,IF(AND('n(d)'!L105&gt;0,'n(d)'!K105&gt;0.5),ui!K105/$E$1,IF(AND('n(d)'!L105&gt;0,'n(d)'!M105&gt;0.5),ui!M105/$E$1,0))),0)</f>
        <v>2.6007845214648926</v>
      </c>
      <c r="M105" s="5">
        <f>MAX(MIN('n(f)'!L105+'n(d)'!L105,para_Qmax!M105,IF('n(f)'!L105+'n(d)'!L105&gt;para_Qmax!M105,$H$1,1)*MAX((para_N!M105-'n(f)'!M105-'n(d)'!M105),0))-IF('n(d)'!M105&gt;=0.5,ui!M105/$E$1,IF(AND('n(d)'!M105&gt;0,'n(d)'!L105&gt;0.5),ui!L105/$E$1,IF(AND('n(d)'!M105&gt;0,'n(d)'!N105&gt;0.5),ui!N105/$E$1,0))),0)</f>
        <v>1.9840448313284782</v>
      </c>
      <c r="N105" s="5">
        <f>MAX(MIN('n(f)'!M105+'n(d)'!M105,para_Qmax!N105,IF('n(f)'!M105+'n(d)'!M105&gt;para_Qmax!N105,$H$1,1)*MAX((para_N!N105-'n(f)'!N105-'n(d)'!N105),0))-IF('n(d)'!N105&gt;=0.5,ui!N105/$E$1,IF(AND('n(d)'!N105&gt;0,'n(d)'!M105&gt;0.5),ui!M105/$E$1,IF(AND('n(d)'!N105&gt;0,'n(d)'!O105&gt;0.5),ui!O105/$E$1,0))),0)</f>
        <v>2.0701716221489672</v>
      </c>
      <c r="O105" s="5">
        <f>MAX(MIN('n(f)'!N105+'n(d)'!N105,para_Qmax!O105,IF('n(f)'!N105+'n(d)'!N105&gt;para_Qmax!O105,$H$1,1)*MAX((para_N!O105-'n(f)'!O105-'n(d)'!O105),0))-IF('n(d)'!O105&gt;=0.5,ui!O105/$E$1,IF(AND('n(d)'!O105&gt;0,'n(d)'!N105&gt;0.5),ui!N105/$E$1,IF(AND('n(d)'!O105&gt;0,'n(d)'!P105&gt;0.5),ui!P105/$E$1,0))),0)</f>
        <v>2.2846312129501296</v>
      </c>
      <c r="P105" s="5">
        <f>MAX(MIN('n(f)'!O105+'n(d)'!O105,para_Qmax!P105,IF('n(f)'!O105+'n(d)'!O105&gt;para_Qmax!P105,$H$1,1)*MAX((para_N!P105-'n(f)'!P105-'n(d)'!P105),0))-IF('n(d)'!P105&gt;=0.5,ui!P105/$E$1,IF(AND('n(d)'!P105&gt;0,'n(d)'!O105&gt;0.5),ui!O105/$E$1,IF(AND('n(d)'!P105&gt;0,'n(d)'!Q105&gt;0.5),ui!Q105/$E$1,0))),0)</f>
        <v>2.4812878175698345</v>
      </c>
      <c r="Q105" s="5">
        <f>MAX(MIN('n(f)'!P105+'n(d)'!P105,para_Qmax!Q105,IF('n(f)'!P105+'n(d)'!P105&gt;para_Qmax!Q105,$H$1,1)*MAX((para_N!Q105-'n(f)'!Q105-'n(d)'!Q105),0))-IF('n(d)'!Q105&gt;=0.5,ui!Q105/$E$1,IF(AND('n(d)'!Q105&gt;0,'n(d)'!P105&gt;0.5),ui!P105/$E$1,IF(AND('n(d)'!Q105&gt;0,'n(d)'!R105&gt;0.5),ui!R105/$E$1,0))),0)</f>
        <v>2.6219787397767478</v>
      </c>
      <c r="R105" s="5">
        <f>MAX(MIN('n(f)'!Q105+'n(d)'!Q105,para_Qmax!R105,IF('n(f)'!Q105+'n(d)'!Q105&gt;para_Qmax!R105,$H$1,1)*MAX((para_N!R105-'n(f)'!R105-'n(d)'!R105),0))-IF('n(d)'!R105&gt;=0.5,ui!R105/$E$1,IF(AND('n(d)'!R105&gt;0,'n(d)'!Q105&gt;0.5),ui!Q105/$E$1,IF(AND('n(d)'!R105&gt;0,'n(d)'!S105&gt;0.5),ui!S105/$E$1,0))),0)</f>
        <v>2.7064223428248617</v>
      </c>
      <c r="S105" s="5">
        <f>MAX(MIN('n(f)'!R105+'n(d)'!R105,para_Qmax!S105,IF('n(f)'!R105+'n(d)'!R105&gt;para_Qmax!S105,$H$1,1)*MAX((para_N!S105-'n(f)'!S105-'n(d)'!S105),0))-IF('n(d)'!S105&gt;=0.5,ui!S105/$E$1,IF(AND('n(d)'!S105&gt;0,'n(d)'!R105&gt;0.5),ui!R105/$E$1,IF(AND('n(d)'!S105&gt;0,'n(d)'!T105&gt;0.5),ui!T105/$E$1,0))),0)</f>
        <v>2.7495620148932227</v>
      </c>
      <c r="T105" s="5">
        <f>MAX(MIN('n(f)'!S105+'n(d)'!S105,para_Qmax!T105,IF('n(f)'!S105+'n(d)'!S105&gt;para_Qmax!T105,$H$1,1)*MAX((para_N!T105-'n(f)'!T105-'n(d)'!T105),0))-IF('n(d)'!T105&gt;=0.5,ui!T105/$E$1,IF(AND('n(d)'!T105&gt;0,'n(d)'!S105&gt;0.5),ui!S105/$E$1,IF(AND('n(d)'!T105&gt;0,'n(d)'!U105&gt;0.5),ui!U105/$E$1,0))),0)</f>
        <v>2.7682822874432129</v>
      </c>
      <c r="U105" s="5">
        <f>MAX(MIN('n(f)'!T105+'n(d)'!T105,para_Qmax!U105,IF('n(f)'!T105+'n(d)'!T105&gt;para_Qmax!U105,$H$1,1)*MAX((para_N!U105-'n(f)'!U105-'n(d)'!U105),0))-IF('n(d)'!U105&gt;=0.5,ui!U105/$E$1,IF(AND('n(d)'!U105&gt;0,'n(d)'!T105&gt;0.5),ui!T105/$E$1,IF(AND('n(d)'!U105&gt;0,'n(d)'!V105&gt;0.5),ui!V105/$E$1,0))),0)</f>
        <v>2.7751117747991518</v>
      </c>
      <c r="V105" s="5">
        <f>MAX(MIN('n(f)'!U105+'n(d)'!U105,para_Qmax!V105,IF('n(f)'!U105+'n(d)'!U105&gt;para_Qmax!V105,$H$1,1)*MAX((para_N!V105-'n(f)'!V105-'n(d)'!V105),0))-IF('n(d)'!V105&gt;=0.5,ui!V105/$E$1,IF(AND('n(d)'!V105&gt;0,'n(d)'!U105&gt;0.5),ui!U105/$E$1,IF(AND('n(d)'!V105&gt;0,'n(d)'!W105&gt;0.5),ui!W105/$E$1,0))),0)</f>
        <v>2.7771703748213072</v>
      </c>
      <c r="W105" s="5">
        <f>MAX(MIN('n(f)'!V105+'n(d)'!V105,para_Qmax!W105,IF('n(f)'!V105+'n(d)'!V105&gt;para_Qmax!W105,$H$1,1)*MAX((para_N!W105-'n(f)'!W105-'n(d)'!W105),0))-IF('n(d)'!W105&gt;=0.5,ui!W105/$E$1,IF(AND('n(d)'!W105&gt;0,'n(d)'!V105&gt;0.5),ui!V105/$E$1,IF(AND('n(d)'!W105&gt;0,'n(d)'!X105&gt;0.5),ui!X105/$E$1,0))),0)</f>
        <v>2.7776699375053591</v>
      </c>
      <c r="X105" s="5">
        <f>MAX(MIN('n(f)'!W105+'n(d)'!W105,para_Qmax!X105,IF('n(f)'!W105+'n(d)'!W105&gt;para_Qmax!X105,$H$1,1)*MAX((para_N!X105-'n(f)'!X105-'n(d)'!X105),0))-IF('n(d)'!X105&gt;=0.5,ui!X105/$E$1,IF(AND('n(d)'!X105&gt;0,'n(d)'!W105&gt;0.5),ui!W105/$E$1,IF(AND('n(d)'!X105&gt;0,'n(d)'!Y105&gt;0.5),ui!Y105/$E$1,0))),0)</f>
        <v>2.7777637858309583</v>
      </c>
      <c r="Y105" s="5">
        <f>MAX(MIN('n(f)'!X105+'n(d)'!X105,para_Qmax!Y105,IF('n(f)'!X105+'n(d)'!X105&gt;para_Qmax!Y105,$H$1,1)*MAX((para_N!Y105-'n(f)'!Y105-'n(d)'!Y105),0))-IF('n(d)'!Y105&gt;=0.5,ui!Y105/$E$1,IF(AND('n(d)'!Y105&gt;0,'n(d)'!X105&gt;0.5),ui!X105/$E$1,IF(AND('n(d)'!Y105&gt;0,'n(d)'!Z105&gt;0.5),ui!Z105/$E$1,0))),0)</f>
        <v>2.7777765981221991</v>
      </c>
      <c r="Z105" s="5">
        <f>MAX(MIN('n(f)'!Y105+'n(d)'!Y105,para_Qmax!Z105,IF('n(f)'!Y105+'n(d)'!Y105&gt;para_Qmax!Z105,$H$1,1)*MAX((para_N!Z105-'n(f)'!Z105-'n(d)'!Z105),0))-IF('n(d)'!Z105&gt;=0.5,ui!Z105/$E$1,IF(AND('n(d)'!Z105&gt;0,'n(d)'!Y105&gt;0.5),ui!Y105/$E$1,IF(AND('n(d)'!Z105&gt;0,'n(d)'!AA105&gt;0.5),ui!AA105/$E$1,0))),0)</f>
        <v>2.777777729291155</v>
      </c>
      <c r="AA105" s="5">
        <f>IF('n(d)'!AA105&gt;=0.5,0,MAX(MIN('n(f)'!Z105+'n(d)'!Z105,para_Qmax!AA105,IF('n(f)'!Z105+'n(d)'!Z105&gt;para_Qmax!AA105,$H$1,1)*MAX((para_N!AA105-'n(f)'!AA105-'n(d)'!AA105),0))-IF('n(d)'!AA105&gt;=0.5,ui!AA105/$E$1,IF(AND('n(d)'!AA105&gt;0,'n(d)'!Z105&gt;0.5),ui!Z105/$E$1,IF(AND('n(d)'!AA105&gt;0,'n(d)'!AB105&gt;0.5),ui!AB105/$E$1,0))),0))</f>
        <v>2.7777777777777777</v>
      </c>
      <c r="AB105" s="5">
        <f>MAX(MIN('n(f)'!AA105+'n(d)'!AA105,para_Qmax!AB105,IF('n(f)'!AA105+'n(d)'!AA105&gt;para_Qmax!AB105,$H$1,1)*MAX((para_N!AB105-'n(f)'!AB105-'n(d)'!AB105),0))-IF('n(d)'!AB105&gt;=0.5,ui!AB105/$E$1,IF(AND('n(d)'!AB105&gt;0,'n(d)'!AA105&gt;0.5),ui!AA105/$E$1,IF(AND('n(d)'!AB105&gt;0,'n(d)'!AC105&gt;0.5),ui!AC105/$E$1,0))),0)</f>
        <v>2.7777777777777777</v>
      </c>
      <c r="AC105" s="5">
        <f>MAX(MIN('n(f)'!AB105+'n(d)'!AB105,para_Qmax!AC105,IF('n(f)'!AB105+'n(d)'!AB105&gt;para_Qmax!AC105,$H$1,1)*MAX((para_N!AC105-'n(f)'!AC105-'n(d)'!AC105),0))-IF('n(d)'!AC105&gt;=0.5,ui!AC105/$E$1,IF(AND('n(d)'!AC105&gt;0,'n(d)'!AB105&gt;0.5),ui!AB105/$E$1,IF(AND('n(d)'!AC105&gt;0,'n(d)'!AD105&gt;0.5),ui!AD105/$E$1,0))),0)</f>
        <v>2.7777777777777777</v>
      </c>
      <c r="AD105" s="5">
        <f>MAX(MIN('n(f)'!AC105+'n(d)'!AC105,para_Qmax!AD105,IF('n(f)'!AC105+'n(d)'!AC105&gt;para_Qmax!AD105,$H$1,1)*MAX((para_N!AD105-'n(f)'!AD105-'n(d)'!AD105),0))-IF('n(d)'!AD105&gt;=0.5,ui!AD105/$E$1,IF(AND('n(d)'!AD105&gt;0,'n(d)'!AC105&gt;0.5),ui!AC105/$E$1,IF(AND('n(d)'!AD105&gt;0,'n(d)'!AE105&gt;0.5),ui!AE105/$E$1,0))),0)</f>
        <v>2.7777777777777777</v>
      </c>
      <c r="AE105" s="5">
        <f>MAX(MIN('n(f)'!AD105+'n(d)'!AD105,para_Qmax!AE105,IF('n(f)'!AD105+'n(d)'!AD105&gt;para_Qmax!AE105,$H$1,1)*MAX((para_N!AE105-'n(f)'!AE105-'n(d)'!AE105),0))-IF('n(d)'!AE105&gt;=0.5,ui!AE105/$E$1,IF(AND('n(d)'!AE105&gt;0,'n(d)'!AD105&gt;0.5),ui!AD105/$E$1,IF(AND('n(d)'!AE105&gt;0,'n(d)'!AF105&gt;0.5),ui!AF105/$E$1,0))),0)</f>
        <v>2.7777777777777777</v>
      </c>
      <c r="AF105" s="5">
        <f>MAX(MIN('n(f)'!AE105+'n(d)'!AE105,para_Qmax!AF105,IF('n(f)'!AE105+'n(d)'!AE105&gt;para_Qmax!AF105,$H$1,1)*MAX((para_N!AF105-'n(f)'!AF105-'n(d)'!AF105),0))-IF('n(d)'!AF105&gt;=0.5,ui!AF105/$E$1,IF(AND('n(d)'!AF105&gt;0,'n(d)'!AE105&gt;0.5),ui!AE105/$E$1,IF(AND('n(d)'!AF105&gt;0,'n(d)'!AG105&gt;0.5),ui!AG105/$E$1,0))),0)</f>
        <v>2.7777777777777777</v>
      </c>
      <c r="AG105" s="5">
        <f>MAX(MIN('n(f)'!AF105+'n(d)'!AF105,para_Qmax!AG105,IF('n(f)'!AF105+'n(d)'!AF105&gt;para_Qmax!AG105,$H$1,1)*MAX((para_N!AG105-'n(f)'!AG105-'n(d)'!AG105),0))-IF('n(d)'!AG105&gt;=0.5,ui!AG105/$E$1,IF(AND('n(d)'!AG105&gt;0,'n(d)'!AF105&gt;0.5),ui!AF105/$E$1,IF(AND('n(d)'!AG105&gt;0,'n(d)'!AH105&gt;0.5),ui!AH105/$E$1,0))),0)</f>
        <v>2.7777777777777777</v>
      </c>
      <c r="AH105" s="5">
        <f>MAX(MIN('n(f)'!AG105+'n(d)'!AG105,para_Qmax!AH105,IF('n(f)'!AG105+'n(d)'!AG105&gt;para_Qmax!AH105,$H$1,1)*MAX((para_N!AH105-'n(f)'!AH105-'n(d)'!AH105),0))-IF('n(d)'!AH105&gt;=0.5,ui!AH105/$E$1,IF(AND('n(d)'!AH105&gt;0,'n(d)'!AG105&gt;0.5),ui!AG105/$E$1,IF(AND('n(d)'!AH105&gt;0,'n(d)'!AI105&gt;0.5),ui!AI105/$E$1,0))),0)</f>
        <v>2.7777777777777777</v>
      </c>
      <c r="AI105" s="5">
        <f>MAX(MIN('n(f)'!AH105+'n(d)'!AH105,para_Qmax!AI105,IF('n(f)'!AH105+'n(d)'!AH105&gt;para_Qmax!AI105,$H$1,1)*MAX((para_N!AI105-'n(f)'!AI105-'n(d)'!AI105),0))-IF('n(d)'!AI105&gt;=0.5,ui!AI105/$E$1,IF(AND('n(d)'!AI105&gt;0,'n(d)'!AH105&gt;0.5),ui!AH105/$E$1,IF(AND('n(d)'!AI105&gt;0,'n(d)'!AJ105&gt;0.5),ui!AJ105/$E$1,0))),0)</f>
        <v>2.7777777777777777</v>
      </c>
      <c r="AJ105" s="5">
        <f>MAX(MIN('n(f)'!AI105+'n(d)'!AI105,para_Qmax!AJ105,IF('n(f)'!AI105+'n(d)'!AI105&gt;para_Qmax!AJ105,$H$1,1)*MAX((para_N!AJ105-'n(f)'!AJ105-'n(d)'!AJ105),0))-IF('n(d)'!AJ105&gt;=0.5,ui!AJ105/$E$1,IF(AND('n(d)'!AJ105&gt;0,'n(d)'!AI105&gt;0.5),ui!AI105/$E$1,IF(AND('n(d)'!AJ105&gt;0,'n(d)'!AK105&gt;0.5),ui!AK105/$E$1,0))),0)</f>
        <v>2.7777777777777777</v>
      </c>
      <c r="AK105" s="5">
        <f>MAX(MIN('n(f)'!AJ105+'n(d)'!AJ105,para_Qmax!AK105,IF('n(f)'!AJ105+'n(d)'!AJ105&gt;para_Qmax!AK105,$H$1,1)*MAX((para_N!AK105-'n(f)'!AK105-'n(d)'!AK105),0))-IF('n(d)'!AK105&gt;=0.5,ui!AK105/$E$1,IF(AND('n(d)'!AK105&gt;0,'n(d)'!AJ105&gt;0.5),ui!AJ105/$E$1,IF(AND('n(d)'!AK105&gt;0,'n(d)'!AL105&gt;0.5),ui!AL105/$E$1,0))),0)</f>
        <v>2.7777777777777777</v>
      </c>
      <c r="AL105" s="5">
        <f>MAX(MIN('n(f)'!AK105+'n(d)'!AK105,para_Qmax!AL105,IF('n(f)'!AK105+'n(d)'!AK105&gt;para_Qmax!AL105,$H$1,1)*MAX((para_N!AL105-'n(f)'!AL105-'n(d)'!AL105),0))-IF('n(d)'!AL105&gt;=0.5,ui!AL105/$E$1,IF(AND('n(d)'!AL105&gt;0,'n(d)'!AK105&gt;0.5),ui!AK105/$E$1,IF(AND('n(d)'!AL105&gt;0,'n(d)'!AM105&gt;0.5),ui!AM105/$E$1,0))),0)</f>
        <v>2.7777777777777777</v>
      </c>
      <c r="AM105" s="5">
        <f>MAX(MIN('n(f)'!AL105+'n(d)'!AL105,para_Qmax!AM105,IF('n(f)'!AL105+'n(d)'!AL105&gt;para_Qmax!AM105,$H$1,1)*MAX((para_N!AM105-'n(f)'!AM105-'n(d)'!AM105),0))-IF('n(d)'!AM105&gt;=0.5,ui!AM105/$E$1,IF(AND('n(d)'!AM105&gt;0,'n(d)'!AL105&gt;0.5),ui!AL105/$E$1,IF(AND('n(d)'!AM105&gt;0,'n(d)'!AN105&gt;0.5),ui!AN105/$E$1,0))),0)</f>
        <v>2.7777777777777777</v>
      </c>
      <c r="AN105" s="5">
        <f>MAX(MIN('n(f)'!AM105+'n(d)'!AM105,para_Qmax!AN105,IF('n(f)'!AM105+'n(d)'!AM105&gt;para_Qmax!AN105,$H$1,1)*MAX((para_N!AN105-'n(f)'!AN105-'n(d)'!AN105),0))-IF('n(d)'!AN105&gt;=0.5,ui!AN105/$E$1,IF(AND('n(d)'!AN105&gt;0,'n(d)'!AM105&gt;0.5),ui!AM105/$E$1,IF(AND('n(d)'!AN105&gt;0,'n(d)'!AO105&gt;0.5),ui!AO105/$E$1,0))),0)</f>
        <v>2.7777777777777777</v>
      </c>
      <c r="AO105" s="5">
        <f>MAX(MIN('n(f)'!AN105+'n(d)'!AN105,para_Qmax!AO105,IF('n(f)'!AN105+'n(d)'!AN105&gt;para_Qmax!AO105,$H$1,1)*MAX((para_N!AO105-'n(f)'!AO105-'n(d)'!AO105),0))-IF('n(d)'!AO105&gt;=0.5,ui!AO105/$E$1,IF(AND('n(d)'!AO105&gt;0,'n(d)'!AN105&gt;0.5),ui!AN105/$E$1,IF(AND('n(d)'!AO105&gt;0,'n(d)'!AP105&gt;0.5),ui!AP105/$E$1,0))),0)</f>
        <v>2.7777777777777777</v>
      </c>
      <c r="AP105" s="5">
        <f>MAX(MIN('n(f)'!AO105+'n(d)'!AO105,para_Qmax!AP105,IF('n(f)'!AO105+'n(d)'!AO105&gt;para_Qmax!AP105,$H$1,1)*MAX((para_N!AP105-'n(f)'!AP105-'n(d)'!AP105),0))-IF('n(d)'!AP105&gt;=0.5,ui!AP105/$E$1,IF(AND('n(d)'!AP105&gt;0,'n(d)'!AO105&gt;0.5),ui!AO105/$E$1,IF(AND('n(d)'!AP105&gt;0,'n(d)'!AQ105&gt;0.5),ui!AQ105/$E$1,0))),0)</f>
        <v>2.7777777777777777</v>
      </c>
      <c r="AQ105" s="5">
        <f>MIN('n(f)'!AP105+'n(d)'!AP105,para_Qmax!AQ105,IF('n(f)'!AP105+'n(d)'!AP105&gt;para_Qmax!AQ105,$H$1,1)*MAX((para_N!AQ105-'n(f)'!AQ105-'n(d)'!AQ105),0))-IF('n(d)'!AQ105&gt;=0.5,ui!AQ105/$E$1,IF(AND('n(d)'!AQ105&gt;0,'n(d)'!AP105&gt;0.5),ui!AP105/$E$1,IF(AND('n(d)'!AQ105&gt;0,'n(d)'!AR105&gt;0.5),ui!AR105/$E$1,0)))</f>
        <v>2.7777777777777777</v>
      </c>
      <c r="AR105" s="5"/>
      <c r="AS105" s="5"/>
      <c r="AT105" s="5"/>
      <c r="AU105" s="5"/>
      <c r="AV105" s="5"/>
      <c r="AW105" s="5"/>
      <c r="AX105" s="5"/>
      <c r="AY105" s="5"/>
    </row>
    <row r="106" spans="1:51" x14ac:dyDescent="0.2">
      <c r="A106" s="2">
        <v>101</v>
      </c>
      <c r="B106" s="10">
        <f>('n(f)'!$C$5+'n(d)'!$C$5)/'y(f)'!$B$2*ui!$C$5*$B$1</f>
        <v>2.7777777777777777</v>
      </c>
      <c r="C106" s="5">
        <f>MAX(MIN('n(f)'!B106+'n(d)'!B106,para_Qmax!C106,IF('n(f)'!B106+'n(d)'!B106&gt;para_Qmax!C106,$H$1,1)*MAX((para_N!C106-'n(f)'!C106-'n(d)'!C106),0))-IF('n(d)'!C106&gt;=0.5,ui!C106/$E$1,IF(AND('n(d)'!C106&gt;0,'n(d)'!B106&gt;0.5),ui!B106/$E$1,IF(AND('n(d)'!C106&gt;0,'n(d)'!D106&gt;0.5),ui!D106/$E$1,0))),0)</f>
        <v>2.7777777777777777</v>
      </c>
      <c r="D106" s="5">
        <f>MAX(MIN('n(f)'!C106+'n(d)'!C106,para_Qmax!D106,IF('n(f)'!C106+'n(d)'!C106&gt;para_Qmax!D106,$H$1,1)*MAX((para_N!D106-'n(f)'!D106-'n(d)'!D106),0))-IF('n(d)'!D106&gt;=0.5,ui!D106/$E$1,IF(AND('n(d)'!D106&gt;0,'n(d)'!C106&gt;0.5),ui!C106/$E$1,IF(AND('n(d)'!D106&gt;0,'n(d)'!E106&gt;0.5),ui!E106/$E$1,0))),0)</f>
        <v>2.7777777777777777</v>
      </c>
      <c r="E106" s="5">
        <f>MAX(MIN('n(f)'!D106+'n(d)'!D106,para_Qmax!E106,IF('n(f)'!D106+'n(d)'!D106&gt;para_Qmax!E106,$H$1,1)*MAX((para_N!E106-'n(f)'!E106-'n(d)'!E106),0))-IF('n(d)'!E106&gt;=0.5,ui!E106/$E$1,IF(AND('n(d)'!E106&gt;0,'n(d)'!D106&gt;0.5),ui!D106/$E$1,IF(AND('n(d)'!E106&gt;0,'n(d)'!F106&gt;0.5),ui!F106/$E$1,0))),0)</f>
        <v>2.7777777777777777</v>
      </c>
      <c r="F106" s="5">
        <f>MAX(MIN('n(f)'!E106+'n(d)'!E106,para_Qmax!F106,IF('n(f)'!E106+'n(d)'!E106&gt;para_Qmax!F106,$H$1,1)*MAX((para_N!F106-'n(f)'!F106-'n(d)'!F106),0))-IF('n(d)'!F106&gt;=0.5,ui!F106/$E$1,IF(AND('n(d)'!F106&gt;0,'n(d)'!E106&gt;0.5),ui!E106/$E$1,IF(AND('n(d)'!F106&gt;0,'n(d)'!G106&gt;0.5),ui!G106/$E$1,0))),0)</f>
        <v>2.7777777777777777</v>
      </c>
      <c r="G106" s="5">
        <f>MAX(MIN('n(f)'!F106+'n(d)'!F106,para_Qmax!G106,IF('n(f)'!F106+'n(d)'!F106&gt;para_Qmax!G106,$H$1,1)*MAX((para_N!G106-'n(f)'!G106-'n(d)'!G106),0))-IF('n(d)'!G106&gt;=0.5,ui!G106/$E$1,IF(AND('n(d)'!G106&gt;0,'n(d)'!F106&gt;0.5),ui!F106/$E$1,IF(AND('n(d)'!G106&gt;0,'n(d)'!H106&gt;0.5),ui!H106/$E$1,0))),0)</f>
        <v>2.7777777777777777</v>
      </c>
      <c r="H106" s="5">
        <f>MAX(MIN('n(f)'!G106+'n(d)'!G106,para_Qmax!H106,IF('n(f)'!G106+'n(d)'!G106&gt;para_Qmax!H106,$H$1,1)*MAX((para_N!H106-'n(f)'!H106-'n(d)'!H106),0))-IF('n(d)'!H106&gt;=0.5,ui!H106/$E$1,IF(AND('n(d)'!H106&gt;0,'n(d)'!G106&gt;0.5),ui!G106/$E$1,IF(AND('n(d)'!H106&gt;0,'n(d)'!I106&gt;0.5),ui!I106/$E$1,0))),0)</f>
        <v>2.7777777777777777</v>
      </c>
      <c r="I106" s="5">
        <f>MAX(MIN('n(f)'!H106+'n(d)'!H106,para_Qmax!I106,IF('n(f)'!H106+'n(d)'!H106&gt;para_Qmax!I106,$H$1,1)*MAX((para_N!I106-'n(f)'!I106-'n(d)'!I106),0))-IF('n(d)'!I106&gt;=0.5,ui!I106/$E$1,IF(AND('n(d)'!I106&gt;0,'n(d)'!H106&gt;0.5),ui!H106/$E$1,IF(AND('n(d)'!I106&gt;0,'n(d)'!J106&gt;0.5),ui!J106/$E$1,0))),0)</f>
        <v>2.7777777777777777</v>
      </c>
      <c r="J106" s="5">
        <f>MAX(MIN('n(f)'!I106+'n(d)'!I106,para_Qmax!J106,IF('n(f)'!I106+'n(d)'!I106&gt;para_Qmax!J106,$H$1,1)*MAX((para_N!J106-'n(f)'!J106-'n(d)'!J106),0))-IF('n(d)'!J106&gt;=0.5,ui!J106/$E$1,IF(AND('n(d)'!J106&gt;0,'n(d)'!I106&gt;0.5),ui!I106/$E$1,IF(AND('n(d)'!J106&gt;0,'n(d)'!K106&gt;0.5),ui!K106/$E$1,0))),0)</f>
        <v>2.7777777777777777</v>
      </c>
      <c r="K106" s="5">
        <f>MAX(MIN('n(f)'!J106+'n(d)'!J106,para_Qmax!K106,IF('n(f)'!J106+'n(d)'!J106&gt;para_Qmax!K106,$H$1,1)*MAX((para_N!K106-'n(f)'!K106-'n(d)'!K106),0))-IF('n(d)'!K106&gt;=0.5,ui!K106/$E$1,IF(AND('n(d)'!K106&gt;0,'n(d)'!J106&gt;0.5),ui!J106/$E$1,IF(AND('n(d)'!K106&gt;0,'n(d)'!L106&gt;0.5),ui!L106/$E$1,0))),0)</f>
        <v>2.7777777777777777</v>
      </c>
      <c r="L106" s="5">
        <f>MAX(MIN('n(f)'!K106+'n(d)'!K106,para_Qmax!L106,IF('n(f)'!K106+'n(d)'!K106&gt;para_Qmax!L106,$H$1,1)*MAX((para_N!L106-'n(f)'!L106-'n(d)'!L106),0))-IF('n(d)'!L106&gt;=0.5,ui!L106/$E$1,IF(AND('n(d)'!L106&gt;0,'n(d)'!K106&gt;0.5),ui!K106/$E$1,IF(AND('n(d)'!L106&gt;0,'n(d)'!M106&gt;0.5),ui!M106/$E$1,0))),0)</f>
        <v>2.3519666599967968</v>
      </c>
      <c r="M106" s="5">
        <f>MAX(MIN('n(f)'!L106+'n(d)'!L106,para_Qmax!M106,IF('n(f)'!L106+'n(d)'!L106&gt;para_Qmax!M106,$H$1,1)*MAX((para_N!M106-'n(f)'!M106-'n(d)'!M106),0))-IF('n(d)'!M106&gt;=0.5,ui!M106/$E$1,IF(AND('n(d)'!M106&gt;0,'n(d)'!L106&gt;0.5),ui!L106/$E$1,IF(AND('n(d)'!M106&gt;0,'n(d)'!N106&gt;0.5),ui!N106/$E$1,0))),0)</f>
        <v>2.0187918797993234</v>
      </c>
      <c r="N106" s="5">
        <f>MAX(MIN('n(f)'!M106+'n(d)'!M106,para_Qmax!N106,IF('n(f)'!M106+'n(d)'!M106&gt;para_Qmax!N106,$H$1,1)*MAX((para_N!N106-'n(f)'!N106-'n(d)'!N106),0))-IF('n(d)'!N106&gt;=0.5,ui!N106/$E$1,IF(AND('n(d)'!N106&gt;0,'n(d)'!M106&gt;0.5),ui!M106/$E$1,IF(AND('n(d)'!N106&gt;0,'n(d)'!O106&gt;0.5),ui!O106/$E$1,0))),0)</f>
        <v>2.1566933388600571</v>
      </c>
      <c r="O106" s="5">
        <f>MAX(MIN('n(f)'!N106+'n(d)'!N106,para_Qmax!O106,IF('n(f)'!N106+'n(d)'!N106&gt;para_Qmax!O106,$H$1,1)*MAX((para_N!O106-'n(f)'!O106-'n(d)'!O106),0))-IF('n(d)'!O106&gt;=0.5,ui!O106/$E$1,IF(AND('n(d)'!O106&gt;0,'n(d)'!N106&gt;0.5),ui!N106/$E$1,IF(AND('n(d)'!O106&gt;0,'n(d)'!P106&gt;0.5),ui!P106/$E$1,0))),0)</f>
        <v>2.3639704813442695</v>
      </c>
      <c r="P106" s="5">
        <f>MAX(MIN('n(f)'!O106+'n(d)'!O106,para_Qmax!P106,IF('n(f)'!O106+'n(d)'!O106&gt;para_Qmax!P106,$H$1,1)*MAX((para_N!P106-'n(f)'!P106-'n(d)'!P106),0))-IF('n(d)'!P106&gt;=0.5,ui!P106/$E$1,IF(AND('n(d)'!P106&gt;0,'n(d)'!O106&gt;0.5),ui!O106/$E$1,IF(AND('n(d)'!P106&gt;0,'n(d)'!Q106&gt;0.5),ui!Q106/$E$1,0))),0)</f>
        <v>2.5380482546737864</v>
      </c>
      <c r="Q106" s="5">
        <f>MAX(MIN('n(f)'!P106+'n(d)'!P106,para_Qmax!Q106,IF('n(f)'!P106+'n(d)'!P106&gt;para_Qmax!Q106,$H$1,1)*MAX((para_N!Q106-'n(f)'!Q106-'n(d)'!Q106),0))-IF('n(d)'!Q106&gt;=0.5,ui!Q106/$E$1,IF(AND('n(d)'!Q106&gt;0,'n(d)'!P106&gt;0.5),ui!P106/$E$1,IF(AND('n(d)'!Q106&gt;0,'n(d)'!R106&gt;0.5),ui!R106/$E$1,0))),0)</f>
        <v>2.6560467218786377</v>
      </c>
      <c r="R106" s="5">
        <f>MAX(MIN('n(f)'!Q106+'n(d)'!Q106,para_Qmax!R106,IF('n(f)'!Q106+'n(d)'!Q106&gt;para_Qmax!R106,$H$1,1)*MAX((para_N!R106-'n(f)'!R106-'n(d)'!R106),0))-IF('n(d)'!R106&gt;=0.5,ui!R106/$E$1,IF(AND('n(d)'!R106&gt;0,'n(d)'!Q106&gt;0.5),ui!Q106/$E$1,IF(AND('n(d)'!R106&gt;0,'n(d)'!S106&gt;0.5),ui!S106/$E$1,0))),0)</f>
        <v>2.7238266401648139</v>
      </c>
      <c r="S106" s="5">
        <f>MAX(MIN('n(f)'!R106+'n(d)'!R106,para_Qmax!S106,IF('n(f)'!R106+'n(d)'!R106&gt;para_Qmax!S106,$H$1,1)*MAX((para_N!S106-'n(f)'!S106-'n(d)'!S106),0))-IF('n(d)'!S106&gt;=0.5,ui!S106/$E$1,IF(AND('n(d)'!S106&gt;0,'n(d)'!R106&gt;0.5),ui!R106/$E$1,IF(AND('n(d)'!S106&gt;0,'n(d)'!T106&gt;0.5),ui!T106/$E$1,0))),0)</f>
        <v>2.7571145338189278</v>
      </c>
      <c r="T106" s="5">
        <f>MAX(MIN('n(f)'!S106+'n(d)'!S106,para_Qmax!T106,IF('n(f)'!S106+'n(d)'!S106&gt;para_Qmax!T106,$H$1,1)*MAX((para_N!T106-'n(f)'!T106-'n(d)'!T106),0))-IF('n(d)'!T106&gt;=0.5,ui!T106/$E$1,IF(AND('n(d)'!T106&gt;0,'n(d)'!S106&gt;0.5),ui!S106/$E$1,IF(AND('n(d)'!T106&gt;0,'n(d)'!U106&gt;0.5),ui!U106/$E$1,0))),0)</f>
        <v>2.771037580261245</v>
      </c>
      <c r="U106" s="5">
        <f>MAX(MIN('n(f)'!T106+'n(d)'!T106,para_Qmax!U106,IF('n(f)'!T106+'n(d)'!T106&gt;para_Qmax!U106,$H$1,1)*MAX((para_N!U106-'n(f)'!U106-'n(d)'!U106),0))-IF('n(d)'!U106&gt;=0.5,ui!U106/$E$1,IF(AND('n(d)'!U106&gt;0,'n(d)'!T106&gt;0.5),ui!T106/$E$1,IF(AND('n(d)'!U106&gt;0,'n(d)'!V106&gt;0.5),ui!V106/$E$1,0))),0)</f>
        <v>2.7759422977301762</v>
      </c>
      <c r="V106" s="5">
        <f>MAX(MIN('n(f)'!U106+'n(d)'!U106,para_Qmax!V106,IF('n(f)'!U106+'n(d)'!U106&gt;para_Qmax!V106,$H$1,1)*MAX((para_N!V106-'n(f)'!V106-'n(d)'!V106),0))-IF('n(d)'!V106&gt;=0.5,ui!V106/$E$1,IF(AND('n(d)'!V106&gt;0,'n(d)'!U106&gt;0.5),ui!U106/$E$1,IF(AND('n(d)'!V106&gt;0,'n(d)'!W106&gt;0.5),ui!W106/$E$1,0))),0)</f>
        <v>2.7773719187152754</v>
      </c>
      <c r="W106" s="5">
        <f>MAX(MIN('n(f)'!V106+'n(d)'!V106,para_Qmax!W106,IF('n(f)'!V106+'n(d)'!V106&gt;para_Qmax!W106,$H$1,1)*MAX((para_N!W106-'n(f)'!W106-'n(d)'!W106),0))-IF('n(d)'!W106&gt;=0.5,ui!W106/$E$1,IF(AND('n(d)'!W106&gt;0,'n(d)'!V106&gt;0.5),ui!V106/$E$1,IF(AND('n(d)'!W106&gt;0,'n(d)'!X106&gt;0.5),ui!X106/$E$1,0))),0)</f>
        <v>2.7777077997348392</v>
      </c>
      <c r="X106" s="5">
        <f>MAX(MIN('n(f)'!W106+'n(d)'!W106,para_Qmax!X106,IF('n(f)'!W106+'n(d)'!W106&gt;para_Qmax!X106,$H$1,1)*MAX((para_N!X106-'n(f)'!X106-'n(d)'!X106),0))-IF('n(d)'!X106&gt;=0.5,ui!X106/$E$1,IF(AND('n(d)'!X106&gt;0,'n(d)'!W106&gt;0.5),ui!W106/$E$1,IF(AND('n(d)'!X106&gt;0,'n(d)'!Y106&gt;0.5),ui!Y106/$E$1,0))),0)</f>
        <v>2.7777689548300639</v>
      </c>
      <c r="Y106" s="5">
        <f>MAX(MIN('n(f)'!X106+'n(d)'!X106,para_Qmax!Y106,IF('n(f)'!X106+'n(d)'!X106&gt;para_Qmax!Y106,$H$1,1)*MAX((para_N!Y106-'n(f)'!Y106-'n(d)'!Y106),0))-IF('n(d)'!Y106&gt;=0.5,ui!Y106/$E$1,IF(AND('n(d)'!Y106&gt;0,'n(d)'!X106&gt;0.5),ui!X106/$E$1,IF(AND('n(d)'!Y106&gt;0,'n(d)'!Z106&gt;0.5),ui!Z106/$E$1,0))),0)</f>
        <v>2.7777770544817386</v>
      </c>
      <c r="Z106" s="5">
        <f>MAX(MIN('n(f)'!Y106+'n(d)'!Y106,para_Qmax!Z106,IF('n(f)'!Y106+'n(d)'!Y106&gt;para_Qmax!Z106,$H$1,1)*MAX((para_N!Z106-'n(f)'!Z106-'n(d)'!Z106),0))-IF('n(d)'!Z106&gt;=0.5,ui!Z106/$E$1,IF(AND('n(d)'!Z106&gt;0,'n(d)'!Y106&gt;0.5),ui!Y106/$E$1,IF(AND('n(d)'!Z106&gt;0,'n(d)'!AA106&gt;0.5),ui!AA106/$E$1,0))),0)</f>
        <v>2.7777777488526296</v>
      </c>
      <c r="AA106" s="5">
        <f>IF('n(d)'!AA106&gt;=0.5,0,MAX(MIN('n(f)'!Z106+'n(d)'!Z106,para_Qmax!AA106,IF('n(f)'!Z106+'n(d)'!Z106&gt;para_Qmax!AA106,$H$1,1)*MAX((para_N!AA106-'n(f)'!AA106-'n(d)'!AA106),0))-IF('n(d)'!AA106&gt;=0.5,ui!AA106/$E$1,IF(AND('n(d)'!AA106&gt;0,'n(d)'!Z106&gt;0.5),ui!Z106/$E$1,IF(AND('n(d)'!AA106&gt;0,'n(d)'!AB106&gt;0.5),ui!AB106/$E$1,0))),0))</f>
        <v>2.7777777777777777</v>
      </c>
      <c r="AB106" s="5">
        <f>MAX(MIN('n(f)'!AA106+'n(d)'!AA106,para_Qmax!AB106,IF('n(f)'!AA106+'n(d)'!AA106&gt;para_Qmax!AB106,$H$1,1)*MAX((para_N!AB106-'n(f)'!AB106-'n(d)'!AB106),0))-IF('n(d)'!AB106&gt;=0.5,ui!AB106/$E$1,IF(AND('n(d)'!AB106&gt;0,'n(d)'!AA106&gt;0.5),ui!AA106/$E$1,IF(AND('n(d)'!AB106&gt;0,'n(d)'!AC106&gt;0.5),ui!AC106/$E$1,0))),0)</f>
        <v>2.7777777777777777</v>
      </c>
      <c r="AC106" s="5">
        <f>MAX(MIN('n(f)'!AB106+'n(d)'!AB106,para_Qmax!AC106,IF('n(f)'!AB106+'n(d)'!AB106&gt;para_Qmax!AC106,$H$1,1)*MAX((para_N!AC106-'n(f)'!AC106-'n(d)'!AC106),0))-IF('n(d)'!AC106&gt;=0.5,ui!AC106/$E$1,IF(AND('n(d)'!AC106&gt;0,'n(d)'!AB106&gt;0.5),ui!AB106/$E$1,IF(AND('n(d)'!AC106&gt;0,'n(d)'!AD106&gt;0.5),ui!AD106/$E$1,0))),0)</f>
        <v>2.7777777777777777</v>
      </c>
      <c r="AD106" s="5">
        <f>MAX(MIN('n(f)'!AC106+'n(d)'!AC106,para_Qmax!AD106,IF('n(f)'!AC106+'n(d)'!AC106&gt;para_Qmax!AD106,$H$1,1)*MAX((para_N!AD106-'n(f)'!AD106-'n(d)'!AD106),0))-IF('n(d)'!AD106&gt;=0.5,ui!AD106/$E$1,IF(AND('n(d)'!AD106&gt;0,'n(d)'!AC106&gt;0.5),ui!AC106/$E$1,IF(AND('n(d)'!AD106&gt;0,'n(d)'!AE106&gt;0.5),ui!AE106/$E$1,0))),0)</f>
        <v>2.7777777777777777</v>
      </c>
      <c r="AE106" s="5">
        <f>MAX(MIN('n(f)'!AD106+'n(d)'!AD106,para_Qmax!AE106,IF('n(f)'!AD106+'n(d)'!AD106&gt;para_Qmax!AE106,$H$1,1)*MAX((para_N!AE106-'n(f)'!AE106-'n(d)'!AE106),0))-IF('n(d)'!AE106&gt;=0.5,ui!AE106/$E$1,IF(AND('n(d)'!AE106&gt;0,'n(d)'!AD106&gt;0.5),ui!AD106/$E$1,IF(AND('n(d)'!AE106&gt;0,'n(d)'!AF106&gt;0.5),ui!AF106/$E$1,0))),0)</f>
        <v>2.7777777777777777</v>
      </c>
      <c r="AF106" s="5">
        <f>MAX(MIN('n(f)'!AE106+'n(d)'!AE106,para_Qmax!AF106,IF('n(f)'!AE106+'n(d)'!AE106&gt;para_Qmax!AF106,$H$1,1)*MAX((para_N!AF106-'n(f)'!AF106-'n(d)'!AF106),0))-IF('n(d)'!AF106&gt;=0.5,ui!AF106/$E$1,IF(AND('n(d)'!AF106&gt;0,'n(d)'!AE106&gt;0.5),ui!AE106/$E$1,IF(AND('n(d)'!AF106&gt;0,'n(d)'!AG106&gt;0.5),ui!AG106/$E$1,0))),0)</f>
        <v>2.7777777777777777</v>
      </c>
      <c r="AG106" s="5">
        <f>MAX(MIN('n(f)'!AF106+'n(d)'!AF106,para_Qmax!AG106,IF('n(f)'!AF106+'n(d)'!AF106&gt;para_Qmax!AG106,$H$1,1)*MAX((para_N!AG106-'n(f)'!AG106-'n(d)'!AG106),0))-IF('n(d)'!AG106&gt;=0.5,ui!AG106/$E$1,IF(AND('n(d)'!AG106&gt;0,'n(d)'!AF106&gt;0.5),ui!AF106/$E$1,IF(AND('n(d)'!AG106&gt;0,'n(d)'!AH106&gt;0.5),ui!AH106/$E$1,0))),0)</f>
        <v>2.7777777777777777</v>
      </c>
      <c r="AH106" s="5">
        <f>MAX(MIN('n(f)'!AG106+'n(d)'!AG106,para_Qmax!AH106,IF('n(f)'!AG106+'n(d)'!AG106&gt;para_Qmax!AH106,$H$1,1)*MAX((para_N!AH106-'n(f)'!AH106-'n(d)'!AH106),0))-IF('n(d)'!AH106&gt;=0.5,ui!AH106/$E$1,IF(AND('n(d)'!AH106&gt;0,'n(d)'!AG106&gt;0.5),ui!AG106/$E$1,IF(AND('n(d)'!AH106&gt;0,'n(d)'!AI106&gt;0.5),ui!AI106/$E$1,0))),0)</f>
        <v>2.7777777777777777</v>
      </c>
      <c r="AI106" s="5">
        <f>MAX(MIN('n(f)'!AH106+'n(d)'!AH106,para_Qmax!AI106,IF('n(f)'!AH106+'n(d)'!AH106&gt;para_Qmax!AI106,$H$1,1)*MAX((para_N!AI106-'n(f)'!AI106-'n(d)'!AI106),0))-IF('n(d)'!AI106&gt;=0.5,ui!AI106/$E$1,IF(AND('n(d)'!AI106&gt;0,'n(d)'!AH106&gt;0.5),ui!AH106/$E$1,IF(AND('n(d)'!AI106&gt;0,'n(d)'!AJ106&gt;0.5),ui!AJ106/$E$1,0))),0)</f>
        <v>2.7777777777777777</v>
      </c>
      <c r="AJ106" s="5">
        <f>MAX(MIN('n(f)'!AI106+'n(d)'!AI106,para_Qmax!AJ106,IF('n(f)'!AI106+'n(d)'!AI106&gt;para_Qmax!AJ106,$H$1,1)*MAX((para_N!AJ106-'n(f)'!AJ106-'n(d)'!AJ106),0))-IF('n(d)'!AJ106&gt;=0.5,ui!AJ106/$E$1,IF(AND('n(d)'!AJ106&gt;0,'n(d)'!AI106&gt;0.5),ui!AI106/$E$1,IF(AND('n(d)'!AJ106&gt;0,'n(d)'!AK106&gt;0.5),ui!AK106/$E$1,0))),0)</f>
        <v>2.7777777777777777</v>
      </c>
      <c r="AK106" s="5">
        <f>MAX(MIN('n(f)'!AJ106+'n(d)'!AJ106,para_Qmax!AK106,IF('n(f)'!AJ106+'n(d)'!AJ106&gt;para_Qmax!AK106,$H$1,1)*MAX((para_N!AK106-'n(f)'!AK106-'n(d)'!AK106),0))-IF('n(d)'!AK106&gt;=0.5,ui!AK106/$E$1,IF(AND('n(d)'!AK106&gt;0,'n(d)'!AJ106&gt;0.5),ui!AJ106/$E$1,IF(AND('n(d)'!AK106&gt;0,'n(d)'!AL106&gt;0.5),ui!AL106/$E$1,0))),0)</f>
        <v>2.7777777777777777</v>
      </c>
      <c r="AL106" s="5">
        <f>MAX(MIN('n(f)'!AK106+'n(d)'!AK106,para_Qmax!AL106,IF('n(f)'!AK106+'n(d)'!AK106&gt;para_Qmax!AL106,$H$1,1)*MAX((para_N!AL106-'n(f)'!AL106-'n(d)'!AL106),0))-IF('n(d)'!AL106&gt;=0.5,ui!AL106/$E$1,IF(AND('n(d)'!AL106&gt;0,'n(d)'!AK106&gt;0.5),ui!AK106/$E$1,IF(AND('n(d)'!AL106&gt;0,'n(d)'!AM106&gt;0.5),ui!AM106/$E$1,0))),0)</f>
        <v>2.7777777777777777</v>
      </c>
      <c r="AM106" s="5">
        <f>MAX(MIN('n(f)'!AL106+'n(d)'!AL106,para_Qmax!AM106,IF('n(f)'!AL106+'n(d)'!AL106&gt;para_Qmax!AM106,$H$1,1)*MAX((para_N!AM106-'n(f)'!AM106-'n(d)'!AM106),0))-IF('n(d)'!AM106&gt;=0.5,ui!AM106/$E$1,IF(AND('n(d)'!AM106&gt;0,'n(d)'!AL106&gt;0.5),ui!AL106/$E$1,IF(AND('n(d)'!AM106&gt;0,'n(d)'!AN106&gt;0.5),ui!AN106/$E$1,0))),0)</f>
        <v>2.7777777777777777</v>
      </c>
      <c r="AN106" s="5">
        <f>MAX(MIN('n(f)'!AM106+'n(d)'!AM106,para_Qmax!AN106,IF('n(f)'!AM106+'n(d)'!AM106&gt;para_Qmax!AN106,$H$1,1)*MAX((para_N!AN106-'n(f)'!AN106-'n(d)'!AN106),0))-IF('n(d)'!AN106&gt;=0.5,ui!AN106/$E$1,IF(AND('n(d)'!AN106&gt;0,'n(d)'!AM106&gt;0.5),ui!AM106/$E$1,IF(AND('n(d)'!AN106&gt;0,'n(d)'!AO106&gt;0.5),ui!AO106/$E$1,0))),0)</f>
        <v>2.7777777777777777</v>
      </c>
      <c r="AO106" s="5">
        <f>MAX(MIN('n(f)'!AN106+'n(d)'!AN106,para_Qmax!AO106,IF('n(f)'!AN106+'n(d)'!AN106&gt;para_Qmax!AO106,$H$1,1)*MAX((para_N!AO106-'n(f)'!AO106-'n(d)'!AO106),0))-IF('n(d)'!AO106&gt;=0.5,ui!AO106/$E$1,IF(AND('n(d)'!AO106&gt;0,'n(d)'!AN106&gt;0.5),ui!AN106/$E$1,IF(AND('n(d)'!AO106&gt;0,'n(d)'!AP106&gt;0.5),ui!AP106/$E$1,0))),0)</f>
        <v>2.7777777777777777</v>
      </c>
      <c r="AP106" s="5">
        <f>MAX(MIN('n(f)'!AO106+'n(d)'!AO106,para_Qmax!AP106,IF('n(f)'!AO106+'n(d)'!AO106&gt;para_Qmax!AP106,$H$1,1)*MAX((para_N!AP106-'n(f)'!AP106-'n(d)'!AP106),0))-IF('n(d)'!AP106&gt;=0.5,ui!AP106/$E$1,IF(AND('n(d)'!AP106&gt;0,'n(d)'!AO106&gt;0.5),ui!AO106/$E$1,IF(AND('n(d)'!AP106&gt;0,'n(d)'!AQ106&gt;0.5),ui!AQ106/$E$1,0))),0)</f>
        <v>2.7777777777777777</v>
      </c>
      <c r="AQ106" s="5">
        <f>MIN('n(f)'!AP106+'n(d)'!AP106,para_Qmax!AQ106,IF('n(f)'!AP106+'n(d)'!AP106&gt;para_Qmax!AQ106,$H$1,1)*MAX((para_N!AQ106-'n(f)'!AQ106-'n(d)'!AQ106),0))-IF('n(d)'!AQ106&gt;=0.5,ui!AQ106/$E$1,IF(AND('n(d)'!AQ106&gt;0,'n(d)'!AP106&gt;0.5),ui!AP106/$E$1,IF(AND('n(d)'!AQ106&gt;0,'n(d)'!AR106&gt;0.5),ui!AR106/$E$1,0)))</f>
        <v>2.7777777777777777</v>
      </c>
      <c r="AR106" s="5"/>
      <c r="AS106" s="5"/>
      <c r="AT106" s="5"/>
      <c r="AU106" s="5"/>
      <c r="AV106" s="5"/>
      <c r="AW106" s="5"/>
      <c r="AX106" s="5"/>
      <c r="AY106" s="5"/>
    </row>
    <row r="107" spans="1:51" x14ac:dyDescent="0.2">
      <c r="A107" s="2">
        <v>102</v>
      </c>
      <c r="B107" s="10">
        <f>('n(f)'!$C$5+'n(d)'!$C$5)/'y(f)'!$B$2*ui!$C$5*$B$1</f>
        <v>2.7777777777777777</v>
      </c>
      <c r="C107" s="5">
        <f>MAX(MIN('n(f)'!B107+'n(d)'!B107,para_Qmax!C107,IF('n(f)'!B107+'n(d)'!B107&gt;para_Qmax!C107,$H$1,1)*MAX((para_N!C107-'n(f)'!C107-'n(d)'!C107),0))-IF('n(d)'!C107&gt;=0.5,ui!C107/$E$1,IF(AND('n(d)'!C107&gt;0,'n(d)'!B107&gt;0.5),ui!B107/$E$1,IF(AND('n(d)'!C107&gt;0,'n(d)'!D107&gt;0.5),ui!D107/$E$1,0))),0)</f>
        <v>2.7777777777777777</v>
      </c>
      <c r="D107" s="5">
        <f>MAX(MIN('n(f)'!C107+'n(d)'!C107,para_Qmax!D107,IF('n(f)'!C107+'n(d)'!C107&gt;para_Qmax!D107,$H$1,1)*MAX((para_N!D107-'n(f)'!D107-'n(d)'!D107),0))-IF('n(d)'!D107&gt;=0.5,ui!D107/$E$1,IF(AND('n(d)'!D107&gt;0,'n(d)'!C107&gt;0.5),ui!C107/$E$1,IF(AND('n(d)'!D107&gt;0,'n(d)'!E107&gt;0.5),ui!E107/$E$1,0))),0)</f>
        <v>2.7777777777777777</v>
      </c>
      <c r="E107" s="5">
        <f>MAX(MIN('n(f)'!D107+'n(d)'!D107,para_Qmax!E107,IF('n(f)'!D107+'n(d)'!D107&gt;para_Qmax!E107,$H$1,1)*MAX((para_N!E107-'n(f)'!E107-'n(d)'!E107),0))-IF('n(d)'!E107&gt;=0.5,ui!E107/$E$1,IF(AND('n(d)'!E107&gt;0,'n(d)'!D107&gt;0.5),ui!D107/$E$1,IF(AND('n(d)'!E107&gt;0,'n(d)'!F107&gt;0.5),ui!F107/$E$1,0))),0)</f>
        <v>2.7777777777777777</v>
      </c>
      <c r="F107" s="5">
        <f>MAX(MIN('n(f)'!E107+'n(d)'!E107,para_Qmax!F107,IF('n(f)'!E107+'n(d)'!E107&gt;para_Qmax!F107,$H$1,1)*MAX((para_N!F107-'n(f)'!F107-'n(d)'!F107),0))-IF('n(d)'!F107&gt;=0.5,ui!F107/$E$1,IF(AND('n(d)'!F107&gt;0,'n(d)'!E107&gt;0.5),ui!E107/$E$1,IF(AND('n(d)'!F107&gt;0,'n(d)'!G107&gt;0.5),ui!G107/$E$1,0))),0)</f>
        <v>2.7777777777777777</v>
      </c>
      <c r="G107" s="5">
        <f>MAX(MIN('n(f)'!F107+'n(d)'!F107,para_Qmax!G107,IF('n(f)'!F107+'n(d)'!F107&gt;para_Qmax!G107,$H$1,1)*MAX((para_N!G107-'n(f)'!G107-'n(d)'!G107),0))-IF('n(d)'!G107&gt;=0.5,ui!G107/$E$1,IF(AND('n(d)'!G107&gt;0,'n(d)'!F107&gt;0.5),ui!F107/$E$1,IF(AND('n(d)'!G107&gt;0,'n(d)'!H107&gt;0.5),ui!H107/$E$1,0))),0)</f>
        <v>2.7777777777777777</v>
      </c>
      <c r="H107" s="5">
        <f>MAX(MIN('n(f)'!G107+'n(d)'!G107,para_Qmax!H107,IF('n(f)'!G107+'n(d)'!G107&gt;para_Qmax!H107,$H$1,1)*MAX((para_N!H107-'n(f)'!H107-'n(d)'!H107),0))-IF('n(d)'!H107&gt;=0.5,ui!H107/$E$1,IF(AND('n(d)'!H107&gt;0,'n(d)'!G107&gt;0.5),ui!G107/$E$1,IF(AND('n(d)'!H107&gt;0,'n(d)'!I107&gt;0.5),ui!I107/$E$1,0))),0)</f>
        <v>2.7777777777777777</v>
      </c>
      <c r="I107" s="5">
        <f>MAX(MIN('n(f)'!H107+'n(d)'!H107,para_Qmax!I107,IF('n(f)'!H107+'n(d)'!H107&gt;para_Qmax!I107,$H$1,1)*MAX((para_N!I107-'n(f)'!I107-'n(d)'!I107),0))-IF('n(d)'!I107&gt;=0.5,ui!I107/$E$1,IF(AND('n(d)'!I107&gt;0,'n(d)'!H107&gt;0.5),ui!H107/$E$1,IF(AND('n(d)'!I107&gt;0,'n(d)'!J107&gt;0.5),ui!J107/$E$1,0))),0)</f>
        <v>2.7777777777777777</v>
      </c>
      <c r="J107" s="5">
        <f>MAX(MIN('n(f)'!I107+'n(d)'!I107,para_Qmax!J107,IF('n(f)'!I107+'n(d)'!I107&gt;para_Qmax!J107,$H$1,1)*MAX((para_N!J107-'n(f)'!J107-'n(d)'!J107),0))-IF('n(d)'!J107&gt;=0.5,ui!J107/$E$1,IF(AND('n(d)'!J107&gt;0,'n(d)'!I107&gt;0.5),ui!I107/$E$1,IF(AND('n(d)'!J107&gt;0,'n(d)'!K107&gt;0.5),ui!K107/$E$1,0))),0)</f>
        <v>2.7777777777777777</v>
      </c>
      <c r="K107" s="5">
        <f>MAX(MIN('n(f)'!J107+'n(d)'!J107,para_Qmax!K107,IF('n(f)'!J107+'n(d)'!J107&gt;para_Qmax!K107,$H$1,1)*MAX((para_N!K107-'n(f)'!K107-'n(d)'!K107),0))-IF('n(d)'!K107&gt;=0.5,ui!K107/$E$1,IF(AND('n(d)'!K107&gt;0,'n(d)'!J107&gt;0.5),ui!J107/$E$1,IF(AND('n(d)'!K107&gt;0,'n(d)'!L107&gt;0.5),ui!L107/$E$1,0))),0)</f>
        <v>2.7777777777777777</v>
      </c>
      <c r="L107" s="5">
        <f>MAX(MIN('n(f)'!K107+'n(d)'!K107,para_Qmax!L107,IF('n(f)'!K107+'n(d)'!K107&gt;para_Qmax!L107,$H$1,1)*MAX((para_N!L107-'n(f)'!L107-'n(d)'!L107),0))-IF('n(d)'!L107&gt;=0.5,ui!L107/$E$1,IF(AND('n(d)'!L107&gt;0,'n(d)'!K107&gt;0.5),ui!K107/$E$1,IF(AND('n(d)'!L107&gt;0,'n(d)'!M107&gt;0.5),ui!M107/$E$1,0))),0)</f>
        <v>2.217550410111043</v>
      </c>
      <c r="M107" s="5">
        <f>MAX(MIN('n(f)'!L107+'n(d)'!L107,para_Qmax!M107,IF('n(f)'!L107+'n(d)'!L107&gt;para_Qmax!M107,$H$1,1)*MAX((para_N!M107-'n(f)'!M107-'n(d)'!M107),0))-IF('n(d)'!M107&gt;=0.5,ui!M107/$E$1,IF(AND('n(d)'!M107&gt;0,'n(d)'!L107&gt;0.5),ui!L107/$E$1,IF(AND('n(d)'!M107&gt;0,'n(d)'!N107&gt;0.5),ui!N107/$E$1,0))),0)</f>
        <v>2.0744269340784349</v>
      </c>
      <c r="N107" s="5">
        <f>MAX(MIN('n(f)'!M107+'n(d)'!M107,para_Qmax!N107,IF('n(f)'!M107+'n(d)'!M107&gt;para_Qmax!N107,$H$1,1)*MAX((para_N!N107-'n(f)'!N107-'n(d)'!N107),0))-IF('n(d)'!N107&gt;=0.5,ui!N107/$E$1,IF(AND('n(d)'!N107&gt;0,'n(d)'!M107&gt;0.5),ui!M107/$E$1,IF(AND('n(d)'!N107&gt;0,'n(d)'!O107&gt;0.5),ui!O107/$E$1,0))),0)</f>
        <v>2.2403173639535807</v>
      </c>
      <c r="O107" s="5">
        <f>MAX(MIN('n(f)'!N107+'n(d)'!N107,para_Qmax!O107,IF('n(f)'!N107+'n(d)'!N107&gt;para_Qmax!O107,$H$1,1)*MAX((para_N!O107-'n(f)'!O107-'n(d)'!O107),0))-IF('n(d)'!O107&gt;=0.5,ui!O107/$E$1,IF(AND('n(d)'!O107&gt;0,'n(d)'!N107&gt;0.5),ui!N107/$E$1,IF(AND('n(d)'!O107&gt;0,'n(d)'!P107&gt;0.5),ui!P107/$E$1,0))),0)</f>
        <v>2.4342005313665052</v>
      </c>
      <c r="P107" s="5">
        <f>MAX(MIN('n(f)'!O107+'n(d)'!O107,para_Qmax!P107,IF('n(f)'!O107+'n(d)'!O107&gt;para_Qmax!P107,$H$1,1)*MAX((para_N!P107-'n(f)'!P107-'n(d)'!P107),0))-IF('n(d)'!P107&gt;=0.5,ui!P107/$E$1,IF(AND('n(d)'!P107&gt;0,'n(d)'!O107&gt;0.5),ui!O107/$E$1,IF(AND('n(d)'!P107&gt;0,'n(d)'!Q107&gt;0.5),ui!Q107/$E$1,0))),0)</f>
        <v>2.5856536329816597</v>
      </c>
      <c r="Q107" s="5">
        <f>MAX(MIN('n(f)'!P107+'n(d)'!P107,para_Qmax!Q107,IF('n(f)'!P107+'n(d)'!P107&gt;para_Qmax!Q107,$H$1,1)*MAX((para_N!Q107-'n(f)'!Q107-'n(d)'!Q107),0))-IF('n(d)'!Q107&gt;=0.5,ui!Q107/$E$1,IF(AND('n(d)'!Q107&gt;0,'n(d)'!P107&gt;0.5),ui!P107/$E$1,IF(AND('n(d)'!Q107&gt;0,'n(d)'!R107&gt;0.5),ui!R107/$E$1,0))),0)</f>
        <v>2.6833918961688124</v>
      </c>
      <c r="R107" s="5">
        <f>MAX(MIN('n(f)'!Q107+'n(d)'!Q107,para_Qmax!R107,IF('n(f)'!Q107+'n(d)'!Q107&gt;para_Qmax!R107,$H$1,1)*MAX((para_N!R107-'n(f)'!R107-'n(d)'!R107),0))-IF('n(d)'!R107&gt;=0.5,ui!R107/$E$1,IF(AND('n(d)'!R107&gt;0,'n(d)'!Q107&gt;0.5),ui!Q107/$E$1,IF(AND('n(d)'!R107&gt;0,'n(d)'!S107&gt;0.5),ui!S107/$E$1,0))),0)</f>
        <v>2.7372563296176886</v>
      </c>
      <c r="S107" s="5">
        <f>MAX(MIN('n(f)'!R107+'n(d)'!R107,para_Qmax!S107,IF('n(f)'!R107+'n(d)'!R107&gt;para_Qmax!S107,$H$1,1)*MAX((para_N!S107-'n(f)'!S107-'n(d)'!S107),0))-IF('n(d)'!S107&gt;=0.5,ui!S107/$E$1,IF(AND('n(d)'!S107&gt;0,'n(d)'!R107&gt;0.5),ui!R107/$E$1,IF(AND('n(d)'!S107&gt;0,'n(d)'!T107&gt;0.5),ui!T107/$E$1,0))),0)</f>
        <v>2.762731656725566</v>
      </c>
      <c r="T107" s="5">
        <f>MAX(MIN('n(f)'!S107+'n(d)'!S107,para_Qmax!T107,IF('n(f)'!S107+'n(d)'!S107&gt;para_Qmax!T107,$H$1,1)*MAX((para_N!T107-'n(f)'!T107-'n(d)'!T107),0))-IF('n(d)'!T107&gt;=0.5,ui!T107/$E$1,IF(AND('n(d)'!T107&gt;0,'n(d)'!S107&gt;0.5),ui!S107/$E$1,IF(AND('n(d)'!T107&gt;0,'n(d)'!U107&gt;0.5),ui!U107/$E$1,0))),0)</f>
        <v>2.7730163426649659</v>
      </c>
      <c r="U107" s="5">
        <f>MAX(MIN('n(f)'!T107+'n(d)'!T107,para_Qmax!U107,IF('n(f)'!T107+'n(d)'!T107&gt;para_Qmax!U107,$H$1,1)*MAX((para_N!U107-'n(f)'!U107-'n(d)'!U107),0))-IF('n(d)'!U107&gt;=0.5,ui!U107/$E$1,IF(AND('n(d)'!U107&gt;0,'n(d)'!T107&gt;0.5),ui!T107/$E$1,IF(AND('n(d)'!U107&gt;0,'n(d)'!V107&gt;0.5),ui!V107/$E$1,0))),0)</f>
        <v>2.7765190649496554</v>
      </c>
      <c r="V107" s="5">
        <f>MAX(MIN('n(f)'!U107+'n(d)'!U107,para_Qmax!V107,IF('n(f)'!U107+'n(d)'!U107&gt;para_Qmax!V107,$H$1,1)*MAX((para_N!V107-'n(f)'!V107-'n(d)'!V107),0))-IF('n(d)'!V107&gt;=0.5,ui!V107/$E$1,IF(AND('n(d)'!V107&gt;0,'n(d)'!U107&gt;0.5),ui!U107/$E$1,IF(AND('n(d)'!V107&gt;0,'n(d)'!W107&gt;0.5),ui!W107/$E$1,0))),0)</f>
        <v>2.7775074267721305</v>
      </c>
      <c r="W107" s="5">
        <f>MAX(MIN('n(f)'!V107+'n(d)'!V107,para_Qmax!W107,IF('n(f)'!V107+'n(d)'!V107&gt;para_Qmax!W107,$H$1,1)*MAX((para_N!W107-'n(f)'!W107-'n(d)'!W107),0))-IF('n(d)'!W107&gt;=0.5,ui!W107/$E$1,IF(AND('n(d)'!W107&gt;0,'n(d)'!V107&gt;0.5),ui!V107/$E$1,IF(AND('n(d)'!W107&gt;0,'n(d)'!X107&gt;0.5),ui!X107/$E$1,0))),0)</f>
        <v>2.7777324721862073</v>
      </c>
      <c r="X107" s="5">
        <f>MAX(MIN('n(f)'!W107+'n(d)'!W107,para_Qmax!X107,IF('n(f)'!W107+'n(d)'!W107&gt;para_Qmax!X107,$H$1,1)*MAX((para_N!X107-'n(f)'!X107-'n(d)'!X107),0))-IF('n(d)'!X107&gt;=0.5,ui!X107/$E$1,IF(AND('n(d)'!X107&gt;0,'n(d)'!W107&gt;0.5),ui!W107/$E$1,IF(AND('n(d)'!X107&gt;0,'n(d)'!Y107&gt;0.5),ui!Y107/$E$1,0))),0)</f>
        <v>2.7777722225588004</v>
      </c>
      <c r="Y107" s="5">
        <f>MAX(MIN('n(f)'!X107+'n(d)'!X107,para_Qmax!Y107,IF('n(f)'!X107+'n(d)'!X107&gt;para_Qmax!Y107,$H$1,1)*MAX((para_N!Y107-'n(f)'!Y107-'n(d)'!Y107),0))-IF('n(d)'!Y107&gt;=0.5,ui!Y107/$E$1,IF(AND('n(d)'!Y107&gt;0,'n(d)'!X107&gt;0.5),ui!X107/$E$1,IF(AND('n(d)'!Y107&gt;0,'n(d)'!Z107&gt;0.5),ui!Z107/$E$1,0))),0)</f>
        <v>2.7777773346191821</v>
      </c>
      <c r="Z107" s="5">
        <f>MAX(MIN('n(f)'!Y107+'n(d)'!Y107,para_Qmax!Z107,IF('n(f)'!Y107+'n(d)'!Y107&gt;para_Qmax!Z107,$H$1,1)*MAX((para_N!Z107-'n(f)'!Z107-'n(d)'!Z107),0))-IF('n(d)'!Z107&gt;=0.5,ui!Z107/$E$1,IF(AND('n(d)'!Z107&gt;0,'n(d)'!Y107&gt;0.5),ui!Y107/$E$1,IF(AND('n(d)'!Z107&gt;0,'n(d)'!AA107&gt;0.5),ui!AA107/$E$1,0))),0)</f>
        <v>2.7777777605222096</v>
      </c>
      <c r="AA107" s="5">
        <f>IF('n(d)'!AA107&gt;=0.5,0,MAX(MIN('n(f)'!Z107+'n(d)'!Z107,para_Qmax!AA107,IF('n(f)'!Z107+'n(d)'!Z107&gt;para_Qmax!AA107,$H$1,1)*MAX((para_N!AA107-'n(f)'!AA107-'n(d)'!AA107),0))-IF('n(d)'!AA107&gt;=0.5,ui!AA107/$E$1,IF(AND('n(d)'!AA107&gt;0,'n(d)'!Z107&gt;0.5),ui!Z107/$E$1,IF(AND('n(d)'!AA107&gt;0,'n(d)'!AB107&gt;0.5),ui!AB107/$E$1,0))),0))</f>
        <v>2.7777777777777777</v>
      </c>
      <c r="AB107" s="5">
        <f>MAX(MIN('n(f)'!AA107+'n(d)'!AA107,para_Qmax!AB107,IF('n(f)'!AA107+'n(d)'!AA107&gt;para_Qmax!AB107,$H$1,1)*MAX((para_N!AB107-'n(f)'!AB107-'n(d)'!AB107),0))-IF('n(d)'!AB107&gt;=0.5,ui!AB107/$E$1,IF(AND('n(d)'!AB107&gt;0,'n(d)'!AA107&gt;0.5),ui!AA107/$E$1,IF(AND('n(d)'!AB107&gt;0,'n(d)'!AC107&gt;0.5),ui!AC107/$E$1,0))),0)</f>
        <v>2.7777777777777777</v>
      </c>
      <c r="AC107" s="5">
        <f>MAX(MIN('n(f)'!AB107+'n(d)'!AB107,para_Qmax!AC107,IF('n(f)'!AB107+'n(d)'!AB107&gt;para_Qmax!AC107,$H$1,1)*MAX((para_N!AC107-'n(f)'!AC107-'n(d)'!AC107),0))-IF('n(d)'!AC107&gt;=0.5,ui!AC107/$E$1,IF(AND('n(d)'!AC107&gt;0,'n(d)'!AB107&gt;0.5),ui!AB107/$E$1,IF(AND('n(d)'!AC107&gt;0,'n(d)'!AD107&gt;0.5),ui!AD107/$E$1,0))),0)</f>
        <v>2.7777777777777777</v>
      </c>
      <c r="AD107" s="5">
        <f>MAX(MIN('n(f)'!AC107+'n(d)'!AC107,para_Qmax!AD107,IF('n(f)'!AC107+'n(d)'!AC107&gt;para_Qmax!AD107,$H$1,1)*MAX((para_N!AD107-'n(f)'!AD107-'n(d)'!AD107),0))-IF('n(d)'!AD107&gt;=0.5,ui!AD107/$E$1,IF(AND('n(d)'!AD107&gt;0,'n(d)'!AC107&gt;0.5),ui!AC107/$E$1,IF(AND('n(d)'!AD107&gt;0,'n(d)'!AE107&gt;0.5),ui!AE107/$E$1,0))),0)</f>
        <v>2.7777777777777777</v>
      </c>
      <c r="AE107" s="5">
        <f>MAX(MIN('n(f)'!AD107+'n(d)'!AD107,para_Qmax!AE107,IF('n(f)'!AD107+'n(d)'!AD107&gt;para_Qmax!AE107,$H$1,1)*MAX((para_N!AE107-'n(f)'!AE107-'n(d)'!AE107),0))-IF('n(d)'!AE107&gt;=0.5,ui!AE107/$E$1,IF(AND('n(d)'!AE107&gt;0,'n(d)'!AD107&gt;0.5),ui!AD107/$E$1,IF(AND('n(d)'!AE107&gt;0,'n(d)'!AF107&gt;0.5),ui!AF107/$E$1,0))),0)</f>
        <v>2.7777777777777777</v>
      </c>
      <c r="AF107" s="5">
        <f>MAX(MIN('n(f)'!AE107+'n(d)'!AE107,para_Qmax!AF107,IF('n(f)'!AE107+'n(d)'!AE107&gt;para_Qmax!AF107,$H$1,1)*MAX((para_N!AF107-'n(f)'!AF107-'n(d)'!AF107),0))-IF('n(d)'!AF107&gt;=0.5,ui!AF107/$E$1,IF(AND('n(d)'!AF107&gt;0,'n(d)'!AE107&gt;0.5),ui!AE107/$E$1,IF(AND('n(d)'!AF107&gt;0,'n(d)'!AG107&gt;0.5),ui!AG107/$E$1,0))),0)</f>
        <v>2.7777777777777777</v>
      </c>
      <c r="AG107" s="5">
        <f>MAX(MIN('n(f)'!AF107+'n(d)'!AF107,para_Qmax!AG107,IF('n(f)'!AF107+'n(d)'!AF107&gt;para_Qmax!AG107,$H$1,1)*MAX((para_N!AG107-'n(f)'!AG107-'n(d)'!AG107),0))-IF('n(d)'!AG107&gt;=0.5,ui!AG107/$E$1,IF(AND('n(d)'!AG107&gt;0,'n(d)'!AF107&gt;0.5),ui!AF107/$E$1,IF(AND('n(d)'!AG107&gt;0,'n(d)'!AH107&gt;0.5),ui!AH107/$E$1,0))),0)</f>
        <v>2.7777777777777777</v>
      </c>
      <c r="AH107" s="5">
        <f>MAX(MIN('n(f)'!AG107+'n(d)'!AG107,para_Qmax!AH107,IF('n(f)'!AG107+'n(d)'!AG107&gt;para_Qmax!AH107,$H$1,1)*MAX((para_N!AH107-'n(f)'!AH107-'n(d)'!AH107),0))-IF('n(d)'!AH107&gt;=0.5,ui!AH107/$E$1,IF(AND('n(d)'!AH107&gt;0,'n(d)'!AG107&gt;0.5),ui!AG107/$E$1,IF(AND('n(d)'!AH107&gt;0,'n(d)'!AI107&gt;0.5),ui!AI107/$E$1,0))),0)</f>
        <v>2.7777777777777777</v>
      </c>
      <c r="AI107" s="5">
        <f>MAX(MIN('n(f)'!AH107+'n(d)'!AH107,para_Qmax!AI107,IF('n(f)'!AH107+'n(d)'!AH107&gt;para_Qmax!AI107,$H$1,1)*MAX((para_N!AI107-'n(f)'!AI107-'n(d)'!AI107),0))-IF('n(d)'!AI107&gt;=0.5,ui!AI107/$E$1,IF(AND('n(d)'!AI107&gt;0,'n(d)'!AH107&gt;0.5),ui!AH107/$E$1,IF(AND('n(d)'!AI107&gt;0,'n(d)'!AJ107&gt;0.5),ui!AJ107/$E$1,0))),0)</f>
        <v>2.7777777777777777</v>
      </c>
      <c r="AJ107" s="5">
        <f>MAX(MIN('n(f)'!AI107+'n(d)'!AI107,para_Qmax!AJ107,IF('n(f)'!AI107+'n(d)'!AI107&gt;para_Qmax!AJ107,$H$1,1)*MAX((para_N!AJ107-'n(f)'!AJ107-'n(d)'!AJ107),0))-IF('n(d)'!AJ107&gt;=0.5,ui!AJ107/$E$1,IF(AND('n(d)'!AJ107&gt;0,'n(d)'!AI107&gt;0.5),ui!AI107/$E$1,IF(AND('n(d)'!AJ107&gt;0,'n(d)'!AK107&gt;0.5),ui!AK107/$E$1,0))),0)</f>
        <v>2.7777777777777777</v>
      </c>
      <c r="AK107" s="5">
        <f>MAX(MIN('n(f)'!AJ107+'n(d)'!AJ107,para_Qmax!AK107,IF('n(f)'!AJ107+'n(d)'!AJ107&gt;para_Qmax!AK107,$H$1,1)*MAX((para_N!AK107-'n(f)'!AK107-'n(d)'!AK107),0))-IF('n(d)'!AK107&gt;=0.5,ui!AK107/$E$1,IF(AND('n(d)'!AK107&gt;0,'n(d)'!AJ107&gt;0.5),ui!AJ107/$E$1,IF(AND('n(d)'!AK107&gt;0,'n(d)'!AL107&gt;0.5),ui!AL107/$E$1,0))),0)</f>
        <v>2.7777777777777777</v>
      </c>
      <c r="AL107" s="5">
        <f>MAX(MIN('n(f)'!AK107+'n(d)'!AK107,para_Qmax!AL107,IF('n(f)'!AK107+'n(d)'!AK107&gt;para_Qmax!AL107,$H$1,1)*MAX((para_N!AL107-'n(f)'!AL107-'n(d)'!AL107),0))-IF('n(d)'!AL107&gt;=0.5,ui!AL107/$E$1,IF(AND('n(d)'!AL107&gt;0,'n(d)'!AK107&gt;0.5),ui!AK107/$E$1,IF(AND('n(d)'!AL107&gt;0,'n(d)'!AM107&gt;0.5),ui!AM107/$E$1,0))),0)</f>
        <v>2.7777777777777777</v>
      </c>
      <c r="AM107" s="5">
        <f>MAX(MIN('n(f)'!AL107+'n(d)'!AL107,para_Qmax!AM107,IF('n(f)'!AL107+'n(d)'!AL107&gt;para_Qmax!AM107,$H$1,1)*MAX((para_N!AM107-'n(f)'!AM107-'n(d)'!AM107),0))-IF('n(d)'!AM107&gt;=0.5,ui!AM107/$E$1,IF(AND('n(d)'!AM107&gt;0,'n(d)'!AL107&gt;0.5),ui!AL107/$E$1,IF(AND('n(d)'!AM107&gt;0,'n(d)'!AN107&gt;0.5),ui!AN107/$E$1,0))),0)</f>
        <v>2.7777777777777777</v>
      </c>
      <c r="AN107" s="5">
        <f>MAX(MIN('n(f)'!AM107+'n(d)'!AM107,para_Qmax!AN107,IF('n(f)'!AM107+'n(d)'!AM107&gt;para_Qmax!AN107,$H$1,1)*MAX((para_N!AN107-'n(f)'!AN107-'n(d)'!AN107),0))-IF('n(d)'!AN107&gt;=0.5,ui!AN107/$E$1,IF(AND('n(d)'!AN107&gt;0,'n(d)'!AM107&gt;0.5),ui!AM107/$E$1,IF(AND('n(d)'!AN107&gt;0,'n(d)'!AO107&gt;0.5),ui!AO107/$E$1,0))),0)</f>
        <v>2.7777777777777777</v>
      </c>
      <c r="AO107" s="5">
        <f>MAX(MIN('n(f)'!AN107+'n(d)'!AN107,para_Qmax!AO107,IF('n(f)'!AN107+'n(d)'!AN107&gt;para_Qmax!AO107,$H$1,1)*MAX((para_N!AO107-'n(f)'!AO107-'n(d)'!AO107),0))-IF('n(d)'!AO107&gt;=0.5,ui!AO107/$E$1,IF(AND('n(d)'!AO107&gt;0,'n(d)'!AN107&gt;0.5),ui!AN107/$E$1,IF(AND('n(d)'!AO107&gt;0,'n(d)'!AP107&gt;0.5),ui!AP107/$E$1,0))),0)</f>
        <v>2.7777777777777777</v>
      </c>
      <c r="AP107" s="5">
        <f>MAX(MIN('n(f)'!AO107+'n(d)'!AO107,para_Qmax!AP107,IF('n(f)'!AO107+'n(d)'!AO107&gt;para_Qmax!AP107,$H$1,1)*MAX((para_N!AP107-'n(f)'!AP107-'n(d)'!AP107),0))-IF('n(d)'!AP107&gt;=0.5,ui!AP107/$E$1,IF(AND('n(d)'!AP107&gt;0,'n(d)'!AO107&gt;0.5),ui!AO107/$E$1,IF(AND('n(d)'!AP107&gt;0,'n(d)'!AQ107&gt;0.5),ui!AQ107/$E$1,0))),0)</f>
        <v>2.7777777777777777</v>
      </c>
      <c r="AQ107" s="5">
        <f>MIN('n(f)'!AP107+'n(d)'!AP107,para_Qmax!AQ107,IF('n(f)'!AP107+'n(d)'!AP107&gt;para_Qmax!AQ107,$H$1,1)*MAX((para_N!AQ107-'n(f)'!AQ107-'n(d)'!AQ107),0))-IF('n(d)'!AQ107&gt;=0.5,ui!AQ107/$E$1,IF(AND('n(d)'!AQ107&gt;0,'n(d)'!AP107&gt;0.5),ui!AP107/$E$1,IF(AND('n(d)'!AQ107&gt;0,'n(d)'!AR107&gt;0.5),ui!AR107/$E$1,0)))</f>
        <v>2.7777777777777777</v>
      </c>
      <c r="AR107" s="5"/>
      <c r="AS107" s="5"/>
      <c r="AT107" s="5"/>
      <c r="AU107" s="5"/>
      <c r="AV107" s="5"/>
      <c r="AW107" s="5"/>
      <c r="AX107" s="5"/>
      <c r="AY107" s="5"/>
    </row>
    <row r="108" spans="1:51" x14ac:dyDescent="0.2">
      <c r="A108" s="2">
        <v>103</v>
      </c>
      <c r="B108" s="10">
        <f>('n(f)'!$C$5+'n(d)'!$C$5)/'y(f)'!$B$2*ui!$C$5*$B$1</f>
        <v>2.7777777777777777</v>
      </c>
      <c r="C108" s="5">
        <f>MAX(MIN('n(f)'!B108+'n(d)'!B108,para_Qmax!C108,IF('n(f)'!B108+'n(d)'!B108&gt;para_Qmax!C108,$H$1,1)*MAX((para_N!C108-'n(f)'!C108-'n(d)'!C108),0))-IF('n(d)'!C108&gt;=0.5,ui!C108/$E$1,IF(AND('n(d)'!C108&gt;0,'n(d)'!B108&gt;0.5),ui!B108/$E$1,IF(AND('n(d)'!C108&gt;0,'n(d)'!D108&gt;0.5),ui!D108/$E$1,0))),0)</f>
        <v>2.7777777777777777</v>
      </c>
      <c r="D108" s="5">
        <f>MAX(MIN('n(f)'!C108+'n(d)'!C108,para_Qmax!D108,IF('n(f)'!C108+'n(d)'!C108&gt;para_Qmax!D108,$H$1,1)*MAX((para_N!D108-'n(f)'!D108-'n(d)'!D108),0))-IF('n(d)'!D108&gt;=0.5,ui!D108/$E$1,IF(AND('n(d)'!D108&gt;0,'n(d)'!C108&gt;0.5),ui!C108/$E$1,IF(AND('n(d)'!D108&gt;0,'n(d)'!E108&gt;0.5),ui!E108/$E$1,0))),0)</f>
        <v>2.7777777777777777</v>
      </c>
      <c r="E108" s="5">
        <f>MAX(MIN('n(f)'!D108+'n(d)'!D108,para_Qmax!E108,IF('n(f)'!D108+'n(d)'!D108&gt;para_Qmax!E108,$H$1,1)*MAX((para_N!E108-'n(f)'!E108-'n(d)'!E108),0))-IF('n(d)'!E108&gt;=0.5,ui!E108/$E$1,IF(AND('n(d)'!E108&gt;0,'n(d)'!D108&gt;0.5),ui!D108/$E$1,IF(AND('n(d)'!E108&gt;0,'n(d)'!F108&gt;0.5),ui!F108/$E$1,0))),0)</f>
        <v>2.7777777777777777</v>
      </c>
      <c r="F108" s="5">
        <f>MAX(MIN('n(f)'!E108+'n(d)'!E108,para_Qmax!F108,IF('n(f)'!E108+'n(d)'!E108&gt;para_Qmax!F108,$H$1,1)*MAX((para_N!F108-'n(f)'!F108-'n(d)'!F108),0))-IF('n(d)'!F108&gt;=0.5,ui!F108/$E$1,IF(AND('n(d)'!F108&gt;0,'n(d)'!E108&gt;0.5),ui!E108/$E$1,IF(AND('n(d)'!F108&gt;0,'n(d)'!G108&gt;0.5),ui!G108/$E$1,0))),0)</f>
        <v>2.7777777777777777</v>
      </c>
      <c r="G108" s="5">
        <f>MAX(MIN('n(f)'!F108+'n(d)'!F108,para_Qmax!G108,IF('n(f)'!F108+'n(d)'!F108&gt;para_Qmax!G108,$H$1,1)*MAX((para_N!G108-'n(f)'!G108-'n(d)'!G108),0))-IF('n(d)'!G108&gt;=0.5,ui!G108/$E$1,IF(AND('n(d)'!G108&gt;0,'n(d)'!F108&gt;0.5),ui!F108/$E$1,IF(AND('n(d)'!G108&gt;0,'n(d)'!H108&gt;0.5),ui!H108/$E$1,0))),0)</f>
        <v>2.7777777777777777</v>
      </c>
      <c r="H108" s="5">
        <f>MAX(MIN('n(f)'!G108+'n(d)'!G108,para_Qmax!H108,IF('n(f)'!G108+'n(d)'!G108&gt;para_Qmax!H108,$H$1,1)*MAX((para_N!H108-'n(f)'!H108-'n(d)'!H108),0))-IF('n(d)'!H108&gt;=0.5,ui!H108/$E$1,IF(AND('n(d)'!H108&gt;0,'n(d)'!G108&gt;0.5),ui!G108/$E$1,IF(AND('n(d)'!H108&gt;0,'n(d)'!I108&gt;0.5),ui!I108/$E$1,0))),0)</f>
        <v>2.7777777777777777</v>
      </c>
      <c r="I108" s="5">
        <f>MAX(MIN('n(f)'!H108+'n(d)'!H108,para_Qmax!I108,IF('n(f)'!H108+'n(d)'!H108&gt;para_Qmax!I108,$H$1,1)*MAX((para_N!I108-'n(f)'!I108-'n(d)'!I108),0))-IF('n(d)'!I108&gt;=0.5,ui!I108/$E$1,IF(AND('n(d)'!I108&gt;0,'n(d)'!H108&gt;0.5),ui!H108/$E$1,IF(AND('n(d)'!I108&gt;0,'n(d)'!J108&gt;0.5),ui!J108/$E$1,0))),0)</f>
        <v>2.7777777777777777</v>
      </c>
      <c r="J108" s="5">
        <f>MAX(MIN('n(f)'!I108+'n(d)'!I108,para_Qmax!J108,IF('n(f)'!I108+'n(d)'!I108&gt;para_Qmax!J108,$H$1,1)*MAX((para_N!J108-'n(f)'!J108-'n(d)'!J108),0))-IF('n(d)'!J108&gt;=0.5,ui!J108/$E$1,IF(AND('n(d)'!J108&gt;0,'n(d)'!I108&gt;0.5),ui!I108/$E$1,IF(AND('n(d)'!J108&gt;0,'n(d)'!K108&gt;0.5),ui!K108/$E$1,0))),0)</f>
        <v>2.7777777777777777</v>
      </c>
      <c r="K108" s="5">
        <f>MAX(MIN('n(f)'!J108+'n(d)'!J108,para_Qmax!K108,IF('n(f)'!J108+'n(d)'!J108&gt;para_Qmax!K108,$H$1,1)*MAX((para_N!K108-'n(f)'!K108-'n(d)'!K108),0))-IF('n(d)'!K108&gt;=0.5,ui!K108/$E$1,IF(AND('n(d)'!K108&gt;0,'n(d)'!J108&gt;0.5),ui!J108/$E$1,IF(AND('n(d)'!K108&gt;0,'n(d)'!L108&gt;0.5),ui!L108/$E$1,0))),0)</f>
        <v>2.7777777777777777</v>
      </c>
      <c r="L108" s="5">
        <f>MAX(MIN('n(f)'!K108+'n(d)'!K108,para_Qmax!L108,IF('n(f)'!K108+'n(d)'!K108&gt;para_Qmax!L108,$H$1,1)*MAX((para_N!L108-'n(f)'!L108-'n(d)'!L108),0))-IF('n(d)'!L108&gt;=0.5,ui!L108/$E$1,IF(AND('n(d)'!L108&gt;0,'n(d)'!K108&gt;0.5),ui!K108/$E$1,IF(AND('n(d)'!L108&gt;0,'n(d)'!M108&gt;0.5),ui!M108/$E$1,0))),0)</f>
        <v>2.1598085819104984</v>
      </c>
      <c r="M108" s="5">
        <f>MAX(MIN('n(f)'!L108+'n(d)'!L108,para_Qmax!M108,IF('n(f)'!L108+'n(d)'!L108&gt;para_Qmax!M108,$H$1,1)*MAX((para_N!M108-'n(f)'!M108-'n(d)'!M108),0))-IF('n(d)'!M108&gt;=0.5,ui!M108/$E$1,IF(AND('n(d)'!M108&gt;0,'n(d)'!L108&gt;0.5),ui!L108/$E$1,IF(AND('n(d)'!M108&gt;0,'n(d)'!N108&gt;0.5),ui!N108/$E$1,0))),0)</f>
        <v>2.1413538769356837</v>
      </c>
      <c r="N108" s="5">
        <f>MAX(MIN('n(f)'!M108+'n(d)'!M108,para_Qmax!N108,IF('n(f)'!M108+'n(d)'!M108&gt;para_Qmax!N108,$H$1,1)*MAX((para_N!N108-'n(f)'!N108-'n(d)'!N108),0))-IF('n(d)'!N108&gt;=0.5,ui!N108/$E$1,IF(AND('n(d)'!N108&gt;0,'n(d)'!M108&gt;0.5),ui!M108/$E$1,IF(AND('n(d)'!N108&gt;0,'n(d)'!O108&gt;0.5),ui!O108/$E$1,0))),0)</f>
        <v>2.3185377150382891</v>
      </c>
      <c r="O108" s="5">
        <f>MAX(MIN('n(f)'!N108+'n(d)'!N108,para_Qmax!O108,IF('n(f)'!N108+'n(d)'!N108&gt;para_Qmax!O108,$H$1,1)*MAX((para_N!O108-'n(f)'!O108-'n(d)'!O108),0))-IF('n(d)'!O108&gt;=0.5,ui!O108/$E$1,IF(AND('n(d)'!O108&gt;0,'n(d)'!N108&gt;0.5),ui!N108/$E$1,IF(AND('n(d)'!O108&gt;0,'n(d)'!P108&gt;0.5),ui!P108/$E$1,0))),0)</f>
        <v>2.4953028691263111</v>
      </c>
      <c r="P108" s="5">
        <f>MAX(MIN('n(f)'!O108+'n(d)'!O108,para_Qmax!P108,IF('n(f)'!O108+'n(d)'!O108&gt;para_Qmax!P108,$H$1,1)*MAX((para_N!P108-'n(f)'!P108-'n(d)'!P108),0))-IF('n(d)'!P108&gt;=0.5,ui!P108/$E$1,IF(AND('n(d)'!P108&gt;0,'n(d)'!O108&gt;0.5),ui!O108/$E$1,IF(AND('n(d)'!P108&gt;0,'n(d)'!Q108&gt;0.5),ui!Q108/$E$1,0))),0)</f>
        <v>2.6250852214115437</v>
      </c>
      <c r="Q108" s="5">
        <f>MAX(MIN('n(f)'!P108+'n(d)'!P108,para_Qmax!Q108,IF('n(f)'!P108+'n(d)'!P108&gt;para_Qmax!Q108,$H$1,1)*MAX((para_N!Q108-'n(f)'!Q108-'n(d)'!Q108),0))-IF('n(d)'!Q108&gt;=0.5,ui!Q108/$E$1,IF(AND('n(d)'!Q108&gt;0,'n(d)'!P108&gt;0.5),ui!P108/$E$1,IF(AND('n(d)'!Q108&gt;0,'n(d)'!R108&gt;0.5),ui!R108/$E$1,0))),0)</f>
        <v>2.7051229982111917</v>
      </c>
      <c r="R108" s="5">
        <f>MAX(MIN('n(f)'!Q108+'n(d)'!Q108,para_Qmax!R108,IF('n(f)'!Q108+'n(d)'!Q108&gt;para_Qmax!R108,$H$1,1)*MAX((para_N!R108-'n(f)'!R108-'n(d)'!R108),0))-IF('n(d)'!R108&gt;=0.5,ui!R108/$E$1,IF(AND('n(d)'!R108&gt;0,'n(d)'!Q108&gt;0.5),ui!Q108/$E$1,IF(AND('n(d)'!R108&gt;0,'n(d)'!S108&gt;0.5),ui!S108/$E$1,0))),0)</f>
        <v>2.7475341121449985</v>
      </c>
      <c r="S108" s="5">
        <f>MAX(MIN('n(f)'!R108+'n(d)'!R108,para_Qmax!S108,IF('n(f)'!R108+'n(d)'!R108&gt;para_Qmax!S108,$H$1,1)*MAX((para_N!S108-'n(f)'!S108-'n(d)'!S108),0))-IF('n(d)'!S108&gt;=0.5,ui!S108/$E$1,IF(AND('n(d)'!S108&gt;0,'n(d)'!R108&gt;0.5),ui!R108/$E$1,IF(AND('n(d)'!S108&gt;0,'n(d)'!T108&gt;0.5),ui!T108/$E$1,0))),0)</f>
        <v>2.7668809171059818</v>
      </c>
      <c r="T108" s="5">
        <f>MAX(MIN('n(f)'!S108+'n(d)'!S108,para_Qmax!T108,IF('n(f)'!S108+'n(d)'!S108&gt;para_Qmax!T108,$H$1,1)*MAX((para_N!T108-'n(f)'!T108-'n(d)'!T108),0))-IF('n(d)'!T108&gt;=0.5,ui!T108/$E$1,IF(AND('n(d)'!T108&gt;0,'n(d)'!S108&gt;0.5),ui!S108/$E$1,IF(AND('n(d)'!T108&gt;0,'n(d)'!U108&gt;0.5),ui!U108/$E$1,0))),0)</f>
        <v>2.7744294832202625</v>
      </c>
      <c r="U108" s="5">
        <f>MAX(MIN('n(f)'!T108+'n(d)'!T108,para_Qmax!U108,IF('n(f)'!T108+'n(d)'!T108&gt;para_Qmax!U108,$H$1,1)*MAX((para_N!U108-'n(f)'!U108-'n(d)'!U108),0))-IF('n(d)'!U108&gt;=0.5,ui!U108/$E$1,IF(AND('n(d)'!U108&gt;0,'n(d)'!T108&gt;0.5),ui!T108/$E$1,IF(AND('n(d)'!U108&gt;0,'n(d)'!V108&gt;0.5),ui!V108/$E$1,0))),0)</f>
        <v>2.7769178102857479</v>
      </c>
      <c r="V108" s="5">
        <f>MAX(MIN('n(f)'!U108+'n(d)'!U108,para_Qmax!V108,IF('n(f)'!U108+'n(d)'!U108&gt;para_Qmax!V108,$H$1,1)*MAX((para_N!V108-'n(f)'!V108-'n(d)'!V108),0))-IF('n(d)'!V108&gt;=0.5,ui!V108/$E$1,IF(AND('n(d)'!V108&gt;0,'n(d)'!U108&gt;0.5),ui!U108/$E$1,IF(AND('n(d)'!V108&gt;0,'n(d)'!W108&gt;0.5),ui!W108/$E$1,0))),0)</f>
        <v>2.7775982192402648</v>
      </c>
      <c r="W108" s="5">
        <f>MAX(MIN('n(f)'!V108+'n(d)'!V108,para_Qmax!W108,IF('n(f)'!V108+'n(d)'!V108&gt;para_Qmax!W108,$H$1,1)*MAX((para_N!W108-'n(f)'!W108-'n(d)'!W108),0))-IF('n(d)'!W108&gt;=0.5,ui!W108/$E$1,IF(AND('n(d)'!W108&gt;0,'n(d)'!V108&gt;0.5),ui!V108/$E$1,IF(AND('n(d)'!W108&gt;0,'n(d)'!X108&gt;0.5),ui!X108/$E$1,0))),0)</f>
        <v>2.7777485091023641</v>
      </c>
      <c r="X108" s="5">
        <f>MAX(MIN('n(f)'!W108+'n(d)'!W108,para_Qmax!X108,IF('n(f)'!W108+'n(d)'!W108&gt;para_Qmax!X108,$H$1,1)*MAX((para_N!X108-'n(f)'!X108-'n(d)'!X108),0))-IF('n(d)'!X108&gt;=0.5,ui!X108/$E$1,IF(AND('n(d)'!X108&gt;0,'n(d)'!W108&gt;0.5),ui!W108/$E$1,IF(AND('n(d)'!X108&gt;0,'n(d)'!Y108&gt;0.5),ui!Y108/$E$1,0))),0)</f>
        <v>2.7777742849717639</v>
      </c>
      <c r="Y108" s="5">
        <f>MAX(MIN('n(f)'!X108+'n(d)'!X108,para_Qmax!Y108,IF('n(f)'!X108+'n(d)'!X108&gt;para_Qmax!Y108,$H$1,1)*MAX((para_N!Y108-'n(f)'!Y108-'n(d)'!Y108),0))-IF('n(d)'!Y108&gt;=0.5,ui!Y108/$E$1,IF(AND('n(d)'!Y108&gt;0,'n(d)'!X108&gt;0.5),ui!X108/$E$1,IF(AND('n(d)'!Y108&gt;0,'n(d)'!Z108&gt;0.5),ui!Z108/$E$1,0))),0)</f>
        <v>2.7777775064457764</v>
      </c>
      <c r="Z108" s="5">
        <f>MAX(MIN('n(f)'!Y108+'n(d)'!Y108,para_Qmax!Z108,IF('n(f)'!Y108+'n(d)'!Y108&gt;para_Qmax!Z108,$H$1,1)*MAX((para_N!Z108-'n(f)'!Z108-'n(d)'!Z108),0))-IF('n(d)'!Z108&gt;=0.5,ui!Z108/$E$1,IF(AND('n(d)'!Z108&gt;0,'n(d)'!Y108&gt;0.5),ui!Y108/$E$1,IF(AND('n(d)'!Z108&gt;0,'n(d)'!AA108&gt;0.5),ui!AA108/$E$1,0))),0)</f>
        <v>2.7777777674838076</v>
      </c>
      <c r="AA108" s="5">
        <f>IF('n(d)'!AA108&gt;=0.5,0,MAX(MIN('n(f)'!Z108+'n(d)'!Z108,para_Qmax!AA108,IF('n(f)'!Z108+'n(d)'!Z108&gt;para_Qmax!AA108,$H$1,1)*MAX((para_N!AA108-'n(f)'!AA108-'n(d)'!AA108),0))-IF('n(d)'!AA108&gt;=0.5,ui!AA108/$E$1,IF(AND('n(d)'!AA108&gt;0,'n(d)'!Z108&gt;0.5),ui!Z108/$E$1,IF(AND('n(d)'!AA108&gt;0,'n(d)'!AB108&gt;0.5),ui!AB108/$E$1,0))),0))</f>
        <v>2.7777777777777777</v>
      </c>
      <c r="AB108" s="5">
        <f>MAX(MIN('n(f)'!AA108+'n(d)'!AA108,para_Qmax!AB108,IF('n(f)'!AA108+'n(d)'!AA108&gt;para_Qmax!AB108,$H$1,1)*MAX((para_N!AB108-'n(f)'!AB108-'n(d)'!AB108),0))-IF('n(d)'!AB108&gt;=0.5,ui!AB108/$E$1,IF(AND('n(d)'!AB108&gt;0,'n(d)'!AA108&gt;0.5),ui!AA108/$E$1,IF(AND('n(d)'!AB108&gt;0,'n(d)'!AC108&gt;0.5),ui!AC108/$E$1,0))),0)</f>
        <v>2.7777777777777777</v>
      </c>
      <c r="AC108" s="5">
        <f>MAX(MIN('n(f)'!AB108+'n(d)'!AB108,para_Qmax!AC108,IF('n(f)'!AB108+'n(d)'!AB108&gt;para_Qmax!AC108,$H$1,1)*MAX((para_N!AC108-'n(f)'!AC108-'n(d)'!AC108),0))-IF('n(d)'!AC108&gt;=0.5,ui!AC108/$E$1,IF(AND('n(d)'!AC108&gt;0,'n(d)'!AB108&gt;0.5),ui!AB108/$E$1,IF(AND('n(d)'!AC108&gt;0,'n(d)'!AD108&gt;0.5),ui!AD108/$E$1,0))),0)</f>
        <v>2.7777777777777777</v>
      </c>
      <c r="AD108" s="5">
        <f>MAX(MIN('n(f)'!AC108+'n(d)'!AC108,para_Qmax!AD108,IF('n(f)'!AC108+'n(d)'!AC108&gt;para_Qmax!AD108,$H$1,1)*MAX((para_N!AD108-'n(f)'!AD108-'n(d)'!AD108),0))-IF('n(d)'!AD108&gt;=0.5,ui!AD108/$E$1,IF(AND('n(d)'!AD108&gt;0,'n(d)'!AC108&gt;0.5),ui!AC108/$E$1,IF(AND('n(d)'!AD108&gt;0,'n(d)'!AE108&gt;0.5),ui!AE108/$E$1,0))),0)</f>
        <v>2.7777777777777777</v>
      </c>
      <c r="AE108" s="5">
        <f>MAX(MIN('n(f)'!AD108+'n(d)'!AD108,para_Qmax!AE108,IF('n(f)'!AD108+'n(d)'!AD108&gt;para_Qmax!AE108,$H$1,1)*MAX((para_N!AE108-'n(f)'!AE108-'n(d)'!AE108),0))-IF('n(d)'!AE108&gt;=0.5,ui!AE108/$E$1,IF(AND('n(d)'!AE108&gt;0,'n(d)'!AD108&gt;0.5),ui!AD108/$E$1,IF(AND('n(d)'!AE108&gt;0,'n(d)'!AF108&gt;0.5),ui!AF108/$E$1,0))),0)</f>
        <v>2.7777777777777777</v>
      </c>
      <c r="AF108" s="5">
        <f>MAX(MIN('n(f)'!AE108+'n(d)'!AE108,para_Qmax!AF108,IF('n(f)'!AE108+'n(d)'!AE108&gt;para_Qmax!AF108,$H$1,1)*MAX((para_N!AF108-'n(f)'!AF108-'n(d)'!AF108),0))-IF('n(d)'!AF108&gt;=0.5,ui!AF108/$E$1,IF(AND('n(d)'!AF108&gt;0,'n(d)'!AE108&gt;0.5),ui!AE108/$E$1,IF(AND('n(d)'!AF108&gt;0,'n(d)'!AG108&gt;0.5),ui!AG108/$E$1,0))),0)</f>
        <v>2.7777777777777777</v>
      </c>
      <c r="AG108" s="5">
        <f>MAX(MIN('n(f)'!AF108+'n(d)'!AF108,para_Qmax!AG108,IF('n(f)'!AF108+'n(d)'!AF108&gt;para_Qmax!AG108,$H$1,1)*MAX((para_N!AG108-'n(f)'!AG108-'n(d)'!AG108),0))-IF('n(d)'!AG108&gt;=0.5,ui!AG108/$E$1,IF(AND('n(d)'!AG108&gt;0,'n(d)'!AF108&gt;0.5),ui!AF108/$E$1,IF(AND('n(d)'!AG108&gt;0,'n(d)'!AH108&gt;0.5),ui!AH108/$E$1,0))),0)</f>
        <v>2.7777777777777777</v>
      </c>
      <c r="AH108" s="5">
        <f>MAX(MIN('n(f)'!AG108+'n(d)'!AG108,para_Qmax!AH108,IF('n(f)'!AG108+'n(d)'!AG108&gt;para_Qmax!AH108,$H$1,1)*MAX((para_N!AH108-'n(f)'!AH108-'n(d)'!AH108),0))-IF('n(d)'!AH108&gt;=0.5,ui!AH108/$E$1,IF(AND('n(d)'!AH108&gt;0,'n(d)'!AG108&gt;0.5),ui!AG108/$E$1,IF(AND('n(d)'!AH108&gt;0,'n(d)'!AI108&gt;0.5),ui!AI108/$E$1,0))),0)</f>
        <v>2.7777777777777777</v>
      </c>
      <c r="AI108" s="5">
        <f>MAX(MIN('n(f)'!AH108+'n(d)'!AH108,para_Qmax!AI108,IF('n(f)'!AH108+'n(d)'!AH108&gt;para_Qmax!AI108,$H$1,1)*MAX((para_N!AI108-'n(f)'!AI108-'n(d)'!AI108),0))-IF('n(d)'!AI108&gt;=0.5,ui!AI108/$E$1,IF(AND('n(d)'!AI108&gt;0,'n(d)'!AH108&gt;0.5),ui!AH108/$E$1,IF(AND('n(d)'!AI108&gt;0,'n(d)'!AJ108&gt;0.5),ui!AJ108/$E$1,0))),0)</f>
        <v>2.7777777777777777</v>
      </c>
      <c r="AJ108" s="5">
        <f>MAX(MIN('n(f)'!AI108+'n(d)'!AI108,para_Qmax!AJ108,IF('n(f)'!AI108+'n(d)'!AI108&gt;para_Qmax!AJ108,$H$1,1)*MAX((para_N!AJ108-'n(f)'!AJ108-'n(d)'!AJ108),0))-IF('n(d)'!AJ108&gt;=0.5,ui!AJ108/$E$1,IF(AND('n(d)'!AJ108&gt;0,'n(d)'!AI108&gt;0.5),ui!AI108/$E$1,IF(AND('n(d)'!AJ108&gt;0,'n(d)'!AK108&gt;0.5),ui!AK108/$E$1,0))),0)</f>
        <v>2.7777777777777777</v>
      </c>
      <c r="AK108" s="5">
        <f>MAX(MIN('n(f)'!AJ108+'n(d)'!AJ108,para_Qmax!AK108,IF('n(f)'!AJ108+'n(d)'!AJ108&gt;para_Qmax!AK108,$H$1,1)*MAX((para_N!AK108-'n(f)'!AK108-'n(d)'!AK108),0))-IF('n(d)'!AK108&gt;=0.5,ui!AK108/$E$1,IF(AND('n(d)'!AK108&gt;0,'n(d)'!AJ108&gt;0.5),ui!AJ108/$E$1,IF(AND('n(d)'!AK108&gt;0,'n(d)'!AL108&gt;0.5),ui!AL108/$E$1,0))),0)</f>
        <v>2.7777777777777777</v>
      </c>
      <c r="AL108" s="5">
        <f>MAX(MIN('n(f)'!AK108+'n(d)'!AK108,para_Qmax!AL108,IF('n(f)'!AK108+'n(d)'!AK108&gt;para_Qmax!AL108,$H$1,1)*MAX((para_N!AL108-'n(f)'!AL108-'n(d)'!AL108),0))-IF('n(d)'!AL108&gt;=0.5,ui!AL108/$E$1,IF(AND('n(d)'!AL108&gt;0,'n(d)'!AK108&gt;0.5),ui!AK108/$E$1,IF(AND('n(d)'!AL108&gt;0,'n(d)'!AM108&gt;0.5),ui!AM108/$E$1,0))),0)</f>
        <v>2.7777777777777777</v>
      </c>
      <c r="AM108" s="5">
        <f>MAX(MIN('n(f)'!AL108+'n(d)'!AL108,para_Qmax!AM108,IF('n(f)'!AL108+'n(d)'!AL108&gt;para_Qmax!AM108,$H$1,1)*MAX((para_N!AM108-'n(f)'!AM108-'n(d)'!AM108),0))-IF('n(d)'!AM108&gt;=0.5,ui!AM108/$E$1,IF(AND('n(d)'!AM108&gt;0,'n(d)'!AL108&gt;0.5),ui!AL108/$E$1,IF(AND('n(d)'!AM108&gt;0,'n(d)'!AN108&gt;0.5),ui!AN108/$E$1,0))),0)</f>
        <v>2.7777777777777777</v>
      </c>
      <c r="AN108" s="5">
        <f>MAX(MIN('n(f)'!AM108+'n(d)'!AM108,para_Qmax!AN108,IF('n(f)'!AM108+'n(d)'!AM108&gt;para_Qmax!AN108,$H$1,1)*MAX((para_N!AN108-'n(f)'!AN108-'n(d)'!AN108),0))-IF('n(d)'!AN108&gt;=0.5,ui!AN108/$E$1,IF(AND('n(d)'!AN108&gt;0,'n(d)'!AM108&gt;0.5),ui!AM108/$E$1,IF(AND('n(d)'!AN108&gt;0,'n(d)'!AO108&gt;0.5),ui!AO108/$E$1,0))),0)</f>
        <v>2.7777777777777777</v>
      </c>
      <c r="AO108" s="5">
        <f>MAX(MIN('n(f)'!AN108+'n(d)'!AN108,para_Qmax!AO108,IF('n(f)'!AN108+'n(d)'!AN108&gt;para_Qmax!AO108,$H$1,1)*MAX((para_N!AO108-'n(f)'!AO108-'n(d)'!AO108),0))-IF('n(d)'!AO108&gt;=0.5,ui!AO108/$E$1,IF(AND('n(d)'!AO108&gt;0,'n(d)'!AN108&gt;0.5),ui!AN108/$E$1,IF(AND('n(d)'!AO108&gt;0,'n(d)'!AP108&gt;0.5),ui!AP108/$E$1,0))),0)</f>
        <v>2.7777777777777777</v>
      </c>
      <c r="AP108" s="5">
        <f>MAX(MIN('n(f)'!AO108+'n(d)'!AO108,para_Qmax!AP108,IF('n(f)'!AO108+'n(d)'!AO108&gt;para_Qmax!AP108,$H$1,1)*MAX((para_N!AP108-'n(f)'!AP108-'n(d)'!AP108),0))-IF('n(d)'!AP108&gt;=0.5,ui!AP108/$E$1,IF(AND('n(d)'!AP108&gt;0,'n(d)'!AO108&gt;0.5),ui!AO108/$E$1,IF(AND('n(d)'!AP108&gt;0,'n(d)'!AQ108&gt;0.5),ui!AQ108/$E$1,0))),0)</f>
        <v>2.7777777777777777</v>
      </c>
      <c r="AQ108" s="5">
        <f>MIN('n(f)'!AP108+'n(d)'!AP108,para_Qmax!AQ108,IF('n(f)'!AP108+'n(d)'!AP108&gt;para_Qmax!AQ108,$H$1,1)*MAX((para_N!AQ108-'n(f)'!AQ108-'n(d)'!AQ108),0))-IF('n(d)'!AQ108&gt;=0.5,ui!AQ108/$E$1,IF(AND('n(d)'!AQ108&gt;0,'n(d)'!AP108&gt;0.5),ui!AP108/$E$1,IF(AND('n(d)'!AQ108&gt;0,'n(d)'!AR108&gt;0.5),ui!AR108/$E$1,0)))</f>
        <v>2.7777777777777777</v>
      </c>
      <c r="AR108" s="5"/>
      <c r="AS108" s="5"/>
      <c r="AT108" s="5"/>
      <c r="AU108" s="5"/>
      <c r="AV108" s="5"/>
      <c r="AW108" s="5"/>
      <c r="AX108" s="5"/>
      <c r="AY108" s="5"/>
    </row>
    <row r="109" spans="1:51" x14ac:dyDescent="0.2">
      <c r="A109" s="2">
        <v>104</v>
      </c>
      <c r="B109" s="10">
        <f>('n(f)'!$C$5+'n(d)'!$C$5)/'y(f)'!$B$2*ui!$C$5*$B$1</f>
        <v>2.7777777777777777</v>
      </c>
      <c r="C109" s="5">
        <f>MAX(MIN('n(f)'!B109+'n(d)'!B109,para_Qmax!C109,IF('n(f)'!B109+'n(d)'!B109&gt;para_Qmax!C109,$H$1,1)*MAX((para_N!C109-'n(f)'!C109-'n(d)'!C109),0))-IF('n(d)'!C109&gt;=0.5,ui!C109/$E$1,IF(AND('n(d)'!C109&gt;0,'n(d)'!B109&gt;0.5),ui!B109/$E$1,IF(AND('n(d)'!C109&gt;0,'n(d)'!D109&gt;0.5),ui!D109/$E$1,0))),0)</f>
        <v>2.7777777777777777</v>
      </c>
      <c r="D109" s="5">
        <f>MAX(MIN('n(f)'!C109+'n(d)'!C109,para_Qmax!D109,IF('n(f)'!C109+'n(d)'!C109&gt;para_Qmax!D109,$H$1,1)*MAX((para_N!D109-'n(f)'!D109-'n(d)'!D109),0))-IF('n(d)'!D109&gt;=0.5,ui!D109/$E$1,IF(AND('n(d)'!D109&gt;0,'n(d)'!C109&gt;0.5),ui!C109/$E$1,IF(AND('n(d)'!D109&gt;0,'n(d)'!E109&gt;0.5),ui!E109/$E$1,0))),0)</f>
        <v>2.7777777777777777</v>
      </c>
      <c r="E109" s="5">
        <f>MAX(MIN('n(f)'!D109+'n(d)'!D109,para_Qmax!E109,IF('n(f)'!D109+'n(d)'!D109&gt;para_Qmax!E109,$H$1,1)*MAX((para_N!E109-'n(f)'!E109-'n(d)'!E109),0))-IF('n(d)'!E109&gt;=0.5,ui!E109/$E$1,IF(AND('n(d)'!E109&gt;0,'n(d)'!D109&gt;0.5),ui!D109/$E$1,IF(AND('n(d)'!E109&gt;0,'n(d)'!F109&gt;0.5),ui!F109/$E$1,0))),0)</f>
        <v>2.7777777777777777</v>
      </c>
      <c r="F109" s="5">
        <f>MAX(MIN('n(f)'!E109+'n(d)'!E109,para_Qmax!F109,IF('n(f)'!E109+'n(d)'!E109&gt;para_Qmax!F109,$H$1,1)*MAX((para_N!F109-'n(f)'!F109-'n(d)'!F109),0))-IF('n(d)'!F109&gt;=0.5,ui!F109/$E$1,IF(AND('n(d)'!F109&gt;0,'n(d)'!E109&gt;0.5),ui!E109/$E$1,IF(AND('n(d)'!F109&gt;0,'n(d)'!G109&gt;0.5),ui!G109/$E$1,0))),0)</f>
        <v>2.7777777777777777</v>
      </c>
      <c r="G109" s="5">
        <f>MAX(MIN('n(f)'!F109+'n(d)'!F109,para_Qmax!G109,IF('n(f)'!F109+'n(d)'!F109&gt;para_Qmax!G109,$H$1,1)*MAX((para_N!G109-'n(f)'!G109-'n(d)'!G109),0))-IF('n(d)'!G109&gt;=0.5,ui!G109/$E$1,IF(AND('n(d)'!G109&gt;0,'n(d)'!F109&gt;0.5),ui!F109/$E$1,IF(AND('n(d)'!G109&gt;0,'n(d)'!H109&gt;0.5),ui!H109/$E$1,0))),0)</f>
        <v>2.7777777777777777</v>
      </c>
      <c r="H109" s="5">
        <f>MAX(MIN('n(f)'!G109+'n(d)'!G109,para_Qmax!H109,IF('n(f)'!G109+'n(d)'!G109&gt;para_Qmax!H109,$H$1,1)*MAX((para_N!H109-'n(f)'!H109-'n(d)'!H109),0))-IF('n(d)'!H109&gt;=0.5,ui!H109/$E$1,IF(AND('n(d)'!H109&gt;0,'n(d)'!G109&gt;0.5),ui!G109/$E$1,IF(AND('n(d)'!H109&gt;0,'n(d)'!I109&gt;0.5),ui!I109/$E$1,0))),0)</f>
        <v>2.7777777777777777</v>
      </c>
      <c r="I109" s="5">
        <f>MAX(MIN('n(f)'!H109+'n(d)'!H109,para_Qmax!I109,IF('n(f)'!H109+'n(d)'!H109&gt;para_Qmax!I109,$H$1,1)*MAX((para_N!I109-'n(f)'!I109-'n(d)'!I109),0))-IF('n(d)'!I109&gt;=0.5,ui!I109/$E$1,IF(AND('n(d)'!I109&gt;0,'n(d)'!H109&gt;0.5),ui!H109/$E$1,IF(AND('n(d)'!I109&gt;0,'n(d)'!J109&gt;0.5),ui!J109/$E$1,0))),0)</f>
        <v>2.7777777777777777</v>
      </c>
      <c r="J109" s="5">
        <f>MAX(MIN('n(f)'!I109+'n(d)'!I109,para_Qmax!J109,IF('n(f)'!I109+'n(d)'!I109&gt;para_Qmax!J109,$H$1,1)*MAX((para_N!J109-'n(f)'!J109-'n(d)'!J109),0))-IF('n(d)'!J109&gt;=0.5,ui!J109/$E$1,IF(AND('n(d)'!J109&gt;0,'n(d)'!I109&gt;0.5),ui!I109/$E$1,IF(AND('n(d)'!J109&gt;0,'n(d)'!K109&gt;0.5),ui!K109/$E$1,0))),0)</f>
        <v>2.7777777777777777</v>
      </c>
      <c r="K109" s="5">
        <f>MAX(MIN('n(f)'!J109+'n(d)'!J109,para_Qmax!K109,IF('n(f)'!J109+'n(d)'!J109&gt;para_Qmax!K109,$H$1,1)*MAX((para_N!K109-'n(f)'!K109-'n(d)'!K109),0))-IF('n(d)'!K109&gt;=0.5,ui!K109/$E$1,IF(AND('n(d)'!K109&gt;0,'n(d)'!J109&gt;0.5),ui!J109/$E$1,IF(AND('n(d)'!K109&gt;0,'n(d)'!L109&gt;0.5),ui!L109/$E$1,0))),0)</f>
        <v>2.7118162319243231</v>
      </c>
      <c r="L109" s="5">
        <f>MAX(MIN('n(f)'!K109+'n(d)'!K109,para_Qmax!L109,IF('n(f)'!K109+'n(d)'!K109&gt;para_Qmax!L109,$H$1,1)*MAX((para_N!L109-'n(f)'!L109-'n(d)'!L109),0))-IF('n(d)'!L109&gt;=0.5,ui!L109/$E$1,IF(AND('n(d)'!L109&gt;0,'n(d)'!K109&gt;0.5),ui!K109/$E$1,IF(AND('n(d)'!L109&gt;0,'n(d)'!M109&gt;0.5),ui!M109/$E$1,0))),0)</f>
        <v>2.1523632037399412</v>
      </c>
      <c r="M109" s="5">
        <f>MAX(MIN('n(f)'!L109+'n(d)'!L109,para_Qmax!M109,IF('n(f)'!L109+'n(d)'!L109&gt;para_Qmax!M109,$H$1,1)*MAX((para_N!M109-'n(f)'!M109-'n(d)'!M109),0))-IF('n(d)'!M109&gt;=0.5,ui!M109/$E$1,IF(AND('n(d)'!M109&gt;0,'n(d)'!L109&gt;0.5),ui!L109/$E$1,IF(AND('n(d)'!M109&gt;0,'n(d)'!N109&gt;0.5),ui!N109/$E$1,0))),0)</f>
        <v>2.2128370397489094</v>
      </c>
      <c r="N109" s="5">
        <f>MAX(MIN('n(f)'!M109+'n(d)'!M109,para_Qmax!N109,IF('n(f)'!M109+'n(d)'!M109&gt;para_Qmax!N109,$H$1,1)*MAX((para_N!N109-'n(f)'!N109-'n(d)'!N109),0))-IF('n(d)'!N109&gt;=0.5,ui!N109/$E$1,IF(AND('n(d)'!N109&gt;0,'n(d)'!M109&gt;0.5),ui!M109/$E$1,IF(AND('n(d)'!N109&gt;0,'n(d)'!O109&gt;0.5),ui!O109/$E$1,0))),0)</f>
        <v>2.3898519637005275</v>
      </c>
      <c r="O109" s="5">
        <f>MAX(MIN('n(f)'!N109+'n(d)'!N109,para_Qmax!O109,IF('n(f)'!N109+'n(d)'!N109&gt;para_Qmax!O109,$H$1,1)*MAX((para_N!O109-'n(f)'!O109-'n(d)'!O109),0))-IF('n(d)'!O109&gt;=0.5,ui!O109/$E$1,IF(AND('n(d)'!O109&gt;0,'n(d)'!N109&gt;0.5),ui!N109/$E$1,IF(AND('n(d)'!O109&gt;0,'n(d)'!P109&gt;0.5),ui!P109/$E$1,0))),0)</f>
        <v>2.5476623456905125</v>
      </c>
      <c r="P109" s="5">
        <f>MAX(MIN('n(f)'!O109+'n(d)'!O109,para_Qmax!P109,IF('n(f)'!O109+'n(d)'!O109&gt;para_Qmax!P109,$H$1,1)*MAX((para_N!P109-'n(f)'!P109-'n(d)'!P109),0))-IF('n(d)'!P109&gt;=0.5,ui!P109/$E$1,IF(AND('n(d)'!P109&gt;0,'n(d)'!O109&gt;0.5),ui!O109/$E$1,IF(AND('n(d)'!P109&gt;0,'n(d)'!Q109&gt;0.5),ui!Q109/$E$1,0))),0)</f>
        <v>2.6573757141079746</v>
      </c>
      <c r="Q109" s="5">
        <f>MAX(MIN('n(f)'!P109+'n(d)'!P109,para_Qmax!Q109,IF('n(f)'!P109+'n(d)'!P109&gt;para_Qmax!Q109,$H$1,1)*MAX((para_N!Q109-'n(f)'!Q109-'n(d)'!Q109),0))-IF('n(d)'!Q109&gt;=0.5,ui!Q109/$E$1,IF(AND('n(d)'!Q109&gt;0,'n(d)'!P109&gt;0.5),ui!P109/$E$1,IF(AND('n(d)'!Q109&gt;0,'n(d)'!R109&gt;0.5),ui!R109/$E$1,0))),0)</f>
        <v>2.7222333655837789</v>
      </c>
      <c r="R109" s="5">
        <f>MAX(MIN('n(f)'!Q109+'n(d)'!Q109,para_Qmax!R109,IF('n(f)'!Q109+'n(d)'!Q109&gt;para_Qmax!R109,$H$1,1)*MAX((para_N!R109-'n(f)'!R109-'n(d)'!R109),0))-IF('n(d)'!R109&gt;=0.5,ui!R109/$E$1,IF(AND('n(d)'!R109&gt;0,'n(d)'!Q109&gt;0.5),ui!Q109/$E$1,IF(AND('n(d)'!R109&gt;0,'n(d)'!S109&gt;0.5),ui!S109/$E$1,0))),0)</f>
        <v>2.7553393997138382</v>
      </c>
      <c r="S109" s="5">
        <f>MAX(MIN('n(f)'!R109+'n(d)'!R109,para_Qmax!S109,IF('n(f)'!R109+'n(d)'!R109&gt;para_Qmax!S109,$H$1,1)*MAX((para_N!S109-'n(f)'!S109-'n(d)'!S109),0))-IF('n(d)'!S109&gt;=0.5,ui!S109/$E$1,IF(AND('n(d)'!S109&gt;0,'n(d)'!R109&gt;0.5),ui!R109/$E$1,IF(AND('n(d)'!S109&gt;0,'n(d)'!T109&gt;0.5),ui!T109/$E$1,0))),0)</f>
        <v>2.7699263155256788</v>
      </c>
      <c r="T109" s="5">
        <f>MAX(MIN('n(f)'!S109+'n(d)'!S109,para_Qmax!T109,IF('n(f)'!S109+'n(d)'!S109&gt;para_Qmax!T109,$H$1,1)*MAX((para_N!T109-'n(f)'!T109-'n(d)'!T109),0))-IF('n(d)'!T109&gt;=0.5,ui!T109/$E$1,IF(AND('n(d)'!T109&gt;0,'n(d)'!S109&gt;0.5),ui!S109/$E$1,IF(AND('n(d)'!T109&gt;0,'n(d)'!U109&gt;0.5),ui!U109/$E$1,0))),0)</f>
        <v>2.7754333755089697</v>
      </c>
      <c r="U109" s="5">
        <f>MAX(MIN('n(f)'!T109+'n(d)'!T109,para_Qmax!U109,IF('n(f)'!T109+'n(d)'!T109&gt;para_Qmax!U109,$H$1,1)*MAX((para_N!U109-'n(f)'!U109-'n(d)'!U109),0))-IF('n(d)'!U109&gt;=0.5,ui!U109/$E$1,IF(AND('n(d)'!U109&gt;0,'n(d)'!T109&gt;0.5),ui!T109/$E$1,IF(AND('n(d)'!U109&gt;0,'n(d)'!V109&gt;0.5),ui!V109/$E$1,0))),0)</f>
        <v>2.777192314916622</v>
      </c>
      <c r="V109" s="5">
        <f>MAX(MIN('n(f)'!U109+'n(d)'!U109,para_Qmax!V109,IF('n(f)'!U109+'n(d)'!U109&gt;para_Qmax!V109,$H$1,1)*MAX((para_N!V109-'n(f)'!V109-'n(d)'!V109),0))-IF('n(d)'!V109&gt;=0.5,ui!V109/$E$1,IF(AND('n(d)'!V109&gt;0,'n(d)'!U109&gt;0.5),ui!U109/$E$1,IF(AND('n(d)'!V109&gt;0,'n(d)'!W109&gt;0.5),ui!W109/$E$1,0))),0)</f>
        <v>2.7776588522799184</v>
      </c>
      <c r="W109" s="5">
        <f>MAX(MIN('n(f)'!V109+'n(d)'!V109,para_Qmax!W109,IF('n(f)'!V109+'n(d)'!V109&gt;para_Qmax!W109,$H$1,1)*MAX((para_N!W109-'n(f)'!W109-'n(d)'!W109),0))-IF('n(d)'!W109&gt;=0.5,ui!W109/$E$1,IF(AND('n(d)'!W109&gt;0,'n(d)'!V109&gt;0.5),ui!V109/$E$1,IF(AND('n(d)'!W109&gt;0,'n(d)'!X109&gt;0.5),ui!X109/$E$1,0))),0)</f>
        <v>2.7777589081358691</v>
      </c>
      <c r="X109" s="5">
        <f>MAX(MIN('n(f)'!W109+'n(d)'!W109,para_Qmax!X109,IF('n(f)'!W109+'n(d)'!W109&gt;para_Qmax!X109,$H$1,1)*MAX((para_N!X109-'n(f)'!X109-'n(d)'!X109),0))-IF('n(d)'!X109&gt;=0.5,ui!X109/$E$1,IF(AND('n(d)'!X109&gt;0,'n(d)'!W109&gt;0.5),ui!W109/$E$1,IF(AND('n(d)'!X109&gt;0,'n(d)'!Y109&gt;0.5),ui!Y109/$E$1,0))),0)</f>
        <v>2.7777755846453331</v>
      </c>
      <c r="Y109" s="5">
        <f>MAX(MIN('n(f)'!X109+'n(d)'!X109,para_Qmax!Y109,IF('n(f)'!X109+'n(d)'!X109&gt;para_Qmax!Y109,$H$1,1)*MAX((para_N!Y109-'n(f)'!Y109-'n(d)'!Y109),0))-IF('n(d)'!Y109&gt;=0.5,ui!Y109/$E$1,IF(AND('n(d)'!Y109&gt;0,'n(d)'!X109&gt;0.5),ui!X109/$E$1,IF(AND('n(d)'!Y109&gt;0,'n(d)'!Z109&gt;0.5),ui!Z109/$E$1,0))),0)</f>
        <v>2.7777776117591295</v>
      </c>
      <c r="Z109" s="5">
        <f>MAX(MIN('n(f)'!Y109+'n(d)'!Y109,para_Qmax!Z109,IF('n(f)'!Y109+'n(d)'!Y109&gt;para_Qmax!Z109,$H$1,1)*MAX((para_N!Z109-'n(f)'!Z109-'n(d)'!Z109),0))-IF('n(d)'!Z109&gt;=0.5,ui!Z109/$E$1,IF(AND('n(d)'!Z109&gt;0,'n(d)'!Y109&gt;0.5),ui!Y109/$E$1,IF(AND('n(d)'!Z109&gt;0,'n(d)'!AA109&gt;0.5),ui!AA109/$E$1,0))),0)</f>
        <v>2.7777777716368135</v>
      </c>
      <c r="AA109" s="5">
        <f>IF('n(d)'!AA109&gt;=0.5,0,MAX(MIN('n(f)'!Z109+'n(d)'!Z109,para_Qmax!AA109,IF('n(f)'!Z109+'n(d)'!Z109&gt;para_Qmax!AA109,$H$1,1)*MAX((para_N!AA109-'n(f)'!AA109-'n(d)'!AA109),0))-IF('n(d)'!AA109&gt;=0.5,ui!AA109/$E$1,IF(AND('n(d)'!AA109&gt;0,'n(d)'!Z109&gt;0.5),ui!Z109/$E$1,IF(AND('n(d)'!AA109&gt;0,'n(d)'!AB109&gt;0.5),ui!AB109/$E$1,0))),0))</f>
        <v>2.7777777777777777</v>
      </c>
      <c r="AB109" s="5">
        <f>MAX(MIN('n(f)'!AA109+'n(d)'!AA109,para_Qmax!AB109,IF('n(f)'!AA109+'n(d)'!AA109&gt;para_Qmax!AB109,$H$1,1)*MAX((para_N!AB109-'n(f)'!AB109-'n(d)'!AB109),0))-IF('n(d)'!AB109&gt;=0.5,ui!AB109/$E$1,IF(AND('n(d)'!AB109&gt;0,'n(d)'!AA109&gt;0.5),ui!AA109/$E$1,IF(AND('n(d)'!AB109&gt;0,'n(d)'!AC109&gt;0.5),ui!AC109/$E$1,0))),0)</f>
        <v>2.7777777777777777</v>
      </c>
      <c r="AC109" s="5">
        <f>MAX(MIN('n(f)'!AB109+'n(d)'!AB109,para_Qmax!AC109,IF('n(f)'!AB109+'n(d)'!AB109&gt;para_Qmax!AC109,$H$1,1)*MAX((para_N!AC109-'n(f)'!AC109-'n(d)'!AC109),0))-IF('n(d)'!AC109&gt;=0.5,ui!AC109/$E$1,IF(AND('n(d)'!AC109&gt;0,'n(d)'!AB109&gt;0.5),ui!AB109/$E$1,IF(AND('n(d)'!AC109&gt;0,'n(d)'!AD109&gt;0.5),ui!AD109/$E$1,0))),0)</f>
        <v>2.7777777777777777</v>
      </c>
      <c r="AD109" s="5">
        <f>MAX(MIN('n(f)'!AC109+'n(d)'!AC109,para_Qmax!AD109,IF('n(f)'!AC109+'n(d)'!AC109&gt;para_Qmax!AD109,$H$1,1)*MAX((para_N!AD109-'n(f)'!AD109-'n(d)'!AD109),0))-IF('n(d)'!AD109&gt;=0.5,ui!AD109/$E$1,IF(AND('n(d)'!AD109&gt;0,'n(d)'!AC109&gt;0.5),ui!AC109/$E$1,IF(AND('n(d)'!AD109&gt;0,'n(d)'!AE109&gt;0.5),ui!AE109/$E$1,0))),0)</f>
        <v>2.7777777777777777</v>
      </c>
      <c r="AE109" s="5">
        <f>MAX(MIN('n(f)'!AD109+'n(d)'!AD109,para_Qmax!AE109,IF('n(f)'!AD109+'n(d)'!AD109&gt;para_Qmax!AE109,$H$1,1)*MAX((para_N!AE109-'n(f)'!AE109-'n(d)'!AE109),0))-IF('n(d)'!AE109&gt;=0.5,ui!AE109/$E$1,IF(AND('n(d)'!AE109&gt;0,'n(d)'!AD109&gt;0.5),ui!AD109/$E$1,IF(AND('n(d)'!AE109&gt;0,'n(d)'!AF109&gt;0.5),ui!AF109/$E$1,0))),0)</f>
        <v>2.7777777777777777</v>
      </c>
      <c r="AF109" s="5">
        <f>MAX(MIN('n(f)'!AE109+'n(d)'!AE109,para_Qmax!AF109,IF('n(f)'!AE109+'n(d)'!AE109&gt;para_Qmax!AF109,$H$1,1)*MAX((para_N!AF109-'n(f)'!AF109-'n(d)'!AF109),0))-IF('n(d)'!AF109&gt;=0.5,ui!AF109/$E$1,IF(AND('n(d)'!AF109&gt;0,'n(d)'!AE109&gt;0.5),ui!AE109/$E$1,IF(AND('n(d)'!AF109&gt;0,'n(d)'!AG109&gt;0.5),ui!AG109/$E$1,0))),0)</f>
        <v>2.7777777777777777</v>
      </c>
      <c r="AG109" s="5">
        <f>MAX(MIN('n(f)'!AF109+'n(d)'!AF109,para_Qmax!AG109,IF('n(f)'!AF109+'n(d)'!AF109&gt;para_Qmax!AG109,$H$1,1)*MAX((para_N!AG109-'n(f)'!AG109-'n(d)'!AG109),0))-IF('n(d)'!AG109&gt;=0.5,ui!AG109/$E$1,IF(AND('n(d)'!AG109&gt;0,'n(d)'!AF109&gt;0.5),ui!AF109/$E$1,IF(AND('n(d)'!AG109&gt;0,'n(d)'!AH109&gt;0.5),ui!AH109/$E$1,0))),0)</f>
        <v>2.7777777777777777</v>
      </c>
      <c r="AH109" s="5">
        <f>MAX(MIN('n(f)'!AG109+'n(d)'!AG109,para_Qmax!AH109,IF('n(f)'!AG109+'n(d)'!AG109&gt;para_Qmax!AH109,$H$1,1)*MAX((para_N!AH109-'n(f)'!AH109-'n(d)'!AH109),0))-IF('n(d)'!AH109&gt;=0.5,ui!AH109/$E$1,IF(AND('n(d)'!AH109&gt;0,'n(d)'!AG109&gt;0.5),ui!AG109/$E$1,IF(AND('n(d)'!AH109&gt;0,'n(d)'!AI109&gt;0.5),ui!AI109/$E$1,0))),0)</f>
        <v>2.7777777777777777</v>
      </c>
      <c r="AI109" s="5">
        <f>MAX(MIN('n(f)'!AH109+'n(d)'!AH109,para_Qmax!AI109,IF('n(f)'!AH109+'n(d)'!AH109&gt;para_Qmax!AI109,$H$1,1)*MAX((para_N!AI109-'n(f)'!AI109-'n(d)'!AI109),0))-IF('n(d)'!AI109&gt;=0.5,ui!AI109/$E$1,IF(AND('n(d)'!AI109&gt;0,'n(d)'!AH109&gt;0.5),ui!AH109/$E$1,IF(AND('n(d)'!AI109&gt;0,'n(d)'!AJ109&gt;0.5),ui!AJ109/$E$1,0))),0)</f>
        <v>2.7777777777777777</v>
      </c>
      <c r="AJ109" s="5">
        <f>MAX(MIN('n(f)'!AI109+'n(d)'!AI109,para_Qmax!AJ109,IF('n(f)'!AI109+'n(d)'!AI109&gt;para_Qmax!AJ109,$H$1,1)*MAX((para_N!AJ109-'n(f)'!AJ109-'n(d)'!AJ109),0))-IF('n(d)'!AJ109&gt;=0.5,ui!AJ109/$E$1,IF(AND('n(d)'!AJ109&gt;0,'n(d)'!AI109&gt;0.5),ui!AI109/$E$1,IF(AND('n(d)'!AJ109&gt;0,'n(d)'!AK109&gt;0.5),ui!AK109/$E$1,0))),0)</f>
        <v>2.7777777777777777</v>
      </c>
      <c r="AK109" s="5">
        <f>MAX(MIN('n(f)'!AJ109+'n(d)'!AJ109,para_Qmax!AK109,IF('n(f)'!AJ109+'n(d)'!AJ109&gt;para_Qmax!AK109,$H$1,1)*MAX((para_N!AK109-'n(f)'!AK109-'n(d)'!AK109),0))-IF('n(d)'!AK109&gt;=0.5,ui!AK109/$E$1,IF(AND('n(d)'!AK109&gt;0,'n(d)'!AJ109&gt;0.5),ui!AJ109/$E$1,IF(AND('n(d)'!AK109&gt;0,'n(d)'!AL109&gt;0.5),ui!AL109/$E$1,0))),0)</f>
        <v>2.7777777777777777</v>
      </c>
      <c r="AL109" s="5">
        <f>MAX(MIN('n(f)'!AK109+'n(d)'!AK109,para_Qmax!AL109,IF('n(f)'!AK109+'n(d)'!AK109&gt;para_Qmax!AL109,$H$1,1)*MAX((para_N!AL109-'n(f)'!AL109-'n(d)'!AL109),0))-IF('n(d)'!AL109&gt;=0.5,ui!AL109/$E$1,IF(AND('n(d)'!AL109&gt;0,'n(d)'!AK109&gt;0.5),ui!AK109/$E$1,IF(AND('n(d)'!AL109&gt;0,'n(d)'!AM109&gt;0.5),ui!AM109/$E$1,0))),0)</f>
        <v>2.7777777777777777</v>
      </c>
      <c r="AM109" s="5">
        <f>MAX(MIN('n(f)'!AL109+'n(d)'!AL109,para_Qmax!AM109,IF('n(f)'!AL109+'n(d)'!AL109&gt;para_Qmax!AM109,$H$1,1)*MAX((para_N!AM109-'n(f)'!AM109-'n(d)'!AM109),0))-IF('n(d)'!AM109&gt;=0.5,ui!AM109/$E$1,IF(AND('n(d)'!AM109&gt;0,'n(d)'!AL109&gt;0.5),ui!AL109/$E$1,IF(AND('n(d)'!AM109&gt;0,'n(d)'!AN109&gt;0.5),ui!AN109/$E$1,0))),0)</f>
        <v>2.7777777777777777</v>
      </c>
      <c r="AN109" s="5">
        <f>MAX(MIN('n(f)'!AM109+'n(d)'!AM109,para_Qmax!AN109,IF('n(f)'!AM109+'n(d)'!AM109&gt;para_Qmax!AN109,$H$1,1)*MAX((para_N!AN109-'n(f)'!AN109-'n(d)'!AN109),0))-IF('n(d)'!AN109&gt;=0.5,ui!AN109/$E$1,IF(AND('n(d)'!AN109&gt;0,'n(d)'!AM109&gt;0.5),ui!AM109/$E$1,IF(AND('n(d)'!AN109&gt;0,'n(d)'!AO109&gt;0.5),ui!AO109/$E$1,0))),0)</f>
        <v>2.7777777777777777</v>
      </c>
      <c r="AO109" s="5">
        <f>MAX(MIN('n(f)'!AN109+'n(d)'!AN109,para_Qmax!AO109,IF('n(f)'!AN109+'n(d)'!AN109&gt;para_Qmax!AO109,$H$1,1)*MAX((para_N!AO109-'n(f)'!AO109-'n(d)'!AO109),0))-IF('n(d)'!AO109&gt;=0.5,ui!AO109/$E$1,IF(AND('n(d)'!AO109&gt;0,'n(d)'!AN109&gt;0.5),ui!AN109/$E$1,IF(AND('n(d)'!AO109&gt;0,'n(d)'!AP109&gt;0.5),ui!AP109/$E$1,0))),0)</f>
        <v>2.7777777777777777</v>
      </c>
      <c r="AP109" s="5">
        <f>MAX(MIN('n(f)'!AO109+'n(d)'!AO109,para_Qmax!AP109,IF('n(f)'!AO109+'n(d)'!AO109&gt;para_Qmax!AP109,$H$1,1)*MAX((para_N!AP109-'n(f)'!AP109-'n(d)'!AP109),0))-IF('n(d)'!AP109&gt;=0.5,ui!AP109/$E$1,IF(AND('n(d)'!AP109&gt;0,'n(d)'!AO109&gt;0.5),ui!AO109/$E$1,IF(AND('n(d)'!AP109&gt;0,'n(d)'!AQ109&gt;0.5),ui!AQ109/$E$1,0))),0)</f>
        <v>2.7777777777777777</v>
      </c>
      <c r="AQ109" s="5">
        <f>MIN('n(f)'!AP109+'n(d)'!AP109,para_Qmax!AQ109,IF('n(f)'!AP109+'n(d)'!AP109&gt;para_Qmax!AQ109,$H$1,1)*MAX((para_N!AQ109-'n(f)'!AQ109-'n(d)'!AQ109),0))-IF('n(d)'!AQ109&gt;=0.5,ui!AQ109/$E$1,IF(AND('n(d)'!AQ109&gt;0,'n(d)'!AP109&gt;0.5),ui!AP109/$E$1,IF(AND('n(d)'!AQ109&gt;0,'n(d)'!AR109&gt;0.5),ui!AR109/$E$1,0)))</f>
        <v>2.7777777777777777</v>
      </c>
      <c r="AR109" s="5"/>
      <c r="AS109" s="5"/>
      <c r="AT109" s="5"/>
      <c r="AU109" s="5"/>
      <c r="AV109" s="5"/>
      <c r="AW109" s="5"/>
      <c r="AX109" s="5"/>
      <c r="AY109" s="5"/>
    </row>
    <row r="110" spans="1:51" x14ac:dyDescent="0.2">
      <c r="A110" s="2">
        <v>105</v>
      </c>
      <c r="B110" s="10">
        <f>('n(f)'!$C$5+'n(d)'!$C$5)/'y(f)'!$B$2*ui!$C$5*$B$1</f>
        <v>2.7777777777777777</v>
      </c>
      <c r="C110" s="5">
        <f>MAX(MIN('n(f)'!B110+'n(d)'!B110,para_Qmax!C110,IF('n(f)'!B110+'n(d)'!B110&gt;para_Qmax!C110,$H$1,1)*MAX((para_N!C110-'n(f)'!C110-'n(d)'!C110),0))-IF('n(d)'!C110&gt;=0.5,ui!C110/$E$1,IF(AND('n(d)'!C110&gt;0,'n(d)'!B110&gt;0.5),ui!B110/$E$1,IF(AND('n(d)'!C110&gt;0,'n(d)'!D110&gt;0.5),ui!D110/$E$1,0))),0)</f>
        <v>2.7777777777777777</v>
      </c>
      <c r="D110" s="5">
        <f>MAX(MIN('n(f)'!C110+'n(d)'!C110,para_Qmax!D110,IF('n(f)'!C110+'n(d)'!C110&gt;para_Qmax!D110,$H$1,1)*MAX((para_N!D110-'n(f)'!D110-'n(d)'!D110),0))-IF('n(d)'!D110&gt;=0.5,ui!D110/$E$1,IF(AND('n(d)'!D110&gt;0,'n(d)'!C110&gt;0.5),ui!C110/$E$1,IF(AND('n(d)'!D110&gt;0,'n(d)'!E110&gt;0.5),ui!E110/$E$1,0))),0)</f>
        <v>2.7777777777777777</v>
      </c>
      <c r="E110" s="5">
        <f>MAX(MIN('n(f)'!D110+'n(d)'!D110,para_Qmax!E110,IF('n(f)'!D110+'n(d)'!D110&gt;para_Qmax!E110,$H$1,1)*MAX((para_N!E110-'n(f)'!E110-'n(d)'!E110),0))-IF('n(d)'!E110&gt;=0.5,ui!E110/$E$1,IF(AND('n(d)'!E110&gt;0,'n(d)'!D110&gt;0.5),ui!D110/$E$1,IF(AND('n(d)'!E110&gt;0,'n(d)'!F110&gt;0.5),ui!F110/$E$1,0))),0)</f>
        <v>2.7777777777777777</v>
      </c>
      <c r="F110" s="5">
        <f>MAX(MIN('n(f)'!E110+'n(d)'!E110,para_Qmax!F110,IF('n(f)'!E110+'n(d)'!E110&gt;para_Qmax!F110,$H$1,1)*MAX((para_N!F110-'n(f)'!F110-'n(d)'!F110),0))-IF('n(d)'!F110&gt;=0.5,ui!F110/$E$1,IF(AND('n(d)'!F110&gt;0,'n(d)'!E110&gt;0.5),ui!E110/$E$1,IF(AND('n(d)'!F110&gt;0,'n(d)'!G110&gt;0.5),ui!G110/$E$1,0))),0)</f>
        <v>2.7777777777777777</v>
      </c>
      <c r="G110" s="5">
        <f>MAX(MIN('n(f)'!F110+'n(d)'!F110,para_Qmax!G110,IF('n(f)'!F110+'n(d)'!F110&gt;para_Qmax!G110,$H$1,1)*MAX((para_N!G110-'n(f)'!G110-'n(d)'!G110),0))-IF('n(d)'!G110&gt;=0.5,ui!G110/$E$1,IF(AND('n(d)'!G110&gt;0,'n(d)'!F110&gt;0.5),ui!F110/$E$1,IF(AND('n(d)'!G110&gt;0,'n(d)'!H110&gt;0.5),ui!H110/$E$1,0))),0)</f>
        <v>2.7777777777777777</v>
      </c>
      <c r="H110" s="5">
        <f>MAX(MIN('n(f)'!G110+'n(d)'!G110,para_Qmax!H110,IF('n(f)'!G110+'n(d)'!G110&gt;para_Qmax!H110,$H$1,1)*MAX((para_N!H110-'n(f)'!H110-'n(d)'!H110),0))-IF('n(d)'!H110&gt;=0.5,ui!H110/$E$1,IF(AND('n(d)'!H110&gt;0,'n(d)'!G110&gt;0.5),ui!G110/$E$1,IF(AND('n(d)'!H110&gt;0,'n(d)'!I110&gt;0.5),ui!I110/$E$1,0))),0)</f>
        <v>2.7777777777777777</v>
      </c>
      <c r="I110" s="5">
        <f>MAX(MIN('n(f)'!H110+'n(d)'!H110,para_Qmax!I110,IF('n(f)'!H110+'n(d)'!H110&gt;para_Qmax!I110,$H$1,1)*MAX((para_N!I110-'n(f)'!I110-'n(d)'!I110),0))-IF('n(d)'!I110&gt;=0.5,ui!I110/$E$1,IF(AND('n(d)'!I110&gt;0,'n(d)'!H110&gt;0.5),ui!H110/$E$1,IF(AND('n(d)'!I110&gt;0,'n(d)'!J110&gt;0.5),ui!J110/$E$1,0))),0)</f>
        <v>2.7777777777777777</v>
      </c>
      <c r="J110" s="5">
        <f>MAX(MIN('n(f)'!I110+'n(d)'!I110,para_Qmax!J110,IF('n(f)'!I110+'n(d)'!I110&gt;para_Qmax!J110,$H$1,1)*MAX((para_N!J110-'n(f)'!J110-'n(d)'!J110),0))-IF('n(d)'!J110&gt;=0.5,ui!J110/$E$1,IF(AND('n(d)'!J110&gt;0,'n(d)'!I110&gt;0.5),ui!I110/$E$1,IF(AND('n(d)'!J110&gt;0,'n(d)'!K110&gt;0.5),ui!K110/$E$1,0))),0)</f>
        <v>2.7777777777777777</v>
      </c>
      <c r="K110" s="5">
        <f>MAX(MIN('n(f)'!J110+'n(d)'!J110,para_Qmax!K110,IF('n(f)'!J110+'n(d)'!J110&gt;para_Qmax!K110,$H$1,1)*MAX((para_N!K110-'n(f)'!K110-'n(d)'!K110),0))-IF('n(d)'!K110&gt;=0.5,ui!K110/$E$1,IF(AND('n(d)'!K110&gt;0,'n(d)'!J110&gt;0.5),ui!J110/$E$1,IF(AND('n(d)'!K110&gt;0,'n(d)'!L110&gt;0.5),ui!L110/$E$1,0))),0)</f>
        <v>2.4861101385903615</v>
      </c>
      <c r="L110" s="5">
        <f>MAX(MIN('n(f)'!K110+'n(d)'!K110,para_Qmax!L110,IF('n(f)'!K110+'n(d)'!K110&gt;para_Qmax!L110,$H$1,1)*MAX((para_N!L110-'n(f)'!L110-'n(d)'!L110),0))-IF('n(d)'!L110&gt;=0.5,ui!L110/$E$1,IF(AND('n(d)'!L110&gt;0,'n(d)'!K110&gt;0.5),ui!K110/$E$1,IF(AND('n(d)'!L110&gt;0,'n(d)'!M110&gt;0.5),ui!M110/$E$1,0))),0)</f>
        <v>2.1767608074472617</v>
      </c>
      <c r="M110" s="5">
        <f>MAX(MIN('n(f)'!L110+'n(d)'!L110,para_Qmax!M110,IF('n(f)'!L110+'n(d)'!L110&gt;para_Qmax!M110,$H$1,1)*MAX((para_N!M110-'n(f)'!M110-'n(d)'!M110),0))-IF('n(d)'!M110&gt;=0.5,ui!M110/$E$1,IF(AND('n(d)'!M110&gt;0,'n(d)'!L110&gt;0.5),ui!L110/$E$1,IF(AND('n(d)'!M110&gt;0,'n(d)'!N110&gt;0.5),ui!N110/$E$1,0))),0)</f>
        <v>2.2842520557272672</v>
      </c>
      <c r="N110" s="5">
        <f>MAX(MIN('n(f)'!M110+'n(d)'!M110,para_Qmax!N110,IF('n(f)'!M110+'n(d)'!M110&gt;para_Qmax!N110,$H$1,1)*MAX((para_N!N110-'n(f)'!N110-'n(d)'!N110),0))-IF('n(d)'!N110&gt;=0.5,ui!N110/$E$1,IF(AND('n(d)'!N110&gt;0,'n(d)'!M110&gt;0.5),ui!M110/$E$1,IF(AND('n(d)'!N110&gt;0,'n(d)'!O110&gt;0.5),ui!O110/$E$1,0))),0)</f>
        <v>2.4535190867869736</v>
      </c>
      <c r="O110" s="5">
        <f>MAX(MIN('n(f)'!N110+'n(d)'!N110,para_Qmax!O110,IF('n(f)'!N110+'n(d)'!N110&gt;para_Qmax!O110,$H$1,1)*MAX((para_N!O110-'n(f)'!O110-'n(d)'!O110),0))-IF('n(d)'!O110&gt;=0.5,ui!O110/$E$1,IF(AND('n(d)'!O110&gt;0,'n(d)'!N110&gt;0.5),ui!N110/$E$1,IF(AND('n(d)'!O110&gt;0,'n(d)'!P110&gt;0.5),ui!P110/$E$1,0))),0)</f>
        <v>2.5919251783583057</v>
      </c>
      <c r="P110" s="5">
        <f>MAX(MIN('n(f)'!O110+'n(d)'!O110,para_Qmax!P110,IF('n(f)'!O110+'n(d)'!O110&gt;para_Qmax!P110,$H$1,1)*MAX((para_N!P110-'n(f)'!P110-'n(d)'!P110),0))-IF('n(d)'!P110&gt;=0.5,ui!P110/$E$1,IF(AND('n(d)'!P110&gt;0,'n(d)'!O110&gt;0.5),ui!O110/$E$1,IF(AND('n(d)'!P110&gt;0,'n(d)'!Q110&gt;0.5),ui!Q110/$E$1,0))),0)</f>
        <v>2.6835419271767065</v>
      </c>
      <c r="Q110" s="5">
        <f>MAX(MIN('n(f)'!P110+'n(d)'!P110,para_Qmax!Q110,IF('n(f)'!P110+'n(d)'!P110&gt;para_Qmax!Q110,$H$1,1)*MAX((para_N!Q110-'n(f)'!Q110-'n(d)'!Q110),0))-IF('n(d)'!Q110&gt;=0.5,ui!Q110/$E$1,IF(AND('n(d)'!Q110&gt;0,'n(d)'!P110&gt;0.5),ui!P110/$E$1,IF(AND('n(d)'!Q110&gt;0,'n(d)'!R110&gt;0.5),ui!R110/$E$1,0))),0)</f>
        <v>2.7355896855120605</v>
      </c>
      <c r="R110" s="5">
        <f>MAX(MIN('n(f)'!Q110+'n(d)'!Q110,para_Qmax!R110,IF('n(f)'!Q110+'n(d)'!Q110&gt;para_Qmax!R110,$H$1,1)*MAX((para_N!R110-'n(f)'!R110-'n(d)'!R110),0))-IF('n(d)'!R110&gt;=0.5,ui!R110/$E$1,IF(AND('n(d)'!R110&gt;0,'n(d)'!Q110&gt;0.5),ui!Q110/$E$1,IF(AND('n(d)'!R110&gt;0,'n(d)'!S110&gt;0.5),ui!S110/$E$1,0))),0)</f>
        <v>2.7612243545104307</v>
      </c>
      <c r="S110" s="5">
        <f>MAX(MIN('n(f)'!R110+'n(d)'!R110,para_Qmax!S110,IF('n(f)'!R110+'n(d)'!R110&gt;para_Qmax!S110,$H$1,1)*MAX((para_N!S110-'n(f)'!S110-'n(d)'!S110),0))-IF('n(d)'!S110&gt;=0.5,ui!S110/$E$1,IF(AND('n(d)'!S110&gt;0,'n(d)'!R110&gt;0.5),ui!R110/$E$1,IF(AND('n(d)'!S110&gt;0,'n(d)'!T110&gt;0.5),ui!T110/$E$1,0))),0)</f>
        <v>2.7721480873849149</v>
      </c>
      <c r="T110" s="5">
        <f>MAX(MIN('n(f)'!S110+'n(d)'!S110,para_Qmax!T110,IF('n(f)'!S110+'n(d)'!S110&gt;para_Qmax!T110,$H$1,1)*MAX((para_N!T110-'n(f)'!T110-'n(d)'!T110),0))-IF('n(d)'!T110&gt;=0.5,ui!T110/$E$1,IF(AND('n(d)'!T110&gt;0,'n(d)'!S110&gt;0.5),ui!S110/$E$1,IF(AND('n(d)'!T110&gt;0,'n(d)'!U110&gt;0.5),ui!U110/$E$1,0))),0)</f>
        <v>2.7761430031668999</v>
      </c>
      <c r="U110" s="5">
        <f>MAX(MIN('n(f)'!T110+'n(d)'!T110,para_Qmax!U110,IF('n(f)'!T110+'n(d)'!T110&gt;para_Qmax!U110,$H$1,1)*MAX((para_N!U110-'n(f)'!U110-'n(d)'!U110),0))-IF('n(d)'!U110&gt;=0.5,ui!U110/$E$1,IF(AND('n(d)'!U110&gt;0,'n(d)'!T110&gt;0.5),ui!T110/$E$1,IF(AND('n(d)'!U110&gt;0,'n(d)'!V110&gt;0.5),ui!V110/$E$1,0))),0)</f>
        <v>2.7773805350537186</v>
      </c>
      <c r="V110" s="5">
        <f>MAX(MIN('n(f)'!U110+'n(d)'!U110,para_Qmax!V110,IF('n(f)'!U110+'n(d)'!U110&gt;para_Qmax!V110,$H$1,1)*MAX((para_N!V110-'n(f)'!V110-'n(d)'!V110),0))-IF('n(d)'!V110&gt;=0.5,ui!V110/$E$1,IF(AND('n(d)'!V110&gt;0,'n(d)'!U110&gt;0.5),ui!U110/$E$1,IF(AND('n(d)'!V110&gt;0,'n(d)'!W110&gt;0.5),ui!W110/$E$1,0))),0)</f>
        <v>2.7776992188794796</v>
      </c>
      <c r="W110" s="5">
        <f>MAX(MIN('n(f)'!V110+'n(d)'!V110,para_Qmax!W110,IF('n(f)'!V110+'n(d)'!V110&gt;para_Qmax!W110,$H$1,1)*MAX((para_N!W110-'n(f)'!W110-'n(d)'!W110),0))-IF('n(d)'!W110&gt;=0.5,ui!W110/$E$1,IF(AND('n(d)'!W110&gt;0,'n(d)'!V110&gt;0.5),ui!V110/$E$1,IF(AND('n(d)'!W110&gt;0,'n(d)'!X110&gt;0.5),ui!X110/$E$1,0))),0)</f>
        <v>2.777765636117687</v>
      </c>
      <c r="X110" s="5">
        <f>MAX(MIN('n(f)'!W110+'n(d)'!W110,para_Qmax!X110,IF('n(f)'!W110+'n(d)'!W110&gt;para_Qmax!X110,$H$1,1)*MAX((para_N!X110-'n(f)'!X110-'n(d)'!X110),0))-IF('n(d)'!X110&gt;=0.5,ui!X110/$E$1,IF(AND('n(d)'!X110&gt;0,'n(d)'!W110&gt;0.5),ui!W110/$E$1,IF(AND('n(d)'!X110&gt;0,'n(d)'!Y110&gt;0.5),ui!Y110/$E$1,0))),0)</f>
        <v>2.7777764024654408</v>
      </c>
      <c r="Y110" s="5">
        <f>MAX(MIN('n(f)'!X110+'n(d)'!X110,para_Qmax!Y110,IF('n(f)'!X110+'n(d)'!X110&gt;para_Qmax!Y110,$H$1,1)*MAX((para_N!Y110-'n(f)'!Y110-'n(d)'!Y110),0))-IF('n(d)'!Y110&gt;=0.5,ui!Y110/$E$1,IF(AND('n(d)'!Y110&gt;0,'n(d)'!X110&gt;0.5),ui!X110/$E$1,IF(AND('n(d)'!Y110&gt;0,'n(d)'!Z110&gt;0.5),ui!Z110/$E$1,0))),0)</f>
        <v>2.7777776762602864</v>
      </c>
      <c r="Z110" s="5">
        <f>MAX(MIN('n(f)'!Y110+'n(d)'!Y110,para_Qmax!Z110,IF('n(f)'!Y110+'n(d)'!Y110&gt;para_Qmax!Z110,$H$1,1)*MAX((para_N!Z110-'n(f)'!Z110-'n(d)'!Z110),0))-IF('n(d)'!Z110&gt;=0.5,ui!Z110/$E$1,IF(AND('n(d)'!Z110&gt;0,'n(d)'!Y110&gt;0.5),ui!Y110/$E$1,IF(AND('n(d)'!Z110&gt;0,'n(d)'!AA110&gt;0.5),ui!AA110/$E$1,0))),0)</f>
        <v>2.7777777741143286</v>
      </c>
      <c r="AA110" s="5">
        <f>IF('n(d)'!AA110&gt;=0.5,0,MAX(MIN('n(f)'!Z110+'n(d)'!Z110,para_Qmax!AA110,IF('n(f)'!Z110+'n(d)'!Z110&gt;para_Qmax!AA110,$H$1,1)*MAX((para_N!AA110-'n(f)'!AA110-'n(d)'!AA110),0))-IF('n(d)'!AA110&gt;=0.5,ui!AA110/$E$1,IF(AND('n(d)'!AA110&gt;0,'n(d)'!Z110&gt;0.5),ui!Z110/$E$1,IF(AND('n(d)'!AA110&gt;0,'n(d)'!AB110&gt;0.5),ui!AB110/$E$1,0))),0))</f>
        <v>2.7777777777777777</v>
      </c>
      <c r="AB110" s="5">
        <f>MAX(MIN('n(f)'!AA110+'n(d)'!AA110,para_Qmax!AB110,IF('n(f)'!AA110+'n(d)'!AA110&gt;para_Qmax!AB110,$H$1,1)*MAX((para_N!AB110-'n(f)'!AB110-'n(d)'!AB110),0))-IF('n(d)'!AB110&gt;=0.5,ui!AB110/$E$1,IF(AND('n(d)'!AB110&gt;0,'n(d)'!AA110&gt;0.5),ui!AA110/$E$1,IF(AND('n(d)'!AB110&gt;0,'n(d)'!AC110&gt;0.5),ui!AC110/$E$1,0))),0)</f>
        <v>2.7777777777777777</v>
      </c>
      <c r="AC110" s="5">
        <f>MAX(MIN('n(f)'!AB110+'n(d)'!AB110,para_Qmax!AC110,IF('n(f)'!AB110+'n(d)'!AB110&gt;para_Qmax!AC110,$H$1,1)*MAX((para_N!AC110-'n(f)'!AC110-'n(d)'!AC110),0))-IF('n(d)'!AC110&gt;=0.5,ui!AC110/$E$1,IF(AND('n(d)'!AC110&gt;0,'n(d)'!AB110&gt;0.5),ui!AB110/$E$1,IF(AND('n(d)'!AC110&gt;0,'n(d)'!AD110&gt;0.5),ui!AD110/$E$1,0))),0)</f>
        <v>2.7777777777777777</v>
      </c>
      <c r="AD110" s="5">
        <f>MAX(MIN('n(f)'!AC110+'n(d)'!AC110,para_Qmax!AD110,IF('n(f)'!AC110+'n(d)'!AC110&gt;para_Qmax!AD110,$H$1,1)*MAX((para_N!AD110-'n(f)'!AD110-'n(d)'!AD110),0))-IF('n(d)'!AD110&gt;=0.5,ui!AD110/$E$1,IF(AND('n(d)'!AD110&gt;0,'n(d)'!AC110&gt;0.5),ui!AC110/$E$1,IF(AND('n(d)'!AD110&gt;0,'n(d)'!AE110&gt;0.5),ui!AE110/$E$1,0))),0)</f>
        <v>2.7777777777777777</v>
      </c>
      <c r="AE110" s="5">
        <f>MAX(MIN('n(f)'!AD110+'n(d)'!AD110,para_Qmax!AE110,IF('n(f)'!AD110+'n(d)'!AD110&gt;para_Qmax!AE110,$H$1,1)*MAX((para_N!AE110-'n(f)'!AE110-'n(d)'!AE110),0))-IF('n(d)'!AE110&gt;=0.5,ui!AE110/$E$1,IF(AND('n(d)'!AE110&gt;0,'n(d)'!AD110&gt;0.5),ui!AD110/$E$1,IF(AND('n(d)'!AE110&gt;0,'n(d)'!AF110&gt;0.5),ui!AF110/$E$1,0))),0)</f>
        <v>2.7777777777777777</v>
      </c>
      <c r="AF110" s="5">
        <f>MAX(MIN('n(f)'!AE110+'n(d)'!AE110,para_Qmax!AF110,IF('n(f)'!AE110+'n(d)'!AE110&gt;para_Qmax!AF110,$H$1,1)*MAX((para_N!AF110-'n(f)'!AF110-'n(d)'!AF110),0))-IF('n(d)'!AF110&gt;=0.5,ui!AF110/$E$1,IF(AND('n(d)'!AF110&gt;0,'n(d)'!AE110&gt;0.5),ui!AE110/$E$1,IF(AND('n(d)'!AF110&gt;0,'n(d)'!AG110&gt;0.5),ui!AG110/$E$1,0))),0)</f>
        <v>2.7777777777777777</v>
      </c>
      <c r="AG110" s="5">
        <f>MAX(MIN('n(f)'!AF110+'n(d)'!AF110,para_Qmax!AG110,IF('n(f)'!AF110+'n(d)'!AF110&gt;para_Qmax!AG110,$H$1,1)*MAX((para_N!AG110-'n(f)'!AG110-'n(d)'!AG110),0))-IF('n(d)'!AG110&gt;=0.5,ui!AG110/$E$1,IF(AND('n(d)'!AG110&gt;0,'n(d)'!AF110&gt;0.5),ui!AF110/$E$1,IF(AND('n(d)'!AG110&gt;0,'n(d)'!AH110&gt;0.5),ui!AH110/$E$1,0))),0)</f>
        <v>2.7777777777777777</v>
      </c>
      <c r="AH110" s="5">
        <f>MAX(MIN('n(f)'!AG110+'n(d)'!AG110,para_Qmax!AH110,IF('n(f)'!AG110+'n(d)'!AG110&gt;para_Qmax!AH110,$H$1,1)*MAX((para_N!AH110-'n(f)'!AH110-'n(d)'!AH110),0))-IF('n(d)'!AH110&gt;=0.5,ui!AH110/$E$1,IF(AND('n(d)'!AH110&gt;0,'n(d)'!AG110&gt;0.5),ui!AG110/$E$1,IF(AND('n(d)'!AH110&gt;0,'n(d)'!AI110&gt;0.5),ui!AI110/$E$1,0))),0)</f>
        <v>2.7777777777777777</v>
      </c>
      <c r="AI110" s="5">
        <f>MAX(MIN('n(f)'!AH110+'n(d)'!AH110,para_Qmax!AI110,IF('n(f)'!AH110+'n(d)'!AH110&gt;para_Qmax!AI110,$H$1,1)*MAX((para_N!AI110-'n(f)'!AI110-'n(d)'!AI110),0))-IF('n(d)'!AI110&gt;=0.5,ui!AI110/$E$1,IF(AND('n(d)'!AI110&gt;0,'n(d)'!AH110&gt;0.5),ui!AH110/$E$1,IF(AND('n(d)'!AI110&gt;0,'n(d)'!AJ110&gt;0.5),ui!AJ110/$E$1,0))),0)</f>
        <v>2.7777777777777777</v>
      </c>
      <c r="AJ110" s="5">
        <f>MAX(MIN('n(f)'!AI110+'n(d)'!AI110,para_Qmax!AJ110,IF('n(f)'!AI110+'n(d)'!AI110&gt;para_Qmax!AJ110,$H$1,1)*MAX((para_N!AJ110-'n(f)'!AJ110-'n(d)'!AJ110),0))-IF('n(d)'!AJ110&gt;=0.5,ui!AJ110/$E$1,IF(AND('n(d)'!AJ110&gt;0,'n(d)'!AI110&gt;0.5),ui!AI110/$E$1,IF(AND('n(d)'!AJ110&gt;0,'n(d)'!AK110&gt;0.5),ui!AK110/$E$1,0))),0)</f>
        <v>2.7777777777777777</v>
      </c>
      <c r="AK110" s="5">
        <f>MAX(MIN('n(f)'!AJ110+'n(d)'!AJ110,para_Qmax!AK110,IF('n(f)'!AJ110+'n(d)'!AJ110&gt;para_Qmax!AK110,$H$1,1)*MAX((para_N!AK110-'n(f)'!AK110-'n(d)'!AK110),0))-IF('n(d)'!AK110&gt;=0.5,ui!AK110/$E$1,IF(AND('n(d)'!AK110&gt;0,'n(d)'!AJ110&gt;0.5),ui!AJ110/$E$1,IF(AND('n(d)'!AK110&gt;0,'n(d)'!AL110&gt;0.5),ui!AL110/$E$1,0))),0)</f>
        <v>2.7777777777777777</v>
      </c>
      <c r="AL110" s="5">
        <f>MAX(MIN('n(f)'!AK110+'n(d)'!AK110,para_Qmax!AL110,IF('n(f)'!AK110+'n(d)'!AK110&gt;para_Qmax!AL110,$H$1,1)*MAX((para_N!AL110-'n(f)'!AL110-'n(d)'!AL110),0))-IF('n(d)'!AL110&gt;=0.5,ui!AL110/$E$1,IF(AND('n(d)'!AL110&gt;0,'n(d)'!AK110&gt;0.5),ui!AK110/$E$1,IF(AND('n(d)'!AL110&gt;0,'n(d)'!AM110&gt;0.5),ui!AM110/$E$1,0))),0)</f>
        <v>2.7777777777777777</v>
      </c>
      <c r="AM110" s="5">
        <f>MAX(MIN('n(f)'!AL110+'n(d)'!AL110,para_Qmax!AM110,IF('n(f)'!AL110+'n(d)'!AL110&gt;para_Qmax!AM110,$H$1,1)*MAX((para_N!AM110-'n(f)'!AM110-'n(d)'!AM110),0))-IF('n(d)'!AM110&gt;=0.5,ui!AM110/$E$1,IF(AND('n(d)'!AM110&gt;0,'n(d)'!AL110&gt;0.5),ui!AL110/$E$1,IF(AND('n(d)'!AM110&gt;0,'n(d)'!AN110&gt;0.5),ui!AN110/$E$1,0))),0)</f>
        <v>2.7777777777777777</v>
      </c>
      <c r="AN110" s="5">
        <f>MAX(MIN('n(f)'!AM110+'n(d)'!AM110,para_Qmax!AN110,IF('n(f)'!AM110+'n(d)'!AM110&gt;para_Qmax!AN110,$H$1,1)*MAX((para_N!AN110-'n(f)'!AN110-'n(d)'!AN110),0))-IF('n(d)'!AN110&gt;=0.5,ui!AN110/$E$1,IF(AND('n(d)'!AN110&gt;0,'n(d)'!AM110&gt;0.5),ui!AM110/$E$1,IF(AND('n(d)'!AN110&gt;0,'n(d)'!AO110&gt;0.5),ui!AO110/$E$1,0))),0)</f>
        <v>2.7777777777777777</v>
      </c>
      <c r="AO110" s="5">
        <f>MAX(MIN('n(f)'!AN110+'n(d)'!AN110,para_Qmax!AO110,IF('n(f)'!AN110+'n(d)'!AN110&gt;para_Qmax!AO110,$H$1,1)*MAX((para_N!AO110-'n(f)'!AO110-'n(d)'!AO110),0))-IF('n(d)'!AO110&gt;=0.5,ui!AO110/$E$1,IF(AND('n(d)'!AO110&gt;0,'n(d)'!AN110&gt;0.5),ui!AN110/$E$1,IF(AND('n(d)'!AO110&gt;0,'n(d)'!AP110&gt;0.5),ui!AP110/$E$1,0))),0)</f>
        <v>2.7777777777777777</v>
      </c>
      <c r="AP110" s="5">
        <f>MAX(MIN('n(f)'!AO110+'n(d)'!AO110,para_Qmax!AP110,IF('n(f)'!AO110+'n(d)'!AO110&gt;para_Qmax!AP110,$H$1,1)*MAX((para_N!AP110-'n(f)'!AP110-'n(d)'!AP110),0))-IF('n(d)'!AP110&gt;=0.5,ui!AP110/$E$1,IF(AND('n(d)'!AP110&gt;0,'n(d)'!AO110&gt;0.5),ui!AO110/$E$1,IF(AND('n(d)'!AP110&gt;0,'n(d)'!AQ110&gt;0.5),ui!AQ110/$E$1,0))),0)</f>
        <v>2.7777777777777777</v>
      </c>
      <c r="AQ110" s="5">
        <f>MIN('n(f)'!AP110+'n(d)'!AP110,para_Qmax!AQ110,IF('n(f)'!AP110+'n(d)'!AP110&gt;para_Qmax!AQ110,$H$1,1)*MAX((para_N!AQ110-'n(f)'!AQ110-'n(d)'!AQ110),0))-IF('n(d)'!AQ110&gt;=0.5,ui!AQ110/$E$1,IF(AND('n(d)'!AQ110&gt;0,'n(d)'!AP110&gt;0.5),ui!AP110/$E$1,IF(AND('n(d)'!AQ110&gt;0,'n(d)'!AR110&gt;0.5),ui!AR110/$E$1,0)))</f>
        <v>2.7777777777777777</v>
      </c>
      <c r="AR110" s="5"/>
      <c r="AS110" s="5"/>
      <c r="AT110" s="5"/>
      <c r="AU110" s="5"/>
      <c r="AV110" s="5"/>
      <c r="AW110" s="5"/>
      <c r="AX110" s="5"/>
      <c r="AY110" s="5"/>
    </row>
    <row r="111" spans="1:51" x14ac:dyDescent="0.2">
      <c r="A111" s="2">
        <v>106</v>
      </c>
      <c r="B111" s="10">
        <f>('n(f)'!$C$5+'n(d)'!$C$5)/'y(f)'!$B$2*ui!$C$5*$B$1</f>
        <v>2.7777777777777777</v>
      </c>
      <c r="C111" s="5">
        <f>MAX(MIN('n(f)'!B111+'n(d)'!B111,para_Qmax!C111,IF('n(f)'!B111+'n(d)'!B111&gt;para_Qmax!C111,$H$1,1)*MAX((para_N!C111-'n(f)'!C111-'n(d)'!C111),0))-IF('n(d)'!C111&gt;=0.5,ui!C111/$E$1,IF(AND('n(d)'!C111&gt;0,'n(d)'!B111&gt;0.5),ui!B111/$E$1,IF(AND('n(d)'!C111&gt;0,'n(d)'!D111&gt;0.5),ui!D111/$E$1,0))),0)</f>
        <v>2.7777777777777777</v>
      </c>
      <c r="D111" s="5">
        <f>MAX(MIN('n(f)'!C111+'n(d)'!C111,para_Qmax!D111,IF('n(f)'!C111+'n(d)'!C111&gt;para_Qmax!D111,$H$1,1)*MAX((para_N!D111-'n(f)'!D111-'n(d)'!D111),0))-IF('n(d)'!D111&gt;=0.5,ui!D111/$E$1,IF(AND('n(d)'!D111&gt;0,'n(d)'!C111&gt;0.5),ui!C111/$E$1,IF(AND('n(d)'!D111&gt;0,'n(d)'!E111&gt;0.5),ui!E111/$E$1,0))),0)</f>
        <v>2.7777777777777777</v>
      </c>
      <c r="E111" s="5">
        <f>MAX(MIN('n(f)'!D111+'n(d)'!D111,para_Qmax!E111,IF('n(f)'!D111+'n(d)'!D111&gt;para_Qmax!E111,$H$1,1)*MAX((para_N!E111-'n(f)'!E111-'n(d)'!E111),0))-IF('n(d)'!E111&gt;=0.5,ui!E111/$E$1,IF(AND('n(d)'!E111&gt;0,'n(d)'!D111&gt;0.5),ui!D111/$E$1,IF(AND('n(d)'!E111&gt;0,'n(d)'!F111&gt;0.5),ui!F111/$E$1,0))),0)</f>
        <v>2.7777777777777777</v>
      </c>
      <c r="F111" s="5">
        <f>MAX(MIN('n(f)'!E111+'n(d)'!E111,para_Qmax!F111,IF('n(f)'!E111+'n(d)'!E111&gt;para_Qmax!F111,$H$1,1)*MAX((para_N!F111-'n(f)'!F111-'n(d)'!F111),0))-IF('n(d)'!F111&gt;=0.5,ui!F111/$E$1,IF(AND('n(d)'!F111&gt;0,'n(d)'!E111&gt;0.5),ui!E111/$E$1,IF(AND('n(d)'!F111&gt;0,'n(d)'!G111&gt;0.5),ui!G111/$E$1,0))),0)</f>
        <v>2.7777777777777777</v>
      </c>
      <c r="G111" s="5">
        <f>MAX(MIN('n(f)'!F111+'n(d)'!F111,para_Qmax!G111,IF('n(f)'!F111+'n(d)'!F111&gt;para_Qmax!G111,$H$1,1)*MAX((para_N!G111-'n(f)'!G111-'n(d)'!G111),0))-IF('n(d)'!G111&gt;=0.5,ui!G111/$E$1,IF(AND('n(d)'!G111&gt;0,'n(d)'!F111&gt;0.5),ui!F111/$E$1,IF(AND('n(d)'!G111&gt;0,'n(d)'!H111&gt;0.5),ui!H111/$E$1,0))),0)</f>
        <v>2.7777777777777777</v>
      </c>
      <c r="H111" s="5">
        <f>MAX(MIN('n(f)'!G111+'n(d)'!G111,para_Qmax!H111,IF('n(f)'!G111+'n(d)'!G111&gt;para_Qmax!H111,$H$1,1)*MAX((para_N!H111-'n(f)'!H111-'n(d)'!H111),0))-IF('n(d)'!H111&gt;=0.5,ui!H111/$E$1,IF(AND('n(d)'!H111&gt;0,'n(d)'!G111&gt;0.5),ui!G111/$E$1,IF(AND('n(d)'!H111&gt;0,'n(d)'!I111&gt;0.5),ui!I111/$E$1,0))),0)</f>
        <v>2.7777777777777777</v>
      </c>
      <c r="I111" s="5">
        <f>MAX(MIN('n(f)'!H111+'n(d)'!H111,para_Qmax!I111,IF('n(f)'!H111+'n(d)'!H111&gt;para_Qmax!I111,$H$1,1)*MAX((para_N!I111-'n(f)'!I111-'n(d)'!I111),0))-IF('n(d)'!I111&gt;=0.5,ui!I111/$E$1,IF(AND('n(d)'!I111&gt;0,'n(d)'!H111&gt;0.5),ui!H111/$E$1,IF(AND('n(d)'!I111&gt;0,'n(d)'!J111&gt;0.5),ui!J111/$E$1,0))),0)</f>
        <v>2.7777777777777777</v>
      </c>
      <c r="J111" s="5">
        <f>MAX(MIN('n(f)'!I111+'n(d)'!I111,para_Qmax!J111,IF('n(f)'!I111+'n(d)'!I111&gt;para_Qmax!J111,$H$1,1)*MAX((para_N!J111-'n(f)'!J111-'n(d)'!J111),0))-IF('n(d)'!J111&gt;=0.5,ui!J111/$E$1,IF(AND('n(d)'!J111&gt;0,'n(d)'!I111&gt;0.5),ui!I111/$E$1,IF(AND('n(d)'!J111&gt;0,'n(d)'!K111&gt;0.5),ui!K111/$E$1,0))),0)</f>
        <v>2.7777777777777777</v>
      </c>
      <c r="K111" s="5">
        <f>MAX(MIN('n(f)'!J111+'n(d)'!J111,para_Qmax!K111,IF('n(f)'!J111+'n(d)'!J111&gt;para_Qmax!K111,$H$1,1)*MAX((para_N!K111-'n(f)'!K111-'n(d)'!K111),0))-IF('n(d)'!K111&gt;=0.5,ui!K111/$E$1,IF(AND('n(d)'!K111&gt;0,'n(d)'!J111&gt;0.5),ui!J111/$E$1,IF(AND('n(d)'!K111&gt;0,'n(d)'!L111&gt;0.5),ui!L111/$E$1,0))),0)</f>
        <v>2.3613060433575948</v>
      </c>
      <c r="L111" s="5">
        <f>MAX(MIN('n(f)'!K111+'n(d)'!K111,para_Qmax!L111,IF('n(f)'!K111+'n(d)'!K111&gt;para_Qmax!L111,$H$1,1)*MAX((para_N!L111-'n(f)'!L111-'n(d)'!L111),0))-IF('n(d)'!L111&gt;=0.5,ui!L111/$E$1,IF(AND('n(d)'!L111&gt;0,'n(d)'!K111&gt;0.5),ui!K111/$E$1,IF(AND('n(d)'!L111&gt;0,'n(d)'!M111&gt;0.5),ui!M111/$E$1,0))),0)</f>
        <v>2.220127146522425</v>
      </c>
      <c r="M111" s="5">
        <f>MAX(MIN('n(f)'!L111+'n(d)'!L111,para_Qmax!M111,IF('n(f)'!L111+'n(d)'!L111&gt;para_Qmax!M111,$H$1,1)*MAX((para_N!M111-'n(f)'!M111-'n(d)'!M111),0))-IF('n(d)'!M111&gt;=0.5,ui!M111/$E$1,IF(AND('n(d)'!M111&gt;0,'n(d)'!L111&gt;0.5),ui!L111/$E$1,IF(AND('n(d)'!M111&gt;0,'n(d)'!N111&gt;0.5),ui!N111/$E$1,0))),0)</f>
        <v>2.352541256761199</v>
      </c>
      <c r="N111" s="5">
        <f>MAX(MIN('n(f)'!M111+'n(d)'!M111,para_Qmax!N111,IF('n(f)'!M111+'n(d)'!M111&gt;para_Qmax!N111,$H$1,1)*MAX((para_N!N111-'n(f)'!N111-'n(d)'!N111),0))-IF('n(d)'!N111&gt;=0.5,ui!N111/$E$1,IF(AND('n(d)'!N111&gt;0,'n(d)'!M111&gt;0.5),ui!M111/$E$1,IF(AND('n(d)'!N111&gt;0,'n(d)'!O111&gt;0.5),ui!O111/$E$1,0))),0)</f>
        <v>2.5093577303341714</v>
      </c>
      <c r="O111" s="5">
        <f>MAX(MIN('n(f)'!N111+'n(d)'!N111,para_Qmax!O111,IF('n(f)'!N111+'n(d)'!N111&gt;para_Qmax!O111,$H$1,1)*MAX((para_N!O111-'n(f)'!O111-'n(d)'!O111),0))-IF('n(d)'!O111&gt;=0.5,ui!O111/$E$1,IF(AND('n(d)'!O111&gt;0,'n(d)'!N111&gt;0.5),ui!N111/$E$1,IF(AND('n(d)'!O111&gt;0,'n(d)'!P111&gt;0.5),ui!P111/$E$1,0))),0)</f>
        <v>2.6288870990522892</v>
      </c>
      <c r="P111" s="5">
        <f>MAX(MIN('n(f)'!O111+'n(d)'!O111,para_Qmax!P111,IF('n(f)'!O111+'n(d)'!O111&gt;para_Qmax!P111,$H$1,1)*MAX((para_N!P111-'n(f)'!P111-'n(d)'!P111),0))-IF('n(d)'!P111&gt;=0.5,ui!P111/$E$1,IF(AND('n(d)'!P111&gt;0,'n(d)'!O111&gt;0.5),ui!O111/$E$1,IF(AND('n(d)'!P111&gt;0,'n(d)'!Q111&gt;0.5),ui!Q111/$E$1,0))),0)</f>
        <v>2.7045401086304515</v>
      </c>
      <c r="Q111" s="5">
        <f>MAX(MIN('n(f)'!P111+'n(d)'!P111,para_Qmax!Q111,IF('n(f)'!P111+'n(d)'!P111&gt;para_Qmax!Q111,$H$1,1)*MAX((para_N!Q111-'n(f)'!Q111-'n(d)'!Q111),0))-IF('n(d)'!Q111&gt;=0.5,ui!Q111/$E$1,IF(AND('n(d)'!Q111&gt;0,'n(d)'!P111&gt;0.5),ui!P111/$E$1,IF(AND('n(d)'!Q111&gt;0,'n(d)'!R111&gt;0.5),ui!R111/$E$1,0))),0)</f>
        <v>2.7459317530352418</v>
      </c>
      <c r="R111" s="5">
        <f>MAX(MIN('n(f)'!Q111+'n(d)'!Q111,para_Qmax!R111,IF('n(f)'!Q111+'n(d)'!Q111&gt;para_Qmax!R111,$H$1,1)*MAX((para_N!R111-'n(f)'!R111-'n(d)'!R111),0))-IF('n(d)'!R111&gt;=0.5,ui!R111/$E$1,IF(AND('n(d)'!R111&gt;0,'n(d)'!Q111&gt;0.5),ui!Q111/$E$1,IF(AND('n(d)'!R111&gt;0,'n(d)'!S111&gt;0.5),ui!S111/$E$1,0))),0)</f>
        <v>2.7656314324017157</v>
      </c>
      <c r="S111" s="5">
        <f>MAX(MIN('n(f)'!R111+'n(d)'!R111,para_Qmax!S111,IF('n(f)'!R111+'n(d)'!R111&gt;para_Qmax!S111,$H$1,1)*MAX((para_N!S111-'n(f)'!S111-'n(d)'!S111),0))-IF('n(d)'!S111&gt;=0.5,ui!S111/$E$1,IF(AND('n(d)'!S111&gt;0,'n(d)'!R111&gt;0.5),ui!R111/$E$1,IF(AND('n(d)'!S111&gt;0,'n(d)'!T111&gt;0.5),ui!T111/$E$1,0))),0)</f>
        <v>2.7737597988046852</v>
      </c>
      <c r="T111" s="5">
        <f>MAX(MIN('n(f)'!S111+'n(d)'!S111,para_Qmax!T111,IF('n(f)'!S111+'n(d)'!S111&gt;para_Qmax!T111,$H$1,1)*MAX((para_N!T111-'n(f)'!T111-'n(d)'!T111),0))-IF('n(d)'!T111&gt;=0.5,ui!T111/$E$1,IF(AND('n(d)'!T111&gt;0,'n(d)'!S111&gt;0.5),ui!S111/$E$1,IF(AND('n(d)'!T111&gt;0,'n(d)'!U111&gt;0.5),ui!U111/$E$1,0))),0)</f>
        <v>2.7766422738357117</v>
      </c>
      <c r="U111" s="5">
        <f>MAX(MIN('n(f)'!T111+'n(d)'!T111,para_Qmax!U111,IF('n(f)'!T111+'n(d)'!T111&gt;para_Qmax!U111,$H$1,1)*MAX((para_N!U111-'n(f)'!U111-'n(d)'!U111),0))-IF('n(d)'!U111&gt;=0.5,ui!U111/$E$1,IF(AND('n(d)'!U111&gt;0,'n(d)'!T111&gt;0.5),ui!T111/$E$1,IF(AND('n(d)'!U111&gt;0,'n(d)'!V111&gt;0.5),ui!V111/$E$1,0))),0)</f>
        <v>2.7775091050635279</v>
      </c>
      <c r="V111" s="5">
        <f>MAX(MIN('n(f)'!U111+'n(d)'!U111,para_Qmax!V111,IF('n(f)'!U111+'n(d)'!U111&gt;para_Qmax!V111,$H$1,1)*MAX((para_N!V111-'n(f)'!V111-'n(d)'!V111),0))-IF('n(d)'!V111&gt;=0.5,ui!V111/$E$1,IF(AND('n(d)'!V111&gt;0,'n(d)'!U111&gt;0.5),ui!U111/$E$1,IF(AND('n(d)'!V111&gt;0,'n(d)'!W111&gt;0.5),ui!W111/$E$1,0))),0)</f>
        <v>2.7777260142932327</v>
      </c>
      <c r="W111" s="5">
        <f>MAX(MIN('n(f)'!V111+'n(d)'!V111,para_Qmax!W111,IF('n(f)'!V111+'n(d)'!V111&gt;para_Qmax!W111,$H$1,1)*MAX((para_N!W111-'n(f)'!W111-'n(d)'!W111),0))-IF('n(d)'!W111&gt;=0.5,ui!W111/$E$1,IF(AND('n(d)'!W111&gt;0,'n(d)'!V111&gt;0.5),ui!V111/$E$1,IF(AND('n(d)'!W111&gt;0,'n(d)'!X111&gt;0.5),ui!X111/$E$1,0))),0)</f>
        <v>2.777769979700023</v>
      </c>
      <c r="X111" s="5">
        <f>MAX(MIN('n(f)'!W111+'n(d)'!W111,para_Qmax!X111,IF('n(f)'!W111+'n(d)'!W111&gt;para_Qmax!X111,$H$1,1)*MAX((para_N!X111-'n(f)'!X111-'n(d)'!X111),0))-IF('n(d)'!X111&gt;=0.5,ui!X111/$E$1,IF(AND('n(d)'!X111&gt;0,'n(d)'!W111&gt;0.5),ui!W111/$E$1,IF(AND('n(d)'!X111&gt;0,'n(d)'!Y111&gt;0.5),ui!Y111/$E$1,0))),0)</f>
        <v>2.7777769163660611</v>
      </c>
      <c r="Y111" s="5">
        <f>MAX(MIN('n(f)'!X111+'n(d)'!X111,para_Qmax!Y111,IF('n(f)'!X111+'n(d)'!X111&gt;para_Qmax!Y111,$H$1,1)*MAX((para_N!Y111-'n(f)'!Y111-'n(d)'!Y111),0))-IF('n(d)'!Y111&gt;=0.5,ui!Y111/$E$1,IF(AND('n(d)'!Y111&gt;0,'n(d)'!X111&gt;0.5),ui!X111/$E$1,IF(AND('n(d)'!Y111&gt;0,'n(d)'!Z111&gt;0.5),ui!Z111/$E$1,0))),0)</f>
        <v>2.7777777157385843</v>
      </c>
      <c r="Z111" s="5">
        <f>MAX(MIN('n(f)'!Y111+'n(d)'!Y111,para_Qmax!Z111,IF('n(f)'!Y111+'n(d)'!Y111&gt;para_Qmax!Z111,$H$1,1)*MAX((para_N!Z111-'n(f)'!Z111-'n(d)'!Z111),0))-IF('n(d)'!Z111&gt;=0.5,ui!Z111/$E$1,IF(AND('n(d)'!Z111&gt;0,'n(d)'!Y111&gt;0.5),ui!Y111/$E$1,IF(AND('n(d)'!Z111&gt;0,'n(d)'!AA111&gt;0.5),ui!AA111/$E$1,0))),0)</f>
        <v>2.7777777755923125</v>
      </c>
      <c r="AA111" s="5">
        <f>IF('n(d)'!AA111&gt;=0.5,0,MAX(MIN('n(f)'!Z111+'n(d)'!Z111,para_Qmax!AA111,IF('n(f)'!Z111+'n(d)'!Z111&gt;para_Qmax!AA111,$H$1,1)*MAX((para_N!AA111-'n(f)'!AA111-'n(d)'!AA111),0))-IF('n(d)'!AA111&gt;=0.5,ui!AA111/$E$1,IF(AND('n(d)'!AA111&gt;0,'n(d)'!Z111&gt;0.5),ui!Z111/$E$1,IF(AND('n(d)'!AA111&gt;0,'n(d)'!AB111&gt;0.5),ui!AB111/$E$1,0))),0))</f>
        <v>2.7777777777777777</v>
      </c>
      <c r="AB111" s="5">
        <f>MAX(MIN('n(f)'!AA111+'n(d)'!AA111,para_Qmax!AB111,IF('n(f)'!AA111+'n(d)'!AA111&gt;para_Qmax!AB111,$H$1,1)*MAX((para_N!AB111-'n(f)'!AB111-'n(d)'!AB111),0))-IF('n(d)'!AB111&gt;=0.5,ui!AB111/$E$1,IF(AND('n(d)'!AB111&gt;0,'n(d)'!AA111&gt;0.5),ui!AA111/$E$1,IF(AND('n(d)'!AB111&gt;0,'n(d)'!AC111&gt;0.5),ui!AC111/$E$1,0))),0)</f>
        <v>2.7777777777777777</v>
      </c>
      <c r="AC111" s="5">
        <f>MAX(MIN('n(f)'!AB111+'n(d)'!AB111,para_Qmax!AC111,IF('n(f)'!AB111+'n(d)'!AB111&gt;para_Qmax!AC111,$H$1,1)*MAX((para_N!AC111-'n(f)'!AC111-'n(d)'!AC111),0))-IF('n(d)'!AC111&gt;=0.5,ui!AC111/$E$1,IF(AND('n(d)'!AC111&gt;0,'n(d)'!AB111&gt;0.5),ui!AB111/$E$1,IF(AND('n(d)'!AC111&gt;0,'n(d)'!AD111&gt;0.5),ui!AD111/$E$1,0))),0)</f>
        <v>2.7777777777777777</v>
      </c>
      <c r="AD111" s="5">
        <f>MAX(MIN('n(f)'!AC111+'n(d)'!AC111,para_Qmax!AD111,IF('n(f)'!AC111+'n(d)'!AC111&gt;para_Qmax!AD111,$H$1,1)*MAX((para_N!AD111-'n(f)'!AD111-'n(d)'!AD111),0))-IF('n(d)'!AD111&gt;=0.5,ui!AD111/$E$1,IF(AND('n(d)'!AD111&gt;0,'n(d)'!AC111&gt;0.5),ui!AC111/$E$1,IF(AND('n(d)'!AD111&gt;0,'n(d)'!AE111&gt;0.5),ui!AE111/$E$1,0))),0)</f>
        <v>2.7777777777777777</v>
      </c>
      <c r="AE111" s="5">
        <f>MAX(MIN('n(f)'!AD111+'n(d)'!AD111,para_Qmax!AE111,IF('n(f)'!AD111+'n(d)'!AD111&gt;para_Qmax!AE111,$H$1,1)*MAX((para_N!AE111-'n(f)'!AE111-'n(d)'!AE111),0))-IF('n(d)'!AE111&gt;=0.5,ui!AE111/$E$1,IF(AND('n(d)'!AE111&gt;0,'n(d)'!AD111&gt;0.5),ui!AD111/$E$1,IF(AND('n(d)'!AE111&gt;0,'n(d)'!AF111&gt;0.5),ui!AF111/$E$1,0))),0)</f>
        <v>2.7777777777777777</v>
      </c>
      <c r="AF111" s="5">
        <f>MAX(MIN('n(f)'!AE111+'n(d)'!AE111,para_Qmax!AF111,IF('n(f)'!AE111+'n(d)'!AE111&gt;para_Qmax!AF111,$H$1,1)*MAX((para_N!AF111-'n(f)'!AF111-'n(d)'!AF111),0))-IF('n(d)'!AF111&gt;=0.5,ui!AF111/$E$1,IF(AND('n(d)'!AF111&gt;0,'n(d)'!AE111&gt;0.5),ui!AE111/$E$1,IF(AND('n(d)'!AF111&gt;0,'n(d)'!AG111&gt;0.5),ui!AG111/$E$1,0))),0)</f>
        <v>2.7777777777777777</v>
      </c>
      <c r="AG111" s="5">
        <f>MAX(MIN('n(f)'!AF111+'n(d)'!AF111,para_Qmax!AG111,IF('n(f)'!AF111+'n(d)'!AF111&gt;para_Qmax!AG111,$H$1,1)*MAX((para_N!AG111-'n(f)'!AG111-'n(d)'!AG111),0))-IF('n(d)'!AG111&gt;=0.5,ui!AG111/$E$1,IF(AND('n(d)'!AG111&gt;0,'n(d)'!AF111&gt;0.5),ui!AF111/$E$1,IF(AND('n(d)'!AG111&gt;0,'n(d)'!AH111&gt;0.5),ui!AH111/$E$1,0))),0)</f>
        <v>2.7777777777777777</v>
      </c>
      <c r="AH111" s="5">
        <f>MAX(MIN('n(f)'!AG111+'n(d)'!AG111,para_Qmax!AH111,IF('n(f)'!AG111+'n(d)'!AG111&gt;para_Qmax!AH111,$H$1,1)*MAX((para_N!AH111-'n(f)'!AH111-'n(d)'!AH111),0))-IF('n(d)'!AH111&gt;=0.5,ui!AH111/$E$1,IF(AND('n(d)'!AH111&gt;0,'n(d)'!AG111&gt;0.5),ui!AG111/$E$1,IF(AND('n(d)'!AH111&gt;0,'n(d)'!AI111&gt;0.5),ui!AI111/$E$1,0))),0)</f>
        <v>2.7777777777777777</v>
      </c>
      <c r="AI111" s="5">
        <f>MAX(MIN('n(f)'!AH111+'n(d)'!AH111,para_Qmax!AI111,IF('n(f)'!AH111+'n(d)'!AH111&gt;para_Qmax!AI111,$H$1,1)*MAX((para_N!AI111-'n(f)'!AI111-'n(d)'!AI111),0))-IF('n(d)'!AI111&gt;=0.5,ui!AI111/$E$1,IF(AND('n(d)'!AI111&gt;0,'n(d)'!AH111&gt;0.5),ui!AH111/$E$1,IF(AND('n(d)'!AI111&gt;0,'n(d)'!AJ111&gt;0.5),ui!AJ111/$E$1,0))),0)</f>
        <v>2.7777777777777777</v>
      </c>
      <c r="AJ111" s="5">
        <f>MAX(MIN('n(f)'!AI111+'n(d)'!AI111,para_Qmax!AJ111,IF('n(f)'!AI111+'n(d)'!AI111&gt;para_Qmax!AJ111,$H$1,1)*MAX((para_N!AJ111-'n(f)'!AJ111-'n(d)'!AJ111),0))-IF('n(d)'!AJ111&gt;=0.5,ui!AJ111/$E$1,IF(AND('n(d)'!AJ111&gt;0,'n(d)'!AI111&gt;0.5),ui!AI111/$E$1,IF(AND('n(d)'!AJ111&gt;0,'n(d)'!AK111&gt;0.5),ui!AK111/$E$1,0))),0)</f>
        <v>2.7777777777777777</v>
      </c>
      <c r="AK111" s="5">
        <f>MAX(MIN('n(f)'!AJ111+'n(d)'!AJ111,para_Qmax!AK111,IF('n(f)'!AJ111+'n(d)'!AJ111&gt;para_Qmax!AK111,$H$1,1)*MAX((para_N!AK111-'n(f)'!AK111-'n(d)'!AK111),0))-IF('n(d)'!AK111&gt;=0.5,ui!AK111/$E$1,IF(AND('n(d)'!AK111&gt;0,'n(d)'!AJ111&gt;0.5),ui!AJ111/$E$1,IF(AND('n(d)'!AK111&gt;0,'n(d)'!AL111&gt;0.5),ui!AL111/$E$1,0))),0)</f>
        <v>2.7777777777777777</v>
      </c>
      <c r="AL111" s="5">
        <f>MAX(MIN('n(f)'!AK111+'n(d)'!AK111,para_Qmax!AL111,IF('n(f)'!AK111+'n(d)'!AK111&gt;para_Qmax!AL111,$H$1,1)*MAX((para_N!AL111-'n(f)'!AL111-'n(d)'!AL111),0))-IF('n(d)'!AL111&gt;=0.5,ui!AL111/$E$1,IF(AND('n(d)'!AL111&gt;0,'n(d)'!AK111&gt;0.5),ui!AK111/$E$1,IF(AND('n(d)'!AL111&gt;0,'n(d)'!AM111&gt;0.5),ui!AM111/$E$1,0))),0)</f>
        <v>2.7777777777777777</v>
      </c>
      <c r="AM111" s="5">
        <f>MAX(MIN('n(f)'!AL111+'n(d)'!AL111,para_Qmax!AM111,IF('n(f)'!AL111+'n(d)'!AL111&gt;para_Qmax!AM111,$H$1,1)*MAX((para_N!AM111-'n(f)'!AM111-'n(d)'!AM111),0))-IF('n(d)'!AM111&gt;=0.5,ui!AM111/$E$1,IF(AND('n(d)'!AM111&gt;0,'n(d)'!AL111&gt;0.5),ui!AL111/$E$1,IF(AND('n(d)'!AM111&gt;0,'n(d)'!AN111&gt;0.5),ui!AN111/$E$1,0))),0)</f>
        <v>2.7777777777777777</v>
      </c>
      <c r="AN111" s="5">
        <f>MAX(MIN('n(f)'!AM111+'n(d)'!AM111,para_Qmax!AN111,IF('n(f)'!AM111+'n(d)'!AM111&gt;para_Qmax!AN111,$H$1,1)*MAX((para_N!AN111-'n(f)'!AN111-'n(d)'!AN111),0))-IF('n(d)'!AN111&gt;=0.5,ui!AN111/$E$1,IF(AND('n(d)'!AN111&gt;0,'n(d)'!AM111&gt;0.5),ui!AM111/$E$1,IF(AND('n(d)'!AN111&gt;0,'n(d)'!AO111&gt;0.5),ui!AO111/$E$1,0))),0)</f>
        <v>2.7777777777777777</v>
      </c>
      <c r="AO111" s="5">
        <f>MAX(MIN('n(f)'!AN111+'n(d)'!AN111,para_Qmax!AO111,IF('n(f)'!AN111+'n(d)'!AN111&gt;para_Qmax!AO111,$H$1,1)*MAX((para_N!AO111-'n(f)'!AO111-'n(d)'!AO111),0))-IF('n(d)'!AO111&gt;=0.5,ui!AO111/$E$1,IF(AND('n(d)'!AO111&gt;0,'n(d)'!AN111&gt;0.5),ui!AN111/$E$1,IF(AND('n(d)'!AO111&gt;0,'n(d)'!AP111&gt;0.5),ui!AP111/$E$1,0))),0)</f>
        <v>2.7777777777777777</v>
      </c>
      <c r="AP111" s="5">
        <f>MAX(MIN('n(f)'!AO111+'n(d)'!AO111,para_Qmax!AP111,IF('n(f)'!AO111+'n(d)'!AO111&gt;para_Qmax!AP111,$H$1,1)*MAX((para_N!AP111-'n(f)'!AP111-'n(d)'!AP111),0))-IF('n(d)'!AP111&gt;=0.5,ui!AP111/$E$1,IF(AND('n(d)'!AP111&gt;0,'n(d)'!AO111&gt;0.5),ui!AO111/$E$1,IF(AND('n(d)'!AP111&gt;0,'n(d)'!AQ111&gt;0.5),ui!AQ111/$E$1,0))),0)</f>
        <v>2.7777777777777777</v>
      </c>
      <c r="AQ111" s="5">
        <f>MIN('n(f)'!AP111+'n(d)'!AP111,para_Qmax!AQ111,IF('n(f)'!AP111+'n(d)'!AP111&gt;para_Qmax!AQ111,$H$1,1)*MAX((para_N!AQ111-'n(f)'!AQ111-'n(d)'!AQ111),0))-IF('n(d)'!AQ111&gt;=0.5,ui!AQ111/$E$1,IF(AND('n(d)'!AQ111&gt;0,'n(d)'!AP111&gt;0.5),ui!AP111/$E$1,IF(AND('n(d)'!AQ111&gt;0,'n(d)'!AR111&gt;0.5),ui!AR111/$E$1,0)))</f>
        <v>2.7777777777777777</v>
      </c>
      <c r="AR111" s="5"/>
      <c r="AS111" s="5"/>
      <c r="AT111" s="5"/>
      <c r="AU111" s="5"/>
      <c r="AV111" s="5"/>
      <c r="AW111" s="5"/>
      <c r="AX111" s="5"/>
      <c r="AY111" s="5"/>
    </row>
    <row r="112" spans="1:51" x14ac:dyDescent="0.2">
      <c r="A112" s="2">
        <v>107</v>
      </c>
      <c r="B112" s="10">
        <f>('n(f)'!$C$5+'n(d)'!$C$5)/'y(f)'!$B$2*ui!$C$5*$B$1</f>
        <v>2.7777777777777777</v>
      </c>
      <c r="C112" s="5">
        <f>MAX(MIN('n(f)'!B112+'n(d)'!B112,para_Qmax!C112,IF('n(f)'!B112+'n(d)'!B112&gt;para_Qmax!C112,$H$1,1)*MAX((para_N!C112-'n(f)'!C112-'n(d)'!C112),0))-IF('n(d)'!C112&gt;=0.5,ui!C112/$E$1,IF(AND('n(d)'!C112&gt;0,'n(d)'!B112&gt;0.5),ui!B112/$E$1,IF(AND('n(d)'!C112&gt;0,'n(d)'!D112&gt;0.5),ui!D112/$E$1,0))),0)</f>
        <v>2.7777777777777777</v>
      </c>
      <c r="D112" s="5">
        <f>MAX(MIN('n(f)'!C112+'n(d)'!C112,para_Qmax!D112,IF('n(f)'!C112+'n(d)'!C112&gt;para_Qmax!D112,$H$1,1)*MAX((para_N!D112-'n(f)'!D112-'n(d)'!D112),0))-IF('n(d)'!D112&gt;=0.5,ui!D112/$E$1,IF(AND('n(d)'!D112&gt;0,'n(d)'!C112&gt;0.5),ui!C112/$E$1,IF(AND('n(d)'!D112&gt;0,'n(d)'!E112&gt;0.5),ui!E112/$E$1,0))),0)</f>
        <v>2.7777777777777777</v>
      </c>
      <c r="E112" s="5">
        <f>MAX(MIN('n(f)'!D112+'n(d)'!D112,para_Qmax!E112,IF('n(f)'!D112+'n(d)'!D112&gt;para_Qmax!E112,$H$1,1)*MAX((para_N!E112-'n(f)'!E112-'n(d)'!E112),0))-IF('n(d)'!E112&gt;=0.5,ui!E112/$E$1,IF(AND('n(d)'!E112&gt;0,'n(d)'!D112&gt;0.5),ui!D112/$E$1,IF(AND('n(d)'!E112&gt;0,'n(d)'!F112&gt;0.5),ui!F112/$E$1,0))),0)</f>
        <v>2.7777777777777777</v>
      </c>
      <c r="F112" s="5">
        <f>MAX(MIN('n(f)'!E112+'n(d)'!E112,para_Qmax!F112,IF('n(f)'!E112+'n(d)'!E112&gt;para_Qmax!F112,$H$1,1)*MAX((para_N!F112-'n(f)'!F112-'n(d)'!F112),0))-IF('n(d)'!F112&gt;=0.5,ui!F112/$E$1,IF(AND('n(d)'!F112&gt;0,'n(d)'!E112&gt;0.5),ui!E112/$E$1,IF(AND('n(d)'!F112&gt;0,'n(d)'!G112&gt;0.5),ui!G112/$E$1,0))),0)</f>
        <v>2.7777777777777777</v>
      </c>
      <c r="G112" s="5">
        <f>MAX(MIN('n(f)'!F112+'n(d)'!F112,para_Qmax!G112,IF('n(f)'!F112+'n(d)'!F112&gt;para_Qmax!G112,$H$1,1)*MAX((para_N!G112-'n(f)'!G112-'n(d)'!G112),0))-IF('n(d)'!G112&gt;=0.5,ui!G112/$E$1,IF(AND('n(d)'!G112&gt;0,'n(d)'!F112&gt;0.5),ui!F112/$E$1,IF(AND('n(d)'!G112&gt;0,'n(d)'!H112&gt;0.5),ui!H112/$E$1,0))),0)</f>
        <v>2.7777777777777777</v>
      </c>
      <c r="H112" s="5">
        <f>MAX(MIN('n(f)'!G112+'n(d)'!G112,para_Qmax!H112,IF('n(f)'!G112+'n(d)'!G112&gt;para_Qmax!H112,$H$1,1)*MAX((para_N!H112-'n(f)'!H112-'n(d)'!H112),0))-IF('n(d)'!H112&gt;=0.5,ui!H112/$E$1,IF(AND('n(d)'!H112&gt;0,'n(d)'!G112&gt;0.5),ui!G112/$E$1,IF(AND('n(d)'!H112&gt;0,'n(d)'!I112&gt;0.5),ui!I112/$E$1,0))),0)</f>
        <v>2.7777777777777777</v>
      </c>
      <c r="I112" s="5">
        <f>MAX(MIN('n(f)'!H112+'n(d)'!H112,para_Qmax!I112,IF('n(f)'!H112+'n(d)'!H112&gt;para_Qmax!I112,$H$1,1)*MAX((para_N!I112-'n(f)'!I112-'n(d)'!I112),0))-IF('n(d)'!I112&gt;=0.5,ui!I112/$E$1,IF(AND('n(d)'!I112&gt;0,'n(d)'!H112&gt;0.5),ui!H112/$E$1,IF(AND('n(d)'!I112&gt;0,'n(d)'!J112&gt;0.5),ui!J112/$E$1,0))),0)</f>
        <v>2.7777777777777777</v>
      </c>
      <c r="J112" s="5">
        <f>MAX(MIN('n(f)'!I112+'n(d)'!I112,para_Qmax!J112,IF('n(f)'!I112+'n(d)'!I112&gt;para_Qmax!J112,$H$1,1)*MAX((para_N!J112-'n(f)'!J112-'n(d)'!J112),0))-IF('n(d)'!J112&gt;=0.5,ui!J112/$E$1,IF(AND('n(d)'!J112&gt;0,'n(d)'!I112&gt;0.5),ui!I112/$E$1,IF(AND('n(d)'!J112&gt;0,'n(d)'!K112&gt;0.5),ui!K112/$E$1,0))),0)</f>
        <v>2.7777777777777777</v>
      </c>
      <c r="K112" s="5">
        <f>MAX(MIN('n(f)'!J112+'n(d)'!J112,para_Qmax!K112,IF('n(f)'!J112+'n(d)'!J112&gt;para_Qmax!K112,$H$1,1)*MAX((para_N!K112-'n(f)'!K112-'n(d)'!K112),0))-IF('n(d)'!K112&gt;=0.5,ui!K112/$E$1,IF(AND('n(d)'!K112&gt;0,'n(d)'!J112&gt;0.5),ui!J112/$E$1,IF(AND('n(d)'!K112&gt;0,'n(d)'!L112&gt;0.5),ui!L112/$E$1,0))),0)</f>
        <v>2.3043487374524378</v>
      </c>
      <c r="L112" s="5">
        <f>MAX(MIN('n(f)'!K112+'n(d)'!K112,para_Qmax!L112,IF('n(f)'!K112+'n(d)'!K112&gt;para_Qmax!L112,$H$1,1)*MAX((para_N!L112-'n(f)'!L112-'n(d)'!L112),0))-IF('n(d)'!L112&gt;=0.5,ui!L112/$E$1,IF(AND('n(d)'!L112&gt;0,'n(d)'!K112&gt;0.5),ui!K112/$E$1,IF(AND('n(d)'!L112&gt;0,'n(d)'!M112&gt;0.5),ui!M112/$E$1,0))),0)</f>
        <v>2.2735483812260409</v>
      </c>
      <c r="M112" s="5">
        <f>MAX(MIN('n(f)'!L112+'n(d)'!L112,para_Qmax!M112,IF('n(f)'!L112+'n(d)'!L112&gt;para_Qmax!M112,$H$1,1)*MAX((para_N!M112-'n(f)'!M112-'n(d)'!M112),0))-IF('n(d)'!M112&gt;=0.5,ui!M112/$E$1,IF(AND('n(d)'!M112&gt;0,'n(d)'!L112&gt;0.5),ui!L112/$E$1,IF(AND('n(d)'!M112&gt;0,'n(d)'!N112&gt;0.5),ui!N112/$E$1,0))),0)</f>
        <v>2.4158073967898464</v>
      </c>
      <c r="N112" s="5">
        <f>MAX(MIN('n(f)'!M112+'n(d)'!M112,para_Qmax!N112,IF('n(f)'!M112+'n(d)'!M112&gt;para_Qmax!N112,$H$1,1)*MAX((para_N!N112-'n(f)'!N112-'n(d)'!N112),0))-IF('n(d)'!N112&gt;=0.5,ui!N112/$E$1,IF(AND('n(d)'!N112&gt;0,'n(d)'!M112&gt;0.5),ui!M112/$E$1,IF(AND('n(d)'!N112&gt;0,'n(d)'!O112&gt;0.5),ui!O112/$E$1,0))),0)</f>
        <v>2.5575807365436392</v>
      </c>
      <c r="O112" s="5">
        <f>MAX(MIN('n(f)'!N112+'n(d)'!N112,para_Qmax!O112,IF('n(f)'!N112+'n(d)'!N112&gt;para_Qmax!O112,$H$1,1)*MAX((para_N!O112-'n(f)'!O112-'n(d)'!O112),0))-IF('n(d)'!O112&gt;=0.5,ui!O112/$E$1,IF(AND('n(d)'!O112&gt;0,'n(d)'!N112&gt;0.5),ui!N112/$E$1,IF(AND('n(d)'!O112&gt;0,'n(d)'!P112&gt;0.5),ui!P112/$E$1,0))),0)</f>
        <v>2.6594085984107956</v>
      </c>
      <c r="P112" s="5">
        <f>MAX(MIN('n(f)'!O112+'n(d)'!O112,para_Qmax!P112,IF('n(f)'!O112+'n(d)'!O112&gt;para_Qmax!P112,$H$1,1)*MAX((para_N!P112-'n(f)'!P112-'n(d)'!P112),0))-IF('n(d)'!P112&gt;=0.5,ui!P112/$E$1,IF(AND('n(d)'!P112&gt;0,'n(d)'!O112&gt;0.5),ui!O112/$E$1,IF(AND('n(d)'!P112&gt;0,'n(d)'!Q112&gt;0.5),ui!Q112/$E$1,0))),0)</f>
        <v>2.7212391805535989</v>
      </c>
      <c r="Q112" s="5">
        <f>MAX(MIN('n(f)'!P112+'n(d)'!P112,para_Qmax!Q112,IF('n(f)'!P112+'n(d)'!P112&gt;para_Qmax!Q112,$H$1,1)*MAX((para_N!Q112-'n(f)'!Q112-'n(d)'!Q112),0))-IF('n(d)'!Q112&gt;=0.5,ui!Q112/$E$1,IF(AND('n(d)'!Q112&gt;0,'n(d)'!P112&gt;0.5),ui!P112/$E$1,IF(AND('n(d)'!Q112&gt;0,'n(d)'!R112&gt;0.5),ui!R112/$E$1,0))),0)</f>
        <v>2.7538794044836008</v>
      </c>
      <c r="R112" s="5">
        <f>MAX(MIN('n(f)'!Q112+'n(d)'!Q112,para_Qmax!R112,IF('n(f)'!Q112+'n(d)'!Q112&gt;para_Qmax!R112,$H$1,1)*MAX((para_N!R112-'n(f)'!R112-'n(d)'!R112),0))-IF('n(d)'!R112&gt;=0.5,ui!R112/$E$1,IF(AND('n(d)'!R112&gt;0,'n(d)'!Q112&gt;0.5),ui!Q112/$E$1,IF(AND('n(d)'!R112&gt;0,'n(d)'!S112&gt;0.5),ui!S112/$E$1,0))),0)</f>
        <v>2.7689107458267501</v>
      </c>
      <c r="S112" s="5">
        <f>MAX(MIN('n(f)'!R112+'n(d)'!R112,para_Qmax!S112,IF('n(f)'!R112+'n(d)'!R112&gt;para_Qmax!S112,$H$1,1)*MAX((para_N!S112-'n(f)'!S112-'n(d)'!S112),0))-IF('n(d)'!S112&gt;=0.5,ui!S112/$E$1,IF(AND('n(d)'!S112&gt;0,'n(d)'!R112&gt;0.5),ui!R112/$E$1,IF(AND('n(d)'!S112&gt;0,'n(d)'!T112&gt;0.5),ui!T112/$E$1,0))),0)</f>
        <v>2.7749227064048054</v>
      </c>
      <c r="T112" s="5">
        <f>MAX(MIN('n(f)'!S112+'n(d)'!S112,para_Qmax!T112,IF('n(f)'!S112+'n(d)'!S112&gt;para_Qmax!T112,$H$1,1)*MAX((para_N!T112-'n(f)'!T112-'n(d)'!T112),0))-IF('n(d)'!T112&gt;=0.5,ui!T112/$E$1,IF(AND('n(d)'!T112&gt;0,'n(d)'!S112&gt;0.5),ui!S112/$E$1,IF(AND('n(d)'!T112&gt;0,'n(d)'!U112&gt;0.5),ui!U112/$E$1,0))),0)</f>
        <v>2.7769919887897001</v>
      </c>
      <c r="U112" s="5">
        <f>MAX(MIN('n(f)'!T112+'n(d)'!T112,para_Qmax!U112,IF('n(f)'!T112+'n(d)'!T112&gt;para_Qmax!U112,$H$1,1)*MAX((para_N!U112-'n(f)'!U112-'n(d)'!U112),0))-IF('n(d)'!U112&gt;=0.5,ui!U112/$E$1,IF(AND('n(d)'!U112&gt;0,'n(d)'!T112&gt;0.5),ui!T112/$E$1,IF(AND('n(d)'!U112&gt;0,'n(d)'!V112&gt;0.5),ui!V112/$E$1,0))),0)</f>
        <v>2.7775966150641502</v>
      </c>
      <c r="V112" s="5">
        <f>MAX(MIN('n(f)'!U112+'n(d)'!U112,para_Qmax!V112,IF('n(f)'!U112+'n(d)'!U112&gt;para_Qmax!V112,$H$1,1)*MAX((para_N!V112-'n(f)'!V112-'n(d)'!V112),0))-IF('n(d)'!V112&gt;=0.5,ui!V112/$E$1,IF(AND('n(d)'!V112&gt;0,'n(d)'!U112&gt;0.5),ui!U112/$E$1,IF(AND('n(d)'!V112&gt;0,'n(d)'!W112&gt;0.5),ui!W112/$E$1,0))),0)</f>
        <v>2.7777437517255259</v>
      </c>
      <c r="W112" s="5">
        <f>MAX(MIN('n(f)'!V112+'n(d)'!V112,para_Qmax!W112,IF('n(f)'!V112+'n(d)'!V112&gt;para_Qmax!W112,$H$1,1)*MAX((para_N!W112-'n(f)'!W112-'n(d)'!W112),0))-IF('n(d)'!W112&gt;=0.5,ui!W112/$E$1,IF(AND('n(d)'!W112&gt;0,'n(d)'!V112&gt;0.5),ui!V112/$E$1,IF(AND('n(d)'!W112&gt;0,'n(d)'!X112&gt;0.5),ui!X112/$E$1,0))),0)</f>
        <v>2.7777727782330781</v>
      </c>
      <c r="X112" s="5">
        <f>MAX(MIN('n(f)'!W112+'n(d)'!W112,para_Qmax!X112,IF('n(f)'!W112+'n(d)'!W112&gt;para_Qmax!X112,$H$1,1)*MAX((para_N!X112-'n(f)'!X112-'n(d)'!X112),0))-IF('n(d)'!X112&gt;=0.5,ui!X112/$E$1,IF(AND('n(d)'!X112&gt;0,'n(d)'!W112&gt;0.5),ui!W112/$E$1,IF(AND('n(d)'!X112&gt;0,'n(d)'!Y112&gt;0.5),ui!Y112/$E$1,0))),0)</f>
        <v>2.7777772388654309</v>
      </c>
      <c r="Y112" s="5">
        <f>MAX(MIN('n(f)'!X112+'n(d)'!X112,para_Qmax!Y112,IF('n(f)'!X112+'n(d)'!X112&gt;para_Qmax!Y112,$H$1,1)*MAX((para_N!Y112-'n(f)'!Y112-'n(d)'!Y112),0))-IF('n(d)'!Y112&gt;=0.5,ui!Y112/$E$1,IF(AND('n(d)'!Y112&gt;0,'n(d)'!X112&gt;0.5),ui!X112/$E$1,IF(AND('n(d)'!Y112&gt;0,'n(d)'!Z112&gt;0.5),ui!Z112/$E$1,0))),0)</f>
        <v>2.7777777398860111</v>
      </c>
      <c r="Z112" s="5">
        <f>MAX(MIN('n(f)'!Y112+'n(d)'!Y112,para_Qmax!Z112,IF('n(f)'!Y112+'n(d)'!Y112&gt;para_Qmax!Z112,$H$1,1)*MAX((para_N!Z112-'n(f)'!Z112-'n(d)'!Z112),0))-IF('n(d)'!Z112&gt;=0.5,ui!Z112/$E$1,IF(AND('n(d)'!Z112&gt;0,'n(d)'!Y112&gt;0.5),ui!Y112/$E$1,IF(AND('n(d)'!Z112&gt;0,'n(d)'!AA112&gt;0.5),ui!AA112/$E$1,0))),0)</f>
        <v>2.7777777764740184</v>
      </c>
      <c r="AA112" s="5">
        <f>IF('n(d)'!AA112&gt;=0.5,0,MAX(MIN('n(f)'!Z112+'n(d)'!Z112,para_Qmax!AA112,IF('n(f)'!Z112+'n(d)'!Z112&gt;para_Qmax!AA112,$H$1,1)*MAX((para_N!AA112-'n(f)'!AA112-'n(d)'!AA112),0))-IF('n(d)'!AA112&gt;=0.5,ui!AA112/$E$1,IF(AND('n(d)'!AA112&gt;0,'n(d)'!Z112&gt;0.5),ui!Z112/$E$1,IF(AND('n(d)'!AA112&gt;0,'n(d)'!AB112&gt;0.5),ui!AB112/$E$1,0))),0))</f>
        <v>2.7777777777777777</v>
      </c>
      <c r="AB112" s="5">
        <f>MAX(MIN('n(f)'!AA112+'n(d)'!AA112,para_Qmax!AB112,IF('n(f)'!AA112+'n(d)'!AA112&gt;para_Qmax!AB112,$H$1,1)*MAX((para_N!AB112-'n(f)'!AB112-'n(d)'!AB112),0))-IF('n(d)'!AB112&gt;=0.5,ui!AB112/$E$1,IF(AND('n(d)'!AB112&gt;0,'n(d)'!AA112&gt;0.5),ui!AA112/$E$1,IF(AND('n(d)'!AB112&gt;0,'n(d)'!AC112&gt;0.5),ui!AC112/$E$1,0))),0)</f>
        <v>2.7777777777777777</v>
      </c>
      <c r="AC112" s="5">
        <f>MAX(MIN('n(f)'!AB112+'n(d)'!AB112,para_Qmax!AC112,IF('n(f)'!AB112+'n(d)'!AB112&gt;para_Qmax!AC112,$H$1,1)*MAX((para_N!AC112-'n(f)'!AC112-'n(d)'!AC112),0))-IF('n(d)'!AC112&gt;=0.5,ui!AC112/$E$1,IF(AND('n(d)'!AC112&gt;0,'n(d)'!AB112&gt;0.5),ui!AB112/$E$1,IF(AND('n(d)'!AC112&gt;0,'n(d)'!AD112&gt;0.5),ui!AD112/$E$1,0))),0)</f>
        <v>2.7777777777777777</v>
      </c>
      <c r="AD112" s="5">
        <f>MAX(MIN('n(f)'!AC112+'n(d)'!AC112,para_Qmax!AD112,IF('n(f)'!AC112+'n(d)'!AC112&gt;para_Qmax!AD112,$H$1,1)*MAX((para_N!AD112-'n(f)'!AD112-'n(d)'!AD112),0))-IF('n(d)'!AD112&gt;=0.5,ui!AD112/$E$1,IF(AND('n(d)'!AD112&gt;0,'n(d)'!AC112&gt;0.5),ui!AC112/$E$1,IF(AND('n(d)'!AD112&gt;0,'n(d)'!AE112&gt;0.5),ui!AE112/$E$1,0))),0)</f>
        <v>2.7777777777777777</v>
      </c>
      <c r="AE112" s="5">
        <f>MAX(MIN('n(f)'!AD112+'n(d)'!AD112,para_Qmax!AE112,IF('n(f)'!AD112+'n(d)'!AD112&gt;para_Qmax!AE112,$H$1,1)*MAX((para_N!AE112-'n(f)'!AE112-'n(d)'!AE112),0))-IF('n(d)'!AE112&gt;=0.5,ui!AE112/$E$1,IF(AND('n(d)'!AE112&gt;0,'n(d)'!AD112&gt;0.5),ui!AD112/$E$1,IF(AND('n(d)'!AE112&gt;0,'n(d)'!AF112&gt;0.5),ui!AF112/$E$1,0))),0)</f>
        <v>2.7777777777777777</v>
      </c>
      <c r="AF112" s="5">
        <f>MAX(MIN('n(f)'!AE112+'n(d)'!AE112,para_Qmax!AF112,IF('n(f)'!AE112+'n(d)'!AE112&gt;para_Qmax!AF112,$H$1,1)*MAX((para_N!AF112-'n(f)'!AF112-'n(d)'!AF112),0))-IF('n(d)'!AF112&gt;=0.5,ui!AF112/$E$1,IF(AND('n(d)'!AF112&gt;0,'n(d)'!AE112&gt;0.5),ui!AE112/$E$1,IF(AND('n(d)'!AF112&gt;0,'n(d)'!AG112&gt;0.5),ui!AG112/$E$1,0))),0)</f>
        <v>2.7777777777777777</v>
      </c>
      <c r="AG112" s="5">
        <f>MAX(MIN('n(f)'!AF112+'n(d)'!AF112,para_Qmax!AG112,IF('n(f)'!AF112+'n(d)'!AF112&gt;para_Qmax!AG112,$H$1,1)*MAX((para_N!AG112-'n(f)'!AG112-'n(d)'!AG112),0))-IF('n(d)'!AG112&gt;=0.5,ui!AG112/$E$1,IF(AND('n(d)'!AG112&gt;0,'n(d)'!AF112&gt;0.5),ui!AF112/$E$1,IF(AND('n(d)'!AG112&gt;0,'n(d)'!AH112&gt;0.5),ui!AH112/$E$1,0))),0)</f>
        <v>2.7777777777777777</v>
      </c>
      <c r="AH112" s="5">
        <f>MAX(MIN('n(f)'!AG112+'n(d)'!AG112,para_Qmax!AH112,IF('n(f)'!AG112+'n(d)'!AG112&gt;para_Qmax!AH112,$H$1,1)*MAX((para_N!AH112-'n(f)'!AH112-'n(d)'!AH112),0))-IF('n(d)'!AH112&gt;=0.5,ui!AH112/$E$1,IF(AND('n(d)'!AH112&gt;0,'n(d)'!AG112&gt;0.5),ui!AG112/$E$1,IF(AND('n(d)'!AH112&gt;0,'n(d)'!AI112&gt;0.5),ui!AI112/$E$1,0))),0)</f>
        <v>2.7777777777777777</v>
      </c>
      <c r="AI112" s="5">
        <f>MAX(MIN('n(f)'!AH112+'n(d)'!AH112,para_Qmax!AI112,IF('n(f)'!AH112+'n(d)'!AH112&gt;para_Qmax!AI112,$H$1,1)*MAX((para_N!AI112-'n(f)'!AI112-'n(d)'!AI112),0))-IF('n(d)'!AI112&gt;=0.5,ui!AI112/$E$1,IF(AND('n(d)'!AI112&gt;0,'n(d)'!AH112&gt;0.5),ui!AH112/$E$1,IF(AND('n(d)'!AI112&gt;0,'n(d)'!AJ112&gt;0.5),ui!AJ112/$E$1,0))),0)</f>
        <v>2.7777777777777777</v>
      </c>
      <c r="AJ112" s="5">
        <f>MAX(MIN('n(f)'!AI112+'n(d)'!AI112,para_Qmax!AJ112,IF('n(f)'!AI112+'n(d)'!AI112&gt;para_Qmax!AJ112,$H$1,1)*MAX((para_N!AJ112-'n(f)'!AJ112-'n(d)'!AJ112),0))-IF('n(d)'!AJ112&gt;=0.5,ui!AJ112/$E$1,IF(AND('n(d)'!AJ112&gt;0,'n(d)'!AI112&gt;0.5),ui!AI112/$E$1,IF(AND('n(d)'!AJ112&gt;0,'n(d)'!AK112&gt;0.5),ui!AK112/$E$1,0))),0)</f>
        <v>2.7777777777777777</v>
      </c>
      <c r="AK112" s="5">
        <f>MAX(MIN('n(f)'!AJ112+'n(d)'!AJ112,para_Qmax!AK112,IF('n(f)'!AJ112+'n(d)'!AJ112&gt;para_Qmax!AK112,$H$1,1)*MAX((para_N!AK112-'n(f)'!AK112-'n(d)'!AK112),0))-IF('n(d)'!AK112&gt;=0.5,ui!AK112/$E$1,IF(AND('n(d)'!AK112&gt;0,'n(d)'!AJ112&gt;0.5),ui!AJ112/$E$1,IF(AND('n(d)'!AK112&gt;0,'n(d)'!AL112&gt;0.5),ui!AL112/$E$1,0))),0)</f>
        <v>2.7777777777777777</v>
      </c>
      <c r="AL112" s="5">
        <f>MAX(MIN('n(f)'!AK112+'n(d)'!AK112,para_Qmax!AL112,IF('n(f)'!AK112+'n(d)'!AK112&gt;para_Qmax!AL112,$H$1,1)*MAX((para_N!AL112-'n(f)'!AL112-'n(d)'!AL112),0))-IF('n(d)'!AL112&gt;=0.5,ui!AL112/$E$1,IF(AND('n(d)'!AL112&gt;0,'n(d)'!AK112&gt;0.5),ui!AK112/$E$1,IF(AND('n(d)'!AL112&gt;0,'n(d)'!AM112&gt;0.5),ui!AM112/$E$1,0))),0)</f>
        <v>2.7777777777777777</v>
      </c>
      <c r="AM112" s="5">
        <f>MAX(MIN('n(f)'!AL112+'n(d)'!AL112,para_Qmax!AM112,IF('n(f)'!AL112+'n(d)'!AL112&gt;para_Qmax!AM112,$H$1,1)*MAX((para_N!AM112-'n(f)'!AM112-'n(d)'!AM112),0))-IF('n(d)'!AM112&gt;=0.5,ui!AM112/$E$1,IF(AND('n(d)'!AM112&gt;0,'n(d)'!AL112&gt;0.5),ui!AL112/$E$1,IF(AND('n(d)'!AM112&gt;0,'n(d)'!AN112&gt;0.5),ui!AN112/$E$1,0))),0)</f>
        <v>2.7777777777777777</v>
      </c>
      <c r="AN112" s="5">
        <f>MAX(MIN('n(f)'!AM112+'n(d)'!AM112,para_Qmax!AN112,IF('n(f)'!AM112+'n(d)'!AM112&gt;para_Qmax!AN112,$H$1,1)*MAX((para_N!AN112-'n(f)'!AN112-'n(d)'!AN112),0))-IF('n(d)'!AN112&gt;=0.5,ui!AN112/$E$1,IF(AND('n(d)'!AN112&gt;0,'n(d)'!AM112&gt;0.5),ui!AM112/$E$1,IF(AND('n(d)'!AN112&gt;0,'n(d)'!AO112&gt;0.5),ui!AO112/$E$1,0))),0)</f>
        <v>2.7777777777777777</v>
      </c>
      <c r="AO112" s="5">
        <f>MAX(MIN('n(f)'!AN112+'n(d)'!AN112,para_Qmax!AO112,IF('n(f)'!AN112+'n(d)'!AN112&gt;para_Qmax!AO112,$H$1,1)*MAX((para_N!AO112-'n(f)'!AO112-'n(d)'!AO112),0))-IF('n(d)'!AO112&gt;=0.5,ui!AO112/$E$1,IF(AND('n(d)'!AO112&gt;0,'n(d)'!AN112&gt;0.5),ui!AN112/$E$1,IF(AND('n(d)'!AO112&gt;0,'n(d)'!AP112&gt;0.5),ui!AP112/$E$1,0))),0)</f>
        <v>2.7777777777777777</v>
      </c>
      <c r="AP112" s="5">
        <f>MAX(MIN('n(f)'!AO112+'n(d)'!AO112,para_Qmax!AP112,IF('n(f)'!AO112+'n(d)'!AO112&gt;para_Qmax!AP112,$H$1,1)*MAX((para_N!AP112-'n(f)'!AP112-'n(d)'!AP112),0))-IF('n(d)'!AP112&gt;=0.5,ui!AP112/$E$1,IF(AND('n(d)'!AP112&gt;0,'n(d)'!AO112&gt;0.5),ui!AO112/$E$1,IF(AND('n(d)'!AP112&gt;0,'n(d)'!AQ112&gt;0.5),ui!AQ112/$E$1,0))),0)</f>
        <v>2.7777777777777777</v>
      </c>
      <c r="AQ112" s="5">
        <f>MIN('n(f)'!AP112+'n(d)'!AP112,para_Qmax!AQ112,IF('n(f)'!AP112+'n(d)'!AP112&gt;para_Qmax!AQ112,$H$1,1)*MAX((para_N!AQ112-'n(f)'!AQ112-'n(d)'!AQ112),0))-IF('n(d)'!AQ112&gt;=0.5,ui!AQ112/$E$1,IF(AND('n(d)'!AQ112&gt;0,'n(d)'!AP112&gt;0.5),ui!AP112/$E$1,IF(AND('n(d)'!AQ112&gt;0,'n(d)'!AR112&gt;0.5),ui!AR112/$E$1,0)))</f>
        <v>2.7777777777777777</v>
      </c>
      <c r="AR112" s="5"/>
      <c r="AS112" s="5"/>
      <c r="AT112" s="5"/>
      <c r="AU112" s="5"/>
      <c r="AV112" s="5"/>
      <c r="AW112" s="5"/>
      <c r="AX112" s="5"/>
      <c r="AY112" s="5"/>
    </row>
    <row r="113" spans="1:51" x14ac:dyDescent="0.2">
      <c r="A113" s="2">
        <v>108</v>
      </c>
      <c r="B113" s="10">
        <f>('n(f)'!$C$5+'n(d)'!$C$5)/'y(f)'!$B$2*ui!$C$5*$B$1</f>
        <v>2.7777777777777777</v>
      </c>
      <c r="C113" s="5">
        <f>MAX(MIN('n(f)'!B113+'n(d)'!B113,para_Qmax!C113,IF('n(f)'!B113+'n(d)'!B113&gt;para_Qmax!C113,$H$1,1)*MAX((para_N!C113-'n(f)'!C113-'n(d)'!C113),0))-IF('n(d)'!C113&gt;=0.5,ui!C113/$E$1,IF(AND('n(d)'!C113&gt;0,'n(d)'!B113&gt;0.5),ui!B113/$E$1,IF(AND('n(d)'!C113&gt;0,'n(d)'!D113&gt;0.5),ui!D113/$E$1,0))),0)</f>
        <v>2.7777777777777777</v>
      </c>
      <c r="D113" s="5">
        <f>MAX(MIN('n(f)'!C113+'n(d)'!C113,para_Qmax!D113,IF('n(f)'!C113+'n(d)'!C113&gt;para_Qmax!D113,$H$1,1)*MAX((para_N!D113-'n(f)'!D113-'n(d)'!D113),0))-IF('n(d)'!D113&gt;=0.5,ui!D113/$E$1,IF(AND('n(d)'!D113&gt;0,'n(d)'!C113&gt;0.5),ui!C113/$E$1,IF(AND('n(d)'!D113&gt;0,'n(d)'!E113&gt;0.5),ui!E113/$E$1,0))),0)</f>
        <v>2.7777777777777777</v>
      </c>
      <c r="E113" s="5">
        <f>MAX(MIN('n(f)'!D113+'n(d)'!D113,para_Qmax!E113,IF('n(f)'!D113+'n(d)'!D113&gt;para_Qmax!E113,$H$1,1)*MAX((para_N!E113-'n(f)'!E113-'n(d)'!E113),0))-IF('n(d)'!E113&gt;=0.5,ui!E113/$E$1,IF(AND('n(d)'!E113&gt;0,'n(d)'!D113&gt;0.5),ui!D113/$E$1,IF(AND('n(d)'!E113&gt;0,'n(d)'!F113&gt;0.5),ui!F113/$E$1,0))),0)</f>
        <v>2.7777777777777777</v>
      </c>
      <c r="F113" s="5">
        <f>MAX(MIN('n(f)'!E113+'n(d)'!E113,para_Qmax!F113,IF('n(f)'!E113+'n(d)'!E113&gt;para_Qmax!F113,$H$1,1)*MAX((para_N!F113-'n(f)'!F113-'n(d)'!F113),0))-IF('n(d)'!F113&gt;=0.5,ui!F113/$E$1,IF(AND('n(d)'!F113&gt;0,'n(d)'!E113&gt;0.5),ui!E113/$E$1,IF(AND('n(d)'!F113&gt;0,'n(d)'!G113&gt;0.5),ui!G113/$E$1,0))),0)</f>
        <v>2.7777777777777777</v>
      </c>
      <c r="G113" s="5">
        <f>MAX(MIN('n(f)'!F113+'n(d)'!F113,para_Qmax!G113,IF('n(f)'!F113+'n(d)'!F113&gt;para_Qmax!G113,$H$1,1)*MAX((para_N!G113-'n(f)'!G113-'n(d)'!G113),0))-IF('n(d)'!G113&gt;=0.5,ui!G113/$E$1,IF(AND('n(d)'!G113&gt;0,'n(d)'!F113&gt;0.5),ui!F113/$E$1,IF(AND('n(d)'!G113&gt;0,'n(d)'!H113&gt;0.5),ui!H113/$E$1,0))),0)</f>
        <v>2.7777777777777777</v>
      </c>
      <c r="H113" s="5">
        <f>MAX(MIN('n(f)'!G113+'n(d)'!G113,para_Qmax!H113,IF('n(f)'!G113+'n(d)'!G113&gt;para_Qmax!H113,$H$1,1)*MAX((para_N!H113-'n(f)'!H113-'n(d)'!H113),0))-IF('n(d)'!H113&gt;=0.5,ui!H113/$E$1,IF(AND('n(d)'!H113&gt;0,'n(d)'!G113&gt;0.5),ui!G113/$E$1,IF(AND('n(d)'!H113&gt;0,'n(d)'!I113&gt;0.5),ui!I113/$E$1,0))),0)</f>
        <v>2.7777777777777777</v>
      </c>
      <c r="I113" s="5">
        <f>MAX(MIN('n(f)'!H113+'n(d)'!H113,para_Qmax!I113,IF('n(f)'!H113+'n(d)'!H113&gt;para_Qmax!I113,$H$1,1)*MAX((para_N!I113-'n(f)'!I113-'n(d)'!I113),0))-IF('n(d)'!I113&gt;=0.5,ui!I113/$E$1,IF(AND('n(d)'!I113&gt;0,'n(d)'!H113&gt;0.5),ui!H113/$E$1,IF(AND('n(d)'!I113&gt;0,'n(d)'!J113&gt;0.5),ui!J113/$E$1,0))),0)</f>
        <v>2.7777777777777777</v>
      </c>
      <c r="J113" s="5">
        <f>MAX(MIN('n(f)'!I113+'n(d)'!I113,para_Qmax!J113,IF('n(f)'!I113+'n(d)'!I113&gt;para_Qmax!J113,$H$1,1)*MAX((para_N!J113-'n(f)'!J113-'n(d)'!J113),0))-IF('n(d)'!J113&gt;=0.5,ui!J113/$E$1,IF(AND('n(d)'!J113&gt;0,'n(d)'!I113&gt;0.5),ui!I113/$E$1,IF(AND('n(d)'!J113&gt;0,'n(d)'!K113&gt;0.5),ui!K113/$E$1,0))),0)</f>
        <v>2.7777777777777777</v>
      </c>
      <c r="K113" s="5">
        <f>MAX(MIN('n(f)'!J113+'n(d)'!J113,para_Qmax!K113,IF('n(f)'!J113+'n(d)'!J113&gt;para_Qmax!K113,$H$1,1)*MAX((para_N!K113-'n(f)'!K113-'n(d)'!K113),0))-IF('n(d)'!K113&gt;=0.5,ui!K113/$E$1,IF(AND('n(d)'!K113&gt;0,'n(d)'!J113&gt;0.5),ui!J113/$E$1,IF(AND('n(d)'!K113&gt;0,'n(d)'!L113&gt;0.5),ui!L113/$E$1,0))),0)</f>
        <v>2.2919226217162953</v>
      </c>
      <c r="L113" s="5">
        <f>MAX(MIN('n(f)'!K113+'n(d)'!K113,para_Qmax!L113,IF('n(f)'!K113+'n(d)'!K113&gt;para_Qmax!L113,$H$1,1)*MAX((para_N!L113-'n(f)'!L113-'n(d)'!L113),0))-IF('n(d)'!L113&gt;=0.5,ui!L113/$E$1,IF(AND('n(d)'!L113&gt;0,'n(d)'!K113&gt;0.5),ui!K113/$E$1,IF(AND('n(d)'!L113&gt;0,'n(d)'!M113&gt;0.5),ui!M113/$E$1,0))),0)</f>
        <v>2.3309414509331545</v>
      </c>
      <c r="M113" s="5">
        <f>MAX(MIN('n(f)'!L113+'n(d)'!L113,para_Qmax!M113,IF('n(f)'!L113+'n(d)'!L113&gt;para_Qmax!M113,$H$1,1)*MAX((para_N!M113-'n(f)'!M113-'n(d)'!M113),0))-IF('n(d)'!M113&gt;=0.5,ui!M113/$E$1,IF(AND('n(d)'!M113&gt;0,'n(d)'!L113&gt;0.5),ui!L113/$E$1,IF(AND('n(d)'!M113&gt;0,'n(d)'!N113&gt;0.5),ui!N113/$E$1,0))),0)</f>
        <v>2.4730045251324806</v>
      </c>
      <c r="N113" s="5">
        <f>MAX(MIN('n(f)'!M113+'n(d)'!M113,para_Qmax!N113,IF('n(f)'!M113+'n(d)'!M113&gt;para_Qmax!N113,$H$1,1)*MAX((para_N!N113-'n(f)'!N113-'n(d)'!N113),0))-IF('n(d)'!N113&gt;=0.5,ui!N113/$E$1,IF(AND('n(d)'!N113&gt;0,'n(d)'!M113&gt;0.5),ui!M113/$E$1,IF(AND('n(d)'!N113&gt;0,'n(d)'!O113&gt;0.5),ui!O113/$E$1,0))),0)</f>
        <v>2.5986622353232143</v>
      </c>
      <c r="O113" s="5">
        <f>MAX(MIN('n(f)'!N113+'n(d)'!N113,para_Qmax!O113,IF('n(f)'!N113+'n(d)'!N113&gt;para_Qmax!O113,$H$1,1)*MAX((para_N!O113-'n(f)'!O113-'n(d)'!O113),0))-IF('n(d)'!O113&gt;=0.5,ui!O113/$E$1,IF(AND('n(d)'!O113&gt;0,'n(d)'!N113&gt;0.5),ui!N113/$E$1,IF(AND('n(d)'!O113&gt;0,'n(d)'!P113&gt;0.5),ui!P113/$E$1,0))),0)</f>
        <v>2.6843535686602329</v>
      </c>
      <c r="P113" s="5">
        <f>MAX(MIN('n(f)'!O113+'n(d)'!O113,para_Qmax!P113,IF('n(f)'!O113+'n(d)'!O113&gt;para_Qmax!P113,$H$1,1)*MAX((para_N!P113-'n(f)'!P113-'n(d)'!P113),0))-IF('n(d)'!P113&gt;=0.5,ui!P113/$E$1,IF(AND('n(d)'!P113&gt;0,'n(d)'!O113&gt;0.5),ui!O113/$E$1,IF(AND('n(d)'!P113&gt;0,'n(d)'!Q113&gt;0.5),ui!Q113/$E$1,0))),0)</f>
        <v>2.7344075737119931</v>
      </c>
      <c r="Q113" s="5">
        <f>MAX(MIN('n(f)'!P113+'n(d)'!P113,para_Qmax!Q113,IF('n(f)'!P113+'n(d)'!P113&gt;para_Qmax!Q113,$H$1,1)*MAX((para_N!Q113-'n(f)'!Q113-'n(d)'!Q113),0))-IF('n(d)'!Q113&gt;=0.5,ui!Q113/$E$1,IF(AND('n(d)'!Q113&gt;0,'n(d)'!P113&gt;0.5),ui!P113/$E$1,IF(AND('n(d)'!Q113&gt;0,'n(d)'!R113&gt;0.5),ui!R113/$E$1,0))),0)</f>
        <v>2.7599436586054207</v>
      </c>
      <c r="R113" s="5">
        <f>MAX(MIN('n(f)'!Q113+'n(d)'!Q113,para_Qmax!R113,IF('n(f)'!Q113+'n(d)'!Q113&gt;para_Qmax!R113,$H$1,1)*MAX((para_N!R113-'n(f)'!R113-'n(d)'!R113),0))-IF('n(d)'!R113&gt;=0.5,ui!R113/$E$1,IF(AND('n(d)'!R113&gt;0,'n(d)'!Q113&gt;0.5),ui!Q113/$E$1,IF(AND('n(d)'!R113&gt;0,'n(d)'!S113&gt;0.5),ui!S113/$E$1,0))),0)</f>
        <v>2.771336215110122</v>
      </c>
      <c r="S113" s="5">
        <f>MAX(MIN('n(f)'!R113+'n(d)'!R113,para_Qmax!S113,IF('n(f)'!R113+'n(d)'!R113&gt;para_Qmax!S113,$H$1,1)*MAX((para_N!S113-'n(f)'!S113-'n(d)'!S113),0))-IF('n(d)'!S113&gt;=0.5,ui!S113/$E$1,IF(AND('n(d)'!S113&gt;0,'n(d)'!R113&gt;0.5),ui!R113/$E$1,IF(AND('n(d)'!S113&gt;0,'n(d)'!T113&gt;0.5),ui!T113/$E$1,0))),0)</f>
        <v>2.7757575390351961</v>
      </c>
      <c r="T113" s="5">
        <f>MAX(MIN('n(f)'!S113+'n(d)'!S113,para_Qmax!T113,IF('n(f)'!S113+'n(d)'!S113&gt;para_Qmax!T113,$H$1,1)*MAX((para_N!T113-'n(f)'!T113-'n(d)'!T113),0))-IF('n(d)'!T113&gt;=0.5,ui!T113/$E$1,IF(AND('n(d)'!T113&gt;0,'n(d)'!S113&gt;0.5),ui!S113/$E$1,IF(AND('n(d)'!T113&gt;0,'n(d)'!U113&gt;0.5),ui!U113/$E$1,0))),0)</f>
        <v>2.7772359196068699</v>
      </c>
      <c r="U113" s="5">
        <f>MAX(MIN('n(f)'!T113+'n(d)'!T113,para_Qmax!U113,IF('n(f)'!T113+'n(d)'!T113&gt;para_Qmax!U113,$H$1,1)*MAX((para_N!U113-'n(f)'!U113-'n(d)'!U113),0))-IF('n(d)'!U113&gt;=0.5,ui!U113/$E$1,IF(AND('n(d)'!U113&gt;0,'n(d)'!T113&gt;0.5),ui!T113/$E$1,IF(AND('n(d)'!U113&gt;0,'n(d)'!V113&gt;0.5),ui!V113/$E$1,0))),0)</f>
        <v>2.7776559759744543</v>
      </c>
      <c r="V113" s="5">
        <f>MAX(MIN('n(f)'!U113+'n(d)'!U113,para_Qmax!V113,IF('n(f)'!U113+'n(d)'!U113&gt;para_Qmax!V113,$H$1,1)*MAX((para_N!V113-'n(f)'!V113-'n(d)'!V113),0))-IF('n(d)'!V113&gt;=0.5,ui!V113/$E$1,IF(AND('n(d)'!V113&gt;0,'n(d)'!U113&gt;0.5),ui!U113/$E$1,IF(AND('n(d)'!V113&gt;0,'n(d)'!W113&gt;0.5),ui!W113/$E$1,0))),0)</f>
        <v>2.7777554621986003</v>
      </c>
      <c r="W113" s="5">
        <f>MAX(MIN('n(f)'!V113+'n(d)'!V113,para_Qmax!W113,IF('n(f)'!V113+'n(d)'!V113&gt;para_Qmax!W113,$H$1,1)*MAX((para_N!W113-'n(f)'!W113-'n(d)'!W113),0))-IF('n(d)'!W113&gt;=0.5,ui!W113/$E$1,IF(AND('n(d)'!W113&gt;0,'n(d)'!V113&gt;0.5),ui!V113/$E$1,IF(AND('n(d)'!W113&gt;0,'n(d)'!X113&gt;0.5),ui!X113/$E$1,0))),0)</f>
        <v>2.7777745778334939</v>
      </c>
      <c r="X113" s="5">
        <f>MAX(MIN('n(f)'!W113+'n(d)'!W113,para_Qmax!X113,IF('n(f)'!W113+'n(d)'!W113&gt;para_Qmax!X113,$H$1,1)*MAX((para_N!X113-'n(f)'!X113-'n(d)'!X113),0))-IF('n(d)'!X113&gt;=0.5,ui!X113/$E$1,IF(AND('n(d)'!X113&gt;0,'n(d)'!W113&gt;0.5),ui!W113/$E$1,IF(AND('n(d)'!X113&gt;0,'n(d)'!Y113&gt;0.5),ui!Y113/$E$1,0))),0)</f>
        <v>2.7777774409974993</v>
      </c>
      <c r="Y113" s="5">
        <f>MAX(MIN('n(f)'!X113+'n(d)'!X113,para_Qmax!Y113,IF('n(f)'!X113+'n(d)'!X113&gt;para_Qmax!Y113,$H$1,1)*MAX((para_N!Y113-'n(f)'!Y113-'n(d)'!Y113),0))-IF('n(d)'!Y113&gt;=0.5,ui!Y113/$E$1,IF(AND('n(d)'!Y113&gt;0,'n(d)'!X113&gt;0.5),ui!X113/$E$1,IF(AND('n(d)'!Y113&gt;0,'n(d)'!Z113&gt;0.5),ui!Z113/$E$1,0))),0)</f>
        <v>2.7777777546471007</v>
      </c>
      <c r="Z113" s="5">
        <f>MAX(MIN('n(f)'!Y113+'n(d)'!Y113,para_Qmax!Z113,IF('n(f)'!Y113+'n(d)'!Y113&gt;para_Qmax!Z113,$H$1,1)*MAX((para_N!Z113-'n(f)'!Z113-'n(d)'!Z113),0))-IF('n(d)'!Z113&gt;=0.5,ui!Z113/$E$1,IF(AND('n(d)'!Z113&gt;0,'n(d)'!Y113&gt;0.5),ui!Y113/$E$1,IF(AND('n(d)'!Z113&gt;0,'n(d)'!AA113&gt;0.5),ui!AA113/$E$1,0))),0)</f>
        <v>2.7777777770000083</v>
      </c>
      <c r="AA113" s="5">
        <f>IF('n(d)'!AA113&gt;=0.5,0,MAX(MIN('n(f)'!Z113+'n(d)'!Z113,para_Qmax!AA113,IF('n(f)'!Z113+'n(d)'!Z113&gt;para_Qmax!AA113,$H$1,1)*MAX((para_N!AA113-'n(f)'!AA113-'n(d)'!AA113),0))-IF('n(d)'!AA113&gt;=0.5,ui!AA113/$E$1,IF(AND('n(d)'!AA113&gt;0,'n(d)'!Z113&gt;0.5),ui!Z113/$E$1,IF(AND('n(d)'!AA113&gt;0,'n(d)'!AB113&gt;0.5),ui!AB113/$E$1,0))),0))</f>
        <v>2.7777777777777777</v>
      </c>
      <c r="AB113" s="5">
        <f>MAX(MIN('n(f)'!AA113+'n(d)'!AA113,para_Qmax!AB113,IF('n(f)'!AA113+'n(d)'!AA113&gt;para_Qmax!AB113,$H$1,1)*MAX((para_N!AB113-'n(f)'!AB113-'n(d)'!AB113),0))-IF('n(d)'!AB113&gt;=0.5,ui!AB113/$E$1,IF(AND('n(d)'!AB113&gt;0,'n(d)'!AA113&gt;0.5),ui!AA113/$E$1,IF(AND('n(d)'!AB113&gt;0,'n(d)'!AC113&gt;0.5),ui!AC113/$E$1,0))),0)</f>
        <v>2.7777777777777777</v>
      </c>
      <c r="AC113" s="5">
        <f>MAX(MIN('n(f)'!AB113+'n(d)'!AB113,para_Qmax!AC113,IF('n(f)'!AB113+'n(d)'!AB113&gt;para_Qmax!AC113,$H$1,1)*MAX((para_N!AC113-'n(f)'!AC113-'n(d)'!AC113),0))-IF('n(d)'!AC113&gt;=0.5,ui!AC113/$E$1,IF(AND('n(d)'!AC113&gt;0,'n(d)'!AB113&gt;0.5),ui!AB113/$E$1,IF(AND('n(d)'!AC113&gt;0,'n(d)'!AD113&gt;0.5),ui!AD113/$E$1,0))),0)</f>
        <v>2.7777777777777777</v>
      </c>
      <c r="AD113" s="5">
        <f>MAX(MIN('n(f)'!AC113+'n(d)'!AC113,para_Qmax!AD113,IF('n(f)'!AC113+'n(d)'!AC113&gt;para_Qmax!AD113,$H$1,1)*MAX((para_N!AD113-'n(f)'!AD113-'n(d)'!AD113),0))-IF('n(d)'!AD113&gt;=0.5,ui!AD113/$E$1,IF(AND('n(d)'!AD113&gt;0,'n(d)'!AC113&gt;0.5),ui!AC113/$E$1,IF(AND('n(d)'!AD113&gt;0,'n(d)'!AE113&gt;0.5),ui!AE113/$E$1,0))),0)</f>
        <v>2.7777777777777777</v>
      </c>
      <c r="AE113" s="5">
        <f>MAX(MIN('n(f)'!AD113+'n(d)'!AD113,para_Qmax!AE113,IF('n(f)'!AD113+'n(d)'!AD113&gt;para_Qmax!AE113,$H$1,1)*MAX((para_N!AE113-'n(f)'!AE113-'n(d)'!AE113),0))-IF('n(d)'!AE113&gt;=0.5,ui!AE113/$E$1,IF(AND('n(d)'!AE113&gt;0,'n(d)'!AD113&gt;0.5),ui!AD113/$E$1,IF(AND('n(d)'!AE113&gt;0,'n(d)'!AF113&gt;0.5),ui!AF113/$E$1,0))),0)</f>
        <v>2.7777777777777777</v>
      </c>
      <c r="AF113" s="5">
        <f>MAX(MIN('n(f)'!AE113+'n(d)'!AE113,para_Qmax!AF113,IF('n(f)'!AE113+'n(d)'!AE113&gt;para_Qmax!AF113,$H$1,1)*MAX((para_N!AF113-'n(f)'!AF113-'n(d)'!AF113),0))-IF('n(d)'!AF113&gt;=0.5,ui!AF113/$E$1,IF(AND('n(d)'!AF113&gt;0,'n(d)'!AE113&gt;0.5),ui!AE113/$E$1,IF(AND('n(d)'!AF113&gt;0,'n(d)'!AG113&gt;0.5),ui!AG113/$E$1,0))),0)</f>
        <v>2.7777777777777777</v>
      </c>
      <c r="AG113" s="5">
        <f>MAX(MIN('n(f)'!AF113+'n(d)'!AF113,para_Qmax!AG113,IF('n(f)'!AF113+'n(d)'!AF113&gt;para_Qmax!AG113,$H$1,1)*MAX((para_N!AG113-'n(f)'!AG113-'n(d)'!AG113),0))-IF('n(d)'!AG113&gt;=0.5,ui!AG113/$E$1,IF(AND('n(d)'!AG113&gt;0,'n(d)'!AF113&gt;0.5),ui!AF113/$E$1,IF(AND('n(d)'!AG113&gt;0,'n(d)'!AH113&gt;0.5),ui!AH113/$E$1,0))),0)</f>
        <v>2.7777777777777777</v>
      </c>
      <c r="AH113" s="5">
        <f>MAX(MIN('n(f)'!AG113+'n(d)'!AG113,para_Qmax!AH113,IF('n(f)'!AG113+'n(d)'!AG113&gt;para_Qmax!AH113,$H$1,1)*MAX((para_N!AH113-'n(f)'!AH113-'n(d)'!AH113),0))-IF('n(d)'!AH113&gt;=0.5,ui!AH113/$E$1,IF(AND('n(d)'!AH113&gt;0,'n(d)'!AG113&gt;0.5),ui!AG113/$E$1,IF(AND('n(d)'!AH113&gt;0,'n(d)'!AI113&gt;0.5),ui!AI113/$E$1,0))),0)</f>
        <v>2.7777777777777777</v>
      </c>
      <c r="AI113" s="5">
        <f>MAX(MIN('n(f)'!AH113+'n(d)'!AH113,para_Qmax!AI113,IF('n(f)'!AH113+'n(d)'!AH113&gt;para_Qmax!AI113,$H$1,1)*MAX((para_N!AI113-'n(f)'!AI113-'n(d)'!AI113),0))-IF('n(d)'!AI113&gt;=0.5,ui!AI113/$E$1,IF(AND('n(d)'!AI113&gt;0,'n(d)'!AH113&gt;0.5),ui!AH113/$E$1,IF(AND('n(d)'!AI113&gt;0,'n(d)'!AJ113&gt;0.5),ui!AJ113/$E$1,0))),0)</f>
        <v>2.7777777777777777</v>
      </c>
      <c r="AJ113" s="5">
        <f>MAX(MIN('n(f)'!AI113+'n(d)'!AI113,para_Qmax!AJ113,IF('n(f)'!AI113+'n(d)'!AI113&gt;para_Qmax!AJ113,$H$1,1)*MAX((para_N!AJ113-'n(f)'!AJ113-'n(d)'!AJ113),0))-IF('n(d)'!AJ113&gt;=0.5,ui!AJ113/$E$1,IF(AND('n(d)'!AJ113&gt;0,'n(d)'!AI113&gt;0.5),ui!AI113/$E$1,IF(AND('n(d)'!AJ113&gt;0,'n(d)'!AK113&gt;0.5),ui!AK113/$E$1,0))),0)</f>
        <v>2.7777777777777777</v>
      </c>
      <c r="AK113" s="5">
        <f>MAX(MIN('n(f)'!AJ113+'n(d)'!AJ113,para_Qmax!AK113,IF('n(f)'!AJ113+'n(d)'!AJ113&gt;para_Qmax!AK113,$H$1,1)*MAX((para_N!AK113-'n(f)'!AK113-'n(d)'!AK113),0))-IF('n(d)'!AK113&gt;=0.5,ui!AK113/$E$1,IF(AND('n(d)'!AK113&gt;0,'n(d)'!AJ113&gt;0.5),ui!AJ113/$E$1,IF(AND('n(d)'!AK113&gt;0,'n(d)'!AL113&gt;0.5),ui!AL113/$E$1,0))),0)</f>
        <v>2.7777777777777777</v>
      </c>
      <c r="AL113" s="5">
        <f>MAX(MIN('n(f)'!AK113+'n(d)'!AK113,para_Qmax!AL113,IF('n(f)'!AK113+'n(d)'!AK113&gt;para_Qmax!AL113,$H$1,1)*MAX((para_N!AL113-'n(f)'!AL113-'n(d)'!AL113),0))-IF('n(d)'!AL113&gt;=0.5,ui!AL113/$E$1,IF(AND('n(d)'!AL113&gt;0,'n(d)'!AK113&gt;0.5),ui!AK113/$E$1,IF(AND('n(d)'!AL113&gt;0,'n(d)'!AM113&gt;0.5),ui!AM113/$E$1,0))),0)</f>
        <v>2.7777777777777777</v>
      </c>
      <c r="AM113" s="5">
        <f>MAX(MIN('n(f)'!AL113+'n(d)'!AL113,para_Qmax!AM113,IF('n(f)'!AL113+'n(d)'!AL113&gt;para_Qmax!AM113,$H$1,1)*MAX((para_N!AM113-'n(f)'!AM113-'n(d)'!AM113),0))-IF('n(d)'!AM113&gt;=0.5,ui!AM113/$E$1,IF(AND('n(d)'!AM113&gt;0,'n(d)'!AL113&gt;0.5),ui!AL113/$E$1,IF(AND('n(d)'!AM113&gt;0,'n(d)'!AN113&gt;0.5),ui!AN113/$E$1,0))),0)</f>
        <v>2.7777777777777777</v>
      </c>
      <c r="AN113" s="5">
        <f>MAX(MIN('n(f)'!AM113+'n(d)'!AM113,para_Qmax!AN113,IF('n(f)'!AM113+'n(d)'!AM113&gt;para_Qmax!AN113,$H$1,1)*MAX((para_N!AN113-'n(f)'!AN113-'n(d)'!AN113),0))-IF('n(d)'!AN113&gt;=0.5,ui!AN113/$E$1,IF(AND('n(d)'!AN113&gt;0,'n(d)'!AM113&gt;0.5),ui!AM113/$E$1,IF(AND('n(d)'!AN113&gt;0,'n(d)'!AO113&gt;0.5),ui!AO113/$E$1,0))),0)</f>
        <v>2.7777777777777777</v>
      </c>
      <c r="AO113" s="5">
        <f>MAX(MIN('n(f)'!AN113+'n(d)'!AN113,para_Qmax!AO113,IF('n(f)'!AN113+'n(d)'!AN113&gt;para_Qmax!AO113,$H$1,1)*MAX((para_N!AO113-'n(f)'!AO113-'n(d)'!AO113),0))-IF('n(d)'!AO113&gt;=0.5,ui!AO113/$E$1,IF(AND('n(d)'!AO113&gt;0,'n(d)'!AN113&gt;0.5),ui!AN113/$E$1,IF(AND('n(d)'!AO113&gt;0,'n(d)'!AP113&gt;0.5),ui!AP113/$E$1,0))),0)</f>
        <v>2.7777777777777777</v>
      </c>
      <c r="AP113" s="5">
        <f>MAX(MIN('n(f)'!AO113+'n(d)'!AO113,para_Qmax!AP113,IF('n(f)'!AO113+'n(d)'!AO113&gt;para_Qmax!AP113,$H$1,1)*MAX((para_N!AP113-'n(f)'!AP113-'n(d)'!AP113),0))-IF('n(d)'!AP113&gt;=0.5,ui!AP113/$E$1,IF(AND('n(d)'!AP113&gt;0,'n(d)'!AO113&gt;0.5),ui!AO113/$E$1,IF(AND('n(d)'!AP113&gt;0,'n(d)'!AQ113&gt;0.5),ui!AQ113/$E$1,0))),0)</f>
        <v>2.7777777777777777</v>
      </c>
      <c r="AQ113" s="5">
        <f>MIN('n(f)'!AP113+'n(d)'!AP113,para_Qmax!AQ113,IF('n(f)'!AP113+'n(d)'!AP113&gt;para_Qmax!AQ113,$H$1,1)*MAX((para_N!AQ113-'n(f)'!AQ113-'n(d)'!AQ113),0))-IF('n(d)'!AQ113&gt;=0.5,ui!AQ113/$E$1,IF(AND('n(d)'!AQ113&gt;0,'n(d)'!AP113&gt;0.5),ui!AP113/$E$1,IF(AND('n(d)'!AQ113&gt;0,'n(d)'!AR113&gt;0.5),ui!AR113/$E$1,0)))</f>
        <v>2.7777777777777777</v>
      </c>
      <c r="AR113" s="5"/>
      <c r="AS113" s="5"/>
      <c r="AT113" s="5"/>
      <c r="AU113" s="5"/>
      <c r="AV113" s="5"/>
      <c r="AW113" s="5"/>
      <c r="AX113" s="5"/>
      <c r="AY113" s="5"/>
    </row>
    <row r="114" spans="1:51" x14ac:dyDescent="0.2">
      <c r="A114" s="2">
        <v>109</v>
      </c>
      <c r="B114" s="10">
        <f>('n(f)'!$C$5+'n(d)'!$C$5)/'y(f)'!$B$2*ui!$C$5*$B$1</f>
        <v>2.7777777777777777</v>
      </c>
      <c r="C114" s="5">
        <f>MAX(MIN('n(f)'!B114+'n(d)'!B114,para_Qmax!C114,IF('n(f)'!B114+'n(d)'!B114&gt;para_Qmax!C114,$H$1,1)*MAX((para_N!C114-'n(f)'!C114-'n(d)'!C114),0))-IF('n(d)'!C114&gt;=0.5,ui!C114/$E$1,IF(AND('n(d)'!C114&gt;0,'n(d)'!B114&gt;0.5),ui!B114/$E$1,IF(AND('n(d)'!C114&gt;0,'n(d)'!D114&gt;0.5),ui!D114/$E$1,0))),0)</f>
        <v>2.7777777777777777</v>
      </c>
      <c r="D114" s="5">
        <f>MAX(MIN('n(f)'!C114+'n(d)'!C114,para_Qmax!D114,IF('n(f)'!C114+'n(d)'!C114&gt;para_Qmax!D114,$H$1,1)*MAX((para_N!D114-'n(f)'!D114-'n(d)'!D114),0))-IF('n(d)'!D114&gt;=0.5,ui!D114/$E$1,IF(AND('n(d)'!D114&gt;0,'n(d)'!C114&gt;0.5),ui!C114/$E$1,IF(AND('n(d)'!D114&gt;0,'n(d)'!E114&gt;0.5),ui!E114/$E$1,0))),0)</f>
        <v>2.7777777777777777</v>
      </c>
      <c r="E114" s="5">
        <f>MAX(MIN('n(f)'!D114+'n(d)'!D114,para_Qmax!E114,IF('n(f)'!D114+'n(d)'!D114&gt;para_Qmax!E114,$H$1,1)*MAX((para_N!E114-'n(f)'!E114-'n(d)'!E114),0))-IF('n(d)'!E114&gt;=0.5,ui!E114/$E$1,IF(AND('n(d)'!E114&gt;0,'n(d)'!D114&gt;0.5),ui!D114/$E$1,IF(AND('n(d)'!E114&gt;0,'n(d)'!F114&gt;0.5),ui!F114/$E$1,0))),0)</f>
        <v>2.7777777777777777</v>
      </c>
      <c r="F114" s="5">
        <f>MAX(MIN('n(f)'!E114+'n(d)'!E114,para_Qmax!F114,IF('n(f)'!E114+'n(d)'!E114&gt;para_Qmax!F114,$H$1,1)*MAX((para_N!F114-'n(f)'!F114-'n(d)'!F114),0))-IF('n(d)'!F114&gt;=0.5,ui!F114/$E$1,IF(AND('n(d)'!F114&gt;0,'n(d)'!E114&gt;0.5),ui!E114/$E$1,IF(AND('n(d)'!F114&gt;0,'n(d)'!G114&gt;0.5),ui!G114/$E$1,0))),0)</f>
        <v>2.7777777777777777</v>
      </c>
      <c r="G114" s="5">
        <f>MAX(MIN('n(f)'!F114+'n(d)'!F114,para_Qmax!G114,IF('n(f)'!F114+'n(d)'!F114&gt;para_Qmax!G114,$H$1,1)*MAX((para_N!G114-'n(f)'!G114-'n(d)'!G114),0))-IF('n(d)'!G114&gt;=0.5,ui!G114/$E$1,IF(AND('n(d)'!G114&gt;0,'n(d)'!F114&gt;0.5),ui!F114/$E$1,IF(AND('n(d)'!G114&gt;0,'n(d)'!H114&gt;0.5),ui!H114/$E$1,0))),0)</f>
        <v>2.7777777777777777</v>
      </c>
      <c r="H114" s="5">
        <f>MAX(MIN('n(f)'!G114+'n(d)'!G114,para_Qmax!H114,IF('n(f)'!G114+'n(d)'!G114&gt;para_Qmax!H114,$H$1,1)*MAX((para_N!H114-'n(f)'!H114-'n(d)'!H114),0))-IF('n(d)'!H114&gt;=0.5,ui!H114/$E$1,IF(AND('n(d)'!H114&gt;0,'n(d)'!G114&gt;0.5),ui!G114/$E$1,IF(AND('n(d)'!H114&gt;0,'n(d)'!I114&gt;0.5),ui!I114/$E$1,0))),0)</f>
        <v>2.7777777777777777</v>
      </c>
      <c r="I114" s="5">
        <f>MAX(MIN('n(f)'!H114+'n(d)'!H114,para_Qmax!I114,IF('n(f)'!H114+'n(d)'!H114&gt;para_Qmax!I114,$H$1,1)*MAX((para_N!I114-'n(f)'!I114-'n(d)'!I114),0))-IF('n(d)'!I114&gt;=0.5,ui!I114/$E$1,IF(AND('n(d)'!I114&gt;0,'n(d)'!H114&gt;0.5),ui!H114/$E$1,IF(AND('n(d)'!I114&gt;0,'n(d)'!J114&gt;0.5),ui!J114/$E$1,0))),0)</f>
        <v>2.7777777777777777</v>
      </c>
      <c r="J114" s="5">
        <f>MAX(MIN('n(f)'!I114+'n(d)'!I114,para_Qmax!J114,IF('n(f)'!I114+'n(d)'!I114&gt;para_Qmax!J114,$H$1,1)*MAX((para_N!J114-'n(f)'!J114-'n(d)'!J114),0))-IF('n(d)'!J114&gt;=0.5,ui!J114/$E$1,IF(AND('n(d)'!J114&gt;0,'n(d)'!I114&gt;0.5),ui!I114/$E$1,IF(AND('n(d)'!J114&gt;0,'n(d)'!K114&gt;0.5),ui!K114/$E$1,0))),0)</f>
        <v>2.7777777777777777</v>
      </c>
      <c r="K114" s="5">
        <f>MAX(MIN('n(f)'!J114+'n(d)'!J114,para_Qmax!K114,IF('n(f)'!J114+'n(d)'!J114&gt;para_Qmax!K114,$H$1,1)*MAX((para_N!K114-'n(f)'!K114-'n(d)'!K114),0))-IF('n(d)'!K114&gt;=0.5,ui!K114/$E$1,IF(AND('n(d)'!K114&gt;0,'n(d)'!J114&gt;0.5),ui!J114/$E$1,IF(AND('n(d)'!K114&gt;0,'n(d)'!L114&gt;0.5),ui!L114/$E$1,0))),0)</f>
        <v>2.3076644035376996</v>
      </c>
      <c r="L114" s="5">
        <f>MAX(MIN('n(f)'!K114+'n(d)'!K114,para_Qmax!L114,IF('n(f)'!K114+'n(d)'!K114&gt;para_Qmax!L114,$H$1,1)*MAX((para_N!L114-'n(f)'!L114-'n(d)'!L114),0))-IF('n(d)'!L114&gt;=0.5,ui!L114/$E$1,IF(AND('n(d)'!L114&gt;0,'n(d)'!K114&gt;0.5),ui!K114/$E$1,IF(AND('n(d)'!L114&gt;0,'n(d)'!M114&gt;0.5),ui!M114/$E$1,0))),0)</f>
        <v>2.3882554699288208</v>
      </c>
      <c r="M114" s="5">
        <f>MAX(MIN('n(f)'!L114+'n(d)'!L114,para_Qmax!M114,IF('n(f)'!L114+'n(d)'!L114&gt;para_Qmax!M114,$H$1,1)*MAX((para_N!M114-'n(f)'!M114-'n(d)'!M114),0))-IF('n(d)'!M114&gt;=0.5,ui!M114/$E$1,IF(AND('n(d)'!M114&gt;0,'n(d)'!L114&gt;0.5),ui!L114/$E$1,IF(AND('n(d)'!M114&gt;0,'n(d)'!N114&gt;0.5),ui!N114/$E$1,0))),0)</f>
        <v>2.5236999534090692</v>
      </c>
      <c r="N114" s="5">
        <f>MAX(MIN('n(f)'!M114+'n(d)'!M114,para_Qmax!N114,IF('n(f)'!M114+'n(d)'!M114&gt;para_Qmax!N114,$H$1,1)*MAX((para_N!N114-'n(f)'!N114-'n(d)'!N114),0))-IF('n(d)'!N114&gt;=0.5,ui!N114/$E$1,IF(AND('n(d)'!N114&gt;0,'n(d)'!M114&gt;0.5),ui!M114/$E$1,IF(AND('n(d)'!N114&gt;0,'n(d)'!O114&gt;0.5),ui!O114/$E$1,0))),0)</f>
        <v>2.6332336025438821</v>
      </c>
      <c r="O114" s="5">
        <f>MAX(MIN('n(f)'!N114+'n(d)'!N114,para_Qmax!O114,IF('n(f)'!N114+'n(d)'!N114&gt;para_Qmax!O114,$H$1,1)*MAX((para_N!O114-'n(f)'!O114-'n(d)'!O114),0))-IF('n(d)'!O114&gt;=0.5,ui!O114/$E$1,IF(AND('n(d)'!O114&gt;0,'n(d)'!N114&gt;0.5),ui!N114/$E$1,IF(AND('n(d)'!O114&gt;0,'n(d)'!P114&gt;0.5),ui!P114/$E$1,0))),0)</f>
        <v>2.7045473889933094</v>
      </c>
      <c r="P114" s="5">
        <f>MAX(MIN('n(f)'!O114+'n(d)'!O114,para_Qmax!P114,IF('n(f)'!O114+'n(d)'!O114&gt;para_Qmax!P114,$H$1,1)*MAX((para_N!P114-'n(f)'!P114-'n(d)'!P114),0))-IF('n(d)'!P114&gt;=0.5,ui!P114/$E$1,IF(AND('n(d)'!P114&gt;0,'n(d)'!O114&gt;0.5),ui!O114/$E$1,IF(AND('n(d)'!P114&gt;0,'n(d)'!Q114&gt;0.5),ui!Q114/$E$1,0))),0)</f>
        <v>2.7447098683997977</v>
      </c>
      <c r="Q114" s="5">
        <f>MAX(MIN('n(f)'!P114+'n(d)'!P114,para_Qmax!Q114,IF('n(f)'!P114+'n(d)'!P114&gt;para_Qmax!Q114,$H$1,1)*MAX((para_N!Q114-'n(f)'!Q114-'n(d)'!Q114),0))-IF('n(d)'!Q114&gt;=0.5,ui!Q114/$E$1,IF(AND('n(d)'!Q114&gt;0,'n(d)'!P114&gt;0.5),ui!P114/$E$1,IF(AND('n(d)'!Q114&gt;0,'n(d)'!R114&gt;0.5),ui!R114/$E$1,0))),0)</f>
        <v>2.7645398790068141</v>
      </c>
      <c r="R114" s="5">
        <f>MAX(MIN('n(f)'!Q114+'n(d)'!Q114,para_Qmax!R114,IF('n(f)'!Q114+'n(d)'!Q114&gt;para_Qmax!R114,$H$1,1)*MAX((para_N!R114-'n(f)'!R114-'n(d)'!R114),0))-IF('n(d)'!R114&gt;=0.5,ui!R114/$E$1,IF(AND('n(d)'!R114&gt;0,'n(d)'!Q114&gt;0.5),ui!Q114/$E$1,IF(AND('n(d)'!R114&gt;0,'n(d)'!S114&gt;0.5),ui!S114/$E$1,0))),0)</f>
        <v>2.7731199569083049</v>
      </c>
      <c r="S114" s="5">
        <f>MAX(MIN('n(f)'!R114+'n(d)'!R114,para_Qmax!S114,IF('n(f)'!R114+'n(d)'!R114&gt;para_Qmax!S114,$H$1,1)*MAX((para_N!S114-'n(f)'!S114-'n(d)'!S114),0))-IF('n(d)'!S114&gt;=0.5,ui!S114/$E$1,IF(AND('n(d)'!S114&gt;0,'n(d)'!R114&gt;0.5),ui!R114/$E$1,IF(AND('n(d)'!S114&gt;0,'n(d)'!T114&gt;0.5),ui!T114/$E$1,0))),0)</f>
        <v>2.7763539778539768</v>
      </c>
      <c r="T114" s="5">
        <f>MAX(MIN('n(f)'!S114+'n(d)'!S114,para_Qmax!T114,IF('n(f)'!S114+'n(d)'!S114&gt;para_Qmax!T114,$H$1,1)*MAX((para_N!T114-'n(f)'!T114-'n(d)'!T114),0))-IF('n(d)'!T114&gt;=0.5,ui!T114/$E$1,IF(AND('n(d)'!T114&gt;0,'n(d)'!S114&gt;0.5),ui!S114/$E$1,IF(AND('n(d)'!T114&gt;0,'n(d)'!U114&gt;0.5),ui!U114/$E$1,0))),0)</f>
        <v>2.7774053874208442</v>
      </c>
      <c r="U114" s="5">
        <f>MAX(MIN('n(f)'!T114+'n(d)'!T114,para_Qmax!U114,IF('n(f)'!T114+'n(d)'!T114&gt;para_Qmax!U114,$H$1,1)*MAX((para_N!U114-'n(f)'!U114-'n(d)'!U114),0))-IF('n(d)'!U114&gt;=0.5,ui!U114/$E$1,IF(AND('n(d)'!U114&gt;0,'n(d)'!T114&gt;0.5),ui!T114/$E$1,IF(AND('n(d)'!U114&gt;0,'n(d)'!V114&gt;0.5),ui!V114/$E$1,0))),0)</f>
        <v>2.7776961127613897</v>
      </c>
      <c r="V114" s="5">
        <f>MAX(MIN('n(f)'!U114+'n(d)'!U114,para_Qmax!V114,IF('n(f)'!U114+'n(d)'!U114&gt;para_Qmax!V114,$H$1,1)*MAX((para_N!V114-'n(f)'!V114-'n(d)'!V114),0))-IF('n(d)'!V114&gt;=0.5,ui!V114/$E$1,IF(AND('n(d)'!V114&gt;0,'n(d)'!U114&gt;0.5),ui!U114/$E$1,IF(AND('n(d)'!V114&gt;0,'n(d)'!W114&gt;0.5),ui!W114/$E$1,0))),0)</f>
        <v>2.7777631742227666</v>
      </c>
      <c r="W114" s="5">
        <f>MAX(MIN('n(f)'!V114+'n(d)'!V114,para_Qmax!W114,IF('n(f)'!V114+'n(d)'!V114&gt;para_Qmax!W114,$H$1,1)*MAX((para_N!W114-'n(f)'!W114-'n(d)'!W114),0))-IF('n(d)'!W114&gt;=0.5,ui!W114/$E$1,IF(AND('n(d)'!W114&gt;0,'n(d)'!V114&gt;0.5),ui!V114/$E$1,IF(AND('n(d)'!W114&gt;0,'n(d)'!X114&gt;0.5),ui!X114/$E$1,0))),0)</f>
        <v>2.7777757329502415</v>
      </c>
      <c r="X114" s="5">
        <f>MAX(MIN('n(f)'!W114+'n(d)'!W114,para_Qmax!X114,IF('n(f)'!W114+'n(d)'!W114&gt;para_Qmax!X114,$H$1,1)*MAX((para_N!X114-'n(f)'!X114-'n(d)'!X114),0))-IF('n(d)'!X114&gt;=0.5,ui!X114/$E$1,IF(AND('n(d)'!X114&gt;0,'n(d)'!W114&gt;0.5),ui!W114/$E$1,IF(AND('n(d)'!X114&gt;0,'n(d)'!Y114&gt;0.5),ui!Y114/$E$1,0))),0)</f>
        <v>2.7777775675364982</v>
      </c>
      <c r="Y114" s="5">
        <f>MAX(MIN('n(f)'!X114+'n(d)'!X114,para_Qmax!Y114,IF('n(f)'!X114+'n(d)'!X114&gt;para_Qmax!Y114,$H$1,1)*MAX((para_N!Y114-'n(f)'!Y114-'n(d)'!Y114),0))-IF('n(d)'!Y114&gt;=0.5,ui!Y114/$E$1,IF(AND('n(d)'!Y114&gt;0,'n(d)'!X114&gt;0.5),ui!X114/$E$1,IF(AND('n(d)'!Y114&gt;0,'n(d)'!Z114&gt;0.5),ui!Z114/$E$1,0))),0)</f>
        <v>2.7777777636651719</v>
      </c>
      <c r="Z114" s="5">
        <f>MAX(MIN('n(f)'!Y114+'n(d)'!Y114,para_Qmax!Z114,IF('n(f)'!Y114+'n(d)'!Y114&gt;para_Qmax!Z114,$H$1,1)*MAX((para_N!Z114-'n(f)'!Z114-'n(d)'!Z114),0))-IF('n(d)'!Z114&gt;=0.5,ui!Z114/$E$1,IF(AND('n(d)'!Z114&gt;0,'n(d)'!Y114&gt;0.5),ui!Y114/$E$1,IF(AND('n(d)'!Z114&gt;0,'n(d)'!AA114&gt;0.5),ui!AA114/$E$1,0))),0)</f>
        <v>2.7777777773137928</v>
      </c>
      <c r="AA114" s="5">
        <f>IF('n(d)'!AA114&gt;=0.5,0,MAX(MIN('n(f)'!Z114+'n(d)'!Z114,para_Qmax!AA114,IF('n(f)'!Z114+'n(d)'!Z114&gt;para_Qmax!AA114,$H$1,1)*MAX((para_N!AA114-'n(f)'!AA114-'n(d)'!AA114),0))-IF('n(d)'!AA114&gt;=0.5,ui!AA114/$E$1,IF(AND('n(d)'!AA114&gt;0,'n(d)'!Z114&gt;0.5),ui!Z114/$E$1,IF(AND('n(d)'!AA114&gt;0,'n(d)'!AB114&gt;0.5),ui!AB114/$E$1,0))),0))</f>
        <v>2.7777777777777777</v>
      </c>
      <c r="AB114" s="5">
        <f>MAX(MIN('n(f)'!AA114+'n(d)'!AA114,para_Qmax!AB114,IF('n(f)'!AA114+'n(d)'!AA114&gt;para_Qmax!AB114,$H$1,1)*MAX((para_N!AB114-'n(f)'!AB114-'n(d)'!AB114),0))-IF('n(d)'!AB114&gt;=0.5,ui!AB114/$E$1,IF(AND('n(d)'!AB114&gt;0,'n(d)'!AA114&gt;0.5),ui!AA114/$E$1,IF(AND('n(d)'!AB114&gt;0,'n(d)'!AC114&gt;0.5),ui!AC114/$E$1,0))),0)</f>
        <v>2.7777777777777777</v>
      </c>
      <c r="AC114" s="5">
        <f>MAX(MIN('n(f)'!AB114+'n(d)'!AB114,para_Qmax!AC114,IF('n(f)'!AB114+'n(d)'!AB114&gt;para_Qmax!AC114,$H$1,1)*MAX((para_N!AC114-'n(f)'!AC114-'n(d)'!AC114),0))-IF('n(d)'!AC114&gt;=0.5,ui!AC114/$E$1,IF(AND('n(d)'!AC114&gt;0,'n(d)'!AB114&gt;0.5),ui!AB114/$E$1,IF(AND('n(d)'!AC114&gt;0,'n(d)'!AD114&gt;0.5),ui!AD114/$E$1,0))),0)</f>
        <v>2.7777777777777777</v>
      </c>
      <c r="AD114" s="5">
        <f>MAX(MIN('n(f)'!AC114+'n(d)'!AC114,para_Qmax!AD114,IF('n(f)'!AC114+'n(d)'!AC114&gt;para_Qmax!AD114,$H$1,1)*MAX((para_N!AD114-'n(f)'!AD114-'n(d)'!AD114),0))-IF('n(d)'!AD114&gt;=0.5,ui!AD114/$E$1,IF(AND('n(d)'!AD114&gt;0,'n(d)'!AC114&gt;0.5),ui!AC114/$E$1,IF(AND('n(d)'!AD114&gt;0,'n(d)'!AE114&gt;0.5),ui!AE114/$E$1,0))),0)</f>
        <v>2.7777777777777777</v>
      </c>
      <c r="AE114" s="5">
        <f>MAX(MIN('n(f)'!AD114+'n(d)'!AD114,para_Qmax!AE114,IF('n(f)'!AD114+'n(d)'!AD114&gt;para_Qmax!AE114,$H$1,1)*MAX((para_N!AE114-'n(f)'!AE114-'n(d)'!AE114),0))-IF('n(d)'!AE114&gt;=0.5,ui!AE114/$E$1,IF(AND('n(d)'!AE114&gt;0,'n(d)'!AD114&gt;0.5),ui!AD114/$E$1,IF(AND('n(d)'!AE114&gt;0,'n(d)'!AF114&gt;0.5),ui!AF114/$E$1,0))),0)</f>
        <v>2.7777777777777777</v>
      </c>
      <c r="AF114" s="5">
        <f>MAX(MIN('n(f)'!AE114+'n(d)'!AE114,para_Qmax!AF114,IF('n(f)'!AE114+'n(d)'!AE114&gt;para_Qmax!AF114,$H$1,1)*MAX((para_N!AF114-'n(f)'!AF114-'n(d)'!AF114),0))-IF('n(d)'!AF114&gt;=0.5,ui!AF114/$E$1,IF(AND('n(d)'!AF114&gt;0,'n(d)'!AE114&gt;0.5),ui!AE114/$E$1,IF(AND('n(d)'!AF114&gt;0,'n(d)'!AG114&gt;0.5),ui!AG114/$E$1,0))),0)</f>
        <v>2.7777777777777777</v>
      </c>
      <c r="AG114" s="5">
        <f>MAX(MIN('n(f)'!AF114+'n(d)'!AF114,para_Qmax!AG114,IF('n(f)'!AF114+'n(d)'!AF114&gt;para_Qmax!AG114,$H$1,1)*MAX((para_N!AG114-'n(f)'!AG114-'n(d)'!AG114),0))-IF('n(d)'!AG114&gt;=0.5,ui!AG114/$E$1,IF(AND('n(d)'!AG114&gt;0,'n(d)'!AF114&gt;0.5),ui!AF114/$E$1,IF(AND('n(d)'!AG114&gt;0,'n(d)'!AH114&gt;0.5),ui!AH114/$E$1,0))),0)</f>
        <v>2.7777777777777777</v>
      </c>
      <c r="AH114" s="5">
        <f>MAX(MIN('n(f)'!AG114+'n(d)'!AG114,para_Qmax!AH114,IF('n(f)'!AG114+'n(d)'!AG114&gt;para_Qmax!AH114,$H$1,1)*MAX((para_N!AH114-'n(f)'!AH114-'n(d)'!AH114),0))-IF('n(d)'!AH114&gt;=0.5,ui!AH114/$E$1,IF(AND('n(d)'!AH114&gt;0,'n(d)'!AG114&gt;0.5),ui!AG114/$E$1,IF(AND('n(d)'!AH114&gt;0,'n(d)'!AI114&gt;0.5),ui!AI114/$E$1,0))),0)</f>
        <v>2.7777777777777777</v>
      </c>
      <c r="AI114" s="5">
        <f>MAX(MIN('n(f)'!AH114+'n(d)'!AH114,para_Qmax!AI114,IF('n(f)'!AH114+'n(d)'!AH114&gt;para_Qmax!AI114,$H$1,1)*MAX((para_N!AI114-'n(f)'!AI114-'n(d)'!AI114),0))-IF('n(d)'!AI114&gt;=0.5,ui!AI114/$E$1,IF(AND('n(d)'!AI114&gt;0,'n(d)'!AH114&gt;0.5),ui!AH114/$E$1,IF(AND('n(d)'!AI114&gt;0,'n(d)'!AJ114&gt;0.5),ui!AJ114/$E$1,0))),0)</f>
        <v>2.7777777777777777</v>
      </c>
      <c r="AJ114" s="5">
        <f>MAX(MIN('n(f)'!AI114+'n(d)'!AI114,para_Qmax!AJ114,IF('n(f)'!AI114+'n(d)'!AI114&gt;para_Qmax!AJ114,$H$1,1)*MAX((para_N!AJ114-'n(f)'!AJ114-'n(d)'!AJ114),0))-IF('n(d)'!AJ114&gt;=0.5,ui!AJ114/$E$1,IF(AND('n(d)'!AJ114&gt;0,'n(d)'!AI114&gt;0.5),ui!AI114/$E$1,IF(AND('n(d)'!AJ114&gt;0,'n(d)'!AK114&gt;0.5),ui!AK114/$E$1,0))),0)</f>
        <v>2.7777777777777777</v>
      </c>
      <c r="AK114" s="5">
        <f>MAX(MIN('n(f)'!AJ114+'n(d)'!AJ114,para_Qmax!AK114,IF('n(f)'!AJ114+'n(d)'!AJ114&gt;para_Qmax!AK114,$H$1,1)*MAX((para_N!AK114-'n(f)'!AK114-'n(d)'!AK114),0))-IF('n(d)'!AK114&gt;=0.5,ui!AK114/$E$1,IF(AND('n(d)'!AK114&gt;0,'n(d)'!AJ114&gt;0.5),ui!AJ114/$E$1,IF(AND('n(d)'!AK114&gt;0,'n(d)'!AL114&gt;0.5),ui!AL114/$E$1,0))),0)</f>
        <v>2.7777777777777777</v>
      </c>
      <c r="AL114" s="5">
        <f>MAX(MIN('n(f)'!AK114+'n(d)'!AK114,para_Qmax!AL114,IF('n(f)'!AK114+'n(d)'!AK114&gt;para_Qmax!AL114,$H$1,1)*MAX((para_N!AL114-'n(f)'!AL114-'n(d)'!AL114),0))-IF('n(d)'!AL114&gt;=0.5,ui!AL114/$E$1,IF(AND('n(d)'!AL114&gt;0,'n(d)'!AK114&gt;0.5),ui!AK114/$E$1,IF(AND('n(d)'!AL114&gt;0,'n(d)'!AM114&gt;0.5),ui!AM114/$E$1,0))),0)</f>
        <v>2.7777777777777777</v>
      </c>
      <c r="AM114" s="5">
        <f>MAX(MIN('n(f)'!AL114+'n(d)'!AL114,para_Qmax!AM114,IF('n(f)'!AL114+'n(d)'!AL114&gt;para_Qmax!AM114,$H$1,1)*MAX((para_N!AM114-'n(f)'!AM114-'n(d)'!AM114),0))-IF('n(d)'!AM114&gt;=0.5,ui!AM114/$E$1,IF(AND('n(d)'!AM114&gt;0,'n(d)'!AL114&gt;0.5),ui!AL114/$E$1,IF(AND('n(d)'!AM114&gt;0,'n(d)'!AN114&gt;0.5),ui!AN114/$E$1,0))),0)</f>
        <v>2.7777777777777777</v>
      </c>
      <c r="AN114" s="5">
        <f>MAX(MIN('n(f)'!AM114+'n(d)'!AM114,para_Qmax!AN114,IF('n(f)'!AM114+'n(d)'!AM114&gt;para_Qmax!AN114,$H$1,1)*MAX((para_N!AN114-'n(f)'!AN114-'n(d)'!AN114),0))-IF('n(d)'!AN114&gt;=0.5,ui!AN114/$E$1,IF(AND('n(d)'!AN114&gt;0,'n(d)'!AM114&gt;0.5),ui!AM114/$E$1,IF(AND('n(d)'!AN114&gt;0,'n(d)'!AO114&gt;0.5),ui!AO114/$E$1,0))),0)</f>
        <v>2.7777777777777777</v>
      </c>
      <c r="AO114" s="5">
        <f>MAX(MIN('n(f)'!AN114+'n(d)'!AN114,para_Qmax!AO114,IF('n(f)'!AN114+'n(d)'!AN114&gt;para_Qmax!AO114,$H$1,1)*MAX((para_N!AO114-'n(f)'!AO114-'n(d)'!AO114),0))-IF('n(d)'!AO114&gt;=0.5,ui!AO114/$E$1,IF(AND('n(d)'!AO114&gt;0,'n(d)'!AN114&gt;0.5),ui!AN114/$E$1,IF(AND('n(d)'!AO114&gt;0,'n(d)'!AP114&gt;0.5),ui!AP114/$E$1,0))),0)</f>
        <v>2.7777777777777777</v>
      </c>
      <c r="AP114" s="5">
        <f>MAX(MIN('n(f)'!AO114+'n(d)'!AO114,para_Qmax!AP114,IF('n(f)'!AO114+'n(d)'!AO114&gt;para_Qmax!AP114,$H$1,1)*MAX((para_N!AP114-'n(f)'!AP114-'n(d)'!AP114),0))-IF('n(d)'!AP114&gt;=0.5,ui!AP114/$E$1,IF(AND('n(d)'!AP114&gt;0,'n(d)'!AO114&gt;0.5),ui!AO114/$E$1,IF(AND('n(d)'!AP114&gt;0,'n(d)'!AQ114&gt;0.5),ui!AQ114/$E$1,0))),0)</f>
        <v>2.7777777777777777</v>
      </c>
      <c r="AQ114" s="5">
        <f>MIN('n(f)'!AP114+'n(d)'!AP114,para_Qmax!AQ114,IF('n(f)'!AP114+'n(d)'!AP114&gt;para_Qmax!AQ114,$H$1,1)*MAX((para_N!AQ114-'n(f)'!AQ114-'n(d)'!AQ114),0))-IF('n(d)'!AQ114&gt;=0.5,ui!AQ114/$E$1,IF(AND('n(d)'!AQ114&gt;0,'n(d)'!AP114&gt;0.5),ui!AP114/$E$1,IF(AND('n(d)'!AQ114&gt;0,'n(d)'!AR114&gt;0.5),ui!AR114/$E$1,0)))</f>
        <v>2.7777777777777777</v>
      </c>
      <c r="AR114" s="5"/>
      <c r="AS114" s="5"/>
      <c r="AT114" s="5"/>
      <c r="AU114" s="5"/>
      <c r="AV114" s="5"/>
      <c r="AW114" s="5"/>
      <c r="AX114" s="5"/>
      <c r="AY114" s="5"/>
    </row>
    <row r="115" spans="1:51" x14ac:dyDescent="0.2">
      <c r="A115" s="2">
        <v>110</v>
      </c>
      <c r="B115" s="10">
        <f>('n(f)'!$C$5+'n(d)'!$C$5)/'y(f)'!$B$2*ui!$C$5*$B$1</f>
        <v>2.7777777777777777</v>
      </c>
      <c r="C115" s="5">
        <f>MAX(MIN('n(f)'!B115+'n(d)'!B115,para_Qmax!C115,IF('n(f)'!B115+'n(d)'!B115&gt;para_Qmax!C115,$H$1,1)*MAX((para_N!C115-'n(f)'!C115-'n(d)'!C115),0))-IF('n(d)'!C115&gt;=0.5,ui!C115/$E$1,IF(AND('n(d)'!C115&gt;0,'n(d)'!B115&gt;0.5),ui!B115/$E$1,IF(AND('n(d)'!C115&gt;0,'n(d)'!D115&gt;0.5),ui!D115/$E$1,0))),0)</f>
        <v>2.7777777777777777</v>
      </c>
      <c r="D115" s="5">
        <f>MAX(MIN('n(f)'!C115+'n(d)'!C115,para_Qmax!D115,IF('n(f)'!C115+'n(d)'!C115&gt;para_Qmax!D115,$H$1,1)*MAX((para_N!D115-'n(f)'!D115-'n(d)'!D115),0))-IF('n(d)'!D115&gt;=0.5,ui!D115/$E$1,IF(AND('n(d)'!D115&gt;0,'n(d)'!C115&gt;0.5),ui!C115/$E$1,IF(AND('n(d)'!D115&gt;0,'n(d)'!E115&gt;0.5),ui!E115/$E$1,0))),0)</f>
        <v>2.7777777777777777</v>
      </c>
      <c r="E115" s="5">
        <f>MAX(MIN('n(f)'!D115+'n(d)'!D115,para_Qmax!E115,IF('n(f)'!D115+'n(d)'!D115&gt;para_Qmax!E115,$H$1,1)*MAX((para_N!E115-'n(f)'!E115-'n(d)'!E115),0))-IF('n(d)'!E115&gt;=0.5,ui!E115/$E$1,IF(AND('n(d)'!E115&gt;0,'n(d)'!D115&gt;0.5),ui!D115/$E$1,IF(AND('n(d)'!E115&gt;0,'n(d)'!F115&gt;0.5),ui!F115/$E$1,0))),0)</f>
        <v>2.7777777777777777</v>
      </c>
      <c r="F115" s="5">
        <f>MAX(MIN('n(f)'!E115+'n(d)'!E115,para_Qmax!F115,IF('n(f)'!E115+'n(d)'!E115&gt;para_Qmax!F115,$H$1,1)*MAX((para_N!F115-'n(f)'!F115-'n(d)'!F115),0))-IF('n(d)'!F115&gt;=0.5,ui!F115/$E$1,IF(AND('n(d)'!F115&gt;0,'n(d)'!E115&gt;0.5),ui!E115/$E$1,IF(AND('n(d)'!F115&gt;0,'n(d)'!G115&gt;0.5),ui!G115/$E$1,0))),0)</f>
        <v>2.7777777777777777</v>
      </c>
      <c r="G115" s="5">
        <f>MAX(MIN('n(f)'!F115+'n(d)'!F115,para_Qmax!G115,IF('n(f)'!F115+'n(d)'!F115&gt;para_Qmax!G115,$H$1,1)*MAX((para_N!G115-'n(f)'!G115-'n(d)'!G115),0))-IF('n(d)'!G115&gt;=0.5,ui!G115/$E$1,IF(AND('n(d)'!G115&gt;0,'n(d)'!F115&gt;0.5),ui!F115/$E$1,IF(AND('n(d)'!G115&gt;0,'n(d)'!H115&gt;0.5),ui!H115/$E$1,0))),0)</f>
        <v>2.7777777777777777</v>
      </c>
      <c r="H115" s="5">
        <f>MAX(MIN('n(f)'!G115+'n(d)'!G115,para_Qmax!H115,IF('n(f)'!G115+'n(d)'!G115&gt;para_Qmax!H115,$H$1,1)*MAX((para_N!H115-'n(f)'!H115-'n(d)'!H115),0))-IF('n(d)'!H115&gt;=0.5,ui!H115/$E$1,IF(AND('n(d)'!H115&gt;0,'n(d)'!G115&gt;0.5),ui!G115/$E$1,IF(AND('n(d)'!H115&gt;0,'n(d)'!I115&gt;0.5),ui!I115/$E$1,0))),0)</f>
        <v>2.7777777777777777</v>
      </c>
      <c r="I115" s="5">
        <f>MAX(MIN('n(f)'!H115+'n(d)'!H115,para_Qmax!I115,IF('n(f)'!H115+'n(d)'!H115&gt;para_Qmax!I115,$H$1,1)*MAX((para_N!I115-'n(f)'!I115-'n(d)'!I115),0))-IF('n(d)'!I115&gt;=0.5,ui!I115/$E$1,IF(AND('n(d)'!I115&gt;0,'n(d)'!H115&gt;0.5),ui!H115/$E$1,IF(AND('n(d)'!I115&gt;0,'n(d)'!J115&gt;0.5),ui!J115/$E$1,0))),0)</f>
        <v>2.7777777777777777</v>
      </c>
      <c r="J115" s="5">
        <f>MAX(MIN('n(f)'!I115+'n(d)'!I115,para_Qmax!J115,IF('n(f)'!I115+'n(d)'!I115&gt;para_Qmax!J115,$H$1,1)*MAX((para_N!J115-'n(f)'!J115-'n(d)'!J115),0))-IF('n(d)'!J115&gt;=0.5,ui!J115/$E$1,IF(AND('n(d)'!J115&gt;0,'n(d)'!I115&gt;0.5),ui!I115/$E$1,IF(AND('n(d)'!J115&gt;0,'n(d)'!K115&gt;0.5),ui!K115/$E$1,0))),0)</f>
        <v>2.7429455707296295</v>
      </c>
      <c r="K115" s="5">
        <f>MAX(MIN('n(f)'!J115+'n(d)'!J115,para_Qmax!K115,IF('n(f)'!J115+'n(d)'!J115&gt;para_Qmax!K115,$H$1,1)*MAX((para_N!K115-'n(f)'!K115-'n(d)'!K115),0))-IF('n(d)'!K115&gt;=0.5,ui!K115/$E$1,IF(AND('n(d)'!K115&gt;0,'n(d)'!J115&gt;0.5),ui!J115/$E$1,IF(AND('n(d)'!K115&gt;0,'n(d)'!L115&gt;0.5),ui!L115/$E$1,0))),0)</f>
        <v>2.3401781157465513</v>
      </c>
      <c r="L115" s="5">
        <f>MAX(MIN('n(f)'!K115+'n(d)'!K115,para_Qmax!L115,IF('n(f)'!K115+'n(d)'!K115&gt;para_Qmax!L115,$H$1,1)*MAX((para_N!L115-'n(f)'!L115-'n(d)'!L115),0))-IF('n(d)'!L115&gt;=0.5,ui!L115/$E$1,IF(AND('n(d)'!L115&gt;0,'n(d)'!K115&gt;0.5),ui!K115/$E$1,IF(AND('n(d)'!L115&gt;0,'n(d)'!M115&gt;0.5),ui!M115/$E$1,0))),0)</f>
        <v>2.4428992803827132</v>
      </c>
      <c r="M115" s="5">
        <f>MAX(MIN('n(f)'!L115+'n(d)'!L115,para_Qmax!M115,IF('n(f)'!L115+'n(d)'!L115&gt;para_Qmax!M115,$H$1,1)*MAX((para_N!M115-'n(f)'!M115-'n(d)'!M115),0))-IF('n(d)'!M115&gt;=0.5,ui!M115/$E$1,IF(AND('n(d)'!M115&gt;0,'n(d)'!L115&gt;0.5),ui!L115/$E$1,IF(AND('n(d)'!M115&gt;0,'n(d)'!N115&gt;0.5),ui!N115/$E$1,0))),0)</f>
        <v>2.5678902800126524</v>
      </c>
      <c r="N115" s="5">
        <f>MAX(MIN('n(f)'!M115+'n(d)'!M115,para_Qmax!N115,IF('n(f)'!M115+'n(d)'!M115&gt;para_Qmax!N115,$H$1,1)*MAX((para_N!N115-'n(f)'!N115-'n(d)'!N115),0))-IF('n(d)'!N115&gt;=0.5,ui!N115/$E$1,IF(AND('n(d)'!N115&gt;0,'n(d)'!M115&gt;0.5),ui!M115/$E$1,IF(AND('n(d)'!N115&gt;0,'n(d)'!O115&gt;0.5),ui!O115/$E$1,0))),0)</f>
        <v>2.6620044829028462</v>
      </c>
      <c r="O115" s="5">
        <f>MAX(MIN('n(f)'!N115+'n(d)'!N115,para_Qmax!O115,IF('n(f)'!N115+'n(d)'!N115&gt;para_Qmax!O115,$H$1,1)*MAX((para_N!O115-'n(f)'!O115-'n(d)'!O115),0))-IF('n(d)'!O115&gt;=0.5,ui!O115/$E$1,IF(AND('n(d)'!O115&gt;0,'n(d)'!N115&gt;0.5),ui!N115/$E$1,IF(AND('n(d)'!O115&gt;0,'n(d)'!P115&gt;0.5),ui!P115/$E$1,0))),0)</f>
        <v>2.7207505657905884</v>
      </c>
      <c r="P115" s="5">
        <f>MAX(MIN('n(f)'!O115+'n(d)'!O115,para_Qmax!P115,IF('n(f)'!O115+'n(d)'!O115&gt;para_Qmax!P115,$H$1,1)*MAX((para_N!P115-'n(f)'!P115-'n(d)'!P115),0))-IF('n(d)'!P115&gt;=0.5,ui!P115/$E$1,IF(AND('n(d)'!P115&gt;0,'n(d)'!O115&gt;0.5),ui!O115/$E$1,IF(AND('n(d)'!P115&gt;0,'n(d)'!Q115&gt;0.5),ui!Q115/$E$1,0))),0)</f>
        <v>2.7527101007685562</v>
      </c>
      <c r="Q115" s="5">
        <f>MAX(MIN('n(f)'!P115+'n(d)'!P115,para_Qmax!Q115,IF('n(f)'!P115+'n(d)'!P115&gt;para_Qmax!Q115,$H$1,1)*MAX((para_N!Q115-'n(f)'!Q115-'n(d)'!Q115),0))-IF('n(d)'!Q115&gt;=0.5,ui!Q115/$E$1,IF(AND('n(d)'!Q115&gt;0,'n(d)'!P115&gt;0.5),ui!P115/$E$1,IF(AND('n(d)'!Q115&gt;0,'n(d)'!R115&gt;0.5),ui!R115/$E$1,0))),0)</f>
        <v>2.768001431212423</v>
      </c>
      <c r="R115" s="5">
        <f>MAX(MIN('n(f)'!Q115+'n(d)'!Q115,para_Qmax!R115,IF('n(f)'!Q115+'n(d)'!Q115&gt;para_Qmax!R115,$H$1,1)*MAX((para_N!R115-'n(f)'!R115-'n(d)'!R115),0))-IF('n(d)'!R115&gt;=0.5,ui!R115/$E$1,IF(AND('n(d)'!R115&gt;0,'n(d)'!Q115&gt;0.5),ui!Q115/$E$1,IF(AND('n(d)'!R115&gt;0,'n(d)'!S115&gt;0.5),ui!S115/$E$1,0))),0)</f>
        <v>2.774424692420733</v>
      </c>
      <c r="S115" s="5">
        <f>MAX(MIN('n(f)'!R115+'n(d)'!R115,para_Qmax!S115,IF('n(f)'!R115+'n(d)'!R115&gt;para_Qmax!S115,$H$1,1)*MAX((para_N!S115-'n(f)'!S115-'n(d)'!S115),0))-IF('n(d)'!S115&gt;=0.5,ui!S115/$E$1,IF(AND('n(d)'!S115&gt;0,'n(d)'!R115&gt;0.5),ui!R115/$E$1,IF(AND('n(d)'!S115&gt;0,'n(d)'!T115&gt;0.5),ui!T115/$E$1,0))),0)</f>
        <v>2.7767781592130478</v>
      </c>
      <c r="T115" s="5">
        <f>MAX(MIN('n(f)'!S115+'n(d)'!S115,para_Qmax!T115,IF('n(f)'!S115+'n(d)'!S115&gt;para_Qmax!T115,$H$1,1)*MAX((para_N!T115-'n(f)'!T115-'n(d)'!T115),0))-IF('n(d)'!T115&gt;=0.5,ui!T115/$E$1,IF(AND('n(d)'!T115&gt;0,'n(d)'!S115&gt;0.5),ui!S115/$E$1,IF(AND('n(d)'!T115&gt;0,'n(d)'!U115&gt;0.5),ui!U115/$E$1,0))),0)</f>
        <v>2.7775226778412048</v>
      </c>
      <c r="U115" s="5">
        <f>MAX(MIN('n(f)'!T115+'n(d)'!T115,para_Qmax!U115,IF('n(f)'!T115+'n(d)'!T115&gt;para_Qmax!U115,$H$1,1)*MAX((para_N!U115-'n(f)'!U115-'n(d)'!U115),0))-IF('n(d)'!U115&gt;=0.5,ui!U115/$E$1,IF(AND('n(d)'!U115&gt;0,'n(d)'!T115&gt;0.5),ui!T115/$E$1,IF(AND('n(d)'!U115&gt;0,'n(d)'!V115&gt;0.5),ui!V115/$E$1,0))),0)</f>
        <v>2.7777231680809571</v>
      </c>
      <c r="V115" s="5">
        <f>MAX(MIN('n(f)'!U115+'n(d)'!U115,para_Qmax!V115,IF('n(f)'!U115+'n(d)'!U115&gt;para_Qmax!V115,$H$1,1)*MAX((para_N!V115-'n(f)'!V115-'n(d)'!V115),0))-IF('n(d)'!V115&gt;=0.5,ui!V115/$E$1,IF(AND('n(d)'!V115&gt;0,'n(d)'!U115&gt;0.5),ui!U115/$E$1,IF(AND('n(d)'!V115&gt;0,'n(d)'!W115&gt;0.5),ui!W115/$E$1,0))),0)</f>
        <v>2.7777682409239421</v>
      </c>
      <c r="W115" s="5">
        <f>MAX(MIN('n(f)'!V115+'n(d)'!V115,para_Qmax!W115,IF('n(f)'!V115+'n(d)'!V115&gt;para_Qmax!W115,$H$1,1)*MAX((para_N!W115-'n(f)'!W115-'n(d)'!W115),0))-IF('n(d)'!W115&gt;=0.5,ui!W115/$E$1,IF(AND('n(d)'!W115&gt;0,'n(d)'!V115&gt;0.5),ui!V115/$E$1,IF(AND('n(d)'!W115&gt;0,'n(d)'!X115&gt;0.5),ui!X115/$E$1,0))),0)</f>
        <v>2.7777764730969139</v>
      </c>
      <c r="X115" s="5">
        <f>MAX(MIN('n(f)'!W115+'n(d)'!W115,para_Qmax!X115,IF('n(f)'!W115+'n(d)'!W115&gt;para_Qmax!X115,$H$1,1)*MAX((para_N!X115-'n(f)'!X115-'n(d)'!X115),0))-IF('n(d)'!X115&gt;=0.5,ui!X115/$E$1,IF(AND('n(d)'!X115&gt;0,'n(d)'!W115&gt;0.5),ui!W115/$E$1,IF(AND('n(d)'!X115&gt;0,'n(d)'!Y115&gt;0.5),ui!Y115/$E$1,0))),0)</f>
        <v>2.7777776466627779</v>
      </c>
      <c r="Y115" s="5">
        <f>MAX(MIN('n(f)'!X115+'n(d)'!X115,para_Qmax!Y115,IF('n(f)'!X115+'n(d)'!X115&gt;para_Qmax!Y115,$H$1,1)*MAX((para_N!Y115-'n(f)'!Y115-'n(d)'!Y115),0))-IF('n(d)'!Y115&gt;=0.5,ui!Y115/$E$1,IF(AND('n(d)'!Y115&gt;0,'n(d)'!X115&gt;0.5),ui!X115/$E$1,IF(AND('n(d)'!Y115&gt;0,'n(d)'!Z115&gt;0.5),ui!Z115/$E$1,0))),0)</f>
        <v>2.7777777691715801</v>
      </c>
      <c r="Z115" s="5">
        <f>MAX(MIN('n(f)'!Y115+'n(d)'!Y115,para_Qmax!Z115,IF('n(f)'!Y115+'n(d)'!Y115&gt;para_Qmax!Z115,$H$1,1)*MAX((para_N!Z115-'n(f)'!Z115-'n(d)'!Z115),0))-IF('n(d)'!Z115&gt;=0.5,ui!Z115/$E$1,IF(AND('n(d)'!Z115&gt;0,'n(d)'!Y115&gt;0.5),ui!Y115/$E$1,IF(AND('n(d)'!Z115&gt;0,'n(d)'!AA115&gt;0.5),ui!AA115/$E$1,0))),0)</f>
        <v>2.7777777775009831</v>
      </c>
      <c r="AA115" s="5">
        <f>IF('n(d)'!AA115&gt;=0.5,0,MAX(MIN('n(f)'!Z115+'n(d)'!Z115,para_Qmax!AA115,IF('n(f)'!Z115+'n(d)'!Z115&gt;para_Qmax!AA115,$H$1,1)*MAX((para_N!AA115-'n(f)'!AA115-'n(d)'!AA115),0))-IF('n(d)'!AA115&gt;=0.5,ui!AA115/$E$1,IF(AND('n(d)'!AA115&gt;0,'n(d)'!Z115&gt;0.5),ui!Z115/$E$1,IF(AND('n(d)'!AA115&gt;0,'n(d)'!AB115&gt;0.5),ui!AB115/$E$1,0))),0))</f>
        <v>2.7777777777777777</v>
      </c>
      <c r="AB115" s="5">
        <f>MAX(MIN('n(f)'!AA115+'n(d)'!AA115,para_Qmax!AB115,IF('n(f)'!AA115+'n(d)'!AA115&gt;para_Qmax!AB115,$H$1,1)*MAX((para_N!AB115-'n(f)'!AB115-'n(d)'!AB115),0))-IF('n(d)'!AB115&gt;=0.5,ui!AB115/$E$1,IF(AND('n(d)'!AB115&gt;0,'n(d)'!AA115&gt;0.5),ui!AA115/$E$1,IF(AND('n(d)'!AB115&gt;0,'n(d)'!AC115&gt;0.5),ui!AC115/$E$1,0))),0)</f>
        <v>2.7777777777777777</v>
      </c>
      <c r="AC115" s="5">
        <f>MAX(MIN('n(f)'!AB115+'n(d)'!AB115,para_Qmax!AC115,IF('n(f)'!AB115+'n(d)'!AB115&gt;para_Qmax!AC115,$H$1,1)*MAX((para_N!AC115-'n(f)'!AC115-'n(d)'!AC115),0))-IF('n(d)'!AC115&gt;=0.5,ui!AC115/$E$1,IF(AND('n(d)'!AC115&gt;0,'n(d)'!AB115&gt;0.5),ui!AB115/$E$1,IF(AND('n(d)'!AC115&gt;0,'n(d)'!AD115&gt;0.5),ui!AD115/$E$1,0))),0)</f>
        <v>2.7777777777777777</v>
      </c>
      <c r="AD115" s="5">
        <f>MAX(MIN('n(f)'!AC115+'n(d)'!AC115,para_Qmax!AD115,IF('n(f)'!AC115+'n(d)'!AC115&gt;para_Qmax!AD115,$H$1,1)*MAX((para_N!AD115-'n(f)'!AD115-'n(d)'!AD115),0))-IF('n(d)'!AD115&gt;=0.5,ui!AD115/$E$1,IF(AND('n(d)'!AD115&gt;0,'n(d)'!AC115&gt;0.5),ui!AC115/$E$1,IF(AND('n(d)'!AD115&gt;0,'n(d)'!AE115&gt;0.5),ui!AE115/$E$1,0))),0)</f>
        <v>2.7777777777777777</v>
      </c>
      <c r="AE115" s="5">
        <f>MAX(MIN('n(f)'!AD115+'n(d)'!AD115,para_Qmax!AE115,IF('n(f)'!AD115+'n(d)'!AD115&gt;para_Qmax!AE115,$H$1,1)*MAX((para_N!AE115-'n(f)'!AE115-'n(d)'!AE115),0))-IF('n(d)'!AE115&gt;=0.5,ui!AE115/$E$1,IF(AND('n(d)'!AE115&gt;0,'n(d)'!AD115&gt;0.5),ui!AD115/$E$1,IF(AND('n(d)'!AE115&gt;0,'n(d)'!AF115&gt;0.5),ui!AF115/$E$1,0))),0)</f>
        <v>2.7777777777777777</v>
      </c>
      <c r="AF115" s="5">
        <f>MAX(MIN('n(f)'!AE115+'n(d)'!AE115,para_Qmax!AF115,IF('n(f)'!AE115+'n(d)'!AE115&gt;para_Qmax!AF115,$H$1,1)*MAX((para_N!AF115-'n(f)'!AF115-'n(d)'!AF115),0))-IF('n(d)'!AF115&gt;=0.5,ui!AF115/$E$1,IF(AND('n(d)'!AF115&gt;0,'n(d)'!AE115&gt;0.5),ui!AE115/$E$1,IF(AND('n(d)'!AF115&gt;0,'n(d)'!AG115&gt;0.5),ui!AG115/$E$1,0))),0)</f>
        <v>2.7777777777777777</v>
      </c>
      <c r="AG115" s="5">
        <f>MAX(MIN('n(f)'!AF115+'n(d)'!AF115,para_Qmax!AG115,IF('n(f)'!AF115+'n(d)'!AF115&gt;para_Qmax!AG115,$H$1,1)*MAX((para_N!AG115-'n(f)'!AG115-'n(d)'!AG115),0))-IF('n(d)'!AG115&gt;=0.5,ui!AG115/$E$1,IF(AND('n(d)'!AG115&gt;0,'n(d)'!AF115&gt;0.5),ui!AF115/$E$1,IF(AND('n(d)'!AG115&gt;0,'n(d)'!AH115&gt;0.5),ui!AH115/$E$1,0))),0)</f>
        <v>2.7777777777777777</v>
      </c>
      <c r="AH115" s="5">
        <f>MAX(MIN('n(f)'!AG115+'n(d)'!AG115,para_Qmax!AH115,IF('n(f)'!AG115+'n(d)'!AG115&gt;para_Qmax!AH115,$H$1,1)*MAX((para_N!AH115-'n(f)'!AH115-'n(d)'!AH115),0))-IF('n(d)'!AH115&gt;=0.5,ui!AH115/$E$1,IF(AND('n(d)'!AH115&gt;0,'n(d)'!AG115&gt;0.5),ui!AG115/$E$1,IF(AND('n(d)'!AH115&gt;0,'n(d)'!AI115&gt;0.5),ui!AI115/$E$1,0))),0)</f>
        <v>2.7777777777777777</v>
      </c>
      <c r="AI115" s="5">
        <f>MAX(MIN('n(f)'!AH115+'n(d)'!AH115,para_Qmax!AI115,IF('n(f)'!AH115+'n(d)'!AH115&gt;para_Qmax!AI115,$H$1,1)*MAX((para_N!AI115-'n(f)'!AI115-'n(d)'!AI115),0))-IF('n(d)'!AI115&gt;=0.5,ui!AI115/$E$1,IF(AND('n(d)'!AI115&gt;0,'n(d)'!AH115&gt;0.5),ui!AH115/$E$1,IF(AND('n(d)'!AI115&gt;0,'n(d)'!AJ115&gt;0.5),ui!AJ115/$E$1,0))),0)</f>
        <v>2.7777777777777777</v>
      </c>
      <c r="AJ115" s="5">
        <f>MAX(MIN('n(f)'!AI115+'n(d)'!AI115,para_Qmax!AJ115,IF('n(f)'!AI115+'n(d)'!AI115&gt;para_Qmax!AJ115,$H$1,1)*MAX((para_N!AJ115-'n(f)'!AJ115-'n(d)'!AJ115),0))-IF('n(d)'!AJ115&gt;=0.5,ui!AJ115/$E$1,IF(AND('n(d)'!AJ115&gt;0,'n(d)'!AI115&gt;0.5),ui!AI115/$E$1,IF(AND('n(d)'!AJ115&gt;0,'n(d)'!AK115&gt;0.5),ui!AK115/$E$1,0))),0)</f>
        <v>2.7777777777777777</v>
      </c>
      <c r="AK115" s="5">
        <f>MAX(MIN('n(f)'!AJ115+'n(d)'!AJ115,para_Qmax!AK115,IF('n(f)'!AJ115+'n(d)'!AJ115&gt;para_Qmax!AK115,$H$1,1)*MAX((para_N!AK115-'n(f)'!AK115-'n(d)'!AK115),0))-IF('n(d)'!AK115&gt;=0.5,ui!AK115/$E$1,IF(AND('n(d)'!AK115&gt;0,'n(d)'!AJ115&gt;0.5),ui!AJ115/$E$1,IF(AND('n(d)'!AK115&gt;0,'n(d)'!AL115&gt;0.5),ui!AL115/$E$1,0))),0)</f>
        <v>2.7777777777777777</v>
      </c>
      <c r="AL115" s="5">
        <f>MAX(MIN('n(f)'!AK115+'n(d)'!AK115,para_Qmax!AL115,IF('n(f)'!AK115+'n(d)'!AK115&gt;para_Qmax!AL115,$H$1,1)*MAX((para_N!AL115-'n(f)'!AL115-'n(d)'!AL115),0))-IF('n(d)'!AL115&gt;=0.5,ui!AL115/$E$1,IF(AND('n(d)'!AL115&gt;0,'n(d)'!AK115&gt;0.5),ui!AK115/$E$1,IF(AND('n(d)'!AL115&gt;0,'n(d)'!AM115&gt;0.5),ui!AM115/$E$1,0))),0)</f>
        <v>2.7777777777777777</v>
      </c>
      <c r="AM115" s="5">
        <f>MAX(MIN('n(f)'!AL115+'n(d)'!AL115,para_Qmax!AM115,IF('n(f)'!AL115+'n(d)'!AL115&gt;para_Qmax!AM115,$H$1,1)*MAX((para_N!AM115-'n(f)'!AM115-'n(d)'!AM115),0))-IF('n(d)'!AM115&gt;=0.5,ui!AM115/$E$1,IF(AND('n(d)'!AM115&gt;0,'n(d)'!AL115&gt;0.5),ui!AL115/$E$1,IF(AND('n(d)'!AM115&gt;0,'n(d)'!AN115&gt;0.5),ui!AN115/$E$1,0))),0)</f>
        <v>2.7777777777777777</v>
      </c>
      <c r="AN115" s="5">
        <f>MAX(MIN('n(f)'!AM115+'n(d)'!AM115,para_Qmax!AN115,IF('n(f)'!AM115+'n(d)'!AM115&gt;para_Qmax!AN115,$H$1,1)*MAX((para_N!AN115-'n(f)'!AN115-'n(d)'!AN115),0))-IF('n(d)'!AN115&gt;=0.5,ui!AN115/$E$1,IF(AND('n(d)'!AN115&gt;0,'n(d)'!AM115&gt;0.5),ui!AM115/$E$1,IF(AND('n(d)'!AN115&gt;0,'n(d)'!AO115&gt;0.5),ui!AO115/$E$1,0))),0)</f>
        <v>2.7777777777777777</v>
      </c>
      <c r="AO115" s="5">
        <f>MAX(MIN('n(f)'!AN115+'n(d)'!AN115,para_Qmax!AO115,IF('n(f)'!AN115+'n(d)'!AN115&gt;para_Qmax!AO115,$H$1,1)*MAX((para_N!AO115-'n(f)'!AO115-'n(d)'!AO115),0))-IF('n(d)'!AO115&gt;=0.5,ui!AO115/$E$1,IF(AND('n(d)'!AO115&gt;0,'n(d)'!AN115&gt;0.5),ui!AN115/$E$1,IF(AND('n(d)'!AO115&gt;0,'n(d)'!AP115&gt;0.5),ui!AP115/$E$1,0))),0)</f>
        <v>2.7777777777777777</v>
      </c>
      <c r="AP115" s="5">
        <f>MAX(MIN('n(f)'!AO115+'n(d)'!AO115,para_Qmax!AP115,IF('n(f)'!AO115+'n(d)'!AO115&gt;para_Qmax!AP115,$H$1,1)*MAX((para_N!AP115-'n(f)'!AP115-'n(d)'!AP115),0))-IF('n(d)'!AP115&gt;=0.5,ui!AP115/$E$1,IF(AND('n(d)'!AP115&gt;0,'n(d)'!AO115&gt;0.5),ui!AO115/$E$1,IF(AND('n(d)'!AP115&gt;0,'n(d)'!AQ115&gt;0.5),ui!AQ115/$E$1,0))),0)</f>
        <v>2.7777777777777777</v>
      </c>
      <c r="AQ115" s="5">
        <f>MIN('n(f)'!AP115+'n(d)'!AP115,para_Qmax!AQ115,IF('n(f)'!AP115+'n(d)'!AP115&gt;para_Qmax!AQ115,$H$1,1)*MAX((para_N!AQ115-'n(f)'!AQ115-'n(d)'!AQ115),0))-IF('n(d)'!AQ115&gt;=0.5,ui!AQ115/$E$1,IF(AND('n(d)'!AQ115&gt;0,'n(d)'!AP115&gt;0.5),ui!AP115/$E$1,IF(AND('n(d)'!AQ115&gt;0,'n(d)'!AR115&gt;0.5),ui!AR115/$E$1,0)))</f>
        <v>2.7777777777777777</v>
      </c>
      <c r="AR115" s="5"/>
      <c r="AS115" s="5"/>
      <c r="AT115" s="5"/>
      <c r="AU115" s="5"/>
      <c r="AV115" s="5"/>
      <c r="AW115" s="5"/>
      <c r="AX115" s="5"/>
      <c r="AY115" s="5"/>
    </row>
    <row r="116" spans="1:51" x14ac:dyDescent="0.2">
      <c r="A116" s="2">
        <v>111</v>
      </c>
      <c r="B116" s="10">
        <f>('n(f)'!$C$5+'n(d)'!$C$5)/'y(f)'!$B$2*ui!$C$5*$B$1</f>
        <v>2.7777777777777777</v>
      </c>
      <c r="C116" s="5">
        <f>MAX(MIN('n(f)'!B116+'n(d)'!B116,para_Qmax!C116,IF('n(f)'!B116+'n(d)'!B116&gt;para_Qmax!C116,$H$1,1)*MAX((para_N!C116-'n(f)'!C116-'n(d)'!C116),0))-IF('n(d)'!C116&gt;=0.5,ui!C116/$E$1,IF(AND('n(d)'!C116&gt;0,'n(d)'!B116&gt;0.5),ui!B116/$E$1,IF(AND('n(d)'!C116&gt;0,'n(d)'!D116&gt;0.5),ui!D116/$E$1,0))),0)</f>
        <v>2.7777777777777777</v>
      </c>
      <c r="D116" s="5">
        <f>MAX(MIN('n(f)'!C116+'n(d)'!C116,para_Qmax!D116,IF('n(f)'!C116+'n(d)'!C116&gt;para_Qmax!D116,$H$1,1)*MAX((para_N!D116-'n(f)'!D116-'n(d)'!D116),0))-IF('n(d)'!D116&gt;=0.5,ui!D116/$E$1,IF(AND('n(d)'!D116&gt;0,'n(d)'!C116&gt;0.5),ui!C116/$E$1,IF(AND('n(d)'!D116&gt;0,'n(d)'!E116&gt;0.5),ui!E116/$E$1,0))),0)</f>
        <v>2.7777777777777777</v>
      </c>
      <c r="E116" s="5">
        <f>MAX(MIN('n(f)'!D116+'n(d)'!D116,para_Qmax!E116,IF('n(f)'!D116+'n(d)'!D116&gt;para_Qmax!E116,$H$1,1)*MAX((para_N!E116-'n(f)'!E116-'n(d)'!E116),0))-IF('n(d)'!E116&gt;=0.5,ui!E116/$E$1,IF(AND('n(d)'!E116&gt;0,'n(d)'!D116&gt;0.5),ui!D116/$E$1,IF(AND('n(d)'!E116&gt;0,'n(d)'!F116&gt;0.5),ui!F116/$E$1,0))),0)</f>
        <v>2.7777777777777777</v>
      </c>
      <c r="F116" s="5">
        <f>MAX(MIN('n(f)'!E116+'n(d)'!E116,para_Qmax!F116,IF('n(f)'!E116+'n(d)'!E116&gt;para_Qmax!F116,$H$1,1)*MAX((para_N!F116-'n(f)'!F116-'n(d)'!F116),0))-IF('n(d)'!F116&gt;=0.5,ui!F116/$E$1,IF(AND('n(d)'!F116&gt;0,'n(d)'!E116&gt;0.5),ui!E116/$E$1,IF(AND('n(d)'!F116&gt;0,'n(d)'!G116&gt;0.5),ui!G116/$E$1,0))),0)</f>
        <v>2.7777777777777777</v>
      </c>
      <c r="G116" s="5">
        <f>MAX(MIN('n(f)'!F116+'n(d)'!F116,para_Qmax!G116,IF('n(f)'!F116+'n(d)'!F116&gt;para_Qmax!G116,$H$1,1)*MAX((para_N!G116-'n(f)'!G116-'n(d)'!G116),0))-IF('n(d)'!G116&gt;=0.5,ui!G116/$E$1,IF(AND('n(d)'!G116&gt;0,'n(d)'!F116&gt;0.5),ui!F116/$E$1,IF(AND('n(d)'!G116&gt;0,'n(d)'!H116&gt;0.5),ui!H116/$E$1,0))),0)</f>
        <v>2.7777777777777777</v>
      </c>
      <c r="H116" s="5">
        <f>MAX(MIN('n(f)'!G116+'n(d)'!G116,para_Qmax!H116,IF('n(f)'!G116+'n(d)'!G116&gt;para_Qmax!H116,$H$1,1)*MAX((para_N!H116-'n(f)'!H116-'n(d)'!H116),0))-IF('n(d)'!H116&gt;=0.5,ui!H116/$E$1,IF(AND('n(d)'!H116&gt;0,'n(d)'!G116&gt;0.5),ui!G116/$E$1,IF(AND('n(d)'!H116&gt;0,'n(d)'!I116&gt;0.5),ui!I116/$E$1,0))),0)</f>
        <v>2.7777777777777777</v>
      </c>
      <c r="I116" s="5">
        <f>MAX(MIN('n(f)'!H116+'n(d)'!H116,para_Qmax!I116,IF('n(f)'!H116+'n(d)'!H116&gt;para_Qmax!I116,$H$1,1)*MAX((para_N!I116-'n(f)'!I116-'n(d)'!I116),0))-IF('n(d)'!I116&gt;=0.5,ui!I116/$E$1,IF(AND('n(d)'!I116&gt;0,'n(d)'!H116&gt;0.5),ui!H116/$E$1,IF(AND('n(d)'!I116&gt;0,'n(d)'!J116&gt;0.5),ui!J116/$E$1,0))),0)</f>
        <v>2.7777777777777777</v>
      </c>
      <c r="J116" s="5">
        <f>MAX(MIN('n(f)'!I116+'n(d)'!I116,para_Qmax!J116,IF('n(f)'!I116+'n(d)'!I116&gt;para_Qmax!J116,$H$1,1)*MAX((para_N!J116-'n(f)'!J116-'n(d)'!J116),0))-IF('n(d)'!J116&gt;=0.5,ui!J116/$E$1,IF(AND('n(d)'!J116&gt;0,'n(d)'!I116&gt;0.5),ui!I116/$E$1,IF(AND('n(d)'!J116&gt;0,'n(d)'!K116&gt;0.5),ui!K116/$E$1,0))),0)</f>
        <v>2.5804528068932844</v>
      </c>
      <c r="K116" s="5">
        <f>MAX(MIN('n(f)'!J116+'n(d)'!J116,para_Qmax!K116,IF('n(f)'!J116+'n(d)'!J116&gt;para_Qmax!K116,$H$1,1)*MAX((para_N!K116-'n(f)'!K116-'n(d)'!K116),0))-IF('n(d)'!K116&gt;=0.5,ui!K116/$E$1,IF(AND('n(d)'!K116&gt;0,'n(d)'!J116&gt;0.5),ui!J116/$E$1,IF(AND('n(d)'!K116&gt;0,'n(d)'!L116&gt;0.5),ui!L116/$E$1,0))),0)</f>
        <v>2.3816200091758986</v>
      </c>
      <c r="L116" s="5">
        <f>MAX(MIN('n(f)'!K116+'n(d)'!K116,para_Qmax!L116,IF('n(f)'!K116+'n(d)'!K116&gt;para_Qmax!L116,$H$1,1)*MAX((para_N!L116-'n(f)'!L116-'n(d)'!L116),0))-IF('n(d)'!L116&gt;=0.5,ui!L116/$E$1,IF(AND('n(d)'!L116&gt;0,'n(d)'!K116&gt;0.5),ui!K116/$E$1,IF(AND('n(d)'!L116&gt;0,'n(d)'!M116&gt;0.5),ui!M116/$E$1,0))),0)</f>
        <v>2.4933257305172942</v>
      </c>
      <c r="M116" s="5">
        <f>MAX(MIN('n(f)'!L116+'n(d)'!L116,para_Qmax!M116,IF('n(f)'!L116+'n(d)'!L116&gt;para_Qmax!M116,$H$1,1)*MAX((para_N!M116-'n(f)'!M116-'n(d)'!M116),0))-IF('n(d)'!M116&gt;=0.5,ui!M116/$E$1,IF(AND('n(d)'!M116&gt;0,'n(d)'!L116&gt;0.5),ui!L116/$E$1,IF(AND('n(d)'!M116&gt;0,'n(d)'!N116&gt;0.5),ui!N116/$E$1,0))),0)</f>
        <v>2.6058597752006993</v>
      </c>
      <c r="N116" s="5">
        <f>MAX(MIN('n(f)'!M116+'n(d)'!M116,para_Qmax!N116,IF('n(f)'!M116+'n(d)'!M116&gt;para_Qmax!N116,$H$1,1)*MAX((para_N!N116-'n(f)'!N116-'n(d)'!N116),0))-IF('n(d)'!N116&gt;=0.5,ui!N116/$E$1,IF(AND('n(d)'!N116&gt;0,'n(d)'!M116&gt;0.5),ui!M116/$E$1,IF(AND('n(d)'!N116&gt;0,'n(d)'!O116&gt;0.5),ui!O116/$E$1,0))),0)</f>
        <v>2.6857050407679033</v>
      </c>
      <c r="O116" s="5">
        <f>MAX(MIN('n(f)'!N116+'n(d)'!N116,para_Qmax!O116,IF('n(f)'!N116+'n(d)'!N116&gt;para_Qmax!O116,$H$1,1)*MAX((para_N!O116-'n(f)'!O116-'n(d)'!O116),0))-IF('n(d)'!O116&gt;=0.5,ui!O116/$E$1,IF(AND('n(d)'!O116&gt;0,'n(d)'!N116&gt;0.5),ui!N116/$E$1,IF(AND('n(d)'!O116&gt;0,'n(d)'!P116&gt;0.5),ui!P116/$E$1,0))),0)</f>
        <v>2.7336443413557281</v>
      </c>
      <c r="P116" s="5">
        <f>MAX(MIN('n(f)'!O116+'n(d)'!O116,para_Qmax!P116,IF('n(f)'!O116+'n(d)'!O116&gt;para_Qmax!P116,$H$1,1)*MAX((para_N!P116-'n(f)'!P116-'n(d)'!P116),0))-IF('n(d)'!P116&gt;=0.5,ui!P116/$E$1,IF(AND('n(d)'!P116&gt;0,'n(d)'!O116&gt;0.5),ui!O116/$E$1,IF(AND('n(d)'!P116&gt;0,'n(d)'!Q116&gt;0.5),ui!Q116/$E$1,0))),0)</f>
        <v>2.7588792450621611</v>
      </c>
      <c r="Q116" s="5">
        <f>MAX(MIN('n(f)'!P116+'n(d)'!P116,para_Qmax!Q116,IF('n(f)'!P116+'n(d)'!P116&gt;para_Qmax!Q116,$H$1,1)*MAX((para_N!Q116-'n(f)'!Q116-'n(d)'!Q116),0))-IF('n(d)'!Q116&gt;=0.5,ui!Q116/$E$1,IF(AND('n(d)'!Q116&gt;0,'n(d)'!P116&gt;0.5),ui!P116/$E$1,IF(AND('n(d)'!Q116&gt;0,'n(d)'!R116&gt;0.5),ui!R116/$E$1,0))),0)</f>
        <v>2.7705928358894094</v>
      </c>
      <c r="R116" s="5">
        <f>MAX(MIN('n(f)'!Q116+'n(d)'!Q116,para_Qmax!R116,IF('n(f)'!Q116+'n(d)'!Q116&gt;para_Qmax!R116,$H$1,1)*MAX((para_N!R116-'n(f)'!R116-'n(d)'!R116),0))-IF('n(d)'!R116&gt;=0.5,ui!R116/$E$1,IF(AND('n(d)'!R116&gt;0,'n(d)'!Q116&gt;0.5),ui!Q116/$E$1,IF(AND('n(d)'!R116&gt;0,'n(d)'!S116&gt;0.5),ui!S116/$E$1,0))),0)</f>
        <v>2.7753741765931728</v>
      </c>
      <c r="S116" s="5">
        <f>MAX(MIN('n(f)'!R116+'n(d)'!R116,para_Qmax!S116,IF('n(f)'!R116+'n(d)'!R116&gt;para_Qmax!S116,$H$1,1)*MAX((para_N!S116-'n(f)'!S116-'n(d)'!S116),0))-IF('n(d)'!S116&gt;=0.5,ui!S116/$E$1,IF(AND('n(d)'!S116&gt;0,'n(d)'!R116&gt;0.5),ui!R116/$E$1,IF(AND('n(d)'!S116&gt;0,'n(d)'!T116&gt;0.5),ui!T116/$E$1,0))),0)</f>
        <v>2.7770785282923267</v>
      </c>
      <c r="T116" s="5">
        <f>MAX(MIN('n(f)'!S116+'n(d)'!S116,para_Qmax!T116,IF('n(f)'!S116+'n(d)'!S116&gt;para_Qmax!T116,$H$1,1)*MAX((para_N!T116-'n(f)'!T116-'n(d)'!T116),0))-IF('n(d)'!T116&gt;=0.5,ui!T116/$E$1,IF(AND('n(d)'!T116&gt;0,'n(d)'!S116&gt;0.5),ui!S116/$E$1,IF(AND('n(d)'!T116&gt;0,'n(d)'!U116&gt;0.5),ui!U116/$E$1,0))),0)</f>
        <v>2.777603563753849</v>
      </c>
      <c r="U116" s="5">
        <f>MAX(MIN('n(f)'!T116+'n(d)'!T116,para_Qmax!U116,IF('n(f)'!T116+'n(d)'!T116&gt;para_Qmax!U116,$H$1,1)*MAX((para_N!U116-'n(f)'!U116-'n(d)'!U116),0))-IF('n(d)'!U116&gt;=0.5,ui!U116/$E$1,IF(AND('n(d)'!U116&gt;0,'n(d)'!T116&gt;0.5),ui!T116/$E$1,IF(AND('n(d)'!U116&gt;0,'n(d)'!V116&gt;0.5),ui!V116/$E$1,0))),0)</f>
        <v>2.7777413522980279</v>
      </c>
      <c r="V116" s="5">
        <f>MAX(MIN('n(f)'!U116+'n(d)'!U116,para_Qmax!V116,IF('n(f)'!U116+'n(d)'!U116&gt;para_Qmax!V116,$H$1,1)*MAX((para_N!V116-'n(f)'!V116-'n(d)'!V116),0))-IF('n(d)'!V116&gt;=0.5,ui!V116/$E$1,IF(AND('n(d)'!V116&gt;0,'n(d)'!U116&gt;0.5),ui!U116/$E$1,IF(AND('n(d)'!V116&gt;0,'n(d)'!W116&gt;0.5),ui!W116/$E$1,0))),0)</f>
        <v>2.7777715621171568</v>
      </c>
      <c r="W116" s="5">
        <f>MAX(MIN('n(f)'!V116+'n(d)'!V116,para_Qmax!W116,IF('n(f)'!V116+'n(d)'!V116&gt;para_Qmax!W116,$H$1,1)*MAX((para_N!W116-'n(f)'!W116-'n(d)'!W116),0))-IF('n(d)'!W116&gt;=0.5,ui!W116/$E$1,IF(AND('n(d)'!W116&gt;0,'n(d)'!V116&gt;0.5),ui!V116/$E$1,IF(AND('n(d)'!W116&gt;0,'n(d)'!X116&gt;0.5),ui!X116/$E$1,0))),0)</f>
        <v>2.7777769465610884</v>
      </c>
      <c r="X116" s="5">
        <f>MAX(MIN('n(f)'!W116+'n(d)'!W116,para_Qmax!X116,IF('n(f)'!W116+'n(d)'!W116&gt;para_Qmax!X116,$H$1,1)*MAX((para_N!X116-'n(f)'!X116-'n(d)'!X116),0))-IF('n(d)'!X116&gt;=0.5,ui!X116/$E$1,IF(AND('n(d)'!X116&gt;0,'n(d)'!W116&gt;0.5),ui!W116/$E$1,IF(AND('n(d)'!X116&gt;0,'n(d)'!Y116&gt;0.5),ui!Y116/$E$1,0))),0)</f>
        <v>2.7777776960878091</v>
      </c>
      <c r="Y116" s="5">
        <f>MAX(MIN('n(f)'!X116+'n(d)'!X116,para_Qmax!Y116,IF('n(f)'!X116+'n(d)'!X116&gt;para_Qmax!Y116,$H$1,1)*MAX((para_N!Y116-'n(f)'!Y116-'n(d)'!Y116),0))-IF('n(d)'!Y116&gt;=0.5,ui!Y116/$E$1,IF(AND('n(d)'!Y116&gt;0,'n(d)'!X116&gt;0.5),ui!X116/$E$1,IF(AND('n(d)'!Y116&gt;0,'n(d)'!Z116&gt;0.5),ui!Z116/$E$1,0))),0)</f>
        <v>2.7777777725319996</v>
      </c>
      <c r="Z116" s="5">
        <f>MAX(MIN('n(f)'!Y116+'n(d)'!Y116,para_Qmax!Z116,IF('n(f)'!Y116+'n(d)'!Y116&gt;para_Qmax!Z116,$H$1,1)*MAX((para_N!Z116-'n(f)'!Z116-'n(d)'!Z116),0))-IF('n(d)'!Z116&gt;=0.5,ui!Z116/$E$1,IF(AND('n(d)'!Z116&gt;0,'n(d)'!Y116&gt;0.5),ui!Y116/$E$1,IF(AND('n(d)'!Z116&gt;0,'n(d)'!AA116&gt;0.5),ui!AA116/$E$1,0))),0)</f>
        <v>2.7777777776126533</v>
      </c>
      <c r="AA116" s="5">
        <f>IF('n(d)'!AA116&gt;=0.5,0,MAX(MIN('n(f)'!Z116+'n(d)'!Z116,para_Qmax!AA116,IF('n(f)'!Z116+'n(d)'!Z116&gt;para_Qmax!AA116,$H$1,1)*MAX((para_N!AA116-'n(f)'!AA116-'n(d)'!AA116),0))-IF('n(d)'!AA116&gt;=0.5,ui!AA116/$E$1,IF(AND('n(d)'!AA116&gt;0,'n(d)'!Z116&gt;0.5),ui!Z116/$E$1,IF(AND('n(d)'!AA116&gt;0,'n(d)'!AB116&gt;0.5),ui!AB116/$E$1,0))),0))</f>
        <v>2.7777777777777777</v>
      </c>
      <c r="AB116" s="5">
        <f>MAX(MIN('n(f)'!AA116+'n(d)'!AA116,para_Qmax!AB116,IF('n(f)'!AA116+'n(d)'!AA116&gt;para_Qmax!AB116,$H$1,1)*MAX((para_N!AB116-'n(f)'!AB116-'n(d)'!AB116),0))-IF('n(d)'!AB116&gt;=0.5,ui!AB116/$E$1,IF(AND('n(d)'!AB116&gt;0,'n(d)'!AA116&gt;0.5),ui!AA116/$E$1,IF(AND('n(d)'!AB116&gt;0,'n(d)'!AC116&gt;0.5),ui!AC116/$E$1,0))),0)</f>
        <v>2.7777777777777777</v>
      </c>
      <c r="AC116" s="5">
        <f>MAX(MIN('n(f)'!AB116+'n(d)'!AB116,para_Qmax!AC116,IF('n(f)'!AB116+'n(d)'!AB116&gt;para_Qmax!AC116,$H$1,1)*MAX((para_N!AC116-'n(f)'!AC116-'n(d)'!AC116),0))-IF('n(d)'!AC116&gt;=0.5,ui!AC116/$E$1,IF(AND('n(d)'!AC116&gt;0,'n(d)'!AB116&gt;0.5),ui!AB116/$E$1,IF(AND('n(d)'!AC116&gt;0,'n(d)'!AD116&gt;0.5),ui!AD116/$E$1,0))),0)</f>
        <v>2.7777777777777777</v>
      </c>
      <c r="AD116" s="5">
        <f>MAX(MIN('n(f)'!AC116+'n(d)'!AC116,para_Qmax!AD116,IF('n(f)'!AC116+'n(d)'!AC116&gt;para_Qmax!AD116,$H$1,1)*MAX((para_N!AD116-'n(f)'!AD116-'n(d)'!AD116),0))-IF('n(d)'!AD116&gt;=0.5,ui!AD116/$E$1,IF(AND('n(d)'!AD116&gt;0,'n(d)'!AC116&gt;0.5),ui!AC116/$E$1,IF(AND('n(d)'!AD116&gt;0,'n(d)'!AE116&gt;0.5),ui!AE116/$E$1,0))),0)</f>
        <v>2.7777777777777777</v>
      </c>
      <c r="AE116" s="5">
        <f>MAX(MIN('n(f)'!AD116+'n(d)'!AD116,para_Qmax!AE116,IF('n(f)'!AD116+'n(d)'!AD116&gt;para_Qmax!AE116,$H$1,1)*MAX((para_N!AE116-'n(f)'!AE116-'n(d)'!AE116),0))-IF('n(d)'!AE116&gt;=0.5,ui!AE116/$E$1,IF(AND('n(d)'!AE116&gt;0,'n(d)'!AD116&gt;0.5),ui!AD116/$E$1,IF(AND('n(d)'!AE116&gt;0,'n(d)'!AF116&gt;0.5),ui!AF116/$E$1,0))),0)</f>
        <v>2.7777777777777777</v>
      </c>
      <c r="AF116" s="5">
        <f>MAX(MIN('n(f)'!AE116+'n(d)'!AE116,para_Qmax!AF116,IF('n(f)'!AE116+'n(d)'!AE116&gt;para_Qmax!AF116,$H$1,1)*MAX((para_N!AF116-'n(f)'!AF116-'n(d)'!AF116),0))-IF('n(d)'!AF116&gt;=0.5,ui!AF116/$E$1,IF(AND('n(d)'!AF116&gt;0,'n(d)'!AE116&gt;0.5),ui!AE116/$E$1,IF(AND('n(d)'!AF116&gt;0,'n(d)'!AG116&gt;0.5),ui!AG116/$E$1,0))),0)</f>
        <v>2.7777777777777777</v>
      </c>
      <c r="AG116" s="5">
        <f>MAX(MIN('n(f)'!AF116+'n(d)'!AF116,para_Qmax!AG116,IF('n(f)'!AF116+'n(d)'!AF116&gt;para_Qmax!AG116,$H$1,1)*MAX((para_N!AG116-'n(f)'!AG116-'n(d)'!AG116),0))-IF('n(d)'!AG116&gt;=0.5,ui!AG116/$E$1,IF(AND('n(d)'!AG116&gt;0,'n(d)'!AF116&gt;0.5),ui!AF116/$E$1,IF(AND('n(d)'!AG116&gt;0,'n(d)'!AH116&gt;0.5),ui!AH116/$E$1,0))),0)</f>
        <v>2.7777777777777777</v>
      </c>
      <c r="AH116" s="5">
        <f>MAX(MIN('n(f)'!AG116+'n(d)'!AG116,para_Qmax!AH116,IF('n(f)'!AG116+'n(d)'!AG116&gt;para_Qmax!AH116,$H$1,1)*MAX((para_N!AH116-'n(f)'!AH116-'n(d)'!AH116),0))-IF('n(d)'!AH116&gt;=0.5,ui!AH116/$E$1,IF(AND('n(d)'!AH116&gt;0,'n(d)'!AG116&gt;0.5),ui!AG116/$E$1,IF(AND('n(d)'!AH116&gt;0,'n(d)'!AI116&gt;0.5),ui!AI116/$E$1,0))),0)</f>
        <v>2.7777777777777777</v>
      </c>
      <c r="AI116" s="5">
        <f>MAX(MIN('n(f)'!AH116+'n(d)'!AH116,para_Qmax!AI116,IF('n(f)'!AH116+'n(d)'!AH116&gt;para_Qmax!AI116,$H$1,1)*MAX((para_N!AI116-'n(f)'!AI116-'n(d)'!AI116),0))-IF('n(d)'!AI116&gt;=0.5,ui!AI116/$E$1,IF(AND('n(d)'!AI116&gt;0,'n(d)'!AH116&gt;0.5),ui!AH116/$E$1,IF(AND('n(d)'!AI116&gt;0,'n(d)'!AJ116&gt;0.5),ui!AJ116/$E$1,0))),0)</f>
        <v>2.7777777777777777</v>
      </c>
      <c r="AJ116" s="5">
        <f>MAX(MIN('n(f)'!AI116+'n(d)'!AI116,para_Qmax!AJ116,IF('n(f)'!AI116+'n(d)'!AI116&gt;para_Qmax!AJ116,$H$1,1)*MAX((para_N!AJ116-'n(f)'!AJ116-'n(d)'!AJ116),0))-IF('n(d)'!AJ116&gt;=0.5,ui!AJ116/$E$1,IF(AND('n(d)'!AJ116&gt;0,'n(d)'!AI116&gt;0.5),ui!AI116/$E$1,IF(AND('n(d)'!AJ116&gt;0,'n(d)'!AK116&gt;0.5),ui!AK116/$E$1,0))),0)</f>
        <v>2.7777777777777777</v>
      </c>
      <c r="AK116" s="5">
        <f>MAX(MIN('n(f)'!AJ116+'n(d)'!AJ116,para_Qmax!AK116,IF('n(f)'!AJ116+'n(d)'!AJ116&gt;para_Qmax!AK116,$H$1,1)*MAX((para_N!AK116-'n(f)'!AK116-'n(d)'!AK116),0))-IF('n(d)'!AK116&gt;=0.5,ui!AK116/$E$1,IF(AND('n(d)'!AK116&gt;0,'n(d)'!AJ116&gt;0.5),ui!AJ116/$E$1,IF(AND('n(d)'!AK116&gt;0,'n(d)'!AL116&gt;0.5),ui!AL116/$E$1,0))),0)</f>
        <v>2.7777777777777777</v>
      </c>
      <c r="AL116" s="5">
        <f>MAX(MIN('n(f)'!AK116+'n(d)'!AK116,para_Qmax!AL116,IF('n(f)'!AK116+'n(d)'!AK116&gt;para_Qmax!AL116,$H$1,1)*MAX((para_N!AL116-'n(f)'!AL116-'n(d)'!AL116),0))-IF('n(d)'!AL116&gt;=0.5,ui!AL116/$E$1,IF(AND('n(d)'!AL116&gt;0,'n(d)'!AK116&gt;0.5),ui!AK116/$E$1,IF(AND('n(d)'!AL116&gt;0,'n(d)'!AM116&gt;0.5),ui!AM116/$E$1,0))),0)</f>
        <v>2.7777777777777777</v>
      </c>
      <c r="AM116" s="5">
        <f>MAX(MIN('n(f)'!AL116+'n(d)'!AL116,para_Qmax!AM116,IF('n(f)'!AL116+'n(d)'!AL116&gt;para_Qmax!AM116,$H$1,1)*MAX((para_N!AM116-'n(f)'!AM116-'n(d)'!AM116),0))-IF('n(d)'!AM116&gt;=0.5,ui!AM116/$E$1,IF(AND('n(d)'!AM116&gt;0,'n(d)'!AL116&gt;0.5),ui!AL116/$E$1,IF(AND('n(d)'!AM116&gt;0,'n(d)'!AN116&gt;0.5),ui!AN116/$E$1,0))),0)</f>
        <v>2.7777777777777777</v>
      </c>
      <c r="AN116" s="5">
        <f>MAX(MIN('n(f)'!AM116+'n(d)'!AM116,para_Qmax!AN116,IF('n(f)'!AM116+'n(d)'!AM116&gt;para_Qmax!AN116,$H$1,1)*MAX((para_N!AN116-'n(f)'!AN116-'n(d)'!AN116),0))-IF('n(d)'!AN116&gt;=0.5,ui!AN116/$E$1,IF(AND('n(d)'!AN116&gt;0,'n(d)'!AM116&gt;0.5),ui!AM116/$E$1,IF(AND('n(d)'!AN116&gt;0,'n(d)'!AO116&gt;0.5),ui!AO116/$E$1,0))),0)</f>
        <v>2.7777777777777777</v>
      </c>
      <c r="AO116" s="5">
        <f>MAX(MIN('n(f)'!AN116+'n(d)'!AN116,para_Qmax!AO116,IF('n(f)'!AN116+'n(d)'!AN116&gt;para_Qmax!AO116,$H$1,1)*MAX((para_N!AO116-'n(f)'!AO116-'n(d)'!AO116),0))-IF('n(d)'!AO116&gt;=0.5,ui!AO116/$E$1,IF(AND('n(d)'!AO116&gt;0,'n(d)'!AN116&gt;0.5),ui!AN116/$E$1,IF(AND('n(d)'!AO116&gt;0,'n(d)'!AP116&gt;0.5),ui!AP116/$E$1,0))),0)</f>
        <v>2.7777777777777777</v>
      </c>
      <c r="AP116" s="5">
        <f>MAX(MIN('n(f)'!AO116+'n(d)'!AO116,para_Qmax!AP116,IF('n(f)'!AO116+'n(d)'!AO116&gt;para_Qmax!AP116,$H$1,1)*MAX((para_N!AP116-'n(f)'!AP116-'n(d)'!AP116),0))-IF('n(d)'!AP116&gt;=0.5,ui!AP116/$E$1,IF(AND('n(d)'!AP116&gt;0,'n(d)'!AO116&gt;0.5),ui!AO116/$E$1,IF(AND('n(d)'!AP116&gt;0,'n(d)'!AQ116&gt;0.5),ui!AQ116/$E$1,0))),0)</f>
        <v>2.7777777777777777</v>
      </c>
      <c r="AQ116" s="5">
        <f>MIN('n(f)'!AP116+'n(d)'!AP116,para_Qmax!AQ116,IF('n(f)'!AP116+'n(d)'!AP116&gt;para_Qmax!AQ116,$H$1,1)*MAX((para_N!AQ116-'n(f)'!AQ116-'n(d)'!AQ116),0))-IF('n(d)'!AQ116&gt;=0.5,ui!AQ116/$E$1,IF(AND('n(d)'!AQ116&gt;0,'n(d)'!AP116&gt;0.5),ui!AP116/$E$1,IF(AND('n(d)'!AQ116&gt;0,'n(d)'!AR116&gt;0.5),ui!AR116/$E$1,0)))</f>
        <v>2.7777777777777777</v>
      </c>
      <c r="AR116" s="5"/>
      <c r="AS116" s="5"/>
      <c r="AT116" s="5"/>
      <c r="AU116" s="5"/>
      <c r="AV116" s="5"/>
      <c r="AW116" s="5"/>
      <c r="AX116" s="5"/>
      <c r="AY116" s="5"/>
    </row>
    <row r="117" spans="1:51" x14ac:dyDescent="0.2">
      <c r="A117" s="2">
        <v>112</v>
      </c>
      <c r="B117" s="10">
        <f>('n(f)'!$C$5+'n(d)'!$C$5)/'y(f)'!$B$2*ui!$C$5*$B$1</f>
        <v>2.7777777777777777</v>
      </c>
      <c r="C117" s="5">
        <f>MAX(MIN('n(f)'!B117+'n(d)'!B117,para_Qmax!C117,IF('n(f)'!B117+'n(d)'!B117&gt;para_Qmax!C117,$H$1,1)*MAX((para_N!C117-'n(f)'!C117-'n(d)'!C117),0))-IF('n(d)'!C117&gt;=0.5,ui!C117/$E$1,IF(AND('n(d)'!C117&gt;0,'n(d)'!B117&gt;0.5),ui!B117/$E$1,IF(AND('n(d)'!C117&gt;0,'n(d)'!D117&gt;0.5),ui!D117/$E$1,0))),0)</f>
        <v>2.7777777777777777</v>
      </c>
      <c r="D117" s="5">
        <f>MAX(MIN('n(f)'!C117+'n(d)'!C117,para_Qmax!D117,IF('n(f)'!C117+'n(d)'!C117&gt;para_Qmax!D117,$H$1,1)*MAX((para_N!D117-'n(f)'!D117-'n(d)'!D117),0))-IF('n(d)'!D117&gt;=0.5,ui!D117/$E$1,IF(AND('n(d)'!D117&gt;0,'n(d)'!C117&gt;0.5),ui!C117/$E$1,IF(AND('n(d)'!D117&gt;0,'n(d)'!E117&gt;0.5),ui!E117/$E$1,0))),0)</f>
        <v>2.7777777777777777</v>
      </c>
      <c r="E117" s="5">
        <f>MAX(MIN('n(f)'!D117+'n(d)'!D117,para_Qmax!E117,IF('n(f)'!D117+'n(d)'!D117&gt;para_Qmax!E117,$H$1,1)*MAX((para_N!E117-'n(f)'!E117-'n(d)'!E117),0))-IF('n(d)'!E117&gt;=0.5,ui!E117/$E$1,IF(AND('n(d)'!E117&gt;0,'n(d)'!D117&gt;0.5),ui!D117/$E$1,IF(AND('n(d)'!E117&gt;0,'n(d)'!F117&gt;0.5),ui!F117/$E$1,0))),0)</f>
        <v>2.7777777777777777</v>
      </c>
      <c r="F117" s="5">
        <f>MAX(MIN('n(f)'!E117+'n(d)'!E117,para_Qmax!F117,IF('n(f)'!E117+'n(d)'!E117&gt;para_Qmax!F117,$H$1,1)*MAX((para_N!F117-'n(f)'!F117-'n(d)'!F117),0))-IF('n(d)'!F117&gt;=0.5,ui!F117/$E$1,IF(AND('n(d)'!F117&gt;0,'n(d)'!E117&gt;0.5),ui!E117/$E$1,IF(AND('n(d)'!F117&gt;0,'n(d)'!G117&gt;0.5),ui!G117/$E$1,0))),0)</f>
        <v>2.7777777777777777</v>
      </c>
      <c r="G117" s="5">
        <f>MAX(MIN('n(f)'!F117+'n(d)'!F117,para_Qmax!G117,IF('n(f)'!F117+'n(d)'!F117&gt;para_Qmax!G117,$H$1,1)*MAX((para_N!G117-'n(f)'!G117-'n(d)'!G117),0))-IF('n(d)'!G117&gt;=0.5,ui!G117/$E$1,IF(AND('n(d)'!G117&gt;0,'n(d)'!F117&gt;0.5),ui!F117/$E$1,IF(AND('n(d)'!G117&gt;0,'n(d)'!H117&gt;0.5),ui!H117/$E$1,0))),0)</f>
        <v>2.7777777777777777</v>
      </c>
      <c r="H117" s="5">
        <f>MAX(MIN('n(f)'!G117+'n(d)'!G117,para_Qmax!H117,IF('n(f)'!G117+'n(d)'!G117&gt;para_Qmax!H117,$H$1,1)*MAX((para_N!H117-'n(f)'!H117-'n(d)'!H117),0))-IF('n(d)'!H117&gt;=0.5,ui!H117/$E$1,IF(AND('n(d)'!H117&gt;0,'n(d)'!G117&gt;0.5),ui!G117/$E$1,IF(AND('n(d)'!H117&gt;0,'n(d)'!I117&gt;0.5),ui!I117/$E$1,0))),0)</f>
        <v>2.7777777777777777</v>
      </c>
      <c r="I117" s="5">
        <f>MAX(MIN('n(f)'!H117+'n(d)'!H117,para_Qmax!I117,IF('n(f)'!H117+'n(d)'!H117&gt;para_Qmax!I117,$H$1,1)*MAX((para_N!I117-'n(f)'!I117-'n(d)'!I117),0))-IF('n(d)'!I117&gt;=0.5,ui!I117/$E$1,IF(AND('n(d)'!I117&gt;0,'n(d)'!H117&gt;0.5),ui!H117/$E$1,IF(AND('n(d)'!I117&gt;0,'n(d)'!J117&gt;0.5),ui!J117/$E$1,0))),0)</f>
        <v>2.7777777777777777</v>
      </c>
      <c r="J117" s="5">
        <f>MAX(MIN('n(f)'!I117+'n(d)'!I117,para_Qmax!J117,IF('n(f)'!I117+'n(d)'!I117&gt;para_Qmax!J117,$H$1,1)*MAX((para_N!J117-'n(f)'!J117-'n(d)'!J117),0))-IF('n(d)'!J117&gt;=0.5,ui!J117/$E$1,IF(AND('n(d)'!J117&gt;0,'n(d)'!I117&gt;0.5),ui!I117/$E$1,IF(AND('n(d)'!J117&gt;0,'n(d)'!K117&gt;0.5),ui!K117/$E$1,0))),0)</f>
        <v>2.5002355737412949</v>
      </c>
      <c r="K117" s="5">
        <f>MAX(MIN('n(f)'!J117+'n(d)'!J117,para_Qmax!K117,IF('n(f)'!J117+'n(d)'!J117&gt;para_Qmax!K117,$H$1,1)*MAX((para_N!K117-'n(f)'!K117-'n(d)'!K117),0))-IF('n(d)'!K117&gt;=0.5,ui!K117/$E$1,IF(AND('n(d)'!K117&gt;0,'n(d)'!J117&gt;0.5),ui!J117/$E$1,IF(AND('n(d)'!K117&gt;0,'n(d)'!L117&gt;0.5),ui!L117/$E$1,0))),0)</f>
        <v>2.4266866380023475</v>
      </c>
      <c r="L117" s="5">
        <f>MAX(MIN('n(f)'!K117+'n(d)'!K117,para_Qmax!L117,IF('n(f)'!K117+'n(d)'!K117&gt;para_Qmax!L117,$H$1,1)*MAX((para_N!L117-'n(f)'!L117-'n(d)'!L117),0))-IF('n(d)'!L117&gt;=0.5,ui!L117/$E$1,IF(AND('n(d)'!L117&gt;0,'n(d)'!K117&gt;0.5),ui!K117/$E$1,IF(AND('n(d)'!L117&gt;0,'n(d)'!M117&gt;0.5),ui!M117/$E$1,0))),0)</f>
        <v>2.5387265386512516</v>
      </c>
      <c r="M117" s="5">
        <f>MAX(MIN('n(f)'!L117+'n(d)'!L117,para_Qmax!M117,IF('n(f)'!L117+'n(d)'!L117&gt;para_Qmax!M117,$H$1,1)*MAX((para_N!M117-'n(f)'!M117-'n(d)'!M117),0))-IF('n(d)'!M117&gt;=0.5,ui!M117/$E$1,IF(AND('n(d)'!M117&gt;0,'n(d)'!L117&gt;0.5),ui!L117/$E$1,IF(AND('n(d)'!M117&gt;0,'n(d)'!N117&gt;0.5),ui!N117/$E$1,0))),0)</f>
        <v>2.6380726010403821</v>
      </c>
      <c r="N117" s="5">
        <f>MAX(MIN('n(f)'!M117+'n(d)'!M117,para_Qmax!N117,IF('n(f)'!M117+'n(d)'!M117&gt;para_Qmax!N117,$H$1,1)*MAX((para_N!N117-'n(f)'!N117-'n(d)'!N117),0))-IF('n(d)'!N117&gt;=0.5,ui!N117/$E$1,IF(AND('n(d)'!N117&gt;0,'n(d)'!M117&gt;0.5),ui!M117/$E$1,IF(AND('n(d)'!N117&gt;0,'n(d)'!O117&gt;0.5),ui!O117/$E$1,0))),0)</f>
        <v>2.7050457033574968</v>
      </c>
      <c r="O117" s="5">
        <f>MAX(MIN('n(f)'!N117+'n(d)'!N117,para_Qmax!O117,IF('n(f)'!N117+'n(d)'!N117&gt;para_Qmax!O117,$H$1,1)*MAX((para_N!O117-'n(f)'!O117-'n(d)'!O117),0))-IF('n(d)'!O117&gt;=0.5,ui!O117/$E$1,IF(AND('n(d)'!O117&gt;0,'n(d)'!N117&gt;0.5),ui!N117/$E$1,IF(AND('n(d)'!O117&gt;0,'n(d)'!P117&gt;0.5),ui!P117/$E$1,0))),0)</f>
        <v>2.7438251273096843</v>
      </c>
      <c r="P117" s="5">
        <f>MAX(MIN('n(f)'!O117+'n(d)'!O117,para_Qmax!P117,IF('n(f)'!O117+'n(d)'!O117&gt;para_Qmax!P117,$H$1,1)*MAX((para_N!P117-'n(f)'!P117-'n(d)'!P117),0))-IF('n(d)'!P117&gt;=0.5,ui!P117/$E$1,IF(AND('n(d)'!P117&gt;0,'n(d)'!O117&gt;0.5),ui!O117/$E$1,IF(AND('n(d)'!P117&gt;0,'n(d)'!Q117&gt;0.5),ui!Q117/$E$1,0))),0)</f>
        <v>2.7636049837593148</v>
      </c>
      <c r="Q117" s="5">
        <f>MAX(MIN('n(f)'!P117+'n(d)'!P117,para_Qmax!Q117,IF('n(f)'!P117+'n(d)'!P117&gt;para_Qmax!Q117,$H$1,1)*MAX((para_N!Q117-'n(f)'!Q117-'n(d)'!Q117),0))-IF('n(d)'!Q117&gt;=0.5,ui!Q117/$E$1,IF(AND('n(d)'!Q117&gt;0,'n(d)'!P117&gt;0.5),ui!P117/$E$1,IF(AND('n(d)'!Q117&gt;0,'n(d)'!R117&gt;0.5),ui!R117/$E$1,0))),0)</f>
        <v>2.7725218230907971</v>
      </c>
      <c r="R117" s="5">
        <f>MAX(MIN('n(f)'!Q117+'n(d)'!Q117,para_Qmax!R117,IF('n(f)'!Q117+'n(d)'!Q117&gt;para_Qmax!R117,$H$1,1)*MAX((para_N!R117-'n(f)'!R117-'n(d)'!R117),0))-IF('n(d)'!R117&gt;=0.5,ui!R117/$E$1,IF(AND('n(d)'!R117&gt;0,'n(d)'!Q117&gt;0.5),ui!Q117/$E$1,IF(AND('n(d)'!R117&gt;0,'n(d)'!S117&gt;0.5),ui!S117/$E$1,0))),0)</f>
        <v>2.7760617813505042</v>
      </c>
      <c r="S117" s="5">
        <f>MAX(MIN('n(f)'!R117+'n(d)'!R117,para_Qmax!S117,IF('n(f)'!R117+'n(d)'!R117&gt;para_Qmax!S117,$H$1,1)*MAX((para_N!S117-'n(f)'!S117-'n(d)'!S117),0))-IF('n(d)'!S117&gt;=0.5,ui!S117/$E$1,IF(AND('n(d)'!S117&gt;0,'n(d)'!R117&gt;0.5),ui!R117/$E$1,IF(AND('n(d)'!S117&gt;0,'n(d)'!T117&gt;0.5),ui!T117/$E$1,0))),0)</f>
        <v>2.7772903489401957</v>
      </c>
      <c r="T117" s="5">
        <f>MAX(MIN('n(f)'!S117+'n(d)'!S117,para_Qmax!T117,IF('n(f)'!S117+'n(d)'!S117&gt;para_Qmax!T117,$H$1,1)*MAX((para_N!T117-'n(f)'!T117-'n(d)'!T117),0))-IF('n(d)'!T117&gt;=0.5,ui!T117/$E$1,IF(AND('n(d)'!T117&gt;0,'n(d)'!S117&gt;0.5),ui!S117/$E$1,IF(AND('n(d)'!T117&gt;0,'n(d)'!U117&gt;0.5),ui!U117/$E$1,0))),0)</f>
        <v>2.777659153253675</v>
      </c>
      <c r="U117" s="5">
        <f>MAX(MIN('n(f)'!T117+'n(d)'!T117,para_Qmax!U117,IF('n(f)'!T117+'n(d)'!T117&gt;para_Qmax!U117,$H$1,1)*MAX((para_N!U117-'n(f)'!U117-'n(d)'!U117),0))-IF('n(d)'!U117&gt;=0.5,ui!U117/$E$1,IF(AND('n(d)'!U117&gt;0,'n(d)'!T117&gt;0.5),ui!T117/$E$1,IF(AND('n(d)'!U117&gt;0,'n(d)'!V117&gt;0.5),ui!V117/$E$1,0))),0)</f>
        <v>2.7777535401670934</v>
      </c>
      <c r="V117" s="5">
        <f>MAX(MIN('n(f)'!U117+'n(d)'!U117,para_Qmax!V117,IF('n(f)'!U117+'n(d)'!U117&gt;para_Qmax!V117,$H$1,1)*MAX((para_N!V117-'n(f)'!V117-'n(d)'!V117),0))-IF('n(d)'!V117&gt;=0.5,ui!V117/$E$1,IF(AND('n(d)'!V117&gt;0,'n(d)'!U117&gt;0.5),ui!U117/$E$1,IF(AND('n(d)'!V117&gt;0,'n(d)'!W117&gt;0.5),ui!W117/$E$1,0))),0)</f>
        <v>2.7777737344207161</v>
      </c>
      <c r="W117" s="5">
        <f>MAX(MIN('n(f)'!V117+'n(d)'!V117,para_Qmax!W117,IF('n(f)'!V117+'n(d)'!V117&gt;para_Qmax!W117,$H$1,1)*MAX((para_N!W117-'n(f)'!W117-'n(d)'!W117),0))-IF('n(d)'!W117&gt;=0.5,ui!W117/$E$1,IF(AND('n(d)'!W117&gt;0,'n(d)'!V117&gt;0.5),ui!V117/$E$1,IF(AND('n(d)'!W117&gt;0,'n(d)'!X117&gt;0.5),ui!X117/$E$1,0))),0)</f>
        <v>2.7777772489506356</v>
      </c>
      <c r="X117" s="5">
        <f>MAX(MIN('n(f)'!W117+'n(d)'!W117,para_Qmax!X117,IF('n(f)'!W117+'n(d)'!W117&gt;para_Qmax!X117,$H$1,1)*MAX((para_N!X117-'n(f)'!X117-'n(d)'!X117),0))-IF('n(d)'!X117&gt;=0.5,ui!X117/$E$1,IF(AND('n(d)'!X117&gt;0,'n(d)'!W117&gt;0.5),ui!W117/$E$1,IF(AND('n(d)'!X117&gt;0,'n(d)'!Y117&gt;0.5),ui!Y117/$E$1,0))),0)</f>
        <v>2.7777777269285031</v>
      </c>
      <c r="Y117" s="5">
        <f>MAX(MIN('n(f)'!X117+'n(d)'!X117,para_Qmax!Y117,IF('n(f)'!X117+'n(d)'!X117&gt;para_Qmax!Y117,$H$1,1)*MAX((para_N!Y117-'n(f)'!Y117-'n(d)'!Y117),0))-IF('n(d)'!Y117&gt;=0.5,ui!Y117/$E$1,IF(AND('n(d)'!Y117&gt;0,'n(d)'!X117&gt;0.5),ui!X117/$E$1,IF(AND('n(d)'!Y117&gt;0,'n(d)'!Z117&gt;0.5),ui!Z117/$E$1,0))),0)</f>
        <v>2.7777777745817422</v>
      </c>
      <c r="Z117" s="5">
        <f>MAX(MIN('n(f)'!Y117+'n(d)'!Y117,para_Qmax!Z117,IF('n(f)'!Y117+'n(d)'!Y117&gt;para_Qmax!Z117,$H$1,1)*MAX((para_N!Z117-'n(f)'!Z117-'n(d)'!Z117),0))-IF('n(d)'!Z117&gt;=0.5,ui!Z117/$E$1,IF(AND('n(d)'!Z117&gt;0,'n(d)'!Y117&gt;0.5),ui!Y117/$E$1,IF(AND('n(d)'!Z117&gt;0,'n(d)'!AA117&gt;0.5),ui!AA117/$E$1,0))),0)</f>
        <v>2.7777777776792707</v>
      </c>
      <c r="AA117" s="5">
        <f>IF('n(d)'!AA117&gt;=0.5,0,MAX(MIN('n(f)'!Z117+'n(d)'!Z117,para_Qmax!AA117,IF('n(f)'!Z117+'n(d)'!Z117&gt;para_Qmax!AA117,$H$1,1)*MAX((para_N!AA117-'n(f)'!AA117-'n(d)'!AA117),0))-IF('n(d)'!AA117&gt;=0.5,ui!AA117/$E$1,IF(AND('n(d)'!AA117&gt;0,'n(d)'!Z117&gt;0.5),ui!Z117/$E$1,IF(AND('n(d)'!AA117&gt;0,'n(d)'!AB117&gt;0.5),ui!AB117/$E$1,0))),0))</f>
        <v>2.7777777777777777</v>
      </c>
      <c r="AB117" s="5">
        <f>MAX(MIN('n(f)'!AA117+'n(d)'!AA117,para_Qmax!AB117,IF('n(f)'!AA117+'n(d)'!AA117&gt;para_Qmax!AB117,$H$1,1)*MAX((para_N!AB117-'n(f)'!AB117-'n(d)'!AB117),0))-IF('n(d)'!AB117&gt;=0.5,ui!AB117/$E$1,IF(AND('n(d)'!AB117&gt;0,'n(d)'!AA117&gt;0.5),ui!AA117/$E$1,IF(AND('n(d)'!AB117&gt;0,'n(d)'!AC117&gt;0.5),ui!AC117/$E$1,0))),0)</f>
        <v>2.7777777777777777</v>
      </c>
      <c r="AC117" s="5">
        <f>MAX(MIN('n(f)'!AB117+'n(d)'!AB117,para_Qmax!AC117,IF('n(f)'!AB117+'n(d)'!AB117&gt;para_Qmax!AC117,$H$1,1)*MAX((para_N!AC117-'n(f)'!AC117-'n(d)'!AC117),0))-IF('n(d)'!AC117&gt;=0.5,ui!AC117/$E$1,IF(AND('n(d)'!AC117&gt;0,'n(d)'!AB117&gt;0.5),ui!AB117/$E$1,IF(AND('n(d)'!AC117&gt;0,'n(d)'!AD117&gt;0.5),ui!AD117/$E$1,0))),0)</f>
        <v>2.7777777777777777</v>
      </c>
      <c r="AD117" s="5">
        <f>MAX(MIN('n(f)'!AC117+'n(d)'!AC117,para_Qmax!AD117,IF('n(f)'!AC117+'n(d)'!AC117&gt;para_Qmax!AD117,$H$1,1)*MAX((para_N!AD117-'n(f)'!AD117-'n(d)'!AD117),0))-IF('n(d)'!AD117&gt;=0.5,ui!AD117/$E$1,IF(AND('n(d)'!AD117&gt;0,'n(d)'!AC117&gt;0.5),ui!AC117/$E$1,IF(AND('n(d)'!AD117&gt;0,'n(d)'!AE117&gt;0.5),ui!AE117/$E$1,0))),0)</f>
        <v>2.7777777777777777</v>
      </c>
      <c r="AE117" s="5">
        <f>MAX(MIN('n(f)'!AD117+'n(d)'!AD117,para_Qmax!AE117,IF('n(f)'!AD117+'n(d)'!AD117&gt;para_Qmax!AE117,$H$1,1)*MAX((para_N!AE117-'n(f)'!AE117-'n(d)'!AE117),0))-IF('n(d)'!AE117&gt;=0.5,ui!AE117/$E$1,IF(AND('n(d)'!AE117&gt;0,'n(d)'!AD117&gt;0.5),ui!AD117/$E$1,IF(AND('n(d)'!AE117&gt;0,'n(d)'!AF117&gt;0.5),ui!AF117/$E$1,0))),0)</f>
        <v>2.7777777777777777</v>
      </c>
      <c r="AF117" s="5">
        <f>MAX(MIN('n(f)'!AE117+'n(d)'!AE117,para_Qmax!AF117,IF('n(f)'!AE117+'n(d)'!AE117&gt;para_Qmax!AF117,$H$1,1)*MAX((para_N!AF117-'n(f)'!AF117-'n(d)'!AF117),0))-IF('n(d)'!AF117&gt;=0.5,ui!AF117/$E$1,IF(AND('n(d)'!AF117&gt;0,'n(d)'!AE117&gt;0.5),ui!AE117/$E$1,IF(AND('n(d)'!AF117&gt;0,'n(d)'!AG117&gt;0.5),ui!AG117/$E$1,0))),0)</f>
        <v>2.7777777777777777</v>
      </c>
      <c r="AG117" s="5">
        <f>MAX(MIN('n(f)'!AF117+'n(d)'!AF117,para_Qmax!AG117,IF('n(f)'!AF117+'n(d)'!AF117&gt;para_Qmax!AG117,$H$1,1)*MAX((para_N!AG117-'n(f)'!AG117-'n(d)'!AG117),0))-IF('n(d)'!AG117&gt;=0.5,ui!AG117/$E$1,IF(AND('n(d)'!AG117&gt;0,'n(d)'!AF117&gt;0.5),ui!AF117/$E$1,IF(AND('n(d)'!AG117&gt;0,'n(d)'!AH117&gt;0.5),ui!AH117/$E$1,0))),0)</f>
        <v>2.7777777777777777</v>
      </c>
      <c r="AH117" s="5">
        <f>MAX(MIN('n(f)'!AG117+'n(d)'!AG117,para_Qmax!AH117,IF('n(f)'!AG117+'n(d)'!AG117&gt;para_Qmax!AH117,$H$1,1)*MAX((para_N!AH117-'n(f)'!AH117-'n(d)'!AH117),0))-IF('n(d)'!AH117&gt;=0.5,ui!AH117/$E$1,IF(AND('n(d)'!AH117&gt;0,'n(d)'!AG117&gt;0.5),ui!AG117/$E$1,IF(AND('n(d)'!AH117&gt;0,'n(d)'!AI117&gt;0.5),ui!AI117/$E$1,0))),0)</f>
        <v>2.7777777777777777</v>
      </c>
      <c r="AI117" s="5">
        <f>MAX(MIN('n(f)'!AH117+'n(d)'!AH117,para_Qmax!AI117,IF('n(f)'!AH117+'n(d)'!AH117&gt;para_Qmax!AI117,$H$1,1)*MAX((para_N!AI117-'n(f)'!AI117-'n(d)'!AI117),0))-IF('n(d)'!AI117&gt;=0.5,ui!AI117/$E$1,IF(AND('n(d)'!AI117&gt;0,'n(d)'!AH117&gt;0.5),ui!AH117/$E$1,IF(AND('n(d)'!AI117&gt;0,'n(d)'!AJ117&gt;0.5),ui!AJ117/$E$1,0))),0)</f>
        <v>2.7777777777777777</v>
      </c>
      <c r="AJ117" s="5">
        <f>MAX(MIN('n(f)'!AI117+'n(d)'!AI117,para_Qmax!AJ117,IF('n(f)'!AI117+'n(d)'!AI117&gt;para_Qmax!AJ117,$H$1,1)*MAX((para_N!AJ117-'n(f)'!AJ117-'n(d)'!AJ117),0))-IF('n(d)'!AJ117&gt;=0.5,ui!AJ117/$E$1,IF(AND('n(d)'!AJ117&gt;0,'n(d)'!AI117&gt;0.5),ui!AI117/$E$1,IF(AND('n(d)'!AJ117&gt;0,'n(d)'!AK117&gt;0.5),ui!AK117/$E$1,0))),0)</f>
        <v>2.7777777777777777</v>
      </c>
      <c r="AK117" s="5">
        <f>MAX(MIN('n(f)'!AJ117+'n(d)'!AJ117,para_Qmax!AK117,IF('n(f)'!AJ117+'n(d)'!AJ117&gt;para_Qmax!AK117,$H$1,1)*MAX((para_N!AK117-'n(f)'!AK117-'n(d)'!AK117),0))-IF('n(d)'!AK117&gt;=0.5,ui!AK117/$E$1,IF(AND('n(d)'!AK117&gt;0,'n(d)'!AJ117&gt;0.5),ui!AJ117/$E$1,IF(AND('n(d)'!AK117&gt;0,'n(d)'!AL117&gt;0.5),ui!AL117/$E$1,0))),0)</f>
        <v>2.7777777777777777</v>
      </c>
      <c r="AL117" s="5">
        <f>MAX(MIN('n(f)'!AK117+'n(d)'!AK117,para_Qmax!AL117,IF('n(f)'!AK117+'n(d)'!AK117&gt;para_Qmax!AL117,$H$1,1)*MAX((para_N!AL117-'n(f)'!AL117-'n(d)'!AL117),0))-IF('n(d)'!AL117&gt;=0.5,ui!AL117/$E$1,IF(AND('n(d)'!AL117&gt;0,'n(d)'!AK117&gt;0.5),ui!AK117/$E$1,IF(AND('n(d)'!AL117&gt;0,'n(d)'!AM117&gt;0.5),ui!AM117/$E$1,0))),0)</f>
        <v>2.7777777777777777</v>
      </c>
      <c r="AM117" s="5">
        <f>MAX(MIN('n(f)'!AL117+'n(d)'!AL117,para_Qmax!AM117,IF('n(f)'!AL117+'n(d)'!AL117&gt;para_Qmax!AM117,$H$1,1)*MAX((para_N!AM117-'n(f)'!AM117-'n(d)'!AM117),0))-IF('n(d)'!AM117&gt;=0.5,ui!AM117/$E$1,IF(AND('n(d)'!AM117&gt;0,'n(d)'!AL117&gt;0.5),ui!AL117/$E$1,IF(AND('n(d)'!AM117&gt;0,'n(d)'!AN117&gt;0.5),ui!AN117/$E$1,0))),0)</f>
        <v>2.7777777777777777</v>
      </c>
      <c r="AN117" s="5">
        <f>MAX(MIN('n(f)'!AM117+'n(d)'!AM117,para_Qmax!AN117,IF('n(f)'!AM117+'n(d)'!AM117&gt;para_Qmax!AN117,$H$1,1)*MAX((para_N!AN117-'n(f)'!AN117-'n(d)'!AN117),0))-IF('n(d)'!AN117&gt;=0.5,ui!AN117/$E$1,IF(AND('n(d)'!AN117&gt;0,'n(d)'!AM117&gt;0.5),ui!AM117/$E$1,IF(AND('n(d)'!AN117&gt;0,'n(d)'!AO117&gt;0.5),ui!AO117/$E$1,0))),0)</f>
        <v>2.7777777777777777</v>
      </c>
      <c r="AO117" s="5">
        <f>MAX(MIN('n(f)'!AN117+'n(d)'!AN117,para_Qmax!AO117,IF('n(f)'!AN117+'n(d)'!AN117&gt;para_Qmax!AO117,$H$1,1)*MAX((para_N!AO117-'n(f)'!AO117-'n(d)'!AO117),0))-IF('n(d)'!AO117&gt;=0.5,ui!AO117/$E$1,IF(AND('n(d)'!AO117&gt;0,'n(d)'!AN117&gt;0.5),ui!AN117/$E$1,IF(AND('n(d)'!AO117&gt;0,'n(d)'!AP117&gt;0.5),ui!AP117/$E$1,0))),0)</f>
        <v>2.7777777777777777</v>
      </c>
      <c r="AP117" s="5">
        <f>MAX(MIN('n(f)'!AO117+'n(d)'!AO117,para_Qmax!AP117,IF('n(f)'!AO117+'n(d)'!AO117&gt;para_Qmax!AP117,$H$1,1)*MAX((para_N!AP117-'n(f)'!AP117-'n(d)'!AP117),0))-IF('n(d)'!AP117&gt;=0.5,ui!AP117/$E$1,IF(AND('n(d)'!AP117&gt;0,'n(d)'!AO117&gt;0.5),ui!AO117/$E$1,IF(AND('n(d)'!AP117&gt;0,'n(d)'!AQ117&gt;0.5),ui!AQ117/$E$1,0))),0)</f>
        <v>2.7777777777777777</v>
      </c>
      <c r="AQ117" s="5">
        <f>MIN('n(f)'!AP117+'n(d)'!AP117,para_Qmax!AQ117,IF('n(f)'!AP117+'n(d)'!AP117&gt;para_Qmax!AQ117,$H$1,1)*MAX((para_N!AQ117-'n(f)'!AQ117-'n(d)'!AQ117),0))-IF('n(d)'!AQ117&gt;=0.5,ui!AQ117/$E$1,IF(AND('n(d)'!AQ117&gt;0,'n(d)'!AP117&gt;0.5),ui!AP117/$E$1,IF(AND('n(d)'!AQ117&gt;0,'n(d)'!AR117&gt;0.5),ui!AR117/$E$1,0)))</f>
        <v>2.7777777777777777</v>
      </c>
      <c r="AR117" s="5"/>
      <c r="AS117" s="5"/>
      <c r="AT117" s="5"/>
      <c r="AU117" s="5"/>
      <c r="AV117" s="5"/>
      <c r="AW117" s="5"/>
      <c r="AX117" s="5"/>
      <c r="AY117" s="5"/>
    </row>
    <row r="118" spans="1:51" x14ac:dyDescent="0.2">
      <c r="A118" s="2">
        <v>113</v>
      </c>
      <c r="B118" s="10">
        <f>('n(f)'!$C$5+'n(d)'!$C$5)/'y(f)'!$B$2*ui!$C$5*$B$1</f>
        <v>2.7777777777777777</v>
      </c>
      <c r="C118" s="5">
        <f>MAX(MIN('n(f)'!B118+'n(d)'!B118,para_Qmax!C118,IF('n(f)'!B118+'n(d)'!B118&gt;para_Qmax!C118,$H$1,1)*MAX((para_N!C118-'n(f)'!C118-'n(d)'!C118),0))-IF('n(d)'!C118&gt;=0.5,ui!C118/$E$1,IF(AND('n(d)'!C118&gt;0,'n(d)'!B118&gt;0.5),ui!B118/$E$1,IF(AND('n(d)'!C118&gt;0,'n(d)'!D118&gt;0.5),ui!D118/$E$1,0))),0)</f>
        <v>2.7777777777777777</v>
      </c>
      <c r="D118" s="5">
        <f>MAX(MIN('n(f)'!C118+'n(d)'!C118,para_Qmax!D118,IF('n(f)'!C118+'n(d)'!C118&gt;para_Qmax!D118,$H$1,1)*MAX((para_N!D118-'n(f)'!D118-'n(d)'!D118),0))-IF('n(d)'!D118&gt;=0.5,ui!D118/$E$1,IF(AND('n(d)'!D118&gt;0,'n(d)'!C118&gt;0.5),ui!C118/$E$1,IF(AND('n(d)'!D118&gt;0,'n(d)'!E118&gt;0.5),ui!E118/$E$1,0))),0)</f>
        <v>2.7777777777777777</v>
      </c>
      <c r="E118" s="5">
        <f>MAX(MIN('n(f)'!D118+'n(d)'!D118,para_Qmax!E118,IF('n(f)'!D118+'n(d)'!D118&gt;para_Qmax!E118,$H$1,1)*MAX((para_N!E118-'n(f)'!E118-'n(d)'!E118),0))-IF('n(d)'!E118&gt;=0.5,ui!E118/$E$1,IF(AND('n(d)'!E118&gt;0,'n(d)'!D118&gt;0.5),ui!D118/$E$1,IF(AND('n(d)'!E118&gt;0,'n(d)'!F118&gt;0.5),ui!F118/$E$1,0))),0)</f>
        <v>2.7777777777777777</v>
      </c>
      <c r="F118" s="5">
        <f>MAX(MIN('n(f)'!E118+'n(d)'!E118,para_Qmax!F118,IF('n(f)'!E118+'n(d)'!E118&gt;para_Qmax!F118,$H$1,1)*MAX((para_N!F118-'n(f)'!F118-'n(d)'!F118),0))-IF('n(d)'!F118&gt;=0.5,ui!F118/$E$1,IF(AND('n(d)'!F118&gt;0,'n(d)'!E118&gt;0.5),ui!E118/$E$1,IF(AND('n(d)'!F118&gt;0,'n(d)'!G118&gt;0.5),ui!G118/$E$1,0))),0)</f>
        <v>2.7777777777777777</v>
      </c>
      <c r="G118" s="5">
        <f>MAX(MIN('n(f)'!F118+'n(d)'!F118,para_Qmax!G118,IF('n(f)'!F118+'n(d)'!F118&gt;para_Qmax!G118,$H$1,1)*MAX((para_N!G118-'n(f)'!G118-'n(d)'!G118),0))-IF('n(d)'!G118&gt;=0.5,ui!G118/$E$1,IF(AND('n(d)'!G118&gt;0,'n(d)'!F118&gt;0.5),ui!F118/$E$1,IF(AND('n(d)'!G118&gt;0,'n(d)'!H118&gt;0.5),ui!H118/$E$1,0))),0)</f>
        <v>2.7777777777777777</v>
      </c>
      <c r="H118" s="5">
        <f>MAX(MIN('n(f)'!G118+'n(d)'!G118,para_Qmax!H118,IF('n(f)'!G118+'n(d)'!G118&gt;para_Qmax!H118,$H$1,1)*MAX((para_N!H118-'n(f)'!H118-'n(d)'!H118),0))-IF('n(d)'!H118&gt;=0.5,ui!H118/$E$1,IF(AND('n(d)'!H118&gt;0,'n(d)'!G118&gt;0.5),ui!G118/$E$1,IF(AND('n(d)'!H118&gt;0,'n(d)'!I118&gt;0.5),ui!I118/$E$1,0))),0)</f>
        <v>2.7777777777777777</v>
      </c>
      <c r="I118" s="5">
        <f>MAX(MIN('n(f)'!H118+'n(d)'!H118,para_Qmax!I118,IF('n(f)'!H118+'n(d)'!H118&gt;para_Qmax!I118,$H$1,1)*MAX((para_N!I118-'n(f)'!I118-'n(d)'!I118),0))-IF('n(d)'!I118&gt;=0.5,ui!I118/$E$1,IF(AND('n(d)'!I118&gt;0,'n(d)'!H118&gt;0.5),ui!H118/$E$1,IF(AND('n(d)'!I118&gt;0,'n(d)'!J118&gt;0.5),ui!J118/$E$1,0))),0)</f>
        <v>2.7777777777777777</v>
      </c>
      <c r="J118" s="5">
        <f>MAX(MIN('n(f)'!I118+'n(d)'!I118,para_Qmax!J118,IF('n(f)'!I118+'n(d)'!I118&gt;para_Qmax!J118,$H$1,1)*MAX((para_N!J118-'n(f)'!J118-'n(d)'!J118),0))-IF('n(d)'!J118&gt;=0.5,ui!J118/$E$1,IF(AND('n(d)'!J118&gt;0,'n(d)'!I118&gt;0.5),ui!I118/$E$1,IF(AND('n(d)'!J118&gt;0,'n(d)'!K118&gt;0.5),ui!K118/$E$1,0))),0)</f>
        <v>2.4705629433001257</v>
      </c>
      <c r="K118" s="5">
        <f>MAX(MIN('n(f)'!J118+'n(d)'!J118,para_Qmax!K118,IF('n(f)'!J118+'n(d)'!J118&gt;para_Qmax!K118,$H$1,1)*MAX((para_N!K118-'n(f)'!K118-'n(d)'!K118),0))-IF('n(d)'!K118&gt;=0.5,ui!K118/$E$1,IF(AND('n(d)'!K118&gt;0,'n(d)'!J118&gt;0.5),ui!J118/$E$1,IF(AND('n(d)'!K118&gt;0,'n(d)'!L118&gt;0.5),ui!L118/$E$1,0))),0)</f>
        <v>2.4718880883458341</v>
      </c>
      <c r="L118" s="5">
        <f>MAX(MIN('n(f)'!K118+'n(d)'!K118,para_Qmax!L118,IF('n(f)'!K118+'n(d)'!K118&gt;para_Qmax!L118,$H$1,1)*MAX((para_N!L118-'n(f)'!L118-'n(d)'!L118),0))-IF('n(d)'!L118&gt;=0.5,ui!L118/$E$1,IF(AND('n(d)'!L118&gt;0,'n(d)'!K118&gt;0.5),ui!K118/$E$1,IF(AND('n(d)'!L118&gt;0,'n(d)'!M118&gt;0.5),ui!M118/$E$1,0))),0)</f>
        <v>2.5788067786362476</v>
      </c>
      <c r="M118" s="5">
        <f>MAX(MIN('n(f)'!L118+'n(d)'!L118,para_Qmax!M118,IF('n(f)'!L118+'n(d)'!L118&gt;para_Qmax!M118,$H$1,1)*MAX((para_N!M118-'n(f)'!M118-'n(d)'!M118),0))-IF('n(d)'!M118&gt;=0.5,ui!M118/$E$1,IF(AND('n(d)'!M118&gt;0,'n(d)'!L118&gt;0.5),ui!L118/$E$1,IF(AND('n(d)'!M118&gt;0,'n(d)'!N118&gt;0.5),ui!N118/$E$1,0))),0)</f>
        <v>2.6650922729715698</v>
      </c>
      <c r="N118" s="5">
        <f>MAX(MIN('n(f)'!M118+'n(d)'!M118,para_Qmax!N118,IF('n(f)'!M118+'n(d)'!M118&gt;para_Qmax!N118,$H$1,1)*MAX((para_N!N118-'n(f)'!N118-'n(d)'!N118),0))-IF('n(d)'!N118&gt;=0.5,ui!N118/$E$1,IF(AND('n(d)'!N118&gt;0,'n(d)'!M118&gt;0.5),ui!M118/$E$1,IF(AND('n(d)'!N118&gt;0,'n(d)'!O118&gt;0.5),ui!O118/$E$1,0))),0)</f>
        <v>2.7206908993633085</v>
      </c>
      <c r="O118" s="5">
        <f>MAX(MIN('n(f)'!N118+'n(d)'!N118,para_Qmax!O118,IF('n(f)'!N118+'n(d)'!N118&gt;para_Qmax!O118,$H$1,1)*MAX((para_N!O118-'n(f)'!O118-'n(d)'!O118),0))-IF('n(d)'!O118&gt;=0.5,ui!O118/$E$1,IF(AND('n(d)'!O118&gt;0,'n(d)'!N118&gt;0.5),ui!N118/$E$1,IF(AND('n(d)'!O118&gt;0,'n(d)'!P118&gt;0.5),ui!P118/$E$1,0))),0)</f>
        <v>2.7518051254525875</v>
      </c>
      <c r="P118" s="5">
        <f>MAX(MIN('n(f)'!O118+'n(d)'!O118,para_Qmax!P118,IF('n(f)'!O118+'n(d)'!O118&gt;para_Qmax!P118,$H$1,1)*MAX((para_N!P118-'n(f)'!P118-'n(d)'!P118),0))-IF('n(d)'!P118&gt;=0.5,ui!P118/$E$1,IF(AND('n(d)'!P118&gt;0,'n(d)'!O118&gt;0.5),ui!O118/$E$1,IF(AND('n(d)'!P118&gt;0,'n(d)'!Q118&gt;0.5),ui!Q118/$E$1,0))),0)</f>
        <v>2.767202399215134</v>
      </c>
      <c r="Q118" s="5">
        <f>MAX(MIN('n(f)'!P118+'n(d)'!P118,para_Qmax!Q118,IF('n(f)'!P118+'n(d)'!P118&gt;para_Qmax!Q118,$H$1,1)*MAX((para_N!Q118-'n(f)'!Q118-'n(d)'!Q118),0))-IF('n(d)'!Q118&gt;=0.5,ui!Q118/$E$1,IF(AND('n(d)'!Q118&gt;0,'n(d)'!P118&gt;0.5),ui!P118/$E$1,IF(AND('n(d)'!Q118&gt;0,'n(d)'!R118&gt;0.5),ui!R118/$E$1,0))),0)</f>
        <v>2.7739499861520587</v>
      </c>
      <c r="R118" s="5">
        <f>MAX(MIN('n(f)'!Q118+'n(d)'!Q118,para_Qmax!R118,IF('n(f)'!Q118+'n(d)'!Q118&gt;para_Qmax!R118,$H$1,1)*MAX((para_N!R118-'n(f)'!R118-'n(d)'!R118),0))-IF('n(d)'!R118&gt;=0.5,ui!R118/$E$1,IF(AND('n(d)'!R118&gt;0,'n(d)'!Q118&gt;0.5),ui!Q118/$E$1,IF(AND('n(d)'!R118&gt;0,'n(d)'!S118&gt;0.5),ui!S118/$E$1,0))),0)</f>
        <v>2.7765574354574558</v>
      </c>
      <c r="S118" s="5">
        <f>MAX(MIN('n(f)'!R118+'n(d)'!R118,para_Qmax!S118,IF('n(f)'!R118+'n(d)'!R118&gt;para_Qmax!S118,$H$1,1)*MAX((para_N!S118-'n(f)'!S118-'n(d)'!S118),0))-IF('n(d)'!S118&gt;=0.5,ui!S118/$E$1,IF(AND('n(d)'!S118&gt;0,'n(d)'!R118&gt;0.5),ui!R118/$E$1,IF(AND('n(d)'!S118&gt;0,'n(d)'!T118&gt;0.5),ui!T118/$E$1,0))),0)</f>
        <v>2.7774391395921478</v>
      </c>
      <c r="T118" s="5">
        <f>MAX(MIN('n(f)'!S118+'n(d)'!S118,para_Qmax!T118,IF('n(f)'!S118+'n(d)'!S118&gt;para_Qmax!T118,$H$1,1)*MAX((para_N!T118-'n(f)'!T118-'n(d)'!T118),0))-IF('n(d)'!T118&gt;=0.5,ui!T118/$E$1,IF(AND('n(d)'!T118&gt;0,'n(d)'!S118&gt;0.5),ui!S118/$E$1,IF(AND('n(d)'!T118&gt;0,'n(d)'!U118&gt;0.5),ui!U118/$E$1,0))),0)</f>
        <v>2.7776972327713763</v>
      </c>
      <c r="U118" s="5">
        <f>MAX(MIN('n(f)'!T118+'n(d)'!T118,para_Qmax!U118,IF('n(f)'!T118+'n(d)'!T118&gt;para_Qmax!U118,$H$1,1)*MAX((para_N!U118-'n(f)'!U118-'n(d)'!U118),0))-IF('n(d)'!U118&gt;=0.5,ui!U118/$E$1,IF(AND('n(d)'!U118&gt;0,'n(d)'!T118&gt;0.5),ui!T118/$E$1,IF(AND('n(d)'!U118&gt;0,'n(d)'!V118&gt;0.5),ui!V118/$E$1,0))),0)</f>
        <v>2.7777616873499009</v>
      </c>
      <c r="V118" s="5">
        <f>MAX(MIN('n(f)'!U118+'n(d)'!U118,para_Qmax!V118,IF('n(f)'!U118+'n(d)'!U118&gt;para_Qmax!V118,$H$1,1)*MAX((para_N!V118-'n(f)'!V118-'n(d)'!V118),0))-IF('n(d)'!V118&gt;=0.5,ui!V118/$E$1,IF(AND('n(d)'!V118&gt;0,'n(d)'!U118&gt;0.5),ui!U118/$E$1,IF(AND('n(d)'!V118&gt;0,'n(d)'!W118&gt;0.5),ui!W118/$E$1,0))),0)</f>
        <v>2.7777751523249519</v>
      </c>
      <c r="W118" s="5">
        <f>MAX(MIN('n(f)'!V118+'n(d)'!V118,para_Qmax!W118,IF('n(f)'!V118+'n(d)'!V118&gt;para_Qmax!W118,$H$1,1)*MAX((para_N!W118-'n(f)'!W118-'n(d)'!W118),0))-IF('n(d)'!W118&gt;=0.5,ui!W118/$E$1,IF(AND('n(d)'!W118&gt;0,'n(d)'!V118&gt;0.5),ui!V118/$E$1,IF(AND('n(d)'!W118&gt;0,'n(d)'!X118&gt;0.5),ui!X118/$E$1,0))),0)</f>
        <v>2.7777774417863377</v>
      </c>
      <c r="X118" s="5">
        <f>MAX(MIN('n(f)'!W118+'n(d)'!W118,para_Qmax!X118,IF('n(f)'!W118+'n(d)'!W118&gt;para_Qmax!X118,$H$1,1)*MAX((para_N!X118-'n(f)'!X118-'n(d)'!X118),0))-IF('n(d)'!X118&gt;=0.5,ui!X118/$E$1,IF(AND('n(d)'!X118&gt;0,'n(d)'!W118&gt;0.5),ui!W118/$E$1,IF(AND('n(d)'!X118&gt;0,'n(d)'!Y118&gt;0.5),ui!Y118/$E$1,0))),0)</f>
        <v>2.7777777461537574</v>
      </c>
      <c r="Y118" s="5">
        <f>MAX(MIN('n(f)'!X118+'n(d)'!X118,para_Qmax!Y118,IF('n(f)'!X118+'n(d)'!X118&gt;para_Qmax!Y118,$H$1,1)*MAX((para_N!Y118-'n(f)'!Y118-'n(d)'!Y118),0))-IF('n(d)'!Y118&gt;=0.5,ui!Y118/$E$1,IF(AND('n(d)'!Y118&gt;0,'n(d)'!X118&gt;0.5),ui!X118/$E$1,IF(AND('n(d)'!Y118&gt;0,'n(d)'!Z118&gt;0.5),ui!Z118/$E$1,0))),0)</f>
        <v>2.7777777758314106</v>
      </c>
      <c r="Z118" s="5">
        <f>MAX(MIN('n(f)'!Y118+'n(d)'!Y118,para_Qmax!Z118,IF('n(f)'!Y118+'n(d)'!Y118&gt;para_Qmax!Z118,$H$1,1)*MAX((para_N!Z118-'n(f)'!Z118-'n(d)'!Z118),0))-IF('n(d)'!Z118&gt;=0.5,ui!Z118/$E$1,IF(AND('n(d)'!Z118&gt;0,'n(d)'!Y118&gt;0.5),ui!Y118/$E$1,IF(AND('n(d)'!Z118&gt;0,'n(d)'!AA118&gt;0.5),ui!AA118/$E$1,0))),0)</f>
        <v>2.7777777777190122</v>
      </c>
      <c r="AA118" s="5">
        <f>IF('n(d)'!AA118&gt;=0.5,0,MAX(MIN('n(f)'!Z118+'n(d)'!Z118,para_Qmax!AA118,IF('n(f)'!Z118+'n(d)'!Z118&gt;para_Qmax!AA118,$H$1,1)*MAX((para_N!AA118-'n(f)'!AA118-'n(d)'!AA118),0))-IF('n(d)'!AA118&gt;=0.5,ui!AA118/$E$1,IF(AND('n(d)'!AA118&gt;0,'n(d)'!Z118&gt;0.5),ui!Z118/$E$1,IF(AND('n(d)'!AA118&gt;0,'n(d)'!AB118&gt;0.5),ui!AB118/$E$1,0))),0))</f>
        <v>2.7777777777777777</v>
      </c>
      <c r="AB118" s="5">
        <f>MAX(MIN('n(f)'!AA118+'n(d)'!AA118,para_Qmax!AB118,IF('n(f)'!AA118+'n(d)'!AA118&gt;para_Qmax!AB118,$H$1,1)*MAX((para_N!AB118-'n(f)'!AB118-'n(d)'!AB118),0))-IF('n(d)'!AB118&gt;=0.5,ui!AB118/$E$1,IF(AND('n(d)'!AB118&gt;0,'n(d)'!AA118&gt;0.5),ui!AA118/$E$1,IF(AND('n(d)'!AB118&gt;0,'n(d)'!AC118&gt;0.5),ui!AC118/$E$1,0))),0)</f>
        <v>2.7777777777777777</v>
      </c>
      <c r="AC118" s="5">
        <f>MAX(MIN('n(f)'!AB118+'n(d)'!AB118,para_Qmax!AC118,IF('n(f)'!AB118+'n(d)'!AB118&gt;para_Qmax!AC118,$H$1,1)*MAX((para_N!AC118-'n(f)'!AC118-'n(d)'!AC118),0))-IF('n(d)'!AC118&gt;=0.5,ui!AC118/$E$1,IF(AND('n(d)'!AC118&gt;0,'n(d)'!AB118&gt;0.5),ui!AB118/$E$1,IF(AND('n(d)'!AC118&gt;0,'n(d)'!AD118&gt;0.5),ui!AD118/$E$1,0))),0)</f>
        <v>2.7777777777777777</v>
      </c>
      <c r="AD118" s="5">
        <f>MAX(MIN('n(f)'!AC118+'n(d)'!AC118,para_Qmax!AD118,IF('n(f)'!AC118+'n(d)'!AC118&gt;para_Qmax!AD118,$H$1,1)*MAX((para_N!AD118-'n(f)'!AD118-'n(d)'!AD118),0))-IF('n(d)'!AD118&gt;=0.5,ui!AD118/$E$1,IF(AND('n(d)'!AD118&gt;0,'n(d)'!AC118&gt;0.5),ui!AC118/$E$1,IF(AND('n(d)'!AD118&gt;0,'n(d)'!AE118&gt;0.5),ui!AE118/$E$1,0))),0)</f>
        <v>2.7777777777777777</v>
      </c>
      <c r="AE118" s="5">
        <f>MAX(MIN('n(f)'!AD118+'n(d)'!AD118,para_Qmax!AE118,IF('n(f)'!AD118+'n(d)'!AD118&gt;para_Qmax!AE118,$H$1,1)*MAX((para_N!AE118-'n(f)'!AE118-'n(d)'!AE118),0))-IF('n(d)'!AE118&gt;=0.5,ui!AE118/$E$1,IF(AND('n(d)'!AE118&gt;0,'n(d)'!AD118&gt;0.5),ui!AD118/$E$1,IF(AND('n(d)'!AE118&gt;0,'n(d)'!AF118&gt;0.5),ui!AF118/$E$1,0))),0)</f>
        <v>2.7777777777777777</v>
      </c>
      <c r="AF118" s="5">
        <f>MAX(MIN('n(f)'!AE118+'n(d)'!AE118,para_Qmax!AF118,IF('n(f)'!AE118+'n(d)'!AE118&gt;para_Qmax!AF118,$H$1,1)*MAX((para_N!AF118-'n(f)'!AF118-'n(d)'!AF118),0))-IF('n(d)'!AF118&gt;=0.5,ui!AF118/$E$1,IF(AND('n(d)'!AF118&gt;0,'n(d)'!AE118&gt;0.5),ui!AE118/$E$1,IF(AND('n(d)'!AF118&gt;0,'n(d)'!AG118&gt;0.5),ui!AG118/$E$1,0))),0)</f>
        <v>2.7777777777777777</v>
      </c>
      <c r="AG118" s="5">
        <f>MAX(MIN('n(f)'!AF118+'n(d)'!AF118,para_Qmax!AG118,IF('n(f)'!AF118+'n(d)'!AF118&gt;para_Qmax!AG118,$H$1,1)*MAX((para_N!AG118-'n(f)'!AG118-'n(d)'!AG118),0))-IF('n(d)'!AG118&gt;=0.5,ui!AG118/$E$1,IF(AND('n(d)'!AG118&gt;0,'n(d)'!AF118&gt;0.5),ui!AF118/$E$1,IF(AND('n(d)'!AG118&gt;0,'n(d)'!AH118&gt;0.5),ui!AH118/$E$1,0))),0)</f>
        <v>2.7777777777777777</v>
      </c>
      <c r="AH118" s="5">
        <f>MAX(MIN('n(f)'!AG118+'n(d)'!AG118,para_Qmax!AH118,IF('n(f)'!AG118+'n(d)'!AG118&gt;para_Qmax!AH118,$H$1,1)*MAX((para_N!AH118-'n(f)'!AH118-'n(d)'!AH118),0))-IF('n(d)'!AH118&gt;=0.5,ui!AH118/$E$1,IF(AND('n(d)'!AH118&gt;0,'n(d)'!AG118&gt;0.5),ui!AG118/$E$1,IF(AND('n(d)'!AH118&gt;0,'n(d)'!AI118&gt;0.5),ui!AI118/$E$1,0))),0)</f>
        <v>2.7777777777777777</v>
      </c>
      <c r="AI118" s="5">
        <f>MAX(MIN('n(f)'!AH118+'n(d)'!AH118,para_Qmax!AI118,IF('n(f)'!AH118+'n(d)'!AH118&gt;para_Qmax!AI118,$H$1,1)*MAX((para_N!AI118-'n(f)'!AI118-'n(d)'!AI118),0))-IF('n(d)'!AI118&gt;=0.5,ui!AI118/$E$1,IF(AND('n(d)'!AI118&gt;0,'n(d)'!AH118&gt;0.5),ui!AH118/$E$1,IF(AND('n(d)'!AI118&gt;0,'n(d)'!AJ118&gt;0.5),ui!AJ118/$E$1,0))),0)</f>
        <v>2.7777777777777777</v>
      </c>
      <c r="AJ118" s="5">
        <f>MAX(MIN('n(f)'!AI118+'n(d)'!AI118,para_Qmax!AJ118,IF('n(f)'!AI118+'n(d)'!AI118&gt;para_Qmax!AJ118,$H$1,1)*MAX((para_N!AJ118-'n(f)'!AJ118-'n(d)'!AJ118),0))-IF('n(d)'!AJ118&gt;=0.5,ui!AJ118/$E$1,IF(AND('n(d)'!AJ118&gt;0,'n(d)'!AI118&gt;0.5),ui!AI118/$E$1,IF(AND('n(d)'!AJ118&gt;0,'n(d)'!AK118&gt;0.5),ui!AK118/$E$1,0))),0)</f>
        <v>2.7777777777777777</v>
      </c>
      <c r="AK118" s="5">
        <f>MAX(MIN('n(f)'!AJ118+'n(d)'!AJ118,para_Qmax!AK118,IF('n(f)'!AJ118+'n(d)'!AJ118&gt;para_Qmax!AK118,$H$1,1)*MAX((para_N!AK118-'n(f)'!AK118-'n(d)'!AK118),0))-IF('n(d)'!AK118&gt;=0.5,ui!AK118/$E$1,IF(AND('n(d)'!AK118&gt;0,'n(d)'!AJ118&gt;0.5),ui!AJ118/$E$1,IF(AND('n(d)'!AK118&gt;0,'n(d)'!AL118&gt;0.5),ui!AL118/$E$1,0))),0)</f>
        <v>2.7777777777777777</v>
      </c>
      <c r="AL118" s="5">
        <f>MAX(MIN('n(f)'!AK118+'n(d)'!AK118,para_Qmax!AL118,IF('n(f)'!AK118+'n(d)'!AK118&gt;para_Qmax!AL118,$H$1,1)*MAX((para_N!AL118-'n(f)'!AL118-'n(d)'!AL118),0))-IF('n(d)'!AL118&gt;=0.5,ui!AL118/$E$1,IF(AND('n(d)'!AL118&gt;0,'n(d)'!AK118&gt;0.5),ui!AK118/$E$1,IF(AND('n(d)'!AL118&gt;0,'n(d)'!AM118&gt;0.5),ui!AM118/$E$1,0))),0)</f>
        <v>2.7777777777777777</v>
      </c>
      <c r="AM118" s="5">
        <f>MAX(MIN('n(f)'!AL118+'n(d)'!AL118,para_Qmax!AM118,IF('n(f)'!AL118+'n(d)'!AL118&gt;para_Qmax!AM118,$H$1,1)*MAX((para_N!AM118-'n(f)'!AM118-'n(d)'!AM118),0))-IF('n(d)'!AM118&gt;=0.5,ui!AM118/$E$1,IF(AND('n(d)'!AM118&gt;0,'n(d)'!AL118&gt;0.5),ui!AL118/$E$1,IF(AND('n(d)'!AM118&gt;0,'n(d)'!AN118&gt;0.5),ui!AN118/$E$1,0))),0)</f>
        <v>2.7777777777777777</v>
      </c>
      <c r="AN118" s="5">
        <f>MAX(MIN('n(f)'!AM118+'n(d)'!AM118,para_Qmax!AN118,IF('n(f)'!AM118+'n(d)'!AM118&gt;para_Qmax!AN118,$H$1,1)*MAX((para_N!AN118-'n(f)'!AN118-'n(d)'!AN118),0))-IF('n(d)'!AN118&gt;=0.5,ui!AN118/$E$1,IF(AND('n(d)'!AN118&gt;0,'n(d)'!AM118&gt;0.5),ui!AM118/$E$1,IF(AND('n(d)'!AN118&gt;0,'n(d)'!AO118&gt;0.5),ui!AO118/$E$1,0))),0)</f>
        <v>2.7777777777777777</v>
      </c>
      <c r="AO118" s="5">
        <f>MAX(MIN('n(f)'!AN118+'n(d)'!AN118,para_Qmax!AO118,IF('n(f)'!AN118+'n(d)'!AN118&gt;para_Qmax!AO118,$H$1,1)*MAX((para_N!AO118-'n(f)'!AO118-'n(d)'!AO118),0))-IF('n(d)'!AO118&gt;=0.5,ui!AO118/$E$1,IF(AND('n(d)'!AO118&gt;0,'n(d)'!AN118&gt;0.5),ui!AN118/$E$1,IF(AND('n(d)'!AO118&gt;0,'n(d)'!AP118&gt;0.5),ui!AP118/$E$1,0))),0)</f>
        <v>2.7777777777777777</v>
      </c>
      <c r="AP118" s="5">
        <f>MAX(MIN('n(f)'!AO118+'n(d)'!AO118,para_Qmax!AP118,IF('n(f)'!AO118+'n(d)'!AO118&gt;para_Qmax!AP118,$H$1,1)*MAX((para_N!AP118-'n(f)'!AP118-'n(d)'!AP118),0))-IF('n(d)'!AP118&gt;=0.5,ui!AP118/$E$1,IF(AND('n(d)'!AP118&gt;0,'n(d)'!AO118&gt;0.5),ui!AO118/$E$1,IF(AND('n(d)'!AP118&gt;0,'n(d)'!AQ118&gt;0.5),ui!AQ118/$E$1,0))),0)</f>
        <v>2.7777777777777777</v>
      </c>
      <c r="AQ118" s="5">
        <f>MIN('n(f)'!AP118+'n(d)'!AP118,para_Qmax!AQ118,IF('n(f)'!AP118+'n(d)'!AP118&gt;para_Qmax!AQ118,$H$1,1)*MAX((para_N!AQ118-'n(f)'!AQ118-'n(d)'!AQ118),0))-IF('n(d)'!AQ118&gt;=0.5,ui!AQ118/$E$1,IF(AND('n(d)'!AQ118&gt;0,'n(d)'!AP118&gt;0.5),ui!AP118/$E$1,IF(AND('n(d)'!AQ118&gt;0,'n(d)'!AR118&gt;0.5),ui!AR118/$E$1,0)))</f>
        <v>2.7777777777777777</v>
      </c>
      <c r="AR118" s="5"/>
      <c r="AS118" s="5"/>
      <c r="AT118" s="5"/>
      <c r="AU118" s="5"/>
      <c r="AV118" s="5"/>
      <c r="AW118" s="5"/>
      <c r="AX118" s="5"/>
      <c r="AY118" s="5"/>
    </row>
    <row r="119" spans="1:51" x14ac:dyDescent="0.2">
      <c r="A119" s="2">
        <v>114</v>
      </c>
      <c r="B119" s="10">
        <f>('n(f)'!$C$5+'n(d)'!$C$5)/'y(f)'!$B$2*ui!$C$5*$B$1</f>
        <v>2.7777777777777777</v>
      </c>
      <c r="C119" s="5">
        <f>MAX(MIN('n(f)'!B119+'n(d)'!B119,para_Qmax!C119,IF('n(f)'!B119+'n(d)'!B119&gt;para_Qmax!C119,$H$1,1)*MAX((para_N!C119-'n(f)'!C119-'n(d)'!C119),0))-IF('n(d)'!C119&gt;=0.5,ui!C119/$E$1,IF(AND('n(d)'!C119&gt;0,'n(d)'!B119&gt;0.5),ui!B119/$E$1,IF(AND('n(d)'!C119&gt;0,'n(d)'!D119&gt;0.5),ui!D119/$E$1,0))),0)</f>
        <v>2.7777777777777777</v>
      </c>
      <c r="D119" s="5">
        <f>MAX(MIN('n(f)'!C119+'n(d)'!C119,para_Qmax!D119,IF('n(f)'!C119+'n(d)'!C119&gt;para_Qmax!D119,$H$1,1)*MAX((para_N!D119-'n(f)'!D119-'n(d)'!D119),0))-IF('n(d)'!D119&gt;=0.5,ui!D119/$E$1,IF(AND('n(d)'!D119&gt;0,'n(d)'!C119&gt;0.5),ui!C119/$E$1,IF(AND('n(d)'!D119&gt;0,'n(d)'!E119&gt;0.5),ui!E119/$E$1,0))),0)</f>
        <v>2.7777777777777777</v>
      </c>
      <c r="E119" s="5">
        <f>MAX(MIN('n(f)'!D119+'n(d)'!D119,para_Qmax!E119,IF('n(f)'!D119+'n(d)'!D119&gt;para_Qmax!E119,$H$1,1)*MAX((para_N!E119-'n(f)'!E119-'n(d)'!E119),0))-IF('n(d)'!E119&gt;=0.5,ui!E119/$E$1,IF(AND('n(d)'!E119&gt;0,'n(d)'!D119&gt;0.5),ui!D119/$E$1,IF(AND('n(d)'!E119&gt;0,'n(d)'!F119&gt;0.5),ui!F119/$E$1,0))),0)</f>
        <v>2.7777777777777777</v>
      </c>
      <c r="F119" s="5">
        <f>MAX(MIN('n(f)'!E119+'n(d)'!E119,para_Qmax!F119,IF('n(f)'!E119+'n(d)'!E119&gt;para_Qmax!F119,$H$1,1)*MAX((para_N!F119-'n(f)'!F119-'n(d)'!F119),0))-IF('n(d)'!F119&gt;=0.5,ui!F119/$E$1,IF(AND('n(d)'!F119&gt;0,'n(d)'!E119&gt;0.5),ui!E119/$E$1,IF(AND('n(d)'!F119&gt;0,'n(d)'!G119&gt;0.5),ui!G119/$E$1,0))),0)</f>
        <v>2.7777777777777777</v>
      </c>
      <c r="G119" s="5">
        <f>MAX(MIN('n(f)'!F119+'n(d)'!F119,para_Qmax!G119,IF('n(f)'!F119+'n(d)'!F119&gt;para_Qmax!G119,$H$1,1)*MAX((para_N!G119-'n(f)'!G119-'n(d)'!G119),0))-IF('n(d)'!G119&gt;=0.5,ui!G119/$E$1,IF(AND('n(d)'!G119&gt;0,'n(d)'!F119&gt;0.5),ui!F119/$E$1,IF(AND('n(d)'!G119&gt;0,'n(d)'!H119&gt;0.5),ui!H119/$E$1,0))),0)</f>
        <v>2.7777777777777777</v>
      </c>
      <c r="H119" s="5">
        <f>MAX(MIN('n(f)'!G119+'n(d)'!G119,para_Qmax!H119,IF('n(f)'!G119+'n(d)'!G119&gt;para_Qmax!H119,$H$1,1)*MAX((para_N!H119-'n(f)'!H119-'n(d)'!H119),0))-IF('n(d)'!H119&gt;=0.5,ui!H119/$E$1,IF(AND('n(d)'!H119&gt;0,'n(d)'!G119&gt;0.5),ui!G119/$E$1,IF(AND('n(d)'!H119&gt;0,'n(d)'!I119&gt;0.5),ui!I119/$E$1,0))),0)</f>
        <v>2.7777777777777777</v>
      </c>
      <c r="I119" s="5">
        <f>MAX(MIN('n(f)'!H119+'n(d)'!H119,para_Qmax!I119,IF('n(f)'!H119+'n(d)'!H119&gt;para_Qmax!I119,$H$1,1)*MAX((para_N!I119-'n(f)'!I119-'n(d)'!I119),0))-IF('n(d)'!I119&gt;=0.5,ui!I119/$E$1,IF(AND('n(d)'!I119&gt;0,'n(d)'!H119&gt;0.5),ui!H119/$E$1,IF(AND('n(d)'!I119&gt;0,'n(d)'!J119&gt;0.5),ui!J119/$E$1,0))),0)</f>
        <v>2.7777777777777777</v>
      </c>
      <c r="J119" s="5">
        <f>MAX(MIN('n(f)'!I119+'n(d)'!I119,para_Qmax!J119,IF('n(f)'!I119+'n(d)'!I119&gt;para_Qmax!J119,$H$1,1)*MAX((para_N!J119-'n(f)'!J119-'n(d)'!J119),0))-IF('n(d)'!J119&gt;=0.5,ui!J119/$E$1,IF(AND('n(d)'!J119&gt;0,'n(d)'!I119&gt;0.5),ui!I119/$E$1,IF(AND('n(d)'!J119&gt;0,'n(d)'!K119&gt;0.5),ui!K119/$E$1,0))),0)</f>
        <v>2.4710975606787078</v>
      </c>
      <c r="K119" s="5">
        <f>MAX(MIN('n(f)'!J119+'n(d)'!J119,para_Qmax!K119,IF('n(f)'!J119+'n(d)'!J119&gt;para_Qmax!K119,$H$1,1)*MAX((para_N!K119-'n(f)'!K119-'n(d)'!K119),0))-IF('n(d)'!K119&gt;=0.5,ui!K119/$E$1,IF(AND('n(d)'!K119&gt;0,'n(d)'!J119&gt;0.5),ui!J119/$E$1,IF(AND('n(d)'!K119&gt;0,'n(d)'!L119&gt;0.5),ui!L119/$E$1,0))),0)</f>
        <v>2.5150234342535152</v>
      </c>
      <c r="L119" s="5">
        <f>MAX(MIN('n(f)'!K119+'n(d)'!K119,para_Qmax!L119,IF('n(f)'!K119+'n(d)'!K119&gt;para_Qmax!L119,$H$1,1)*MAX((para_N!L119-'n(f)'!L119-'n(d)'!L119),0))-IF('n(d)'!L119&gt;=0.5,ui!L119/$E$1,IF(AND('n(d)'!L119&gt;0,'n(d)'!K119&gt;0.5),ui!K119/$E$1,IF(AND('n(d)'!L119&gt;0,'n(d)'!M119&gt;0.5),ui!M119/$E$1,0))),0)</f>
        <v>2.6136178545562747</v>
      </c>
      <c r="M119" s="5">
        <f>MAX(MIN('n(f)'!L119+'n(d)'!L119,para_Qmax!M119,IF('n(f)'!L119+'n(d)'!L119&gt;para_Qmax!M119,$H$1,1)*MAX((para_N!M119-'n(f)'!M119-'n(d)'!M119),0))-IF('n(d)'!M119&gt;=0.5,ui!M119/$E$1,IF(AND('n(d)'!M119&gt;0,'n(d)'!L119&gt;0.5),ui!L119/$E$1,IF(AND('n(d)'!M119&gt;0,'n(d)'!N119&gt;0.5),ui!N119/$E$1,0))),0)</f>
        <v>2.6875230189420392</v>
      </c>
      <c r="N119" s="5">
        <f>MAX(MIN('n(f)'!M119+'n(d)'!M119,para_Qmax!N119,IF('n(f)'!M119+'n(d)'!M119&gt;para_Qmax!N119,$H$1,1)*MAX((para_N!N119-'n(f)'!N119-'n(d)'!N119),0))-IF('n(d)'!N119&gt;=0.5,ui!N119/$E$1,IF(AND('n(d)'!N119&gt;0,'n(d)'!M119&gt;0.5),ui!M119/$E$1,IF(AND('n(d)'!N119&gt;0,'n(d)'!O119&gt;0.5),ui!O119/$E$1,0))),0)</f>
        <v>2.733243642960947</v>
      </c>
      <c r="O119" s="5">
        <f>MAX(MIN('n(f)'!N119+'n(d)'!N119,para_Qmax!O119,IF('n(f)'!N119+'n(d)'!N119&gt;para_Qmax!O119,$H$1,1)*MAX((para_N!O119-'n(f)'!O119-'n(d)'!O119),0))-IF('n(d)'!O119&gt;=0.5,ui!O119/$E$1,IF(AND('n(d)'!O119&gt;0,'n(d)'!N119&gt;0.5),ui!N119/$E$1,IF(AND('n(d)'!O119&gt;0,'n(d)'!P119&gt;0.5),ui!P119/$E$1,0))),0)</f>
        <v>2.7580170115875431</v>
      </c>
      <c r="P119" s="5">
        <f>MAX(MIN('n(f)'!O119+'n(d)'!O119,para_Qmax!P119,IF('n(f)'!O119+'n(d)'!O119&gt;para_Qmax!P119,$H$1,1)*MAX((para_N!P119-'n(f)'!P119-'n(d)'!P119),0))-IF('n(d)'!P119&gt;=0.5,ui!P119/$E$1,IF(AND('n(d)'!P119&gt;0,'n(d)'!O119&gt;0.5),ui!O119/$E$1,IF(AND('n(d)'!P119&gt;0,'n(d)'!Q119&gt;0.5),ui!Q119/$E$1,0))),0)</f>
        <v>2.7699246500748833</v>
      </c>
      <c r="Q119" s="5">
        <f>MAX(MIN('n(f)'!P119+'n(d)'!P119,para_Qmax!Q119,IF('n(f)'!P119+'n(d)'!P119&gt;para_Qmax!Q119,$H$1,1)*MAX((para_N!Q119-'n(f)'!Q119-'n(d)'!Q119),0))-IF('n(d)'!Q119&gt;=0.5,ui!Q119/$E$1,IF(AND('n(d)'!Q119&gt;0,'n(d)'!P119&gt;0.5),ui!P119/$E$1,IF(AND('n(d)'!Q119&gt;0,'n(d)'!R119&gt;0.5),ui!R119/$E$1,0))),0)</f>
        <v>2.7750019371946641</v>
      </c>
      <c r="R119" s="5">
        <f>MAX(MIN('n(f)'!Q119+'n(d)'!Q119,para_Qmax!R119,IF('n(f)'!Q119+'n(d)'!Q119&gt;para_Qmax!R119,$H$1,1)*MAX((para_N!R119-'n(f)'!R119-'n(d)'!R119),0))-IF('n(d)'!R119&gt;=0.5,ui!R119/$E$1,IF(AND('n(d)'!R119&gt;0,'n(d)'!Q119&gt;0.5),ui!Q119/$E$1,IF(AND('n(d)'!R119&gt;0,'n(d)'!S119&gt;0.5),ui!S119/$E$1,0))),0)</f>
        <v>2.7769131507466613</v>
      </c>
      <c r="S119" s="5">
        <f>MAX(MIN('n(f)'!R119+'n(d)'!R119,para_Qmax!S119,IF('n(f)'!R119+'n(d)'!R119&gt;para_Qmax!S119,$H$1,1)*MAX((para_N!S119-'n(f)'!S119-'n(d)'!S119),0))-IF('n(d)'!S119&gt;=0.5,ui!S119/$E$1,IF(AND('n(d)'!S119&gt;0,'n(d)'!R119&gt;0.5),ui!R119/$E$1,IF(AND('n(d)'!S119&gt;0,'n(d)'!T119&gt;0.5),ui!T119/$E$1,0))),0)</f>
        <v>2.7775432648721359</v>
      </c>
      <c r="T119" s="5">
        <f>MAX(MIN('n(f)'!S119+'n(d)'!S119,para_Qmax!T119,IF('n(f)'!S119+'n(d)'!S119&gt;para_Qmax!T119,$H$1,1)*MAX((para_N!T119-'n(f)'!T119-'n(d)'!T119),0))-IF('n(d)'!T119&gt;=0.5,ui!T119/$E$1,IF(AND('n(d)'!T119&gt;0,'n(d)'!S119&gt;0.5),ui!S119/$E$1,IF(AND('n(d)'!T119&gt;0,'n(d)'!U119&gt;0.5),ui!U119/$E$1,0))),0)</f>
        <v>2.7777232363684314</v>
      </c>
      <c r="U119" s="5">
        <f>MAX(MIN('n(f)'!T119+'n(d)'!T119,para_Qmax!U119,IF('n(f)'!T119+'n(d)'!T119&gt;para_Qmax!U119,$H$1,1)*MAX((para_N!U119-'n(f)'!U119-'n(d)'!U119),0))-IF('n(d)'!U119&gt;=0.5,ui!U119/$E$1,IF(AND('n(d)'!U119&gt;0,'n(d)'!T119&gt;0.5),ui!T119/$E$1,IF(AND('n(d)'!U119&gt;0,'n(d)'!V119&gt;0.5),ui!V119/$E$1,0))),0)</f>
        <v>2.7777671196681881</v>
      </c>
      <c r="V119" s="5">
        <f>MAX(MIN('n(f)'!U119+'n(d)'!U119,para_Qmax!V119,IF('n(f)'!U119+'n(d)'!U119&gt;para_Qmax!V119,$H$1,1)*MAX((para_N!V119-'n(f)'!V119-'n(d)'!V119),0))-IF('n(d)'!V119&gt;=0.5,ui!V119/$E$1,IF(AND('n(d)'!V119&gt;0,'n(d)'!U119&gt;0.5),ui!U119/$E$1,IF(AND('n(d)'!V119&gt;0,'n(d)'!W119&gt;0.5),ui!W119/$E$1,0))),0)</f>
        <v>2.7777760759867411</v>
      </c>
      <c r="W119" s="5">
        <f>MAX(MIN('n(f)'!V119+'n(d)'!V119,para_Qmax!W119,IF('n(f)'!V119+'n(d)'!V119&gt;para_Qmax!W119,$H$1,1)*MAX((para_N!W119-'n(f)'!W119-'n(d)'!W119),0))-IF('n(d)'!W119&gt;=0.5,ui!W119/$E$1,IF(AND('n(d)'!W119&gt;0,'n(d)'!V119&gt;0.5),ui!V119/$E$1,IF(AND('n(d)'!W119&gt;0,'n(d)'!X119&gt;0.5),ui!X119/$E$1,0))),0)</f>
        <v>2.7777775645805272</v>
      </c>
      <c r="X119" s="5">
        <f>MAX(MIN('n(f)'!W119+'n(d)'!W119,para_Qmax!X119,IF('n(f)'!W119+'n(d)'!W119&gt;para_Qmax!X119,$H$1,1)*MAX((para_N!X119-'n(f)'!X119-'n(d)'!X119),0))-IF('n(d)'!X119&gt;=0.5,ui!X119/$E$1,IF(AND('n(d)'!X119&gt;0,'n(d)'!W119&gt;0.5),ui!W119/$E$1,IF(AND('n(d)'!X119&gt;0,'n(d)'!Y119&gt;0.5),ui!Y119/$E$1,0))),0)</f>
        <v>2.7777777581269287</v>
      </c>
      <c r="Y119" s="5">
        <f>MAX(MIN('n(f)'!X119+'n(d)'!X119,para_Qmax!Y119,IF('n(f)'!X119+'n(d)'!X119&gt;para_Qmax!Y119,$H$1,1)*MAX((para_N!Y119-'n(f)'!Y119-'n(d)'!Y119),0))-IF('n(d)'!Y119&gt;=0.5,ui!Y119/$E$1,IF(AND('n(d)'!Y119&gt;0,'n(d)'!X119&gt;0.5),ui!X119/$E$1,IF(AND('n(d)'!Y119&gt;0,'n(d)'!Z119&gt;0.5),ui!Z119/$E$1,0))),0)</f>
        <v>2.7777777765929459</v>
      </c>
      <c r="Z119" s="5">
        <f>MAX(MIN('n(f)'!Y119+'n(d)'!Y119,para_Qmax!Z119,IF('n(f)'!Y119+'n(d)'!Y119&gt;para_Qmax!Z119,$H$1,1)*MAX((para_N!Z119-'n(f)'!Z119-'n(d)'!Z119),0))-IF('n(d)'!Z119&gt;=0.5,ui!Z119/$E$1,IF(AND('n(d)'!Z119&gt;0,'n(d)'!Y119&gt;0.5),ui!Y119/$E$1,IF(AND('n(d)'!Z119&gt;0,'n(d)'!AA119&gt;0.5),ui!AA119/$E$1,0))),0)</f>
        <v>2.7777777777427204</v>
      </c>
      <c r="AA119" s="5">
        <f>IF('n(d)'!AA119&gt;=0.5,0,MAX(MIN('n(f)'!Z119+'n(d)'!Z119,para_Qmax!AA119,IF('n(f)'!Z119+'n(d)'!Z119&gt;para_Qmax!AA119,$H$1,1)*MAX((para_N!AA119-'n(f)'!AA119-'n(d)'!AA119),0))-IF('n(d)'!AA119&gt;=0.5,ui!AA119/$E$1,IF(AND('n(d)'!AA119&gt;0,'n(d)'!Z119&gt;0.5),ui!Z119/$E$1,IF(AND('n(d)'!AA119&gt;0,'n(d)'!AB119&gt;0.5),ui!AB119/$E$1,0))),0))</f>
        <v>2.7777777777777777</v>
      </c>
      <c r="AB119" s="5">
        <f>MAX(MIN('n(f)'!AA119+'n(d)'!AA119,para_Qmax!AB119,IF('n(f)'!AA119+'n(d)'!AA119&gt;para_Qmax!AB119,$H$1,1)*MAX((para_N!AB119-'n(f)'!AB119-'n(d)'!AB119),0))-IF('n(d)'!AB119&gt;=0.5,ui!AB119/$E$1,IF(AND('n(d)'!AB119&gt;0,'n(d)'!AA119&gt;0.5),ui!AA119/$E$1,IF(AND('n(d)'!AB119&gt;0,'n(d)'!AC119&gt;0.5),ui!AC119/$E$1,0))),0)</f>
        <v>2.7777777777777777</v>
      </c>
      <c r="AC119" s="5">
        <f>MAX(MIN('n(f)'!AB119+'n(d)'!AB119,para_Qmax!AC119,IF('n(f)'!AB119+'n(d)'!AB119&gt;para_Qmax!AC119,$H$1,1)*MAX((para_N!AC119-'n(f)'!AC119-'n(d)'!AC119),0))-IF('n(d)'!AC119&gt;=0.5,ui!AC119/$E$1,IF(AND('n(d)'!AC119&gt;0,'n(d)'!AB119&gt;0.5),ui!AB119/$E$1,IF(AND('n(d)'!AC119&gt;0,'n(d)'!AD119&gt;0.5),ui!AD119/$E$1,0))),0)</f>
        <v>2.7777777777777777</v>
      </c>
      <c r="AD119" s="5">
        <f>MAX(MIN('n(f)'!AC119+'n(d)'!AC119,para_Qmax!AD119,IF('n(f)'!AC119+'n(d)'!AC119&gt;para_Qmax!AD119,$H$1,1)*MAX((para_N!AD119-'n(f)'!AD119-'n(d)'!AD119),0))-IF('n(d)'!AD119&gt;=0.5,ui!AD119/$E$1,IF(AND('n(d)'!AD119&gt;0,'n(d)'!AC119&gt;0.5),ui!AC119/$E$1,IF(AND('n(d)'!AD119&gt;0,'n(d)'!AE119&gt;0.5),ui!AE119/$E$1,0))),0)</f>
        <v>2.7777777777777777</v>
      </c>
      <c r="AE119" s="5">
        <f>MAX(MIN('n(f)'!AD119+'n(d)'!AD119,para_Qmax!AE119,IF('n(f)'!AD119+'n(d)'!AD119&gt;para_Qmax!AE119,$H$1,1)*MAX((para_N!AE119-'n(f)'!AE119-'n(d)'!AE119),0))-IF('n(d)'!AE119&gt;=0.5,ui!AE119/$E$1,IF(AND('n(d)'!AE119&gt;0,'n(d)'!AD119&gt;0.5),ui!AD119/$E$1,IF(AND('n(d)'!AE119&gt;0,'n(d)'!AF119&gt;0.5),ui!AF119/$E$1,0))),0)</f>
        <v>2.7777777777777777</v>
      </c>
      <c r="AF119" s="5">
        <f>MAX(MIN('n(f)'!AE119+'n(d)'!AE119,para_Qmax!AF119,IF('n(f)'!AE119+'n(d)'!AE119&gt;para_Qmax!AF119,$H$1,1)*MAX((para_N!AF119-'n(f)'!AF119-'n(d)'!AF119),0))-IF('n(d)'!AF119&gt;=0.5,ui!AF119/$E$1,IF(AND('n(d)'!AF119&gt;0,'n(d)'!AE119&gt;0.5),ui!AE119/$E$1,IF(AND('n(d)'!AF119&gt;0,'n(d)'!AG119&gt;0.5),ui!AG119/$E$1,0))),0)</f>
        <v>2.7777777777777777</v>
      </c>
      <c r="AG119" s="5">
        <f>MAX(MIN('n(f)'!AF119+'n(d)'!AF119,para_Qmax!AG119,IF('n(f)'!AF119+'n(d)'!AF119&gt;para_Qmax!AG119,$H$1,1)*MAX((para_N!AG119-'n(f)'!AG119-'n(d)'!AG119),0))-IF('n(d)'!AG119&gt;=0.5,ui!AG119/$E$1,IF(AND('n(d)'!AG119&gt;0,'n(d)'!AF119&gt;0.5),ui!AF119/$E$1,IF(AND('n(d)'!AG119&gt;0,'n(d)'!AH119&gt;0.5),ui!AH119/$E$1,0))),0)</f>
        <v>2.7777777777777777</v>
      </c>
      <c r="AH119" s="5">
        <f>MAX(MIN('n(f)'!AG119+'n(d)'!AG119,para_Qmax!AH119,IF('n(f)'!AG119+'n(d)'!AG119&gt;para_Qmax!AH119,$H$1,1)*MAX((para_N!AH119-'n(f)'!AH119-'n(d)'!AH119),0))-IF('n(d)'!AH119&gt;=0.5,ui!AH119/$E$1,IF(AND('n(d)'!AH119&gt;0,'n(d)'!AG119&gt;0.5),ui!AG119/$E$1,IF(AND('n(d)'!AH119&gt;0,'n(d)'!AI119&gt;0.5),ui!AI119/$E$1,0))),0)</f>
        <v>2.7777777777777777</v>
      </c>
      <c r="AI119" s="5">
        <f>MAX(MIN('n(f)'!AH119+'n(d)'!AH119,para_Qmax!AI119,IF('n(f)'!AH119+'n(d)'!AH119&gt;para_Qmax!AI119,$H$1,1)*MAX((para_N!AI119-'n(f)'!AI119-'n(d)'!AI119),0))-IF('n(d)'!AI119&gt;=0.5,ui!AI119/$E$1,IF(AND('n(d)'!AI119&gt;0,'n(d)'!AH119&gt;0.5),ui!AH119/$E$1,IF(AND('n(d)'!AI119&gt;0,'n(d)'!AJ119&gt;0.5),ui!AJ119/$E$1,0))),0)</f>
        <v>2.7777777777777777</v>
      </c>
      <c r="AJ119" s="5">
        <f>MAX(MIN('n(f)'!AI119+'n(d)'!AI119,para_Qmax!AJ119,IF('n(f)'!AI119+'n(d)'!AI119&gt;para_Qmax!AJ119,$H$1,1)*MAX((para_N!AJ119-'n(f)'!AJ119-'n(d)'!AJ119),0))-IF('n(d)'!AJ119&gt;=0.5,ui!AJ119/$E$1,IF(AND('n(d)'!AJ119&gt;0,'n(d)'!AI119&gt;0.5),ui!AI119/$E$1,IF(AND('n(d)'!AJ119&gt;0,'n(d)'!AK119&gt;0.5),ui!AK119/$E$1,0))),0)</f>
        <v>2.7777777777777777</v>
      </c>
      <c r="AK119" s="5">
        <f>MAX(MIN('n(f)'!AJ119+'n(d)'!AJ119,para_Qmax!AK119,IF('n(f)'!AJ119+'n(d)'!AJ119&gt;para_Qmax!AK119,$H$1,1)*MAX((para_N!AK119-'n(f)'!AK119-'n(d)'!AK119),0))-IF('n(d)'!AK119&gt;=0.5,ui!AK119/$E$1,IF(AND('n(d)'!AK119&gt;0,'n(d)'!AJ119&gt;0.5),ui!AJ119/$E$1,IF(AND('n(d)'!AK119&gt;0,'n(d)'!AL119&gt;0.5),ui!AL119/$E$1,0))),0)</f>
        <v>2.7777777777777777</v>
      </c>
      <c r="AL119" s="5">
        <f>MAX(MIN('n(f)'!AK119+'n(d)'!AK119,para_Qmax!AL119,IF('n(f)'!AK119+'n(d)'!AK119&gt;para_Qmax!AL119,$H$1,1)*MAX((para_N!AL119-'n(f)'!AL119-'n(d)'!AL119),0))-IF('n(d)'!AL119&gt;=0.5,ui!AL119/$E$1,IF(AND('n(d)'!AL119&gt;0,'n(d)'!AK119&gt;0.5),ui!AK119/$E$1,IF(AND('n(d)'!AL119&gt;0,'n(d)'!AM119&gt;0.5),ui!AM119/$E$1,0))),0)</f>
        <v>2.7777777777777777</v>
      </c>
      <c r="AM119" s="5">
        <f>MAX(MIN('n(f)'!AL119+'n(d)'!AL119,para_Qmax!AM119,IF('n(f)'!AL119+'n(d)'!AL119&gt;para_Qmax!AM119,$H$1,1)*MAX((para_N!AM119-'n(f)'!AM119-'n(d)'!AM119),0))-IF('n(d)'!AM119&gt;=0.5,ui!AM119/$E$1,IF(AND('n(d)'!AM119&gt;0,'n(d)'!AL119&gt;0.5),ui!AL119/$E$1,IF(AND('n(d)'!AM119&gt;0,'n(d)'!AN119&gt;0.5),ui!AN119/$E$1,0))),0)</f>
        <v>2.7777777777777777</v>
      </c>
      <c r="AN119" s="5">
        <f>MAX(MIN('n(f)'!AM119+'n(d)'!AM119,para_Qmax!AN119,IF('n(f)'!AM119+'n(d)'!AM119&gt;para_Qmax!AN119,$H$1,1)*MAX((para_N!AN119-'n(f)'!AN119-'n(d)'!AN119),0))-IF('n(d)'!AN119&gt;=0.5,ui!AN119/$E$1,IF(AND('n(d)'!AN119&gt;0,'n(d)'!AM119&gt;0.5),ui!AM119/$E$1,IF(AND('n(d)'!AN119&gt;0,'n(d)'!AO119&gt;0.5),ui!AO119/$E$1,0))),0)</f>
        <v>2.7777777777777777</v>
      </c>
      <c r="AO119" s="5">
        <f>MAX(MIN('n(f)'!AN119+'n(d)'!AN119,para_Qmax!AO119,IF('n(f)'!AN119+'n(d)'!AN119&gt;para_Qmax!AO119,$H$1,1)*MAX((para_N!AO119-'n(f)'!AO119-'n(d)'!AO119),0))-IF('n(d)'!AO119&gt;=0.5,ui!AO119/$E$1,IF(AND('n(d)'!AO119&gt;0,'n(d)'!AN119&gt;0.5),ui!AN119/$E$1,IF(AND('n(d)'!AO119&gt;0,'n(d)'!AP119&gt;0.5),ui!AP119/$E$1,0))),0)</f>
        <v>2.7777777777777777</v>
      </c>
      <c r="AP119" s="5">
        <f>MAX(MIN('n(f)'!AO119+'n(d)'!AO119,para_Qmax!AP119,IF('n(f)'!AO119+'n(d)'!AO119&gt;para_Qmax!AP119,$H$1,1)*MAX((para_N!AP119-'n(f)'!AP119-'n(d)'!AP119),0))-IF('n(d)'!AP119&gt;=0.5,ui!AP119/$E$1,IF(AND('n(d)'!AP119&gt;0,'n(d)'!AO119&gt;0.5),ui!AO119/$E$1,IF(AND('n(d)'!AP119&gt;0,'n(d)'!AQ119&gt;0.5),ui!AQ119/$E$1,0))),0)</f>
        <v>2.7777777777777777</v>
      </c>
      <c r="AQ119" s="5">
        <f>MIN('n(f)'!AP119+'n(d)'!AP119,para_Qmax!AQ119,IF('n(f)'!AP119+'n(d)'!AP119&gt;para_Qmax!AQ119,$H$1,1)*MAX((para_N!AQ119-'n(f)'!AQ119-'n(d)'!AQ119),0))-IF('n(d)'!AQ119&gt;=0.5,ui!AQ119/$E$1,IF(AND('n(d)'!AQ119&gt;0,'n(d)'!AP119&gt;0.5),ui!AP119/$E$1,IF(AND('n(d)'!AQ119&gt;0,'n(d)'!AR119&gt;0.5),ui!AR119/$E$1,0)))</f>
        <v>2.7777777777777777</v>
      </c>
      <c r="AR119" s="5"/>
      <c r="AS119" s="5"/>
      <c r="AT119" s="5"/>
      <c r="AU119" s="5"/>
      <c r="AV119" s="5"/>
      <c r="AW119" s="5"/>
      <c r="AX119" s="5"/>
      <c r="AY119" s="5"/>
    </row>
    <row r="120" spans="1:51" x14ac:dyDescent="0.2">
      <c r="A120" s="2">
        <v>115</v>
      </c>
      <c r="B120" s="10">
        <f>('n(f)'!$C$5+'n(d)'!$C$5)/'y(f)'!$B$2*ui!$C$5*$B$1</f>
        <v>2.7777777777777777</v>
      </c>
      <c r="C120" s="5">
        <f>MAX(MIN('n(f)'!B120+'n(d)'!B120,para_Qmax!C120,IF('n(f)'!B120+'n(d)'!B120&gt;para_Qmax!C120,$H$1,1)*MAX((para_N!C120-'n(f)'!C120-'n(d)'!C120),0))-IF('n(d)'!C120&gt;=0.5,ui!C120/$E$1,IF(AND('n(d)'!C120&gt;0,'n(d)'!B120&gt;0.5),ui!B120/$E$1,IF(AND('n(d)'!C120&gt;0,'n(d)'!D120&gt;0.5),ui!D120/$E$1,0))),0)</f>
        <v>2.7777777777777777</v>
      </c>
      <c r="D120" s="5">
        <f>MAX(MIN('n(f)'!C120+'n(d)'!C120,para_Qmax!D120,IF('n(f)'!C120+'n(d)'!C120&gt;para_Qmax!D120,$H$1,1)*MAX((para_N!D120-'n(f)'!D120-'n(d)'!D120),0))-IF('n(d)'!D120&gt;=0.5,ui!D120/$E$1,IF(AND('n(d)'!D120&gt;0,'n(d)'!C120&gt;0.5),ui!C120/$E$1,IF(AND('n(d)'!D120&gt;0,'n(d)'!E120&gt;0.5),ui!E120/$E$1,0))),0)</f>
        <v>2.7777777777777777</v>
      </c>
      <c r="E120" s="5">
        <f>MAX(MIN('n(f)'!D120+'n(d)'!D120,para_Qmax!E120,IF('n(f)'!D120+'n(d)'!D120&gt;para_Qmax!E120,$H$1,1)*MAX((para_N!E120-'n(f)'!E120-'n(d)'!E120),0))-IF('n(d)'!E120&gt;=0.5,ui!E120/$E$1,IF(AND('n(d)'!E120&gt;0,'n(d)'!D120&gt;0.5),ui!D120/$E$1,IF(AND('n(d)'!E120&gt;0,'n(d)'!F120&gt;0.5),ui!F120/$E$1,0))),0)</f>
        <v>2.7777777777777777</v>
      </c>
      <c r="F120" s="5">
        <f>MAX(MIN('n(f)'!E120+'n(d)'!E120,para_Qmax!F120,IF('n(f)'!E120+'n(d)'!E120&gt;para_Qmax!F120,$H$1,1)*MAX((para_N!F120-'n(f)'!F120-'n(d)'!F120),0))-IF('n(d)'!F120&gt;=0.5,ui!F120/$E$1,IF(AND('n(d)'!F120&gt;0,'n(d)'!E120&gt;0.5),ui!E120/$E$1,IF(AND('n(d)'!F120&gt;0,'n(d)'!G120&gt;0.5),ui!G120/$E$1,0))),0)</f>
        <v>2.7777777777777777</v>
      </c>
      <c r="G120" s="5">
        <f>MAX(MIN('n(f)'!F120+'n(d)'!F120,para_Qmax!G120,IF('n(f)'!F120+'n(d)'!F120&gt;para_Qmax!G120,$H$1,1)*MAX((para_N!G120-'n(f)'!G120-'n(d)'!G120),0))-IF('n(d)'!G120&gt;=0.5,ui!G120/$E$1,IF(AND('n(d)'!G120&gt;0,'n(d)'!F120&gt;0.5),ui!F120/$E$1,IF(AND('n(d)'!G120&gt;0,'n(d)'!H120&gt;0.5),ui!H120/$E$1,0))),0)</f>
        <v>2.7777777777777777</v>
      </c>
      <c r="H120" s="5">
        <f>MAX(MIN('n(f)'!G120+'n(d)'!G120,para_Qmax!H120,IF('n(f)'!G120+'n(d)'!G120&gt;para_Qmax!H120,$H$1,1)*MAX((para_N!H120-'n(f)'!H120-'n(d)'!H120),0))-IF('n(d)'!H120&gt;=0.5,ui!H120/$E$1,IF(AND('n(d)'!H120&gt;0,'n(d)'!G120&gt;0.5),ui!G120/$E$1,IF(AND('n(d)'!H120&gt;0,'n(d)'!I120&gt;0.5),ui!I120/$E$1,0))),0)</f>
        <v>2.7777777777777777</v>
      </c>
      <c r="I120" s="5">
        <f>MAX(MIN('n(f)'!H120+'n(d)'!H120,para_Qmax!I120,IF('n(f)'!H120+'n(d)'!H120&gt;para_Qmax!I120,$H$1,1)*MAX((para_N!I120-'n(f)'!I120-'n(d)'!I120),0))-IF('n(d)'!I120&gt;=0.5,ui!I120/$E$1,IF(AND('n(d)'!I120&gt;0,'n(d)'!H120&gt;0.5),ui!H120/$E$1,IF(AND('n(d)'!I120&gt;0,'n(d)'!J120&gt;0.5),ui!J120/$E$1,0))),0)</f>
        <v>2.7777777777777777</v>
      </c>
      <c r="J120" s="5">
        <f>MAX(MIN('n(f)'!I120+'n(d)'!I120,para_Qmax!J120,IF('n(f)'!I120+'n(d)'!I120&gt;para_Qmax!J120,$H$1,1)*MAX((para_N!J120-'n(f)'!J120-'n(d)'!J120),0))-IF('n(d)'!J120&gt;=0.5,ui!J120/$E$1,IF(AND('n(d)'!J120&gt;0,'n(d)'!I120&gt;0.5),ui!I120/$E$1,IF(AND('n(d)'!J120&gt;0,'n(d)'!K120&gt;0.5),ui!K120/$E$1,0))),0)</f>
        <v>2.4888190436654503</v>
      </c>
      <c r="K120" s="5">
        <f>MAX(MIN('n(f)'!J120+'n(d)'!J120,para_Qmax!K120,IF('n(f)'!J120+'n(d)'!J120&gt;para_Qmax!K120,$H$1,1)*MAX((para_N!K120-'n(f)'!K120-'n(d)'!K120),0))-IF('n(d)'!K120&gt;=0.5,ui!K120/$E$1,IF(AND('n(d)'!K120&gt;0,'n(d)'!J120&gt;0.5),ui!J120/$E$1,IF(AND('n(d)'!K120&gt;0,'n(d)'!L120&gt;0.5),ui!L120/$E$1,0))),0)</f>
        <v>2.5548004312666195</v>
      </c>
      <c r="L120" s="5">
        <f>MAX(MIN('n(f)'!K120+'n(d)'!K120,para_Qmax!L120,IF('n(f)'!K120+'n(d)'!K120&gt;para_Qmax!L120,$H$1,1)*MAX((para_N!L120-'n(f)'!L120-'n(d)'!L120),0))-IF('n(d)'!L120&gt;=0.5,ui!L120/$E$1,IF(AND('n(d)'!L120&gt;0,'n(d)'!K120&gt;0.5),ui!K120/$E$1,IF(AND('n(d)'!L120&gt;0,'n(d)'!M120&gt;0.5),ui!M120/$E$1,0))),0)</f>
        <v>2.6434342021142645</v>
      </c>
      <c r="M120" s="5">
        <f>MAX(MIN('n(f)'!L120+'n(d)'!L120,para_Qmax!M120,IF('n(f)'!L120+'n(d)'!L120&gt;para_Qmax!M120,$H$1,1)*MAX((para_N!M120-'n(f)'!M120-'n(d)'!M120),0))-IF('n(d)'!M120&gt;=0.5,ui!M120/$E$1,IF(AND('n(d)'!M120&gt;0,'n(d)'!L120&gt;0.5),ui!L120/$E$1,IF(AND('n(d)'!M120&gt;0,'n(d)'!N120&gt;0.5),ui!N120/$E$1,0))),0)</f>
        <v>2.7059685772145334</v>
      </c>
      <c r="N120" s="5">
        <f>MAX(MIN('n(f)'!M120+'n(d)'!M120,para_Qmax!N120,IF('n(f)'!M120+'n(d)'!M120&gt;para_Qmax!N120,$H$1,1)*MAX((para_N!N120-'n(f)'!N120-'n(d)'!N120),0))-IF('n(d)'!N120&gt;=0.5,ui!N120/$E$1,IF(AND('n(d)'!N120&gt;0,'n(d)'!M120&gt;0.5),ui!M120/$E$1,IF(AND('n(d)'!N120&gt;0,'n(d)'!O120&gt;0.5),ui!O120/$E$1,0))),0)</f>
        <v>2.7432382269022972</v>
      </c>
      <c r="O120" s="5">
        <f>MAX(MIN('n(f)'!N120+'n(d)'!N120,para_Qmax!O120,IF('n(f)'!N120+'n(d)'!N120&gt;para_Qmax!O120,$H$1,1)*MAX((para_N!O120-'n(f)'!O120-'n(d)'!O120),0))-IF('n(d)'!O120&gt;=0.5,ui!O120/$E$1,IF(AND('n(d)'!O120&gt;0,'n(d)'!N120&gt;0.5),ui!N120/$E$1,IF(AND('n(d)'!O120&gt;0,'n(d)'!P120&gt;0.5),ui!P120/$E$1,0))),0)</f>
        <v>2.7628210369988149</v>
      </c>
      <c r="P120" s="5">
        <f>MAX(MIN('n(f)'!O120+'n(d)'!O120,para_Qmax!P120,IF('n(f)'!O120+'n(d)'!O120&gt;para_Qmax!P120,$H$1,1)*MAX((para_N!P120-'n(f)'!P120-'n(d)'!P120),0))-IF('n(d)'!P120&gt;=0.5,ui!P120/$E$1,IF(AND('n(d)'!P120&gt;0,'n(d)'!O120&gt;0.5),ui!O120/$E$1,IF(AND('n(d)'!P120&gt;0,'n(d)'!Q120&gt;0.5),ui!Q120/$E$1,0))),0)</f>
        <v>2.7719730340907129</v>
      </c>
      <c r="Q120" s="5">
        <f>MAX(MIN('n(f)'!P120+'n(d)'!P120,para_Qmax!Q120,IF('n(f)'!P120+'n(d)'!P120&gt;para_Qmax!Q120,$H$1,1)*MAX((para_N!Q120-'n(f)'!Q120-'n(d)'!Q120),0))-IF('n(d)'!Q120&gt;=0.5,ui!Q120/$E$1,IF(AND('n(d)'!Q120&gt;0,'n(d)'!P120&gt;0.5),ui!P120/$E$1,IF(AND('n(d)'!Q120&gt;0,'n(d)'!R120&gt;0.5),ui!R120/$E$1,0))),0)</f>
        <v>2.7757729984323665</v>
      </c>
      <c r="R120" s="5">
        <f>MAX(MIN('n(f)'!Q120+'n(d)'!Q120,para_Qmax!R120,IF('n(f)'!Q120+'n(d)'!Q120&gt;para_Qmax!R120,$H$1,1)*MAX((para_N!R120-'n(f)'!R120-'n(d)'!R120),0))-IF('n(d)'!R120&gt;=0.5,ui!R120/$E$1,IF(AND('n(d)'!R120&gt;0,'n(d)'!Q120&gt;0.5),ui!Q120/$E$1,IF(AND('n(d)'!R120&gt;0,'n(d)'!S120&gt;0.5),ui!S120/$E$1,0))),0)</f>
        <v>2.7771673643990158</v>
      </c>
      <c r="S120" s="5">
        <f>MAX(MIN('n(f)'!R120+'n(d)'!R120,para_Qmax!S120,IF('n(f)'!R120+'n(d)'!R120&gt;para_Qmax!S120,$H$1,1)*MAX((para_N!S120-'n(f)'!S120-'n(d)'!S120),0))-IF('n(d)'!S120&gt;=0.5,ui!S120/$E$1,IF(AND('n(d)'!S120&gt;0,'n(d)'!R120&gt;0.5),ui!R120/$E$1,IF(AND('n(d)'!S120&gt;0,'n(d)'!T120&gt;0.5),ui!T120/$E$1,0))),0)</f>
        <v>2.7776158726895819</v>
      </c>
      <c r="T120" s="5">
        <f>MAX(MIN('n(f)'!S120+'n(d)'!S120,para_Qmax!T120,IF('n(f)'!S120+'n(d)'!S120&gt;para_Qmax!T120,$H$1,1)*MAX((para_N!T120-'n(f)'!T120-'n(d)'!T120),0))-IF('n(d)'!T120&gt;=0.5,ui!T120/$E$1,IF(AND('n(d)'!T120&gt;0,'n(d)'!S120&gt;0.5),ui!S120/$E$1,IF(AND('n(d)'!T120&gt;0,'n(d)'!U120&gt;0.5),ui!U120/$E$1,0))),0)</f>
        <v>2.7777409406754092</v>
      </c>
      <c r="U120" s="5">
        <f>MAX(MIN('n(f)'!T120+'n(d)'!T120,para_Qmax!U120,IF('n(f)'!T120+'n(d)'!T120&gt;para_Qmax!U120,$H$1,1)*MAX((para_N!U120-'n(f)'!U120-'n(d)'!U120),0))-IF('n(d)'!U120&gt;=0.5,ui!U120/$E$1,IF(AND('n(d)'!U120&gt;0,'n(d)'!T120&gt;0.5),ui!T120/$E$1,IF(AND('n(d)'!U120&gt;0,'n(d)'!V120&gt;0.5),ui!V120/$E$1,0))),0)</f>
        <v>2.7777707330111672</v>
      </c>
      <c r="V120" s="5">
        <f>MAX(MIN('n(f)'!U120+'n(d)'!U120,para_Qmax!V120,IF('n(f)'!U120+'n(d)'!U120&gt;para_Qmax!V120,$H$1,1)*MAX((para_N!V120-'n(f)'!V120-'n(d)'!V120),0))-IF('n(d)'!V120&gt;=0.5,ui!V120/$E$1,IF(AND('n(d)'!V120&gt;0,'n(d)'!U120&gt;0.5),ui!U120/$E$1,IF(AND('n(d)'!V120&gt;0,'n(d)'!W120&gt;0.5),ui!W120/$E$1,0))),0)</f>
        <v>2.7777766765459853</v>
      </c>
      <c r="W120" s="5">
        <f>MAX(MIN('n(f)'!V120+'n(d)'!V120,para_Qmax!W120,IF('n(f)'!V120+'n(d)'!V120&gt;para_Qmax!W120,$H$1,1)*MAX((para_N!W120-'n(f)'!W120-'n(d)'!W120),0))-IF('n(d)'!W120&gt;=0.5,ui!W120/$E$1,IF(AND('n(d)'!W120&gt;0,'n(d)'!V120&gt;0.5),ui!V120/$E$1,IF(AND('n(d)'!W120&gt;0,'n(d)'!X120&gt;0.5),ui!X120/$E$1,0))),0)</f>
        <v>2.7777776426650136</v>
      </c>
      <c r="X120" s="5">
        <f>MAX(MIN('n(f)'!W120+'n(d)'!W120,para_Qmax!X120,IF('n(f)'!W120+'n(d)'!W120&gt;para_Qmax!X120,$H$1,1)*MAX((para_N!X120-'n(f)'!X120-'n(d)'!X120),0))-IF('n(d)'!X120&gt;=0.5,ui!X120/$E$1,IF(AND('n(d)'!X120&gt;0,'n(d)'!W120&gt;0.5),ui!W120/$E$1,IF(AND('n(d)'!X120&gt;0,'n(d)'!Y120&gt;0.5),ui!Y120/$E$1,0))),0)</f>
        <v>2.7777777655768703</v>
      </c>
      <c r="Y120" s="5">
        <f>MAX(MIN('n(f)'!X120+'n(d)'!X120,para_Qmax!Y120,IF('n(f)'!X120+'n(d)'!X120&gt;para_Qmax!Y120,$H$1,1)*MAX((para_N!Y120-'n(f)'!Y120-'n(d)'!Y120),0))-IF('n(d)'!Y120&gt;=0.5,ui!Y120/$E$1,IF(AND('n(d)'!Y120&gt;0,'n(d)'!X120&gt;0.5),ui!X120/$E$1,IF(AND('n(d)'!Y120&gt;0,'n(d)'!Z120&gt;0.5),ui!Z120/$E$1,0))),0)</f>
        <v>2.7777777770568117</v>
      </c>
      <c r="Z120" s="5">
        <f>MAX(MIN('n(f)'!Y120+'n(d)'!Y120,para_Qmax!Z120,IF('n(f)'!Y120+'n(d)'!Y120&gt;para_Qmax!Z120,$H$1,1)*MAX((para_N!Z120-'n(f)'!Z120-'n(d)'!Z120),0))-IF('n(d)'!Z120&gt;=0.5,ui!Z120/$E$1,IF(AND('n(d)'!Z120&gt;0,'n(d)'!Y120&gt;0.5),ui!Y120/$E$1,IF(AND('n(d)'!Z120&gt;0,'n(d)'!AA120&gt;0.5),ui!AA120/$E$1,0))),0)</f>
        <v>2.7777777777568646</v>
      </c>
      <c r="AA120" s="5">
        <f>IF('n(d)'!AA120&gt;=0.5,0,MAX(MIN('n(f)'!Z120+'n(d)'!Z120,para_Qmax!AA120,IF('n(f)'!Z120+'n(d)'!Z120&gt;para_Qmax!AA120,$H$1,1)*MAX((para_N!AA120-'n(f)'!AA120-'n(d)'!AA120),0))-IF('n(d)'!AA120&gt;=0.5,ui!AA120/$E$1,IF(AND('n(d)'!AA120&gt;0,'n(d)'!Z120&gt;0.5),ui!Z120/$E$1,IF(AND('n(d)'!AA120&gt;0,'n(d)'!AB120&gt;0.5),ui!AB120/$E$1,0))),0))</f>
        <v>2.7777777777777777</v>
      </c>
      <c r="AB120" s="5">
        <f>MAX(MIN('n(f)'!AA120+'n(d)'!AA120,para_Qmax!AB120,IF('n(f)'!AA120+'n(d)'!AA120&gt;para_Qmax!AB120,$H$1,1)*MAX((para_N!AB120-'n(f)'!AB120-'n(d)'!AB120),0))-IF('n(d)'!AB120&gt;=0.5,ui!AB120/$E$1,IF(AND('n(d)'!AB120&gt;0,'n(d)'!AA120&gt;0.5),ui!AA120/$E$1,IF(AND('n(d)'!AB120&gt;0,'n(d)'!AC120&gt;0.5),ui!AC120/$E$1,0))),0)</f>
        <v>2.7777777777777777</v>
      </c>
      <c r="AC120" s="5">
        <f>MAX(MIN('n(f)'!AB120+'n(d)'!AB120,para_Qmax!AC120,IF('n(f)'!AB120+'n(d)'!AB120&gt;para_Qmax!AC120,$H$1,1)*MAX((para_N!AC120-'n(f)'!AC120-'n(d)'!AC120),0))-IF('n(d)'!AC120&gt;=0.5,ui!AC120/$E$1,IF(AND('n(d)'!AC120&gt;0,'n(d)'!AB120&gt;0.5),ui!AB120/$E$1,IF(AND('n(d)'!AC120&gt;0,'n(d)'!AD120&gt;0.5),ui!AD120/$E$1,0))),0)</f>
        <v>2.7777777777777777</v>
      </c>
      <c r="AD120" s="5">
        <f>MAX(MIN('n(f)'!AC120+'n(d)'!AC120,para_Qmax!AD120,IF('n(f)'!AC120+'n(d)'!AC120&gt;para_Qmax!AD120,$H$1,1)*MAX((para_N!AD120-'n(f)'!AD120-'n(d)'!AD120),0))-IF('n(d)'!AD120&gt;=0.5,ui!AD120/$E$1,IF(AND('n(d)'!AD120&gt;0,'n(d)'!AC120&gt;0.5),ui!AC120/$E$1,IF(AND('n(d)'!AD120&gt;0,'n(d)'!AE120&gt;0.5),ui!AE120/$E$1,0))),0)</f>
        <v>2.7777777777777777</v>
      </c>
      <c r="AE120" s="5">
        <f>MAX(MIN('n(f)'!AD120+'n(d)'!AD120,para_Qmax!AE120,IF('n(f)'!AD120+'n(d)'!AD120&gt;para_Qmax!AE120,$H$1,1)*MAX((para_N!AE120-'n(f)'!AE120-'n(d)'!AE120),0))-IF('n(d)'!AE120&gt;=0.5,ui!AE120/$E$1,IF(AND('n(d)'!AE120&gt;0,'n(d)'!AD120&gt;0.5),ui!AD120/$E$1,IF(AND('n(d)'!AE120&gt;0,'n(d)'!AF120&gt;0.5),ui!AF120/$E$1,0))),0)</f>
        <v>2.7777777777777777</v>
      </c>
      <c r="AF120" s="5">
        <f>MAX(MIN('n(f)'!AE120+'n(d)'!AE120,para_Qmax!AF120,IF('n(f)'!AE120+'n(d)'!AE120&gt;para_Qmax!AF120,$H$1,1)*MAX((para_N!AF120-'n(f)'!AF120-'n(d)'!AF120),0))-IF('n(d)'!AF120&gt;=0.5,ui!AF120/$E$1,IF(AND('n(d)'!AF120&gt;0,'n(d)'!AE120&gt;0.5),ui!AE120/$E$1,IF(AND('n(d)'!AF120&gt;0,'n(d)'!AG120&gt;0.5),ui!AG120/$E$1,0))),0)</f>
        <v>2.7777777777777777</v>
      </c>
      <c r="AG120" s="5">
        <f>MAX(MIN('n(f)'!AF120+'n(d)'!AF120,para_Qmax!AG120,IF('n(f)'!AF120+'n(d)'!AF120&gt;para_Qmax!AG120,$H$1,1)*MAX((para_N!AG120-'n(f)'!AG120-'n(d)'!AG120),0))-IF('n(d)'!AG120&gt;=0.5,ui!AG120/$E$1,IF(AND('n(d)'!AG120&gt;0,'n(d)'!AF120&gt;0.5),ui!AF120/$E$1,IF(AND('n(d)'!AG120&gt;0,'n(d)'!AH120&gt;0.5),ui!AH120/$E$1,0))),0)</f>
        <v>2.7777777777777777</v>
      </c>
      <c r="AH120" s="5">
        <f>MAX(MIN('n(f)'!AG120+'n(d)'!AG120,para_Qmax!AH120,IF('n(f)'!AG120+'n(d)'!AG120&gt;para_Qmax!AH120,$H$1,1)*MAX((para_N!AH120-'n(f)'!AH120-'n(d)'!AH120),0))-IF('n(d)'!AH120&gt;=0.5,ui!AH120/$E$1,IF(AND('n(d)'!AH120&gt;0,'n(d)'!AG120&gt;0.5),ui!AG120/$E$1,IF(AND('n(d)'!AH120&gt;0,'n(d)'!AI120&gt;0.5),ui!AI120/$E$1,0))),0)</f>
        <v>2.7777777777777777</v>
      </c>
      <c r="AI120" s="5">
        <f>MAX(MIN('n(f)'!AH120+'n(d)'!AH120,para_Qmax!AI120,IF('n(f)'!AH120+'n(d)'!AH120&gt;para_Qmax!AI120,$H$1,1)*MAX((para_N!AI120-'n(f)'!AI120-'n(d)'!AI120),0))-IF('n(d)'!AI120&gt;=0.5,ui!AI120/$E$1,IF(AND('n(d)'!AI120&gt;0,'n(d)'!AH120&gt;0.5),ui!AH120/$E$1,IF(AND('n(d)'!AI120&gt;0,'n(d)'!AJ120&gt;0.5),ui!AJ120/$E$1,0))),0)</f>
        <v>2.7777777777777777</v>
      </c>
      <c r="AJ120" s="5">
        <f>MAX(MIN('n(f)'!AI120+'n(d)'!AI120,para_Qmax!AJ120,IF('n(f)'!AI120+'n(d)'!AI120&gt;para_Qmax!AJ120,$H$1,1)*MAX((para_N!AJ120-'n(f)'!AJ120-'n(d)'!AJ120),0))-IF('n(d)'!AJ120&gt;=0.5,ui!AJ120/$E$1,IF(AND('n(d)'!AJ120&gt;0,'n(d)'!AI120&gt;0.5),ui!AI120/$E$1,IF(AND('n(d)'!AJ120&gt;0,'n(d)'!AK120&gt;0.5),ui!AK120/$E$1,0))),0)</f>
        <v>2.7777777777777777</v>
      </c>
      <c r="AK120" s="5">
        <f>MAX(MIN('n(f)'!AJ120+'n(d)'!AJ120,para_Qmax!AK120,IF('n(f)'!AJ120+'n(d)'!AJ120&gt;para_Qmax!AK120,$H$1,1)*MAX((para_N!AK120-'n(f)'!AK120-'n(d)'!AK120),0))-IF('n(d)'!AK120&gt;=0.5,ui!AK120/$E$1,IF(AND('n(d)'!AK120&gt;0,'n(d)'!AJ120&gt;0.5),ui!AJ120/$E$1,IF(AND('n(d)'!AK120&gt;0,'n(d)'!AL120&gt;0.5),ui!AL120/$E$1,0))),0)</f>
        <v>2.7777777777777777</v>
      </c>
      <c r="AL120" s="5">
        <f>MAX(MIN('n(f)'!AK120+'n(d)'!AK120,para_Qmax!AL120,IF('n(f)'!AK120+'n(d)'!AK120&gt;para_Qmax!AL120,$H$1,1)*MAX((para_N!AL120-'n(f)'!AL120-'n(d)'!AL120),0))-IF('n(d)'!AL120&gt;=0.5,ui!AL120/$E$1,IF(AND('n(d)'!AL120&gt;0,'n(d)'!AK120&gt;0.5),ui!AK120/$E$1,IF(AND('n(d)'!AL120&gt;0,'n(d)'!AM120&gt;0.5),ui!AM120/$E$1,0))),0)</f>
        <v>2.7777777777777777</v>
      </c>
      <c r="AM120" s="5">
        <f>MAX(MIN('n(f)'!AL120+'n(d)'!AL120,para_Qmax!AM120,IF('n(f)'!AL120+'n(d)'!AL120&gt;para_Qmax!AM120,$H$1,1)*MAX((para_N!AM120-'n(f)'!AM120-'n(d)'!AM120),0))-IF('n(d)'!AM120&gt;=0.5,ui!AM120/$E$1,IF(AND('n(d)'!AM120&gt;0,'n(d)'!AL120&gt;0.5),ui!AL120/$E$1,IF(AND('n(d)'!AM120&gt;0,'n(d)'!AN120&gt;0.5),ui!AN120/$E$1,0))),0)</f>
        <v>2.7777777777777777</v>
      </c>
      <c r="AN120" s="5">
        <f>MAX(MIN('n(f)'!AM120+'n(d)'!AM120,para_Qmax!AN120,IF('n(f)'!AM120+'n(d)'!AM120&gt;para_Qmax!AN120,$H$1,1)*MAX((para_N!AN120-'n(f)'!AN120-'n(d)'!AN120),0))-IF('n(d)'!AN120&gt;=0.5,ui!AN120/$E$1,IF(AND('n(d)'!AN120&gt;0,'n(d)'!AM120&gt;0.5),ui!AM120/$E$1,IF(AND('n(d)'!AN120&gt;0,'n(d)'!AO120&gt;0.5),ui!AO120/$E$1,0))),0)</f>
        <v>2.7777777777777777</v>
      </c>
      <c r="AO120" s="5">
        <f>MAX(MIN('n(f)'!AN120+'n(d)'!AN120,para_Qmax!AO120,IF('n(f)'!AN120+'n(d)'!AN120&gt;para_Qmax!AO120,$H$1,1)*MAX((para_N!AO120-'n(f)'!AO120-'n(d)'!AO120),0))-IF('n(d)'!AO120&gt;=0.5,ui!AO120/$E$1,IF(AND('n(d)'!AO120&gt;0,'n(d)'!AN120&gt;0.5),ui!AN120/$E$1,IF(AND('n(d)'!AO120&gt;0,'n(d)'!AP120&gt;0.5),ui!AP120/$E$1,0))),0)</f>
        <v>2.7777777777777777</v>
      </c>
      <c r="AP120" s="5">
        <f>MAX(MIN('n(f)'!AO120+'n(d)'!AO120,para_Qmax!AP120,IF('n(f)'!AO120+'n(d)'!AO120&gt;para_Qmax!AP120,$H$1,1)*MAX((para_N!AP120-'n(f)'!AP120-'n(d)'!AP120),0))-IF('n(d)'!AP120&gt;=0.5,ui!AP120/$E$1,IF(AND('n(d)'!AP120&gt;0,'n(d)'!AO120&gt;0.5),ui!AO120/$E$1,IF(AND('n(d)'!AP120&gt;0,'n(d)'!AQ120&gt;0.5),ui!AQ120/$E$1,0))),0)</f>
        <v>2.7777777777777777</v>
      </c>
      <c r="AQ120" s="5">
        <f>MIN('n(f)'!AP120+'n(d)'!AP120,para_Qmax!AQ120,IF('n(f)'!AP120+'n(d)'!AP120&gt;para_Qmax!AQ120,$H$1,1)*MAX((para_N!AQ120-'n(f)'!AQ120-'n(d)'!AQ120),0))-IF('n(d)'!AQ120&gt;=0.5,ui!AQ120/$E$1,IF(AND('n(d)'!AQ120&gt;0,'n(d)'!AP120&gt;0.5),ui!AP120/$E$1,IF(AND('n(d)'!AQ120&gt;0,'n(d)'!AR120&gt;0.5),ui!AR120/$E$1,0)))</f>
        <v>2.7777777777777777</v>
      </c>
      <c r="AR120" s="5"/>
      <c r="AS120" s="5"/>
      <c r="AT120" s="5"/>
      <c r="AU120" s="5"/>
      <c r="AV120" s="5"/>
      <c r="AW120" s="5"/>
      <c r="AX120" s="5"/>
      <c r="AY120" s="5"/>
    </row>
    <row r="121" spans="1:51" x14ac:dyDescent="0.2">
      <c r="A121" s="2">
        <v>116</v>
      </c>
      <c r="B121" s="10">
        <f>('n(f)'!$C$5+'n(d)'!$C$5)/'y(f)'!$B$2*ui!$C$5*$B$1</f>
        <v>2.7777777777777777</v>
      </c>
      <c r="C121" s="5">
        <f>MAX(MIN('n(f)'!B121+'n(d)'!B121,para_Qmax!C121,IF('n(f)'!B121+'n(d)'!B121&gt;para_Qmax!C121,$H$1,1)*MAX((para_N!C121-'n(f)'!C121-'n(d)'!C121),0))-IF('n(d)'!C121&gt;=0.5,ui!C121/$E$1,IF(AND('n(d)'!C121&gt;0,'n(d)'!B121&gt;0.5),ui!B121/$E$1,IF(AND('n(d)'!C121&gt;0,'n(d)'!D121&gt;0.5),ui!D121/$E$1,0))),0)</f>
        <v>2.7777777777777777</v>
      </c>
      <c r="D121" s="5">
        <f>MAX(MIN('n(f)'!C121+'n(d)'!C121,para_Qmax!D121,IF('n(f)'!C121+'n(d)'!C121&gt;para_Qmax!D121,$H$1,1)*MAX((para_N!D121-'n(f)'!D121-'n(d)'!D121),0))-IF('n(d)'!D121&gt;=0.5,ui!D121/$E$1,IF(AND('n(d)'!D121&gt;0,'n(d)'!C121&gt;0.5),ui!C121/$E$1,IF(AND('n(d)'!D121&gt;0,'n(d)'!E121&gt;0.5),ui!E121/$E$1,0))),0)</f>
        <v>2.7777777777777777</v>
      </c>
      <c r="E121" s="5">
        <f>MAX(MIN('n(f)'!D121+'n(d)'!D121,para_Qmax!E121,IF('n(f)'!D121+'n(d)'!D121&gt;para_Qmax!E121,$H$1,1)*MAX((para_N!E121-'n(f)'!E121-'n(d)'!E121),0))-IF('n(d)'!E121&gt;=0.5,ui!E121/$E$1,IF(AND('n(d)'!E121&gt;0,'n(d)'!D121&gt;0.5),ui!D121/$E$1,IF(AND('n(d)'!E121&gt;0,'n(d)'!F121&gt;0.5),ui!F121/$E$1,0))),0)</f>
        <v>2.7777777777777777</v>
      </c>
      <c r="F121" s="5">
        <f>MAX(MIN('n(f)'!E121+'n(d)'!E121,para_Qmax!F121,IF('n(f)'!E121+'n(d)'!E121&gt;para_Qmax!F121,$H$1,1)*MAX((para_N!F121-'n(f)'!F121-'n(d)'!F121),0))-IF('n(d)'!F121&gt;=0.5,ui!F121/$E$1,IF(AND('n(d)'!F121&gt;0,'n(d)'!E121&gt;0.5),ui!E121/$E$1,IF(AND('n(d)'!F121&gt;0,'n(d)'!G121&gt;0.5),ui!G121/$E$1,0))),0)</f>
        <v>2.7777777777777777</v>
      </c>
      <c r="G121" s="5">
        <f>MAX(MIN('n(f)'!F121+'n(d)'!F121,para_Qmax!G121,IF('n(f)'!F121+'n(d)'!F121&gt;para_Qmax!G121,$H$1,1)*MAX((para_N!G121-'n(f)'!G121-'n(d)'!G121),0))-IF('n(d)'!G121&gt;=0.5,ui!G121/$E$1,IF(AND('n(d)'!G121&gt;0,'n(d)'!F121&gt;0.5),ui!F121/$E$1,IF(AND('n(d)'!G121&gt;0,'n(d)'!H121&gt;0.5),ui!H121/$E$1,0))),0)</f>
        <v>2.7777777777777777</v>
      </c>
      <c r="H121" s="5">
        <f>MAX(MIN('n(f)'!G121+'n(d)'!G121,para_Qmax!H121,IF('n(f)'!G121+'n(d)'!G121&gt;para_Qmax!H121,$H$1,1)*MAX((para_N!H121-'n(f)'!H121-'n(d)'!H121),0))-IF('n(d)'!H121&gt;=0.5,ui!H121/$E$1,IF(AND('n(d)'!H121&gt;0,'n(d)'!G121&gt;0.5),ui!G121/$E$1,IF(AND('n(d)'!H121&gt;0,'n(d)'!I121&gt;0.5),ui!I121/$E$1,0))),0)</f>
        <v>2.7777777777777777</v>
      </c>
      <c r="I121" s="5">
        <f>MAX(MIN('n(f)'!H121+'n(d)'!H121,para_Qmax!I121,IF('n(f)'!H121+'n(d)'!H121&gt;para_Qmax!I121,$H$1,1)*MAX((para_N!I121-'n(f)'!I121-'n(d)'!I121),0))-IF('n(d)'!I121&gt;=0.5,ui!I121/$E$1,IF(AND('n(d)'!I121&gt;0,'n(d)'!H121&gt;0.5),ui!H121/$E$1,IF(AND('n(d)'!I121&gt;0,'n(d)'!J121&gt;0.5),ui!J121/$E$1,0))),0)</f>
        <v>2.7777777777777777</v>
      </c>
      <c r="J121" s="5">
        <f>MAX(MIN('n(f)'!I121+'n(d)'!I121,para_Qmax!J121,IF('n(f)'!I121+'n(d)'!I121&gt;para_Qmax!J121,$H$1,1)*MAX((para_N!J121-'n(f)'!J121-'n(d)'!J121),0))-IF('n(d)'!J121&gt;=0.5,ui!J121/$E$1,IF(AND('n(d)'!J121&gt;0,'n(d)'!I121&gt;0.5),ui!I121/$E$1,IF(AND('n(d)'!J121&gt;0,'n(d)'!K121&gt;0.5),ui!K121/$E$1,0))),0)</f>
        <v>2.5154386175670242</v>
      </c>
      <c r="K121" s="5">
        <f>MAX(MIN('n(f)'!J121+'n(d)'!J121,para_Qmax!K121,IF('n(f)'!J121+'n(d)'!J121&gt;para_Qmax!K121,$H$1,1)*MAX((para_N!K121-'n(f)'!K121-'n(d)'!K121),0))-IF('n(d)'!K121&gt;=0.5,ui!K121/$E$1,IF(AND('n(d)'!K121&gt;0,'n(d)'!J121&gt;0.5),ui!J121/$E$1,IF(AND('n(d)'!K121&gt;0,'n(d)'!L121&gt;0.5),ui!L121/$E$1,0))),0)</f>
        <v>2.590558897389152</v>
      </c>
      <c r="L121" s="5">
        <f>MAX(MIN('n(f)'!K121+'n(d)'!K121,para_Qmax!L121,IF('n(f)'!K121+'n(d)'!K121&gt;para_Qmax!L121,$H$1,1)*MAX((para_N!L121-'n(f)'!L121-'n(d)'!L121),0))-IF('n(d)'!L121&gt;=0.5,ui!L121/$E$1,IF(AND('n(d)'!L121&gt;0,'n(d)'!K121&gt;0.5),ui!K121/$E$1,IF(AND('n(d)'!L121&gt;0,'n(d)'!M121&gt;0.5),ui!M121/$E$1,0))),0)</f>
        <v>2.6686631110519254</v>
      </c>
      <c r="M121" s="5">
        <f>MAX(MIN('n(f)'!L121+'n(d)'!L121,para_Qmax!M121,IF('n(f)'!L121+'n(d)'!L121&gt;para_Qmax!M121,$H$1,1)*MAX((para_N!M121-'n(f)'!M121-'n(d)'!M121),0))-IF('n(d)'!M121&gt;=0.5,ui!M121/$E$1,IF(AND('n(d)'!M121&gt;0,'n(d)'!L121&gt;0.5),ui!L121/$E$1,IF(AND('n(d)'!M121&gt;0,'n(d)'!N121&gt;0.5),ui!N121/$E$1,0))),0)</f>
        <v>2.7210046689097562</v>
      </c>
      <c r="N121" s="5">
        <f>MAX(MIN('n(f)'!M121+'n(d)'!M121,para_Qmax!N121,IF('n(f)'!M121+'n(d)'!M121&gt;para_Qmax!N121,$H$1,1)*MAX((para_N!N121-'n(f)'!N121-'n(d)'!N121),0))-IF('n(d)'!N121&gt;=0.5,ui!N121/$E$1,IF(AND('n(d)'!N121&gt;0,'n(d)'!M121&gt;0.5),ui!M121/$E$1,IF(AND('n(d)'!N121&gt;0,'n(d)'!O121&gt;0.5),ui!O121/$E$1,0))),0)</f>
        <v>2.7511387285364202</v>
      </c>
      <c r="O121" s="5">
        <f>MAX(MIN('n(f)'!N121+'n(d)'!N121,para_Qmax!O121,IF('n(f)'!N121+'n(d)'!N121&gt;para_Qmax!O121,$H$1,1)*MAX((para_N!O121-'n(f)'!O121-'n(d)'!O121),0))-IF('n(d)'!O121&gt;=0.5,ui!O121/$E$1,IF(AND('n(d)'!O121&gt;0,'n(d)'!N121&gt;0.5),ui!N121/$E$1,IF(AND('n(d)'!O121&gt;0,'n(d)'!P121&gt;0.5),ui!P121/$E$1,0))),0)</f>
        <v>2.7665133246543485</v>
      </c>
      <c r="P121" s="5">
        <f>MAX(MIN('n(f)'!O121+'n(d)'!O121,para_Qmax!P121,IF('n(f)'!O121+'n(d)'!O121&gt;para_Qmax!P121,$H$1,1)*MAX((para_N!P121-'n(f)'!P121-'n(d)'!P121),0))-IF('n(d)'!P121&gt;=0.5,ui!P121/$E$1,IF(AND('n(d)'!P121&gt;0,'n(d)'!O121&gt;0.5),ui!O121/$E$1,IF(AND('n(d)'!P121&gt;0,'n(d)'!Q121&gt;0.5),ui!Q121/$E$1,0))),0)</f>
        <v>2.7735060941746781</v>
      </c>
      <c r="Q121" s="5">
        <f>MAX(MIN('n(f)'!P121+'n(d)'!P121,para_Qmax!Q121,IF('n(f)'!P121+'n(d)'!P121&gt;para_Qmax!Q121,$H$1,1)*MAX((para_N!Q121-'n(f)'!Q121-'n(d)'!Q121),0))-IF('n(d)'!Q121&gt;=0.5,ui!Q121/$E$1,IF(AND('n(d)'!Q121&gt;0,'n(d)'!P121&gt;0.5),ui!P121/$E$1,IF(AND('n(d)'!Q121&gt;0,'n(d)'!R121&gt;0.5),ui!R121/$E$1,0))),0)</f>
        <v>2.7763355423442868</v>
      </c>
      <c r="R121" s="5">
        <f>MAX(MIN('n(f)'!Q121+'n(d)'!Q121,para_Qmax!R121,IF('n(f)'!Q121+'n(d)'!Q121&gt;para_Qmax!R121,$H$1,1)*MAX((para_N!R121-'n(f)'!R121-'n(d)'!R121),0))-IF('n(d)'!R121&gt;=0.5,ui!R121/$E$1,IF(AND('n(d)'!R121&gt;0,'n(d)'!Q121&gt;0.5),ui!Q121/$E$1,IF(AND('n(d)'!R121&gt;0,'n(d)'!S121&gt;0.5),ui!S121/$E$1,0))),0)</f>
        <v>2.7773483108752908</v>
      </c>
      <c r="S121" s="5">
        <f>MAX(MIN('n(f)'!R121+'n(d)'!R121,para_Qmax!S121,IF('n(f)'!R121+'n(d)'!R121&gt;para_Qmax!S121,$H$1,1)*MAX((para_N!S121-'n(f)'!S121-'n(d)'!S121),0))-IF('n(d)'!S121&gt;=0.5,ui!S121/$E$1,IF(AND('n(d)'!S121&gt;0,'n(d)'!R121&gt;0.5),ui!R121/$E$1,IF(AND('n(d)'!S121&gt;0,'n(d)'!T121&gt;0.5),ui!T121/$E$1,0))),0)</f>
        <v>2.7776663301990778</v>
      </c>
      <c r="T121" s="5">
        <f>MAX(MIN('n(f)'!S121+'n(d)'!S121,para_Qmax!T121,IF('n(f)'!S121+'n(d)'!S121&gt;para_Qmax!T121,$H$1,1)*MAX((para_N!T121-'n(f)'!T121-'n(d)'!T121),0))-IF('n(d)'!T121&gt;=0.5,ui!T121/$E$1,IF(AND('n(d)'!T121&gt;0,'n(d)'!S121&gt;0.5),ui!S121/$E$1,IF(AND('n(d)'!T121&gt;0,'n(d)'!U121&gt;0.5),ui!U121/$E$1,0))),0)</f>
        <v>2.7777529601147122</v>
      </c>
      <c r="U121" s="5">
        <f>MAX(MIN('n(f)'!T121+'n(d)'!T121,para_Qmax!U121,IF('n(f)'!T121+'n(d)'!T121&gt;para_Qmax!U121,$H$1,1)*MAX((para_N!U121-'n(f)'!U121-'n(d)'!U121),0))-IF('n(d)'!U121&gt;=0.5,ui!U121/$E$1,IF(AND('n(d)'!U121&gt;0,'n(d)'!T121&gt;0.5),ui!T121/$E$1,IF(AND('n(d)'!U121&gt;0,'n(d)'!V121&gt;0.5),ui!V121/$E$1,0))),0)</f>
        <v>2.7777731308747176</v>
      </c>
      <c r="V121" s="5">
        <f>MAX(MIN('n(f)'!U121+'n(d)'!U121,para_Qmax!V121,IF('n(f)'!U121+'n(d)'!U121&gt;para_Qmax!V121,$H$1,1)*MAX((para_N!V121-'n(f)'!V121-'n(d)'!V121),0))-IF('n(d)'!V121&gt;=0.5,ui!V121/$E$1,IF(AND('n(d)'!V121&gt;0,'n(d)'!U121&gt;0.5),ui!U121/$E$1,IF(AND('n(d)'!V121&gt;0,'n(d)'!W121&gt;0.5),ui!W121/$E$1,0))),0)</f>
        <v>2.777777066317674</v>
      </c>
      <c r="W121" s="5">
        <f>MAX(MIN('n(f)'!V121+'n(d)'!V121,para_Qmax!W121,IF('n(f)'!V121+'n(d)'!V121&gt;para_Qmax!W121,$H$1,1)*MAX((para_N!W121-'n(f)'!W121-'n(d)'!W121),0))-IF('n(d)'!W121&gt;=0.5,ui!W121/$E$1,IF(AND('n(d)'!W121&gt;0,'n(d)'!V121&gt;0.5),ui!V121/$E$1,IF(AND('n(d)'!W121&gt;0,'n(d)'!X121&gt;0.5),ui!X121/$E$1,0))),0)</f>
        <v>2.7777776922526529</v>
      </c>
      <c r="X121" s="5">
        <f>MAX(MIN('n(f)'!W121+'n(d)'!W121,para_Qmax!X121,IF('n(f)'!W121+'n(d)'!W121&gt;para_Qmax!X121,$H$1,1)*MAX((para_N!X121-'n(f)'!X121-'n(d)'!X121),0))-IF('n(d)'!X121&gt;=0.5,ui!X121/$E$1,IF(AND('n(d)'!X121&gt;0,'n(d)'!W121&gt;0.5),ui!W121/$E$1,IF(AND('n(d)'!X121&gt;0,'n(d)'!Y121&gt;0.5),ui!Y121/$E$1,0))),0)</f>
        <v>2.7777777702083455</v>
      </c>
      <c r="Y121" s="5">
        <f>MAX(MIN('n(f)'!X121+'n(d)'!X121,para_Qmax!Y121,IF('n(f)'!X121+'n(d)'!X121&gt;para_Qmax!Y121,$H$1,1)*MAX((para_N!Y121-'n(f)'!Y121-'n(d)'!Y121),0))-IF('n(d)'!Y121&gt;=0.5,ui!Y121/$E$1,IF(AND('n(d)'!Y121&gt;0,'n(d)'!X121&gt;0.5),ui!X121/$E$1,IF(AND('n(d)'!Y121&gt;0,'n(d)'!Z121&gt;0.5),ui!Z121/$E$1,0))),0)</f>
        <v>2.7777777773392414</v>
      </c>
      <c r="Z121" s="5">
        <f>MAX(MIN('n(f)'!Y121+'n(d)'!Y121,para_Qmax!Z121,IF('n(f)'!Y121+'n(d)'!Y121&gt;para_Qmax!Z121,$H$1,1)*MAX((para_N!Z121-'n(f)'!Z121-'n(d)'!Z121),0))-IF('n(d)'!Z121&gt;=0.5,ui!Z121/$E$1,IF(AND('n(d)'!Z121&gt;0,'n(d)'!Y121&gt;0.5),ui!Y121/$E$1,IF(AND('n(d)'!Z121&gt;0,'n(d)'!AA121&gt;0.5),ui!AA121/$E$1,0))),0)</f>
        <v>2.7777777777653023</v>
      </c>
      <c r="AA121" s="5">
        <f>IF('n(d)'!AA121&gt;=0.5,0,MAX(MIN('n(f)'!Z121+'n(d)'!Z121,para_Qmax!AA121,IF('n(f)'!Z121+'n(d)'!Z121&gt;para_Qmax!AA121,$H$1,1)*MAX((para_N!AA121-'n(f)'!AA121-'n(d)'!AA121),0))-IF('n(d)'!AA121&gt;=0.5,ui!AA121/$E$1,IF(AND('n(d)'!AA121&gt;0,'n(d)'!Z121&gt;0.5),ui!Z121/$E$1,IF(AND('n(d)'!AA121&gt;0,'n(d)'!AB121&gt;0.5),ui!AB121/$E$1,0))),0))</f>
        <v>2.7777777777777777</v>
      </c>
      <c r="AB121" s="5">
        <f>MAX(MIN('n(f)'!AA121+'n(d)'!AA121,para_Qmax!AB121,IF('n(f)'!AA121+'n(d)'!AA121&gt;para_Qmax!AB121,$H$1,1)*MAX((para_N!AB121-'n(f)'!AB121-'n(d)'!AB121),0))-IF('n(d)'!AB121&gt;=0.5,ui!AB121/$E$1,IF(AND('n(d)'!AB121&gt;0,'n(d)'!AA121&gt;0.5),ui!AA121/$E$1,IF(AND('n(d)'!AB121&gt;0,'n(d)'!AC121&gt;0.5),ui!AC121/$E$1,0))),0)</f>
        <v>2.7777777777777777</v>
      </c>
      <c r="AC121" s="5">
        <f>MAX(MIN('n(f)'!AB121+'n(d)'!AB121,para_Qmax!AC121,IF('n(f)'!AB121+'n(d)'!AB121&gt;para_Qmax!AC121,$H$1,1)*MAX((para_N!AC121-'n(f)'!AC121-'n(d)'!AC121),0))-IF('n(d)'!AC121&gt;=0.5,ui!AC121/$E$1,IF(AND('n(d)'!AC121&gt;0,'n(d)'!AB121&gt;0.5),ui!AB121/$E$1,IF(AND('n(d)'!AC121&gt;0,'n(d)'!AD121&gt;0.5),ui!AD121/$E$1,0))),0)</f>
        <v>2.7777777777777777</v>
      </c>
      <c r="AD121" s="5">
        <f>MAX(MIN('n(f)'!AC121+'n(d)'!AC121,para_Qmax!AD121,IF('n(f)'!AC121+'n(d)'!AC121&gt;para_Qmax!AD121,$H$1,1)*MAX((para_N!AD121-'n(f)'!AD121-'n(d)'!AD121),0))-IF('n(d)'!AD121&gt;=0.5,ui!AD121/$E$1,IF(AND('n(d)'!AD121&gt;0,'n(d)'!AC121&gt;0.5),ui!AC121/$E$1,IF(AND('n(d)'!AD121&gt;0,'n(d)'!AE121&gt;0.5),ui!AE121/$E$1,0))),0)</f>
        <v>2.7777777777777777</v>
      </c>
      <c r="AE121" s="5">
        <f>MAX(MIN('n(f)'!AD121+'n(d)'!AD121,para_Qmax!AE121,IF('n(f)'!AD121+'n(d)'!AD121&gt;para_Qmax!AE121,$H$1,1)*MAX((para_N!AE121-'n(f)'!AE121-'n(d)'!AE121),0))-IF('n(d)'!AE121&gt;=0.5,ui!AE121/$E$1,IF(AND('n(d)'!AE121&gt;0,'n(d)'!AD121&gt;0.5),ui!AD121/$E$1,IF(AND('n(d)'!AE121&gt;0,'n(d)'!AF121&gt;0.5),ui!AF121/$E$1,0))),0)</f>
        <v>2.7777777777777777</v>
      </c>
      <c r="AF121" s="5">
        <f>MAX(MIN('n(f)'!AE121+'n(d)'!AE121,para_Qmax!AF121,IF('n(f)'!AE121+'n(d)'!AE121&gt;para_Qmax!AF121,$H$1,1)*MAX((para_N!AF121-'n(f)'!AF121-'n(d)'!AF121),0))-IF('n(d)'!AF121&gt;=0.5,ui!AF121/$E$1,IF(AND('n(d)'!AF121&gt;0,'n(d)'!AE121&gt;0.5),ui!AE121/$E$1,IF(AND('n(d)'!AF121&gt;0,'n(d)'!AG121&gt;0.5),ui!AG121/$E$1,0))),0)</f>
        <v>2.7777777777777777</v>
      </c>
      <c r="AG121" s="5">
        <f>MAX(MIN('n(f)'!AF121+'n(d)'!AF121,para_Qmax!AG121,IF('n(f)'!AF121+'n(d)'!AF121&gt;para_Qmax!AG121,$H$1,1)*MAX((para_N!AG121-'n(f)'!AG121-'n(d)'!AG121),0))-IF('n(d)'!AG121&gt;=0.5,ui!AG121/$E$1,IF(AND('n(d)'!AG121&gt;0,'n(d)'!AF121&gt;0.5),ui!AF121/$E$1,IF(AND('n(d)'!AG121&gt;0,'n(d)'!AH121&gt;0.5),ui!AH121/$E$1,0))),0)</f>
        <v>2.7777777777777777</v>
      </c>
      <c r="AH121" s="5">
        <f>MAX(MIN('n(f)'!AG121+'n(d)'!AG121,para_Qmax!AH121,IF('n(f)'!AG121+'n(d)'!AG121&gt;para_Qmax!AH121,$H$1,1)*MAX((para_N!AH121-'n(f)'!AH121-'n(d)'!AH121),0))-IF('n(d)'!AH121&gt;=0.5,ui!AH121/$E$1,IF(AND('n(d)'!AH121&gt;0,'n(d)'!AG121&gt;0.5),ui!AG121/$E$1,IF(AND('n(d)'!AH121&gt;0,'n(d)'!AI121&gt;0.5),ui!AI121/$E$1,0))),0)</f>
        <v>2.7777777777777777</v>
      </c>
      <c r="AI121" s="5">
        <f>MAX(MIN('n(f)'!AH121+'n(d)'!AH121,para_Qmax!AI121,IF('n(f)'!AH121+'n(d)'!AH121&gt;para_Qmax!AI121,$H$1,1)*MAX((para_N!AI121-'n(f)'!AI121-'n(d)'!AI121),0))-IF('n(d)'!AI121&gt;=0.5,ui!AI121/$E$1,IF(AND('n(d)'!AI121&gt;0,'n(d)'!AH121&gt;0.5),ui!AH121/$E$1,IF(AND('n(d)'!AI121&gt;0,'n(d)'!AJ121&gt;0.5),ui!AJ121/$E$1,0))),0)</f>
        <v>2.7777777777777777</v>
      </c>
      <c r="AJ121" s="5">
        <f>MAX(MIN('n(f)'!AI121+'n(d)'!AI121,para_Qmax!AJ121,IF('n(f)'!AI121+'n(d)'!AI121&gt;para_Qmax!AJ121,$H$1,1)*MAX((para_N!AJ121-'n(f)'!AJ121-'n(d)'!AJ121),0))-IF('n(d)'!AJ121&gt;=0.5,ui!AJ121/$E$1,IF(AND('n(d)'!AJ121&gt;0,'n(d)'!AI121&gt;0.5),ui!AI121/$E$1,IF(AND('n(d)'!AJ121&gt;0,'n(d)'!AK121&gt;0.5),ui!AK121/$E$1,0))),0)</f>
        <v>2.7777777777777777</v>
      </c>
      <c r="AK121" s="5">
        <f>MAX(MIN('n(f)'!AJ121+'n(d)'!AJ121,para_Qmax!AK121,IF('n(f)'!AJ121+'n(d)'!AJ121&gt;para_Qmax!AK121,$H$1,1)*MAX((para_N!AK121-'n(f)'!AK121-'n(d)'!AK121),0))-IF('n(d)'!AK121&gt;=0.5,ui!AK121/$E$1,IF(AND('n(d)'!AK121&gt;0,'n(d)'!AJ121&gt;0.5),ui!AJ121/$E$1,IF(AND('n(d)'!AK121&gt;0,'n(d)'!AL121&gt;0.5),ui!AL121/$E$1,0))),0)</f>
        <v>2.7777777777777777</v>
      </c>
      <c r="AL121" s="5">
        <f>MAX(MIN('n(f)'!AK121+'n(d)'!AK121,para_Qmax!AL121,IF('n(f)'!AK121+'n(d)'!AK121&gt;para_Qmax!AL121,$H$1,1)*MAX((para_N!AL121-'n(f)'!AL121-'n(d)'!AL121),0))-IF('n(d)'!AL121&gt;=0.5,ui!AL121/$E$1,IF(AND('n(d)'!AL121&gt;0,'n(d)'!AK121&gt;0.5),ui!AK121/$E$1,IF(AND('n(d)'!AL121&gt;0,'n(d)'!AM121&gt;0.5),ui!AM121/$E$1,0))),0)</f>
        <v>2.7777777777777777</v>
      </c>
      <c r="AM121" s="5">
        <f>MAX(MIN('n(f)'!AL121+'n(d)'!AL121,para_Qmax!AM121,IF('n(f)'!AL121+'n(d)'!AL121&gt;para_Qmax!AM121,$H$1,1)*MAX((para_N!AM121-'n(f)'!AM121-'n(d)'!AM121),0))-IF('n(d)'!AM121&gt;=0.5,ui!AM121/$E$1,IF(AND('n(d)'!AM121&gt;0,'n(d)'!AL121&gt;0.5),ui!AL121/$E$1,IF(AND('n(d)'!AM121&gt;0,'n(d)'!AN121&gt;0.5),ui!AN121/$E$1,0))),0)</f>
        <v>2.7777777777777777</v>
      </c>
      <c r="AN121" s="5">
        <f>MAX(MIN('n(f)'!AM121+'n(d)'!AM121,para_Qmax!AN121,IF('n(f)'!AM121+'n(d)'!AM121&gt;para_Qmax!AN121,$H$1,1)*MAX((para_N!AN121-'n(f)'!AN121-'n(d)'!AN121),0))-IF('n(d)'!AN121&gt;=0.5,ui!AN121/$E$1,IF(AND('n(d)'!AN121&gt;0,'n(d)'!AM121&gt;0.5),ui!AM121/$E$1,IF(AND('n(d)'!AN121&gt;0,'n(d)'!AO121&gt;0.5),ui!AO121/$E$1,0))),0)</f>
        <v>2.7777777777777777</v>
      </c>
      <c r="AO121" s="5">
        <f>MAX(MIN('n(f)'!AN121+'n(d)'!AN121,para_Qmax!AO121,IF('n(f)'!AN121+'n(d)'!AN121&gt;para_Qmax!AO121,$H$1,1)*MAX((para_N!AO121-'n(f)'!AO121-'n(d)'!AO121),0))-IF('n(d)'!AO121&gt;=0.5,ui!AO121/$E$1,IF(AND('n(d)'!AO121&gt;0,'n(d)'!AN121&gt;0.5),ui!AN121/$E$1,IF(AND('n(d)'!AO121&gt;0,'n(d)'!AP121&gt;0.5),ui!AP121/$E$1,0))),0)</f>
        <v>2.7777777777777777</v>
      </c>
      <c r="AP121" s="5">
        <f>MAX(MIN('n(f)'!AO121+'n(d)'!AO121,para_Qmax!AP121,IF('n(f)'!AO121+'n(d)'!AO121&gt;para_Qmax!AP121,$H$1,1)*MAX((para_N!AP121-'n(f)'!AP121-'n(d)'!AP121),0))-IF('n(d)'!AP121&gt;=0.5,ui!AP121/$E$1,IF(AND('n(d)'!AP121&gt;0,'n(d)'!AO121&gt;0.5),ui!AO121/$E$1,IF(AND('n(d)'!AP121&gt;0,'n(d)'!AQ121&gt;0.5),ui!AQ121/$E$1,0))),0)</f>
        <v>2.7777777777777777</v>
      </c>
      <c r="AQ121" s="5">
        <f>MIN('n(f)'!AP121+'n(d)'!AP121,para_Qmax!AQ121,IF('n(f)'!AP121+'n(d)'!AP121&gt;para_Qmax!AQ121,$H$1,1)*MAX((para_N!AQ121-'n(f)'!AQ121-'n(d)'!AQ121),0))-IF('n(d)'!AQ121&gt;=0.5,ui!AQ121/$E$1,IF(AND('n(d)'!AQ121&gt;0,'n(d)'!AP121&gt;0.5),ui!AP121/$E$1,IF(AND('n(d)'!AQ121&gt;0,'n(d)'!AR121&gt;0.5),ui!AR121/$E$1,0)))</f>
        <v>2.7777777777777777</v>
      </c>
      <c r="AR121" s="5"/>
      <c r="AS121" s="5"/>
      <c r="AT121" s="5"/>
      <c r="AU121" s="5"/>
      <c r="AV121" s="5"/>
      <c r="AW121" s="5"/>
      <c r="AX121" s="5"/>
      <c r="AY121" s="5"/>
    </row>
    <row r="122" spans="1:51" x14ac:dyDescent="0.2">
      <c r="A122" s="2">
        <v>117</v>
      </c>
      <c r="B122" s="10">
        <f>('n(f)'!$C$5+'n(d)'!$C$5)/'y(f)'!$B$2*ui!$C$5*$B$1</f>
        <v>2.7777777777777777</v>
      </c>
      <c r="C122" s="5">
        <f>MAX(MIN('n(f)'!B122+'n(d)'!B122,para_Qmax!C122,IF('n(f)'!B122+'n(d)'!B122&gt;para_Qmax!C122,$H$1,1)*MAX((para_N!C122-'n(f)'!C122-'n(d)'!C122),0))-IF('n(d)'!C122&gt;=0.5,ui!C122/$E$1,IF(AND('n(d)'!C122&gt;0,'n(d)'!B122&gt;0.5),ui!B122/$E$1,IF(AND('n(d)'!C122&gt;0,'n(d)'!D122&gt;0.5),ui!D122/$E$1,0))),0)</f>
        <v>2.7777777777777777</v>
      </c>
      <c r="D122" s="5">
        <f>MAX(MIN('n(f)'!C122+'n(d)'!C122,para_Qmax!D122,IF('n(f)'!C122+'n(d)'!C122&gt;para_Qmax!D122,$H$1,1)*MAX((para_N!D122-'n(f)'!D122-'n(d)'!D122),0))-IF('n(d)'!D122&gt;=0.5,ui!D122/$E$1,IF(AND('n(d)'!D122&gt;0,'n(d)'!C122&gt;0.5),ui!C122/$E$1,IF(AND('n(d)'!D122&gt;0,'n(d)'!E122&gt;0.5),ui!E122/$E$1,0))),0)</f>
        <v>2.7777777777777777</v>
      </c>
      <c r="E122" s="5">
        <f>MAX(MIN('n(f)'!D122+'n(d)'!D122,para_Qmax!E122,IF('n(f)'!D122+'n(d)'!D122&gt;para_Qmax!E122,$H$1,1)*MAX((para_N!E122-'n(f)'!E122-'n(d)'!E122),0))-IF('n(d)'!E122&gt;=0.5,ui!E122/$E$1,IF(AND('n(d)'!E122&gt;0,'n(d)'!D122&gt;0.5),ui!D122/$E$1,IF(AND('n(d)'!E122&gt;0,'n(d)'!F122&gt;0.5),ui!F122/$E$1,0))),0)</f>
        <v>2.7777777777777777</v>
      </c>
      <c r="F122" s="5">
        <f>MAX(MIN('n(f)'!E122+'n(d)'!E122,para_Qmax!F122,IF('n(f)'!E122+'n(d)'!E122&gt;para_Qmax!F122,$H$1,1)*MAX((para_N!F122-'n(f)'!F122-'n(d)'!F122),0))-IF('n(d)'!F122&gt;=0.5,ui!F122/$E$1,IF(AND('n(d)'!F122&gt;0,'n(d)'!E122&gt;0.5),ui!E122/$E$1,IF(AND('n(d)'!F122&gt;0,'n(d)'!G122&gt;0.5),ui!G122/$E$1,0))),0)</f>
        <v>2.7777777777777777</v>
      </c>
      <c r="G122" s="5">
        <f>MAX(MIN('n(f)'!F122+'n(d)'!F122,para_Qmax!G122,IF('n(f)'!F122+'n(d)'!F122&gt;para_Qmax!G122,$H$1,1)*MAX((para_N!G122-'n(f)'!G122-'n(d)'!G122),0))-IF('n(d)'!G122&gt;=0.5,ui!G122/$E$1,IF(AND('n(d)'!G122&gt;0,'n(d)'!F122&gt;0.5),ui!F122/$E$1,IF(AND('n(d)'!G122&gt;0,'n(d)'!H122&gt;0.5),ui!H122/$E$1,0))),0)</f>
        <v>2.7777777777777777</v>
      </c>
      <c r="H122" s="5">
        <f>MAX(MIN('n(f)'!G122+'n(d)'!G122,para_Qmax!H122,IF('n(f)'!G122+'n(d)'!G122&gt;para_Qmax!H122,$H$1,1)*MAX((para_N!H122-'n(f)'!H122-'n(d)'!H122),0))-IF('n(d)'!H122&gt;=0.5,ui!H122/$E$1,IF(AND('n(d)'!H122&gt;0,'n(d)'!G122&gt;0.5),ui!G122/$E$1,IF(AND('n(d)'!H122&gt;0,'n(d)'!I122&gt;0.5),ui!I122/$E$1,0))),0)</f>
        <v>2.7777777777777777</v>
      </c>
      <c r="I122" s="5">
        <f>MAX(MIN('n(f)'!H122+'n(d)'!H122,para_Qmax!I122,IF('n(f)'!H122+'n(d)'!H122&gt;para_Qmax!I122,$H$1,1)*MAX((para_N!I122-'n(f)'!I122-'n(d)'!I122),0))-IF('n(d)'!I122&gt;=0.5,ui!I122/$E$1,IF(AND('n(d)'!I122&gt;0,'n(d)'!H122&gt;0.5),ui!H122/$E$1,IF(AND('n(d)'!I122&gt;0,'n(d)'!J122&gt;0.5),ui!J122/$E$1,0))),0)</f>
        <v>2.7777777777777777</v>
      </c>
      <c r="J122" s="5">
        <f>MAX(MIN('n(f)'!I122+'n(d)'!I122,para_Qmax!J122,IF('n(f)'!I122+'n(d)'!I122&gt;para_Qmax!J122,$H$1,1)*MAX((para_N!J122-'n(f)'!J122-'n(d)'!J122),0))-IF('n(d)'!J122&gt;=0.5,ui!J122/$E$1,IF(AND('n(d)'!J122&gt;0,'n(d)'!I122&gt;0.5),ui!I122/$E$1,IF(AND('n(d)'!J122&gt;0,'n(d)'!K122&gt;0.5),ui!K122/$E$1,0))),0)</f>
        <v>2.5457451920864829</v>
      </c>
      <c r="K122" s="5">
        <f>MAX(MIN('n(f)'!J122+'n(d)'!J122,para_Qmax!K122,IF('n(f)'!J122+'n(d)'!J122&gt;para_Qmax!K122,$H$1,1)*MAX((para_N!K122-'n(f)'!K122-'n(d)'!K122),0))-IF('n(d)'!K122&gt;=0.5,ui!K122/$E$1,IF(AND('n(d)'!K122&gt;0,'n(d)'!J122&gt;0.5),ui!J122/$E$1,IF(AND('n(d)'!K122&gt;0,'n(d)'!L122&gt;0.5),ui!L122/$E$1,0))),0)</f>
        <v>2.6220693121168308</v>
      </c>
      <c r="L122" s="5">
        <f>MAX(MIN('n(f)'!K122+'n(d)'!K122,para_Qmax!L122,IF('n(f)'!K122+'n(d)'!K122&gt;para_Qmax!L122,$H$1,1)*MAX((para_N!L122-'n(f)'!L122-'n(d)'!L122),0))-IF('n(d)'!L122&gt;=0.5,ui!L122/$E$1,IF(AND('n(d)'!L122&gt;0,'n(d)'!K122&gt;0.5),ui!K122/$E$1,IF(AND('n(d)'!L122&gt;0,'n(d)'!M122&gt;0.5),ui!M122/$E$1,0))),0)</f>
        <v>2.6897798231759884</v>
      </c>
      <c r="M122" s="5">
        <f>MAX(MIN('n(f)'!L122+'n(d)'!L122,para_Qmax!M122,IF('n(f)'!L122+'n(d)'!L122&gt;para_Qmax!M122,$H$1,1)*MAX((para_N!M122-'n(f)'!M122-'n(d)'!M122),0))-IF('n(d)'!M122&gt;=0.5,ui!M122/$E$1,IF(AND('n(d)'!M122&gt;0,'n(d)'!L122&gt;0.5),ui!L122/$E$1,IF(AND('n(d)'!M122&gt;0,'n(d)'!N122&gt;0.5),ui!N122/$E$1,0))),0)</f>
        <v>2.7331619735126105</v>
      </c>
      <c r="N122" s="5">
        <f>MAX(MIN('n(f)'!M122+'n(d)'!M122,para_Qmax!N122,IF('n(f)'!M122+'n(d)'!M122&gt;para_Qmax!N122,$H$1,1)*MAX((para_N!N122-'n(f)'!N122-'n(d)'!N122),0))-IF('n(d)'!N122&gt;=0.5,ui!N122/$E$1,IF(AND('n(d)'!N122&gt;0,'n(d)'!M122&gt;0.5),ui!M122/$E$1,IF(AND('n(d)'!N122&gt;0,'n(d)'!O122&gt;0.5),ui!O122/$E$1,0))),0)</f>
        <v>2.7573414655876913</v>
      </c>
      <c r="O122" s="5">
        <f>MAX(MIN('n(f)'!N122+'n(d)'!N122,para_Qmax!O122,IF('n(f)'!N122+'n(d)'!N122&gt;para_Qmax!O122,$H$1,1)*MAX((para_N!O122-'n(f)'!O122-'n(d)'!O122),0))-IF('n(d)'!O122&gt;=0.5,ui!O122/$E$1,IF(AND('n(d)'!O122&gt;0,'n(d)'!N122&gt;0.5),ui!N122/$E$1,IF(AND('n(d)'!O122&gt;0,'n(d)'!P122&gt;0.5),ui!P122/$E$1,0))),0)</f>
        <v>2.7693344921349157</v>
      </c>
      <c r="P122" s="5">
        <f>MAX(MIN('n(f)'!O122+'n(d)'!O122,para_Qmax!P122,IF('n(f)'!O122+'n(d)'!O122&gt;para_Qmax!P122,$H$1,1)*MAX((para_N!P122-'n(f)'!P122-'n(d)'!P122),0))-IF('n(d)'!P122&gt;=0.5,ui!P122/$E$1,IF(AND('n(d)'!P122&gt;0,'n(d)'!O122&gt;0.5),ui!O122/$E$1,IF(AND('n(d)'!P122&gt;0,'n(d)'!Q122&gt;0.5),ui!Q122/$E$1,0))),0)</f>
        <v>2.77464760858336</v>
      </c>
      <c r="Q122" s="5">
        <f>MAX(MIN('n(f)'!P122+'n(d)'!P122,para_Qmax!Q122,IF('n(f)'!P122+'n(d)'!P122&gt;para_Qmax!Q122,$H$1,1)*MAX((para_N!Q122-'n(f)'!Q122-'n(d)'!Q122),0))-IF('n(d)'!Q122&gt;=0.5,ui!Q122/$E$1,IF(AND('n(d)'!Q122&gt;0,'n(d)'!P122&gt;0.5),ui!P122/$E$1,IF(AND('n(d)'!Q122&gt;0,'n(d)'!R122&gt;0.5),ui!R122/$E$1,0))),0)</f>
        <v>2.776744134338732</v>
      </c>
      <c r="R122" s="5">
        <f>MAX(MIN('n(f)'!Q122+'n(d)'!Q122,para_Qmax!R122,IF('n(f)'!Q122+'n(d)'!Q122&gt;para_Qmax!R122,$H$1,1)*MAX((para_N!R122-'n(f)'!R122-'n(d)'!R122),0))-IF('n(d)'!R122&gt;=0.5,ui!R122/$E$1,IF(AND('n(d)'!R122&gt;0,'n(d)'!Q122&gt;0.5),ui!Q122/$E$1,IF(AND('n(d)'!R122&gt;0,'n(d)'!S122&gt;0.5),ui!S122/$E$1,0))),0)</f>
        <v>2.7774766127979915</v>
      </c>
      <c r="S122" s="5">
        <f>MAX(MIN('n(f)'!R122+'n(d)'!R122,para_Qmax!S122,IF('n(f)'!R122+'n(d)'!R122&gt;para_Qmax!S122,$H$1,1)*MAX((para_N!S122-'n(f)'!S122-'n(d)'!S122),0))-IF('n(d)'!S122&gt;=0.5,ui!S122/$E$1,IF(AND('n(d)'!S122&gt;0,'n(d)'!R122&gt;0.5),ui!R122/$E$1,IF(AND('n(d)'!S122&gt;0,'n(d)'!T122&gt;0.5),ui!T122/$E$1,0))),0)</f>
        <v>2.7777012802285506</v>
      </c>
      <c r="T122" s="5">
        <f>MAX(MIN('n(f)'!S122+'n(d)'!S122,para_Qmax!T122,IF('n(f)'!S122+'n(d)'!S122&gt;para_Qmax!T122,$H$1,1)*MAX((para_N!T122-'n(f)'!T122-'n(d)'!T122),0))-IF('n(d)'!T122&gt;=0.5,ui!T122/$E$1,IF(AND('n(d)'!T122&gt;0,'n(d)'!S122&gt;0.5),ui!S122/$E$1,IF(AND('n(d)'!T122&gt;0,'n(d)'!U122&gt;0.5),ui!U122/$E$1,0))),0)</f>
        <v>2.7777610978192393</v>
      </c>
      <c r="U122" s="5">
        <f>MAX(MIN('n(f)'!T122+'n(d)'!T122,para_Qmax!U122,IF('n(f)'!T122+'n(d)'!T122&gt;para_Qmax!U122,$H$1,1)*MAX((para_N!U122-'n(f)'!U122-'n(d)'!U122),0))-IF('n(d)'!U122&gt;=0.5,ui!U122/$E$1,IF(AND('n(d)'!U122&gt;0,'n(d)'!T122&gt;0.5),ui!T122/$E$1,IF(AND('n(d)'!U122&gt;0,'n(d)'!V122&gt;0.5),ui!V122/$E$1,0))),0)</f>
        <v>2.7777747185923816</v>
      </c>
      <c r="V122" s="5">
        <f>MAX(MIN('n(f)'!U122+'n(d)'!U122,para_Qmax!V122,IF('n(f)'!U122+'n(d)'!U122&gt;para_Qmax!V122,$H$1,1)*MAX((para_N!V122-'n(f)'!V122-'n(d)'!V122),0))-IF('n(d)'!V122&gt;=0.5,ui!V122/$E$1,IF(AND('n(d)'!V122&gt;0,'n(d)'!U122&gt;0.5),ui!U122/$E$1,IF(AND('n(d)'!V122&gt;0,'n(d)'!W122&gt;0.5),ui!W122/$E$1,0))),0)</f>
        <v>2.7777773188452892</v>
      </c>
      <c r="W122" s="5">
        <f>MAX(MIN('n(f)'!V122+'n(d)'!V122,para_Qmax!W122,IF('n(f)'!V122+'n(d)'!V122&gt;para_Qmax!W122,$H$1,1)*MAX((para_N!W122-'n(f)'!W122-'n(d)'!W122),0))-IF('n(d)'!W122&gt;=0.5,ui!W122/$E$1,IF(AND('n(d)'!W122&gt;0,'n(d)'!V122&gt;0.5),ui!V122/$E$1,IF(AND('n(d)'!W122&gt;0,'n(d)'!X122&gt;0.5),ui!X122/$E$1,0))),0)</f>
        <v>2.7777777237031485</v>
      </c>
      <c r="X122" s="5">
        <f>MAX(MIN('n(f)'!W122+'n(d)'!W122,para_Qmax!X122,IF('n(f)'!W122+'n(d)'!W122&gt;para_Qmax!X122,$H$1,1)*MAX((para_N!X122-'n(f)'!X122-'n(d)'!X122),0))-IF('n(d)'!X122&gt;=0.5,ui!X122/$E$1,IF(AND('n(d)'!X122&gt;0,'n(d)'!W122&gt;0.5),ui!W122/$E$1,IF(AND('n(d)'!X122&gt;0,'n(d)'!Y122&gt;0.5),ui!Y122/$E$1,0))),0)</f>
        <v>2.7777777730852384</v>
      </c>
      <c r="Y122" s="5">
        <f>MAX(MIN('n(f)'!X122+'n(d)'!X122,para_Qmax!Y122,IF('n(f)'!X122+'n(d)'!X122&gt;para_Qmax!Y122,$H$1,1)*MAX((para_N!Y122-'n(f)'!Y122-'n(d)'!Y122),0))-IF('n(d)'!Y122&gt;=0.5,ui!Y122/$E$1,IF(AND('n(d)'!Y122&gt;0,'n(d)'!X122&gt;0.5),ui!X122/$E$1,IF(AND('n(d)'!Y122&gt;0,'n(d)'!Z122&gt;0.5),ui!Z122/$E$1,0))),0)</f>
        <v>2.777777777511131</v>
      </c>
      <c r="Z122" s="5">
        <f>MAX(MIN('n(f)'!Y122+'n(d)'!Y122,para_Qmax!Z122,IF('n(f)'!Y122+'n(d)'!Y122&gt;para_Qmax!Z122,$H$1,1)*MAX((para_N!Z122-'n(f)'!Z122-'n(d)'!Z122),0))-IF('n(d)'!Z122&gt;=0.5,ui!Z122/$E$1,IF(AND('n(d)'!Z122&gt;0,'n(d)'!Y122&gt;0.5),ui!Y122/$E$1,IF(AND('n(d)'!Z122&gt;0,'n(d)'!AA122&gt;0.5),ui!AA122/$E$1,0))),0)</f>
        <v>2.7777777777703361</v>
      </c>
      <c r="AA122" s="5">
        <f>IF('n(d)'!AA122&gt;=0.5,0,MAX(MIN('n(f)'!Z122+'n(d)'!Z122,para_Qmax!AA122,IF('n(f)'!Z122+'n(d)'!Z122&gt;para_Qmax!AA122,$H$1,1)*MAX((para_N!AA122-'n(f)'!AA122-'n(d)'!AA122),0))-IF('n(d)'!AA122&gt;=0.5,ui!AA122/$E$1,IF(AND('n(d)'!AA122&gt;0,'n(d)'!Z122&gt;0.5),ui!Z122/$E$1,IF(AND('n(d)'!AA122&gt;0,'n(d)'!AB122&gt;0.5),ui!AB122/$E$1,0))),0))</f>
        <v>2.7777777777777777</v>
      </c>
      <c r="AB122" s="5">
        <f>MAX(MIN('n(f)'!AA122+'n(d)'!AA122,para_Qmax!AB122,IF('n(f)'!AA122+'n(d)'!AA122&gt;para_Qmax!AB122,$H$1,1)*MAX((para_N!AB122-'n(f)'!AB122-'n(d)'!AB122),0))-IF('n(d)'!AB122&gt;=0.5,ui!AB122/$E$1,IF(AND('n(d)'!AB122&gt;0,'n(d)'!AA122&gt;0.5),ui!AA122/$E$1,IF(AND('n(d)'!AB122&gt;0,'n(d)'!AC122&gt;0.5),ui!AC122/$E$1,0))),0)</f>
        <v>2.7777777777777777</v>
      </c>
      <c r="AC122" s="5">
        <f>MAX(MIN('n(f)'!AB122+'n(d)'!AB122,para_Qmax!AC122,IF('n(f)'!AB122+'n(d)'!AB122&gt;para_Qmax!AC122,$H$1,1)*MAX((para_N!AC122-'n(f)'!AC122-'n(d)'!AC122),0))-IF('n(d)'!AC122&gt;=0.5,ui!AC122/$E$1,IF(AND('n(d)'!AC122&gt;0,'n(d)'!AB122&gt;0.5),ui!AB122/$E$1,IF(AND('n(d)'!AC122&gt;0,'n(d)'!AD122&gt;0.5),ui!AD122/$E$1,0))),0)</f>
        <v>2.7777777777777777</v>
      </c>
      <c r="AD122" s="5">
        <f>MAX(MIN('n(f)'!AC122+'n(d)'!AC122,para_Qmax!AD122,IF('n(f)'!AC122+'n(d)'!AC122&gt;para_Qmax!AD122,$H$1,1)*MAX((para_N!AD122-'n(f)'!AD122-'n(d)'!AD122),0))-IF('n(d)'!AD122&gt;=0.5,ui!AD122/$E$1,IF(AND('n(d)'!AD122&gt;0,'n(d)'!AC122&gt;0.5),ui!AC122/$E$1,IF(AND('n(d)'!AD122&gt;0,'n(d)'!AE122&gt;0.5),ui!AE122/$E$1,0))),0)</f>
        <v>2.7777777777777777</v>
      </c>
      <c r="AE122" s="5">
        <f>MAX(MIN('n(f)'!AD122+'n(d)'!AD122,para_Qmax!AE122,IF('n(f)'!AD122+'n(d)'!AD122&gt;para_Qmax!AE122,$H$1,1)*MAX((para_N!AE122-'n(f)'!AE122-'n(d)'!AE122),0))-IF('n(d)'!AE122&gt;=0.5,ui!AE122/$E$1,IF(AND('n(d)'!AE122&gt;0,'n(d)'!AD122&gt;0.5),ui!AD122/$E$1,IF(AND('n(d)'!AE122&gt;0,'n(d)'!AF122&gt;0.5),ui!AF122/$E$1,0))),0)</f>
        <v>2.7777777777777777</v>
      </c>
      <c r="AF122" s="5">
        <f>MAX(MIN('n(f)'!AE122+'n(d)'!AE122,para_Qmax!AF122,IF('n(f)'!AE122+'n(d)'!AE122&gt;para_Qmax!AF122,$H$1,1)*MAX((para_N!AF122-'n(f)'!AF122-'n(d)'!AF122),0))-IF('n(d)'!AF122&gt;=0.5,ui!AF122/$E$1,IF(AND('n(d)'!AF122&gt;0,'n(d)'!AE122&gt;0.5),ui!AE122/$E$1,IF(AND('n(d)'!AF122&gt;0,'n(d)'!AG122&gt;0.5),ui!AG122/$E$1,0))),0)</f>
        <v>2.7777777777777777</v>
      </c>
      <c r="AG122" s="5">
        <f>MAX(MIN('n(f)'!AF122+'n(d)'!AF122,para_Qmax!AG122,IF('n(f)'!AF122+'n(d)'!AF122&gt;para_Qmax!AG122,$H$1,1)*MAX((para_N!AG122-'n(f)'!AG122-'n(d)'!AG122),0))-IF('n(d)'!AG122&gt;=0.5,ui!AG122/$E$1,IF(AND('n(d)'!AG122&gt;0,'n(d)'!AF122&gt;0.5),ui!AF122/$E$1,IF(AND('n(d)'!AG122&gt;0,'n(d)'!AH122&gt;0.5),ui!AH122/$E$1,0))),0)</f>
        <v>2.7777777777777777</v>
      </c>
      <c r="AH122" s="5">
        <f>MAX(MIN('n(f)'!AG122+'n(d)'!AG122,para_Qmax!AH122,IF('n(f)'!AG122+'n(d)'!AG122&gt;para_Qmax!AH122,$H$1,1)*MAX((para_N!AH122-'n(f)'!AH122-'n(d)'!AH122),0))-IF('n(d)'!AH122&gt;=0.5,ui!AH122/$E$1,IF(AND('n(d)'!AH122&gt;0,'n(d)'!AG122&gt;0.5),ui!AG122/$E$1,IF(AND('n(d)'!AH122&gt;0,'n(d)'!AI122&gt;0.5),ui!AI122/$E$1,0))),0)</f>
        <v>2.7777777777777777</v>
      </c>
      <c r="AI122" s="5">
        <f>MAX(MIN('n(f)'!AH122+'n(d)'!AH122,para_Qmax!AI122,IF('n(f)'!AH122+'n(d)'!AH122&gt;para_Qmax!AI122,$H$1,1)*MAX((para_N!AI122-'n(f)'!AI122-'n(d)'!AI122),0))-IF('n(d)'!AI122&gt;=0.5,ui!AI122/$E$1,IF(AND('n(d)'!AI122&gt;0,'n(d)'!AH122&gt;0.5),ui!AH122/$E$1,IF(AND('n(d)'!AI122&gt;0,'n(d)'!AJ122&gt;0.5),ui!AJ122/$E$1,0))),0)</f>
        <v>2.7777777777777777</v>
      </c>
      <c r="AJ122" s="5">
        <f>MAX(MIN('n(f)'!AI122+'n(d)'!AI122,para_Qmax!AJ122,IF('n(f)'!AI122+'n(d)'!AI122&gt;para_Qmax!AJ122,$H$1,1)*MAX((para_N!AJ122-'n(f)'!AJ122-'n(d)'!AJ122),0))-IF('n(d)'!AJ122&gt;=0.5,ui!AJ122/$E$1,IF(AND('n(d)'!AJ122&gt;0,'n(d)'!AI122&gt;0.5),ui!AI122/$E$1,IF(AND('n(d)'!AJ122&gt;0,'n(d)'!AK122&gt;0.5),ui!AK122/$E$1,0))),0)</f>
        <v>2.7777777777777777</v>
      </c>
      <c r="AK122" s="5">
        <f>MAX(MIN('n(f)'!AJ122+'n(d)'!AJ122,para_Qmax!AK122,IF('n(f)'!AJ122+'n(d)'!AJ122&gt;para_Qmax!AK122,$H$1,1)*MAX((para_N!AK122-'n(f)'!AK122-'n(d)'!AK122),0))-IF('n(d)'!AK122&gt;=0.5,ui!AK122/$E$1,IF(AND('n(d)'!AK122&gt;0,'n(d)'!AJ122&gt;0.5),ui!AJ122/$E$1,IF(AND('n(d)'!AK122&gt;0,'n(d)'!AL122&gt;0.5),ui!AL122/$E$1,0))),0)</f>
        <v>2.7777777777777777</v>
      </c>
      <c r="AL122" s="5">
        <f>MAX(MIN('n(f)'!AK122+'n(d)'!AK122,para_Qmax!AL122,IF('n(f)'!AK122+'n(d)'!AK122&gt;para_Qmax!AL122,$H$1,1)*MAX((para_N!AL122-'n(f)'!AL122-'n(d)'!AL122),0))-IF('n(d)'!AL122&gt;=0.5,ui!AL122/$E$1,IF(AND('n(d)'!AL122&gt;0,'n(d)'!AK122&gt;0.5),ui!AK122/$E$1,IF(AND('n(d)'!AL122&gt;0,'n(d)'!AM122&gt;0.5),ui!AM122/$E$1,0))),0)</f>
        <v>2.7777777777777777</v>
      </c>
      <c r="AM122" s="5">
        <f>MAX(MIN('n(f)'!AL122+'n(d)'!AL122,para_Qmax!AM122,IF('n(f)'!AL122+'n(d)'!AL122&gt;para_Qmax!AM122,$H$1,1)*MAX((para_N!AM122-'n(f)'!AM122-'n(d)'!AM122),0))-IF('n(d)'!AM122&gt;=0.5,ui!AM122/$E$1,IF(AND('n(d)'!AM122&gt;0,'n(d)'!AL122&gt;0.5),ui!AL122/$E$1,IF(AND('n(d)'!AM122&gt;0,'n(d)'!AN122&gt;0.5),ui!AN122/$E$1,0))),0)</f>
        <v>2.7777777777777777</v>
      </c>
      <c r="AN122" s="5">
        <f>MAX(MIN('n(f)'!AM122+'n(d)'!AM122,para_Qmax!AN122,IF('n(f)'!AM122+'n(d)'!AM122&gt;para_Qmax!AN122,$H$1,1)*MAX((para_N!AN122-'n(f)'!AN122-'n(d)'!AN122),0))-IF('n(d)'!AN122&gt;=0.5,ui!AN122/$E$1,IF(AND('n(d)'!AN122&gt;0,'n(d)'!AM122&gt;0.5),ui!AM122/$E$1,IF(AND('n(d)'!AN122&gt;0,'n(d)'!AO122&gt;0.5),ui!AO122/$E$1,0))),0)</f>
        <v>2.7777777777777777</v>
      </c>
      <c r="AO122" s="5">
        <f>MAX(MIN('n(f)'!AN122+'n(d)'!AN122,para_Qmax!AO122,IF('n(f)'!AN122+'n(d)'!AN122&gt;para_Qmax!AO122,$H$1,1)*MAX((para_N!AO122-'n(f)'!AO122-'n(d)'!AO122),0))-IF('n(d)'!AO122&gt;=0.5,ui!AO122/$E$1,IF(AND('n(d)'!AO122&gt;0,'n(d)'!AN122&gt;0.5),ui!AN122/$E$1,IF(AND('n(d)'!AO122&gt;0,'n(d)'!AP122&gt;0.5),ui!AP122/$E$1,0))),0)</f>
        <v>2.7777777777777777</v>
      </c>
      <c r="AP122" s="5">
        <f>MAX(MIN('n(f)'!AO122+'n(d)'!AO122,para_Qmax!AP122,IF('n(f)'!AO122+'n(d)'!AO122&gt;para_Qmax!AP122,$H$1,1)*MAX((para_N!AP122-'n(f)'!AP122-'n(d)'!AP122),0))-IF('n(d)'!AP122&gt;=0.5,ui!AP122/$E$1,IF(AND('n(d)'!AP122&gt;0,'n(d)'!AO122&gt;0.5),ui!AO122/$E$1,IF(AND('n(d)'!AP122&gt;0,'n(d)'!AQ122&gt;0.5),ui!AQ122/$E$1,0))),0)</f>
        <v>2.7777777777777777</v>
      </c>
      <c r="AQ122" s="5">
        <f>MIN('n(f)'!AP122+'n(d)'!AP122,para_Qmax!AQ122,IF('n(f)'!AP122+'n(d)'!AP122&gt;para_Qmax!AQ122,$H$1,1)*MAX((para_N!AQ122-'n(f)'!AQ122-'n(d)'!AQ122),0))-IF('n(d)'!AQ122&gt;=0.5,ui!AQ122/$E$1,IF(AND('n(d)'!AQ122&gt;0,'n(d)'!AP122&gt;0.5),ui!AP122/$E$1,IF(AND('n(d)'!AQ122&gt;0,'n(d)'!AR122&gt;0.5),ui!AR122/$E$1,0)))</f>
        <v>2.7777777777777777</v>
      </c>
      <c r="AR122" s="5"/>
      <c r="AS122" s="5"/>
      <c r="AT122" s="5"/>
      <c r="AU122" s="5"/>
      <c r="AV122" s="5"/>
      <c r="AW122" s="5"/>
      <c r="AX122" s="5"/>
      <c r="AY122" s="5"/>
    </row>
    <row r="123" spans="1:51" x14ac:dyDescent="0.2">
      <c r="A123" s="2">
        <v>118</v>
      </c>
      <c r="B123" s="10">
        <f>('n(f)'!$C$5+'n(d)'!$C$5)/'y(f)'!$B$2*ui!$C$5*$B$1</f>
        <v>2.7777777777777777</v>
      </c>
      <c r="C123" s="5">
        <f>MAX(MIN('n(f)'!B123+'n(d)'!B123,para_Qmax!C123,IF('n(f)'!B123+'n(d)'!B123&gt;para_Qmax!C123,$H$1,1)*MAX((para_N!C123-'n(f)'!C123-'n(d)'!C123),0))-IF('n(d)'!C123&gt;=0.5,ui!C123/$E$1,IF(AND('n(d)'!C123&gt;0,'n(d)'!B123&gt;0.5),ui!B123/$E$1,IF(AND('n(d)'!C123&gt;0,'n(d)'!D123&gt;0.5),ui!D123/$E$1,0))),0)</f>
        <v>2.7777777777777777</v>
      </c>
      <c r="D123" s="5">
        <f>MAX(MIN('n(f)'!C123+'n(d)'!C123,para_Qmax!D123,IF('n(f)'!C123+'n(d)'!C123&gt;para_Qmax!D123,$H$1,1)*MAX((para_N!D123-'n(f)'!D123-'n(d)'!D123),0))-IF('n(d)'!D123&gt;=0.5,ui!D123/$E$1,IF(AND('n(d)'!D123&gt;0,'n(d)'!C123&gt;0.5),ui!C123/$E$1,IF(AND('n(d)'!D123&gt;0,'n(d)'!E123&gt;0.5),ui!E123/$E$1,0))),0)</f>
        <v>2.7777777777777777</v>
      </c>
      <c r="E123" s="5">
        <f>MAX(MIN('n(f)'!D123+'n(d)'!D123,para_Qmax!E123,IF('n(f)'!D123+'n(d)'!D123&gt;para_Qmax!E123,$H$1,1)*MAX((para_N!E123-'n(f)'!E123-'n(d)'!E123),0))-IF('n(d)'!E123&gt;=0.5,ui!E123/$E$1,IF(AND('n(d)'!E123&gt;0,'n(d)'!D123&gt;0.5),ui!D123/$E$1,IF(AND('n(d)'!E123&gt;0,'n(d)'!F123&gt;0.5),ui!F123/$E$1,0))),0)</f>
        <v>2.7777777777777777</v>
      </c>
      <c r="F123" s="5">
        <f>MAX(MIN('n(f)'!E123+'n(d)'!E123,para_Qmax!F123,IF('n(f)'!E123+'n(d)'!E123&gt;para_Qmax!F123,$H$1,1)*MAX((para_N!F123-'n(f)'!F123-'n(d)'!F123),0))-IF('n(d)'!F123&gt;=0.5,ui!F123/$E$1,IF(AND('n(d)'!F123&gt;0,'n(d)'!E123&gt;0.5),ui!E123/$E$1,IF(AND('n(d)'!F123&gt;0,'n(d)'!G123&gt;0.5),ui!G123/$E$1,0))),0)</f>
        <v>2.7777777777777777</v>
      </c>
      <c r="G123" s="5">
        <f>MAX(MIN('n(f)'!F123+'n(d)'!F123,para_Qmax!G123,IF('n(f)'!F123+'n(d)'!F123&gt;para_Qmax!G123,$H$1,1)*MAX((para_N!G123-'n(f)'!G123-'n(d)'!G123),0))-IF('n(d)'!G123&gt;=0.5,ui!G123/$E$1,IF(AND('n(d)'!G123&gt;0,'n(d)'!F123&gt;0.5),ui!F123/$E$1,IF(AND('n(d)'!G123&gt;0,'n(d)'!H123&gt;0.5),ui!H123/$E$1,0))),0)</f>
        <v>2.7777777777777777</v>
      </c>
      <c r="H123" s="5">
        <f>MAX(MIN('n(f)'!G123+'n(d)'!G123,para_Qmax!H123,IF('n(f)'!G123+'n(d)'!G123&gt;para_Qmax!H123,$H$1,1)*MAX((para_N!H123-'n(f)'!H123-'n(d)'!H123),0))-IF('n(d)'!H123&gt;=0.5,ui!H123/$E$1,IF(AND('n(d)'!H123&gt;0,'n(d)'!G123&gt;0.5),ui!G123/$E$1,IF(AND('n(d)'!H123&gt;0,'n(d)'!I123&gt;0.5),ui!I123/$E$1,0))),0)</f>
        <v>2.7777777777777777</v>
      </c>
      <c r="I123" s="5">
        <f>MAX(MIN('n(f)'!H123+'n(d)'!H123,para_Qmax!I123,IF('n(f)'!H123+'n(d)'!H123&gt;para_Qmax!I123,$H$1,1)*MAX((para_N!I123-'n(f)'!I123-'n(d)'!I123),0))-IF('n(d)'!I123&gt;=0.5,ui!I123/$E$1,IF(AND('n(d)'!I123&gt;0,'n(d)'!H123&gt;0.5),ui!H123/$E$1,IF(AND('n(d)'!I123&gt;0,'n(d)'!J123&gt;0.5),ui!J123/$E$1,0))),0)</f>
        <v>2.7777777777777777</v>
      </c>
      <c r="J123" s="5">
        <f>MAX(MIN('n(f)'!I123+'n(d)'!I123,para_Qmax!J123,IF('n(f)'!I123+'n(d)'!I123&gt;para_Qmax!J123,$H$1,1)*MAX((para_N!J123-'n(f)'!J123-'n(d)'!J123),0))-IF('n(d)'!J123&gt;=0.5,ui!J123/$E$1,IF(AND('n(d)'!J123&gt;0,'n(d)'!I123&gt;0.5),ui!I123/$E$1,IF(AND('n(d)'!J123&gt;0,'n(d)'!K123&gt;0.5),ui!K123/$E$1,0))),0)</f>
        <v>2.5765374446820397</v>
      </c>
      <c r="K123" s="5">
        <f>MAX(MIN('n(f)'!J123+'n(d)'!J123,para_Qmax!K123,IF('n(f)'!J123+'n(d)'!J123&gt;para_Qmax!K123,$H$1,1)*MAX((para_N!K123-'n(f)'!K123-'n(d)'!K123),0))-IF('n(d)'!K123&gt;=0.5,ui!K123/$E$1,IF(AND('n(d)'!K123&gt;0,'n(d)'!J123&gt;0.5),ui!J123/$E$1,IF(AND('n(d)'!K123&gt;0,'n(d)'!L123&gt;0.5),ui!L123/$E$1,0))),0)</f>
        <v>2.6493864847102233</v>
      </c>
      <c r="L123" s="5">
        <f>MAX(MIN('n(f)'!K123+'n(d)'!K123,para_Qmax!L123,IF('n(f)'!K123+'n(d)'!K123&gt;para_Qmax!L123,$H$1,1)*MAX((para_N!L123-'n(f)'!L123-'n(d)'!L123),0))-IF('n(d)'!L123&gt;=0.5,ui!L123/$E$1,IF(AND('n(d)'!L123&gt;0,'n(d)'!K123&gt;0.5),ui!K123/$E$1,IF(AND('n(d)'!L123&gt;0,'n(d)'!M123&gt;0.5),ui!M123/$E$1,0))),0)</f>
        <v>2.7072819461060988</v>
      </c>
      <c r="M123" s="5">
        <f>MAX(MIN('n(f)'!L123+'n(d)'!L123,para_Qmax!M123,IF('n(f)'!L123+'n(d)'!L123&gt;para_Qmax!M123,$H$1,1)*MAX((para_N!M123-'n(f)'!M123-'n(d)'!M123),0))-IF('n(d)'!M123&gt;=0.5,ui!M123/$E$1,IF(AND('n(d)'!M123&gt;0,'n(d)'!L123&gt;0.5),ui!L123/$E$1,IF(AND('n(d)'!M123&gt;0,'n(d)'!N123&gt;0.5),ui!N123/$E$1,0))),0)</f>
        <v>2.7429169635119988</v>
      </c>
      <c r="N123" s="5">
        <f>MAX(MIN('n(f)'!M123+'n(d)'!M123,para_Qmax!N123,IF('n(f)'!M123+'n(d)'!M123&gt;para_Qmax!N123,$H$1,1)*MAX((para_N!N123-'n(f)'!N123-'n(d)'!N123),0))-IF('n(d)'!N123&gt;=0.5,ui!N123/$E$1,IF(AND('n(d)'!N123&gt;0,'n(d)'!M123&gt;0.5),ui!M123/$E$1,IF(AND('n(d)'!N123&gt;0,'n(d)'!O123&gt;0.5),ui!O123/$E$1,0))),0)</f>
        <v>2.7621799400133442</v>
      </c>
      <c r="O123" s="5">
        <f>MAX(MIN('n(f)'!N123+'n(d)'!N123,para_Qmax!O123,IF('n(f)'!N123+'n(d)'!N123&gt;para_Qmax!O123,$H$1,1)*MAX((para_N!O123-'n(f)'!O123-'n(d)'!O123),0))-IF('n(d)'!O123&gt;=0.5,ui!O123/$E$1,IF(AND('n(d)'!O123&gt;0,'n(d)'!N123&gt;0.5),ui!N123/$E$1,IF(AND('n(d)'!O123&gt;0,'n(d)'!P123&gt;0.5),ui!P123/$E$1,0))),0)</f>
        <v>2.7714780192883897</v>
      </c>
      <c r="P123" s="5">
        <f>MAX(MIN('n(f)'!O123+'n(d)'!O123,para_Qmax!P123,IF('n(f)'!O123+'n(d)'!O123&gt;para_Qmax!P123,$H$1,1)*MAX((para_N!P123-'n(f)'!P123-'n(d)'!P123),0))-IF('n(d)'!P123&gt;=0.5,ui!P123/$E$1,IF(AND('n(d)'!P123&gt;0,'n(d)'!O123&gt;0.5),ui!O123/$E$1,IF(AND('n(d)'!P123&gt;0,'n(d)'!Q123&gt;0.5),ui!Q123/$E$1,0))),0)</f>
        <v>2.775493432296845</v>
      </c>
      <c r="Q123" s="5">
        <f>MAX(MIN('n(f)'!P123+'n(d)'!P123,para_Qmax!Q123,IF('n(f)'!P123+'n(d)'!P123&gt;para_Qmax!Q123,$H$1,1)*MAX((para_N!Q123-'n(f)'!Q123-'n(d)'!Q123),0))-IF('n(d)'!Q123&gt;=0.5,ui!Q123/$E$1,IF(AND('n(d)'!Q123&gt;0,'n(d)'!P123&gt;0.5),ui!P123/$E$1,IF(AND('n(d)'!Q123&gt;0,'n(d)'!R123&gt;0.5),ui!R123/$E$1,0))),0)</f>
        <v>2.7770396459244457</v>
      </c>
      <c r="R123" s="5">
        <f>MAX(MIN('n(f)'!Q123+'n(d)'!Q123,para_Qmax!R123,IF('n(f)'!Q123+'n(d)'!Q123&gt;para_Qmax!R123,$H$1,1)*MAX((para_N!R123-'n(f)'!R123-'n(d)'!R123),0))-IF('n(d)'!R123&gt;=0.5,ui!R123/$E$1,IF(AND('n(d)'!R123&gt;0,'n(d)'!Q123&gt;0.5),ui!Q123/$E$1,IF(AND('n(d)'!R123&gt;0,'n(d)'!S123&gt;0.5),ui!S123/$E$1,0))),0)</f>
        <v>2.7775672527722093</v>
      </c>
      <c r="S123" s="5">
        <f>MAX(MIN('n(f)'!R123+'n(d)'!R123,para_Qmax!S123,IF('n(f)'!R123+'n(d)'!R123&gt;para_Qmax!S123,$H$1,1)*MAX((para_N!S123-'n(f)'!S123-'n(d)'!S123),0))-IF('n(d)'!S123&gt;=0.5,ui!S123/$E$1,IF(AND('n(d)'!S123&gt;0,'n(d)'!R123&gt;0.5),ui!R123/$E$1,IF(AND('n(d)'!S123&gt;0,'n(d)'!T123&gt;0.5),ui!T123/$E$1,0))),0)</f>
        <v>2.7777254130762192</v>
      </c>
      <c r="T123" s="5">
        <f>MAX(MIN('n(f)'!S123+'n(d)'!S123,para_Qmax!T123,IF('n(f)'!S123+'n(d)'!S123&gt;para_Qmax!T123,$H$1,1)*MAX((para_N!T123-'n(f)'!T123-'n(d)'!T123),0))-IF('n(d)'!T123&gt;=0.5,ui!T123/$E$1,IF(AND('n(d)'!T123&gt;0,'n(d)'!S123&gt;0.5),ui!S123/$E$1,IF(AND('n(d)'!T123&gt;0,'n(d)'!U123&gt;0.5),ui!U123/$E$1,0))),0)</f>
        <v>2.7777665929928093</v>
      </c>
      <c r="U123" s="5">
        <f>MAX(MIN('n(f)'!T123+'n(d)'!T123,para_Qmax!U123,IF('n(f)'!T123+'n(d)'!T123&gt;para_Qmax!U123,$H$1,1)*MAX((para_N!U123-'n(f)'!U123-'n(d)'!U123),0))-IF('n(d)'!U123&gt;=0.5,ui!U123/$E$1,IF(AND('n(d)'!U123&gt;0,'n(d)'!T123&gt;0.5),ui!T123/$E$1,IF(AND('n(d)'!U123&gt;0,'n(d)'!V123&gt;0.5),ui!V123/$E$1,0))),0)</f>
        <v>2.7777757676401049</v>
      </c>
      <c r="V123" s="5">
        <f>MAX(MIN('n(f)'!U123+'n(d)'!U123,para_Qmax!V123,IF('n(f)'!U123+'n(d)'!U123&gt;para_Qmax!V123,$H$1,1)*MAX((para_N!V123-'n(f)'!V123-'n(d)'!V123),0))-IF('n(d)'!V123&gt;=0.5,ui!V123/$E$1,IF(AND('n(d)'!V123&gt;0,'n(d)'!U123&gt;0.5),ui!U123/$E$1,IF(AND('n(d)'!V123&gt;0,'n(d)'!W123&gt;0.5),ui!W123/$E$1,0))),0)</f>
        <v>2.7777774821814081</v>
      </c>
      <c r="W123" s="5">
        <f>MAX(MIN('n(f)'!V123+'n(d)'!V123,para_Qmax!W123,IF('n(f)'!V123+'n(d)'!V123&gt;para_Qmax!W123,$H$1,1)*MAX((para_N!W123-'n(f)'!W123-'n(d)'!W123),0))-IF('n(d)'!W123&gt;=0.5,ui!W123/$E$1,IF(AND('n(d)'!W123&gt;0,'n(d)'!V123&gt;0.5),ui!V123/$E$1,IF(AND('n(d)'!W123&gt;0,'n(d)'!X123&gt;0.5),ui!X123/$E$1,0))),0)</f>
        <v>2.777777743625891</v>
      </c>
      <c r="X123" s="5">
        <f>MAX(MIN('n(f)'!W123+'n(d)'!W123,para_Qmax!X123,IF('n(f)'!W123+'n(d)'!W123&gt;para_Qmax!X123,$H$1,1)*MAX((para_N!X123-'n(f)'!X123-'n(d)'!X123),0))-IF('n(d)'!X123&gt;=0.5,ui!X123/$E$1,IF(AND('n(d)'!X123&gt;0,'n(d)'!W123&gt;0.5),ui!W123/$E$1,IF(AND('n(d)'!X123&gt;0,'n(d)'!Y123&gt;0.5),ui!Y123/$E$1,0))),0)</f>
        <v>2.7777777748708234</v>
      </c>
      <c r="Y123" s="5">
        <f>MAX(MIN('n(f)'!X123+'n(d)'!X123,para_Qmax!Y123,IF('n(f)'!X123+'n(d)'!X123&gt;para_Qmax!Y123,$H$1,1)*MAX((para_N!Y123-'n(f)'!Y123-'n(d)'!Y123),0))-IF('n(d)'!Y123&gt;=0.5,ui!Y123/$E$1,IF(AND('n(d)'!Y123&gt;0,'n(d)'!X123&gt;0.5),ui!X123/$E$1,IF(AND('n(d)'!Y123&gt;0,'n(d)'!Z123&gt;0.5),ui!Z123/$E$1,0))),0)</f>
        <v>2.7777777776157042</v>
      </c>
      <c r="Z123" s="5">
        <f>MAX(MIN('n(f)'!Y123+'n(d)'!Y123,para_Qmax!Z123,IF('n(f)'!Y123+'n(d)'!Y123&gt;para_Qmax!Z123,$H$1,1)*MAX((para_N!Z123-'n(f)'!Z123-'n(d)'!Z123),0))-IF('n(d)'!Z123&gt;=0.5,ui!Z123/$E$1,IF(AND('n(d)'!Z123&gt;0,'n(d)'!Y123&gt;0.5),ui!Y123/$E$1,IF(AND('n(d)'!Z123&gt;0,'n(d)'!AA123&gt;0.5),ui!AA123/$E$1,0))),0)</f>
        <v>2.777777777773339</v>
      </c>
      <c r="AA123" s="5">
        <f>IF('n(d)'!AA123&gt;=0.5,0,MAX(MIN('n(f)'!Z123+'n(d)'!Z123,para_Qmax!AA123,IF('n(f)'!Z123+'n(d)'!Z123&gt;para_Qmax!AA123,$H$1,1)*MAX((para_N!AA123-'n(f)'!AA123-'n(d)'!AA123),0))-IF('n(d)'!AA123&gt;=0.5,ui!AA123/$E$1,IF(AND('n(d)'!AA123&gt;0,'n(d)'!Z123&gt;0.5),ui!Z123/$E$1,IF(AND('n(d)'!AA123&gt;0,'n(d)'!AB123&gt;0.5),ui!AB123/$E$1,0))),0))</f>
        <v>2.7777777777777777</v>
      </c>
      <c r="AB123" s="5">
        <f>MAX(MIN('n(f)'!AA123+'n(d)'!AA123,para_Qmax!AB123,IF('n(f)'!AA123+'n(d)'!AA123&gt;para_Qmax!AB123,$H$1,1)*MAX((para_N!AB123-'n(f)'!AB123-'n(d)'!AB123),0))-IF('n(d)'!AB123&gt;=0.5,ui!AB123/$E$1,IF(AND('n(d)'!AB123&gt;0,'n(d)'!AA123&gt;0.5),ui!AA123/$E$1,IF(AND('n(d)'!AB123&gt;0,'n(d)'!AC123&gt;0.5),ui!AC123/$E$1,0))),0)</f>
        <v>2.7777777777777777</v>
      </c>
      <c r="AC123" s="5">
        <f>MAX(MIN('n(f)'!AB123+'n(d)'!AB123,para_Qmax!AC123,IF('n(f)'!AB123+'n(d)'!AB123&gt;para_Qmax!AC123,$H$1,1)*MAX((para_N!AC123-'n(f)'!AC123-'n(d)'!AC123),0))-IF('n(d)'!AC123&gt;=0.5,ui!AC123/$E$1,IF(AND('n(d)'!AC123&gt;0,'n(d)'!AB123&gt;0.5),ui!AB123/$E$1,IF(AND('n(d)'!AC123&gt;0,'n(d)'!AD123&gt;0.5),ui!AD123/$E$1,0))),0)</f>
        <v>2.7777777777777777</v>
      </c>
      <c r="AD123" s="5">
        <f>MAX(MIN('n(f)'!AC123+'n(d)'!AC123,para_Qmax!AD123,IF('n(f)'!AC123+'n(d)'!AC123&gt;para_Qmax!AD123,$H$1,1)*MAX((para_N!AD123-'n(f)'!AD123-'n(d)'!AD123),0))-IF('n(d)'!AD123&gt;=0.5,ui!AD123/$E$1,IF(AND('n(d)'!AD123&gt;0,'n(d)'!AC123&gt;0.5),ui!AC123/$E$1,IF(AND('n(d)'!AD123&gt;0,'n(d)'!AE123&gt;0.5),ui!AE123/$E$1,0))),0)</f>
        <v>2.7777777777777777</v>
      </c>
      <c r="AE123" s="5">
        <f>MAX(MIN('n(f)'!AD123+'n(d)'!AD123,para_Qmax!AE123,IF('n(f)'!AD123+'n(d)'!AD123&gt;para_Qmax!AE123,$H$1,1)*MAX((para_N!AE123-'n(f)'!AE123-'n(d)'!AE123),0))-IF('n(d)'!AE123&gt;=0.5,ui!AE123/$E$1,IF(AND('n(d)'!AE123&gt;0,'n(d)'!AD123&gt;0.5),ui!AD123/$E$1,IF(AND('n(d)'!AE123&gt;0,'n(d)'!AF123&gt;0.5),ui!AF123/$E$1,0))),0)</f>
        <v>2.7777777777777777</v>
      </c>
      <c r="AF123" s="5">
        <f>MAX(MIN('n(f)'!AE123+'n(d)'!AE123,para_Qmax!AF123,IF('n(f)'!AE123+'n(d)'!AE123&gt;para_Qmax!AF123,$H$1,1)*MAX((para_N!AF123-'n(f)'!AF123-'n(d)'!AF123),0))-IF('n(d)'!AF123&gt;=0.5,ui!AF123/$E$1,IF(AND('n(d)'!AF123&gt;0,'n(d)'!AE123&gt;0.5),ui!AE123/$E$1,IF(AND('n(d)'!AF123&gt;0,'n(d)'!AG123&gt;0.5),ui!AG123/$E$1,0))),0)</f>
        <v>2.7777777777777777</v>
      </c>
      <c r="AG123" s="5">
        <f>MAX(MIN('n(f)'!AF123+'n(d)'!AF123,para_Qmax!AG123,IF('n(f)'!AF123+'n(d)'!AF123&gt;para_Qmax!AG123,$H$1,1)*MAX((para_N!AG123-'n(f)'!AG123-'n(d)'!AG123),0))-IF('n(d)'!AG123&gt;=0.5,ui!AG123/$E$1,IF(AND('n(d)'!AG123&gt;0,'n(d)'!AF123&gt;0.5),ui!AF123/$E$1,IF(AND('n(d)'!AG123&gt;0,'n(d)'!AH123&gt;0.5),ui!AH123/$E$1,0))),0)</f>
        <v>2.7777777777777777</v>
      </c>
      <c r="AH123" s="5">
        <f>MAX(MIN('n(f)'!AG123+'n(d)'!AG123,para_Qmax!AH123,IF('n(f)'!AG123+'n(d)'!AG123&gt;para_Qmax!AH123,$H$1,1)*MAX((para_N!AH123-'n(f)'!AH123-'n(d)'!AH123),0))-IF('n(d)'!AH123&gt;=0.5,ui!AH123/$E$1,IF(AND('n(d)'!AH123&gt;0,'n(d)'!AG123&gt;0.5),ui!AG123/$E$1,IF(AND('n(d)'!AH123&gt;0,'n(d)'!AI123&gt;0.5),ui!AI123/$E$1,0))),0)</f>
        <v>2.7777777777777777</v>
      </c>
      <c r="AI123" s="5">
        <f>MAX(MIN('n(f)'!AH123+'n(d)'!AH123,para_Qmax!AI123,IF('n(f)'!AH123+'n(d)'!AH123&gt;para_Qmax!AI123,$H$1,1)*MAX((para_N!AI123-'n(f)'!AI123-'n(d)'!AI123),0))-IF('n(d)'!AI123&gt;=0.5,ui!AI123/$E$1,IF(AND('n(d)'!AI123&gt;0,'n(d)'!AH123&gt;0.5),ui!AH123/$E$1,IF(AND('n(d)'!AI123&gt;0,'n(d)'!AJ123&gt;0.5),ui!AJ123/$E$1,0))),0)</f>
        <v>2.7777777777777777</v>
      </c>
      <c r="AJ123" s="5">
        <f>MAX(MIN('n(f)'!AI123+'n(d)'!AI123,para_Qmax!AJ123,IF('n(f)'!AI123+'n(d)'!AI123&gt;para_Qmax!AJ123,$H$1,1)*MAX((para_N!AJ123-'n(f)'!AJ123-'n(d)'!AJ123),0))-IF('n(d)'!AJ123&gt;=0.5,ui!AJ123/$E$1,IF(AND('n(d)'!AJ123&gt;0,'n(d)'!AI123&gt;0.5),ui!AI123/$E$1,IF(AND('n(d)'!AJ123&gt;0,'n(d)'!AK123&gt;0.5),ui!AK123/$E$1,0))),0)</f>
        <v>2.7777777777777777</v>
      </c>
      <c r="AK123" s="5">
        <f>MAX(MIN('n(f)'!AJ123+'n(d)'!AJ123,para_Qmax!AK123,IF('n(f)'!AJ123+'n(d)'!AJ123&gt;para_Qmax!AK123,$H$1,1)*MAX((para_N!AK123-'n(f)'!AK123-'n(d)'!AK123),0))-IF('n(d)'!AK123&gt;=0.5,ui!AK123/$E$1,IF(AND('n(d)'!AK123&gt;0,'n(d)'!AJ123&gt;0.5),ui!AJ123/$E$1,IF(AND('n(d)'!AK123&gt;0,'n(d)'!AL123&gt;0.5),ui!AL123/$E$1,0))),0)</f>
        <v>2.7777777777777777</v>
      </c>
      <c r="AL123" s="5">
        <f>MAX(MIN('n(f)'!AK123+'n(d)'!AK123,para_Qmax!AL123,IF('n(f)'!AK123+'n(d)'!AK123&gt;para_Qmax!AL123,$H$1,1)*MAX((para_N!AL123-'n(f)'!AL123-'n(d)'!AL123),0))-IF('n(d)'!AL123&gt;=0.5,ui!AL123/$E$1,IF(AND('n(d)'!AL123&gt;0,'n(d)'!AK123&gt;0.5),ui!AK123/$E$1,IF(AND('n(d)'!AL123&gt;0,'n(d)'!AM123&gt;0.5),ui!AM123/$E$1,0))),0)</f>
        <v>2.7777777777777777</v>
      </c>
      <c r="AM123" s="5">
        <f>MAX(MIN('n(f)'!AL123+'n(d)'!AL123,para_Qmax!AM123,IF('n(f)'!AL123+'n(d)'!AL123&gt;para_Qmax!AM123,$H$1,1)*MAX((para_N!AM123-'n(f)'!AM123-'n(d)'!AM123),0))-IF('n(d)'!AM123&gt;=0.5,ui!AM123/$E$1,IF(AND('n(d)'!AM123&gt;0,'n(d)'!AL123&gt;0.5),ui!AL123/$E$1,IF(AND('n(d)'!AM123&gt;0,'n(d)'!AN123&gt;0.5),ui!AN123/$E$1,0))),0)</f>
        <v>2.7777777777777777</v>
      </c>
      <c r="AN123" s="5">
        <f>MAX(MIN('n(f)'!AM123+'n(d)'!AM123,para_Qmax!AN123,IF('n(f)'!AM123+'n(d)'!AM123&gt;para_Qmax!AN123,$H$1,1)*MAX((para_N!AN123-'n(f)'!AN123-'n(d)'!AN123),0))-IF('n(d)'!AN123&gt;=0.5,ui!AN123/$E$1,IF(AND('n(d)'!AN123&gt;0,'n(d)'!AM123&gt;0.5),ui!AM123/$E$1,IF(AND('n(d)'!AN123&gt;0,'n(d)'!AO123&gt;0.5),ui!AO123/$E$1,0))),0)</f>
        <v>2.7777777777777777</v>
      </c>
      <c r="AO123" s="5">
        <f>MAX(MIN('n(f)'!AN123+'n(d)'!AN123,para_Qmax!AO123,IF('n(f)'!AN123+'n(d)'!AN123&gt;para_Qmax!AO123,$H$1,1)*MAX((para_N!AO123-'n(f)'!AO123-'n(d)'!AO123),0))-IF('n(d)'!AO123&gt;=0.5,ui!AO123/$E$1,IF(AND('n(d)'!AO123&gt;0,'n(d)'!AN123&gt;0.5),ui!AN123/$E$1,IF(AND('n(d)'!AO123&gt;0,'n(d)'!AP123&gt;0.5),ui!AP123/$E$1,0))),0)</f>
        <v>2.7777777777777777</v>
      </c>
      <c r="AP123" s="5">
        <f>MAX(MIN('n(f)'!AO123+'n(d)'!AO123,para_Qmax!AP123,IF('n(f)'!AO123+'n(d)'!AO123&gt;para_Qmax!AP123,$H$1,1)*MAX((para_N!AP123-'n(f)'!AP123-'n(d)'!AP123),0))-IF('n(d)'!AP123&gt;=0.5,ui!AP123/$E$1,IF(AND('n(d)'!AP123&gt;0,'n(d)'!AO123&gt;0.5),ui!AO123/$E$1,IF(AND('n(d)'!AP123&gt;0,'n(d)'!AQ123&gt;0.5),ui!AQ123/$E$1,0))),0)</f>
        <v>2.7777777777777777</v>
      </c>
      <c r="AQ123" s="5">
        <f>MIN('n(f)'!AP123+'n(d)'!AP123,para_Qmax!AQ123,IF('n(f)'!AP123+'n(d)'!AP123&gt;para_Qmax!AQ123,$H$1,1)*MAX((para_N!AQ123-'n(f)'!AQ123-'n(d)'!AQ123),0))-IF('n(d)'!AQ123&gt;=0.5,ui!AQ123/$E$1,IF(AND('n(d)'!AQ123&gt;0,'n(d)'!AP123&gt;0.5),ui!AP123/$E$1,IF(AND('n(d)'!AQ123&gt;0,'n(d)'!AR123&gt;0.5),ui!AR123/$E$1,0)))</f>
        <v>2.7777777777777777</v>
      </c>
      <c r="AR123" s="5"/>
      <c r="AS123" s="5"/>
      <c r="AT123" s="5"/>
      <c r="AU123" s="5"/>
      <c r="AV123" s="5"/>
      <c r="AW123" s="5"/>
      <c r="AX123" s="5"/>
      <c r="AY123" s="5"/>
    </row>
    <row r="124" spans="1:51" x14ac:dyDescent="0.2">
      <c r="A124" s="2">
        <v>119</v>
      </c>
      <c r="B124" s="10">
        <f>('n(f)'!$C$5+'n(d)'!$C$5)/'y(f)'!$B$2*ui!$C$5*$B$1</f>
        <v>2.7777777777777777</v>
      </c>
      <c r="C124" s="5">
        <f>MAX(MIN('n(f)'!B124+'n(d)'!B124,para_Qmax!C124,IF('n(f)'!B124+'n(d)'!B124&gt;para_Qmax!C124,$H$1,1)*MAX((para_N!C124-'n(f)'!C124-'n(d)'!C124),0))-IF('n(d)'!C124&gt;=0.5,ui!C124/$E$1,IF(AND('n(d)'!C124&gt;0,'n(d)'!B124&gt;0.5),ui!B124/$E$1,IF(AND('n(d)'!C124&gt;0,'n(d)'!D124&gt;0.5),ui!D124/$E$1,0))),0)</f>
        <v>2.7777777777777777</v>
      </c>
      <c r="D124" s="5">
        <f>MAX(MIN('n(f)'!C124+'n(d)'!C124,para_Qmax!D124,IF('n(f)'!C124+'n(d)'!C124&gt;para_Qmax!D124,$H$1,1)*MAX((para_N!D124-'n(f)'!D124-'n(d)'!D124),0))-IF('n(d)'!D124&gt;=0.5,ui!D124/$E$1,IF(AND('n(d)'!D124&gt;0,'n(d)'!C124&gt;0.5),ui!C124/$E$1,IF(AND('n(d)'!D124&gt;0,'n(d)'!E124&gt;0.5),ui!E124/$E$1,0))),0)</f>
        <v>2.7777777777777777</v>
      </c>
      <c r="E124" s="5">
        <f>MAX(MIN('n(f)'!D124+'n(d)'!D124,para_Qmax!E124,IF('n(f)'!D124+'n(d)'!D124&gt;para_Qmax!E124,$H$1,1)*MAX((para_N!E124-'n(f)'!E124-'n(d)'!E124),0))-IF('n(d)'!E124&gt;=0.5,ui!E124/$E$1,IF(AND('n(d)'!E124&gt;0,'n(d)'!D124&gt;0.5),ui!D124/$E$1,IF(AND('n(d)'!E124&gt;0,'n(d)'!F124&gt;0.5),ui!F124/$E$1,0))),0)</f>
        <v>2.7777777777777777</v>
      </c>
      <c r="F124" s="5">
        <f>MAX(MIN('n(f)'!E124+'n(d)'!E124,para_Qmax!F124,IF('n(f)'!E124+'n(d)'!E124&gt;para_Qmax!F124,$H$1,1)*MAX((para_N!F124-'n(f)'!F124-'n(d)'!F124),0))-IF('n(d)'!F124&gt;=0.5,ui!F124/$E$1,IF(AND('n(d)'!F124&gt;0,'n(d)'!E124&gt;0.5),ui!E124/$E$1,IF(AND('n(d)'!F124&gt;0,'n(d)'!G124&gt;0.5),ui!G124/$E$1,0))),0)</f>
        <v>2.7777777777777777</v>
      </c>
      <c r="G124" s="5">
        <f>MAX(MIN('n(f)'!F124+'n(d)'!F124,para_Qmax!G124,IF('n(f)'!F124+'n(d)'!F124&gt;para_Qmax!G124,$H$1,1)*MAX((para_N!G124-'n(f)'!G124-'n(d)'!G124),0))-IF('n(d)'!G124&gt;=0.5,ui!G124/$E$1,IF(AND('n(d)'!G124&gt;0,'n(d)'!F124&gt;0.5),ui!F124/$E$1,IF(AND('n(d)'!G124&gt;0,'n(d)'!H124&gt;0.5),ui!H124/$E$1,0))),0)</f>
        <v>2.7777777777777777</v>
      </c>
      <c r="H124" s="5">
        <f>MAX(MIN('n(f)'!G124+'n(d)'!G124,para_Qmax!H124,IF('n(f)'!G124+'n(d)'!G124&gt;para_Qmax!H124,$H$1,1)*MAX((para_N!H124-'n(f)'!H124-'n(d)'!H124),0))-IF('n(d)'!H124&gt;=0.5,ui!H124/$E$1,IF(AND('n(d)'!H124&gt;0,'n(d)'!G124&gt;0.5),ui!G124/$E$1,IF(AND('n(d)'!H124&gt;0,'n(d)'!I124&gt;0.5),ui!I124/$E$1,0))),0)</f>
        <v>2.7777777777777777</v>
      </c>
      <c r="I124" s="5">
        <f>MAX(MIN('n(f)'!H124+'n(d)'!H124,para_Qmax!I124,IF('n(f)'!H124+'n(d)'!H124&gt;para_Qmax!I124,$H$1,1)*MAX((para_N!I124-'n(f)'!I124-'n(d)'!I124),0))-IF('n(d)'!I124&gt;=0.5,ui!I124/$E$1,IF(AND('n(d)'!I124&gt;0,'n(d)'!H124&gt;0.5),ui!H124/$E$1,IF(AND('n(d)'!I124&gt;0,'n(d)'!J124&gt;0.5),ui!J124/$E$1,0))),0)</f>
        <v>2.7777777777777777</v>
      </c>
      <c r="J124" s="5">
        <f>MAX(MIN('n(f)'!I124+'n(d)'!I124,para_Qmax!J124,IF('n(f)'!I124+'n(d)'!I124&gt;para_Qmax!J124,$H$1,1)*MAX((para_N!J124-'n(f)'!J124-'n(d)'!J124),0))-IF('n(d)'!J124&gt;=0.5,ui!J124/$E$1,IF(AND('n(d)'!J124&gt;0,'n(d)'!I124&gt;0.5),ui!I124/$E$1,IF(AND('n(d)'!J124&gt;0,'n(d)'!K124&gt;0.5),ui!K124/$E$1,0))),0)</f>
        <v>2.6059277087427288</v>
      </c>
      <c r="K124" s="5">
        <f>MAX(MIN('n(f)'!J124+'n(d)'!J124,para_Qmax!K124,IF('n(f)'!J124+'n(d)'!J124&gt;para_Qmax!K124,$H$1,1)*MAX((para_N!K124-'n(f)'!K124-'n(d)'!K124),0))-IF('n(d)'!K124&gt;=0.5,ui!K124/$E$1,IF(AND('n(d)'!K124&gt;0,'n(d)'!J124&gt;0.5),ui!J124/$E$1,IF(AND('n(d)'!K124&gt;0,'n(d)'!L124&gt;0.5),ui!L124/$E$1,0))),0)</f>
        <v>2.6727438672876995</v>
      </c>
      <c r="L124" s="5">
        <f>MAX(MIN('n(f)'!K124+'n(d)'!K124,para_Qmax!L124,IF('n(f)'!K124+'n(d)'!K124&gt;para_Qmax!L124,$H$1,1)*MAX((para_N!L124-'n(f)'!L124-'n(d)'!L124),0))-IF('n(d)'!L124&gt;=0.5,ui!L124/$E$1,IF(AND('n(d)'!L124&gt;0,'n(d)'!K124&gt;0.5),ui!K124/$E$1,IF(AND('n(d)'!L124&gt;0,'n(d)'!M124&gt;0.5),ui!M124/$E$1,0))),0)</f>
        <v>2.7216585606910191</v>
      </c>
      <c r="M124" s="5">
        <f>MAX(MIN('n(f)'!L124+'n(d)'!L124,para_Qmax!M124,IF('n(f)'!L124+'n(d)'!L124&gt;para_Qmax!M124,$H$1,1)*MAX((para_N!M124-'n(f)'!M124-'n(d)'!M124),0))-IF('n(d)'!M124&gt;=0.5,ui!M124/$E$1,IF(AND('n(d)'!M124&gt;0,'n(d)'!L124&gt;0.5),ui!L124/$E$1,IF(AND('n(d)'!M124&gt;0,'n(d)'!N124&gt;0.5),ui!N124/$E$1,0))),0)</f>
        <v>2.7506884312725943</v>
      </c>
      <c r="N124" s="5">
        <f>MAX(MIN('n(f)'!M124+'n(d)'!M124,para_Qmax!N124,IF('n(f)'!M124+'n(d)'!M124&gt;para_Qmax!N124,$H$1,1)*MAX((para_N!N124-'n(f)'!N124-'n(d)'!N124),0))-IF('n(d)'!N124&gt;=0.5,ui!N124/$E$1,IF(AND('n(d)'!N124&gt;0,'n(d)'!M124&gt;0.5),ui!M124/$E$1,IF(AND('n(d)'!N124&gt;0,'n(d)'!O124&gt;0.5),ui!O124/$E$1,0))),0)</f>
        <v>2.7659311631598005</v>
      </c>
      <c r="O124" s="5">
        <f>MAX(MIN('n(f)'!N124+'n(d)'!N124,para_Qmax!O124,IF('n(f)'!N124+'n(d)'!N124&gt;para_Qmax!O124,$H$1,1)*MAX((para_N!O124-'n(f)'!O124-'n(d)'!O124),0))-IF('n(d)'!O124&gt;=0.5,ui!O124/$E$1,IF(AND('n(d)'!O124&gt;0,'n(d)'!N124&gt;0.5),ui!N124/$E$1,IF(AND('n(d)'!O124&gt;0,'n(d)'!P124&gt;0.5),ui!P124/$E$1,0))),0)</f>
        <v>2.7730980001225305</v>
      </c>
      <c r="P124" s="5">
        <f>MAX(MIN('n(f)'!O124+'n(d)'!O124,para_Qmax!P124,IF('n(f)'!O124+'n(d)'!O124&gt;para_Qmax!P124,$H$1,1)*MAX((para_N!P124-'n(f)'!P124-'n(d)'!P124),0))-IF('n(d)'!P124&gt;=0.5,ui!P124/$E$1,IF(AND('n(d)'!P124&gt;0,'n(d)'!O124&gt;0.5),ui!O124/$E$1,IF(AND('n(d)'!P124&gt;0,'n(d)'!Q124&gt;0.5),ui!Q124/$E$1,0))),0)</f>
        <v>2.7761172377278003</v>
      </c>
      <c r="Q124" s="5">
        <f>MAX(MIN('n(f)'!P124+'n(d)'!P124,para_Qmax!Q124,IF('n(f)'!P124+'n(d)'!P124&gt;para_Qmax!Q124,$H$1,1)*MAX((para_N!Q124-'n(f)'!Q124-'n(d)'!Q124),0))-IF('n(d)'!Q124&gt;=0.5,ui!Q124/$E$1,IF(AND('n(d)'!Q124&gt;0,'n(d)'!P124&gt;0.5),ui!P124/$E$1,IF(AND('n(d)'!Q124&gt;0,'n(d)'!R124&gt;0.5),ui!R124/$E$1,0))),0)</f>
        <v>2.7772525039740512</v>
      </c>
      <c r="R124" s="5">
        <f>MAX(MIN('n(f)'!Q124+'n(d)'!Q124,para_Qmax!R124,IF('n(f)'!Q124+'n(d)'!Q124&gt;para_Qmax!R124,$H$1,1)*MAX((para_N!R124-'n(f)'!R124-'n(d)'!R124),0))-IF('n(d)'!R124&gt;=0.5,ui!R124/$E$1,IF(AND('n(d)'!R124&gt;0,'n(d)'!Q124&gt;0.5),ui!Q124/$E$1,IF(AND('n(d)'!R124&gt;0,'n(d)'!S124&gt;0.5),ui!S124/$E$1,0))),0)</f>
        <v>2.7776310610680621</v>
      </c>
      <c r="S124" s="5">
        <f>MAX(MIN('n(f)'!R124+'n(d)'!R124,para_Qmax!S124,IF('n(f)'!R124+'n(d)'!R124&gt;para_Qmax!S124,$H$1,1)*MAX((para_N!S124-'n(f)'!S124-'n(d)'!S124),0))-IF('n(d)'!S124&gt;=0.5,ui!S124/$E$1,IF(AND('n(d)'!S124&gt;0,'n(d)'!R124&gt;0.5),ui!R124/$E$1,IF(AND('n(d)'!S124&gt;0,'n(d)'!T124&gt;0.5),ui!T124/$E$1,0))),0)</f>
        <v>2.7777420267285358</v>
      </c>
      <c r="T124" s="5">
        <f>MAX(MIN('n(f)'!S124+'n(d)'!S124,para_Qmax!T124,IF('n(f)'!S124+'n(d)'!S124&gt;para_Qmax!T124,$H$1,1)*MAX((para_N!T124-'n(f)'!T124-'n(d)'!T124),0))-IF('n(d)'!T124&gt;=0.5,ui!T124/$E$1,IF(AND('n(d)'!T124&gt;0,'n(d)'!S124&gt;0.5),ui!S124/$E$1,IF(AND('n(d)'!T124&gt;0,'n(d)'!U124&gt;0.5),ui!U124/$E$1,0))),0)</f>
        <v>2.7777702944184779</v>
      </c>
      <c r="U124" s="5">
        <f>MAX(MIN('n(f)'!T124+'n(d)'!T124,para_Qmax!U124,IF('n(f)'!T124+'n(d)'!T124&gt;para_Qmax!U124,$H$1,1)*MAX((para_N!U124-'n(f)'!U124-'n(d)'!U124),0))-IF('n(d)'!U124&gt;=0.5,ui!U124/$E$1,IF(AND('n(d)'!U124&gt;0,'n(d)'!T124&gt;0.5),ui!T124/$E$1,IF(AND('n(d)'!U124&gt;0,'n(d)'!V124&gt;0.5),ui!V124/$E$1,0))),0)</f>
        <v>2.7777764593557626</v>
      </c>
      <c r="V124" s="5">
        <f>MAX(MIN('n(f)'!U124+'n(d)'!U124,para_Qmax!V124,IF('n(f)'!U124+'n(d)'!U124&gt;para_Qmax!V124,$H$1,1)*MAX((para_N!V124-'n(f)'!V124-'n(d)'!V124),0))-IF('n(d)'!V124&gt;=0.5,ui!V124/$E$1,IF(AND('n(d)'!V124&gt;0,'n(d)'!U124&gt;0.5),ui!U124/$E$1,IF(AND('n(d)'!V124&gt;0,'n(d)'!W124&gt;0.5),ui!W124/$E$1,0))),0)</f>
        <v>2.7777775876587403</v>
      </c>
      <c r="W124" s="5">
        <f>MAX(MIN('n(f)'!V124+'n(d)'!V124,para_Qmax!W124,IF('n(f)'!V124+'n(d)'!V124&gt;para_Qmax!W124,$H$1,1)*MAX((para_N!W124-'n(f)'!W124-'n(d)'!W124),0))-IF('n(d)'!W124&gt;=0.5,ui!W124/$E$1,IF(AND('n(d)'!W124&gt;0,'n(d)'!V124&gt;0.5),ui!V124/$E$1,IF(AND('n(d)'!W124&gt;0,'n(d)'!X124&gt;0.5),ui!X124/$E$1,0))),0)</f>
        <v>2.7777777562313664</v>
      </c>
      <c r="X124" s="5">
        <f>MAX(MIN('n(f)'!W124+'n(d)'!W124,para_Qmax!X124,IF('n(f)'!W124+'n(d)'!W124&gt;para_Qmax!X124,$H$1,1)*MAX((para_N!X124-'n(f)'!X124-'n(d)'!X124),0))-IF('n(d)'!X124&gt;=0.5,ui!X124/$E$1,IF(AND('n(d)'!X124&gt;0,'n(d)'!W124&gt;0.5),ui!W124/$E$1,IF(AND('n(d)'!X124&gt;0,'n(d)'!Y124&gt;0.5),ui!Y124/$E$1,0))),0)</f>
        <v>2.7777777759782194</v>
      </c>
      <c r="Y124" s="5">
        <f>MAX(MIN('n(f)'!X124+'n(d)'!X124,para_Qmax!Y124,IF('n(f)'!X124+'n(d)'!X124&gt;para_Qmax!Y124,$H$1,1)*MAX((para_N!Y124-'n(f)'!Y124-'n(d)'!Y124),0))-IF('n(d)'!Y124&gt;=0.5,ui!Y124/$E$1,IF(AND('n(d)'!Y124&gt;0,'n(d)'!X124&gt;0.5),ui!X124/$E$1,IF(AND('n(d)'!Y124&gt;0,'n(d)'!Z124&gt;0.5),ui!Z124/$E$1,0))),0)</f>
        <v>2.7777777776793009</v>
      </c>
      <c r="Z124" s="5">
        <f>MAX(MIN('n(f)'!Y124+'n(d)'!Y124,para_Qmax!Z124,IF('n(f)'!Y124+'n(d)'!Y124&gt;para_Qmax!Z124,$H$1,1)*MAX((para_N!Z124-'n(f)'!Z124-'n(d)'!Z124),0))-IF('n(d)'!Z124&gt;=0.5,ui!Z124/$E$1,IF(AND('n(d)'!Z124&gt;0,'n(d)'!Y124&gt;0.5),ui!Y124/$E$1,IF(AND('n(d)'!Z124&gt;0,'n(d)'!AA124&gt;0.5),ui!AA124/$E$1,0))),0)</f>
        <v>2.7777777777751291</v>
      </c>
      <c r="AA124" s="5">
        <f>IF('n(d)'!AA124&gt;=0.5,0,MAX(MIN('n(f)'!Z124+'n(d)'!Z124,para_Qmax!AA124,IF('n(f)'!Z124+'n(d)'!Z124&gt;para_Qmax!AA124,$H$1,1)*MAX((para_N!AA124-'n(f)'!AA124-'n(d)'!AA124),0))-IF('n(d)'!AA124&gt;=0.5,ui!AA124/$E$1,IF(AND('n(d)'!AA124&gt;0,'n(d)'!Z124&gt;0.5),ui!Z124/$E$1,IF(AND('n(d)'!AA124&gt;0,'n(d)'!AB124&gt;0.5),ui!AB124/$E$1,0))),0))</f>
        <v>2.7777777777777777</v>
      </c>
      <c r="AB124" s="5">
        <f>MAX(MIN('n(f)'!AA124+'n(d)'!AA124,para_Qmax!AB124,IF('n(f)'!AA124+'n(d)'!AA124&gt;para_Qmax!AB124,$H$1,1)*MAX((para_N!AB124-'n(f)'!AB124-'n(d)'!AB124),0))-IF('n(d)'!AB124&gt;=0.5,ui!AB124/$E$1,IF(AND('n(d)'!AB124&gt;0,'n(d)'!AA124&gt;0.5),ui!AA124/$E$1,IF(AND('n(d)'!AB124&gt;0,'n(d)'!AC124&gt;0.5),ui!AC124/$E$1,0))),0)</f>
        <v>2.7777777777777777</v>
      </c>
      <c r="AC124" s="5">
        <f>MAX(MIN('n(f)'!AB124+'n(d)'!AB124,para_Qmax!AC124,IF('n(f)'!AB124+'n(d)'!AB124&gt;para_Qmax!AC124,$H$1,1)*MAX((para_N!AC124-'n(f)'!AC124-'n(d)'!AC124),0))-IF('n(d)'!AC124&gt;=0.5,ui!AC124/$E$1,IF(AND('n(d)'!AC124&gt;0,'n(d)'!AB124&gt;0.5),ui!AB124/$E$1,IF(AND('n(d)'!AC124&gt;0,'n(d)'!AD124&gt;0.5),ui!AD124/$E$1,0))),0)</f>
        <v>2.7777777777777777</v>
      </c>
      <c r="AD124" s="5">
        <f>MAX(MIN('n(f)'!AC124+'n(d)'!AC124,para_Qmax!AD124,IF('n(f)'!AC124+'n(d)'!AC124&gt;para_Qmax!AD124,$H$1,1)*MAX((para_N!AD124-'n(f)'!AD124-'n(d)'!AD124),0))-IF('n(d)'!AD124&gt;=0.5,ui!AD124/$E$1,IF(AND('n(d)'!AD124&gt;0,'n(d)'!AC124&gt;0.5),ui!AC124/$E$1,IF(AND('n(d)'!AD124&gt;0,'n(d)'!AE124&gt;0.5),ui!AE124/$E$1,0))),0)</f>
        <v>2.7777777777777777</v>
      </c>
      <c r="AE124" s="5">
        <f>MAX(MIN('n(f)'!AD124+'n(d)'!AD124,para_Qmax!AE124,IF('n(f)'!AD124+'n(d)'!AD124&gt;para_Qmax!AE124,$H$1,1)*MAX((para_N!AE124-'n(f)'!AE124-'n(d)'!AE124),0))-IF('n(d)'!AE124&gt;=0.5,ui!AE124/$E$1,IF(AND('n(d)'!AE124&gt;0,'n(d)'!AD124&gt;0.5),ui!AD124/$E$1,IF(AND('n(d)'!AE124&gt;0,'n(d)'!AF124&gt;0.5),ui!AF124/$E$1,0))),0)</f>
        <v>2.7777777777777777</v>
      </c>
      <c r="AF124" s="5">
        <f>MAX(MIN('n(f)'!AE124+'n(d)'!AE124,para_Qmax!AF124,IF('n(f)'!AE124+'n(d)'!AE124&gt;para_Qmax!AF124,$H$1,1)*MAX((para_N!AF124-'n(f)'!AF124-'n(d)'!AF124),0))-IF('n(d)'!AF124&gt;=0.5,ui!AF124/$E$1,IF(AND('n(d)'!AF124&gt;0,'n(d)'!AE124&gt;0.5),ui!AE124/$E$1,IF(AND('n(d)'!AF124&gt;0,'n(d)'!AG124&gt;0.5),ui!AG124/$E$1,0))),0)</f>
        <v>2.7777777777777777</v>
      </c>
      <c r="AG124" s="5">
        <f>MAX(MIN('n(f)'!AF124+'n(d)'!AF124,para_Qmax!AG124,IF('n(f)'!AF124+'n(d)'!AF124&gt;para_Qmax!AG124,$H$1,1)*MAX((para_N!AG124-'n(f)'!AG124-'n(d)'!AG124),0))-IF('n(d)'!AG124&gt;=0.5,ui!AG124/$E$1,IF(AND('n(d)'!AG124&gt;0,'n(d)'!AF124&gt;0.5),ui!AF124/$E$1,IF(AND('n(d)'!AG124&gt;0,'n(d)'!AH124&gt;0.5),ui!AH124/$E$1,0))),0)</f>
        <v>2.7777777777777777</v>
      </c>
      <c r="AH124" s="5">
        <f>MAX(MIN('n(f)'!AG124+'n(d)'!AG124,para_Qmax!AH124,IF('n(f)'!AG124+'n(d)'!AG124&gt;para_Qmax!AH124,$H$1,1)*MAX((para_N!AH124-'n(f)'!AH124-'n(d)'!AH124),0))-IF('n(d)'!AH124&gt;=0.5,ui!AH124/$E$1,IF(AND('n(d)'!AH124&gt;0,'n(d)'!AG124&gt;0.5),ui!AG124/$E$1,IF(AND('n(d)'!AH124&gt;0,'n(d)'!AI124&gt;0.5),ui!AI124/$E$1,0))),0)</f>
        <v>2.7777777777777777</v>
      </c>
      <c r="AI124" s="5">
        <f>MAX(MIN('n(f)'!AH124+'n(d)'!AH124,para_Qmax!AI124,IF('n(f)'!AH124+'n(d)'!AH124&gt;para_Qmax!AI124,$H$1,1)*MAX((para_N!AI124-'n(f)'!AI124-'n(d)'!AI124),0))-IF('n(d)'!AI124&gt;=0.5,ui!AI124/$E$1,IF(AND('n(d)'!AI124&gt;0,'n(d)'!AH124&gt;0.5),ui!AH124/$E$1,IF(AND('n(d)'!AI124&gt;0,'n(d)'!AJ124&gt;0.5),ui!AJ124/$E$1,0))),0)</f>
        <v>2.7777777777777777</v>
      </c>
      <c r="AJ124" s="5">
        <f>MAX(MIN('n(f)'!AI124+'n(d)'!AI124,para_Qmax!AJ124,IF('n(f)'!AI124+'n(d)'!AI124&gt;para_Qmax!AJ124,$H$1,1)*MAX((para_N!AJ124-'n(f)'!AJ124-'n(d)'!AJ124),0))-IF('n(d)'!AJ124&gt;=0.5,ui!AJ124/$E$1,IF(AND('n(d)'!AJ124&gt;0,'n(d)'!AI124&gt;0.5),ui!AI124/$E$1,IF(AND('n(d)'!AJ124&gt;0,'n(d)'!AK124&gt;0.5),ui!AK124/$E$1,0))),0)</f>
        <v>2.7777777777777777</v>
      </c>
      <c r="AK124" s="5">
        <f>MAX(MIN('n(f)'!AJ124+'n(d)'!AJ124,para_Qmax!AK124,IF('n(f)'!AJ124+'n(d)'!AJ124&gt;para_Qmax!AK124,$H$1,1)*MAX((para_N!AK124-'n(f)'!AK124-'n(d)'!AK124),0))-IF('n(d)'!AK124&gt;=0.5,ui!AK124/$E$1,IF(AND('n(d)'!AK124&gt;0,'n(d)'!AJ124&gt;0.5),ui!AJ124/$E$1,IF(AND('n(d)'!AK124&gt;0,'n(d)'!AL124&gt;0.5),ui!AL124/$E$1,0))),0)</f>
        <v>2.7777777777777777</v>
      </c>
      <c r="AL124" s="5">
        <f>MAX(MIN('n(f)'!AK124+'n(d)'!AK124,para_Qmax!AL124,IF('n(f)'!AK124+'n(d)'!AK124&gt;para_Qmax!AL124,$H$1,1)*MAX((para_N!AL124-'n(f)'!AL124-'n(d)'!AL124),0))-IF('n(d)'!AL124&gt;=0.5,ui!AL124/$E$1,IF(AND('n(d)'!AL124&gt;0,'n(d)'!AK124&gt;0.5),ui!AK124/$E$1,IF(AND('n(d)'!AL124&gt;0,'n(d)'!AM124&gt;0.5),ui!AM124/$E$1,0))),0)</f>
        <v>2.7777777777777777</v>
      </c>
      <c r="AM124" s="5">
        <f>MAX(MIN('n(f)'!AL124+'n(d)'!AL124,para_Qmax!AM124,IF('n(f)'!AL124+'n(d)'!AL124&gt;para_Qmax!AM124,$H$1,1)*MAX((para_N!AM124-'n(f)'!AM124-'n(d)'!AM124),0))-IF('n(d)'!AM124&gt;=0.5,ui!AM124/$E$1,IF(AND('n(d)'!AM124&gt;0,'n(d)'!AL124&gt;0.5),ui!AL124/$E$1,IF(AND('n(d)'!AM124&gt;0,'n(d)'!AN124&gt;0.5),ui!AN124/$E$1,0))),0)</f>
        <v>2.7777777777777777</v>
      </c>
      <c r="AN124" s="5">
        <f>MAX(MIN('n(f)'!AM124+'n(d)'!AM124,para_Qmax!AN124,IF('n(f)'!AM124+'n(d)'!AM124&gt;para_Qmax!AN124,$H$1,1)*MAX((para_N!AN124-'n(f)'!AN124-'n(d)'!AN124),0))-IF('n(d)'!AN124&gt;=0.5,ui!AN124/$E$1,IF(AND('n(d)'!AN124&gt;0,'n(d)'!AM124&gt;0.5),ui!AM124/$E$1,IF(AND('n(d)'!AN124&gt;0,'n(d)'!AO124&gt;0.5),ui!AO124/$E$1,0))),0)</f>
        <v>2.7777777777777777</v>
      </c>
      <c r="AO124" s="5">
        <f>MAX(MIN('n(f)'!AN124+'n(d)'!AN124,para_Qmax!AO124,IF('n(f)'!AN124+'n(d)'!AN124&gt;para_Qmax!AO124,$H$1,1)*MAX((para_N!AO124-'n(f)'!AO124-'n(d)'!AO124),0))-IF('n(d)'!AO124&gt;=0.5,ui!AO124/$E$1,IF(AND('n(d)'!AO124&gt;0,'n(d)'!AN124&gt;0.5),ui!AN124/$E$1,IF(AND('n(d)'!AO124&gt;0,'n(d)'!AP124&gt;0.5),ui!AP124/$E$1,0))),0)</f>
        <v>2.7777777777777777</v>
      </c>
      <c r="AP124" s="5">
        <f>MAX(MIN('n(f)'!AO124+'n(d)'!AO124,para_Qmax!AP124,IF('n(f)'!AO124+'n(d)'!AO124&gt;para_Qmax!AP124,$H$1,1)*MAX((para_N!AP124-'n(f)'!AP124-'n(d)'!AP124),0))-IF('n(d)'!AP124&gt;=0.5,ui!AP124/$E$1,IF(AND('n(d)'!AP124&gt;0,'n(d)'!AO124&gt;0.5),ui!AO124/$E$1,IF(AND('n(d)'!AP124&gt;0,'n(d)'!AQ124&gt;0.5),ui!AQ124/$E$1,0))),0)</f>
        <v>2.7777777777777777</v>
      </c>
      <c r="AQ124" s="5">
        <f>MIN('n(f)'!AP124+'n(d)'!AP124,para_Qmax!AQ124,IF('n(f)'!AP124+'n(d)'!AP124&gt;para_Qmax!AQ124,$H$1,1)*MAX((para_N!AQ124-'n(f)'!AQ124-'n(d)'!AQ124),0))-IF('n(d)'!AQ124&gt;=0.5,ui!AQ124/$E$1,IF(AND('n(d)'!AQ124&gt;0,'n(d)'!AP124&gt;0.5),ui!AP124/$E$1,IF(AND('n(d)'!AQ124&gt;0,'n(d)'!AR124&gt;0.5),ui!AR124/$E$1,0)))</f>
        <v>2.7777777777777777</v>
      </c>
      <c r="AR124" s="5"/>
      <c r="AS124" s="5"/>
      <c r="AT124" s="5"/>
      <c r="AU124" s="5"/>
      <c r="AV124" s="5"/>
      <c r="AW124" s="5"/>
      <c r="AX124" s="5"/>
      <c r="AY124" s="5"/>
    </row>
    <row r="125" spans="1:51" x14ac:dyDescent="0.2">
      <c r="A125" s="2">
        <v>120</v>
      </c>
      <c r="B125" s="10">
        <f>('n(f)'!$C$5+'n(d)'!$C$5)/'y(f)'!$B$2*ui!$C$5*$B$1</f>
        <v>2.7777777777777777</v>
      </c>
      <c r="C125" s="5">
        <f>MAX(MIN('n(f)'!B125+'n(d)'!B125,para_Qmax!C125,IF('n(f)'!B125+'n(d)'!B125&gt;para_Qmax!C125,$H$1,1)*MAX((para_N!C125-'n(f)'!C125-'n(d)'!C125),0))-IF('n(d)'!C125&gt;=0.5,ui!C125/$E$1,IF(AND('n(d)'!C125&gt;0,'n(d)'!B125&gt;0.5),ui!B125/$E$1,IF(AND('n(d)'!C125&gt;0,'n(d)'!D125&gt;0.5),ui!D125/$E$1,0))),0)</f>
        <v>2.7777777777777777</v>
      </c>
      <c r="D125" s="5">
        <f>MAX(MIN('n(f)'!C125+'n(d)'!C125,para_Qmax!D125,IF('n(f)'!C125+'n(d)'!C125&gt;para_Qmax!D125,$H$1,1)*MAX((para_N!D125-'n(f)'!D125-'n(d)'!D125),0))-IF('n(d)'!D125&gt;=0.5,ui!D125/$E$1,IF(AND('n(d)'!D125&gt;0,'n(d)'!C125&gt;0.5),ui!C125/$E$1,IF(AND('n(d)'!D125&gt;0,'n(d)'!E125&gt;0.5),ui!E125/$E$1,0))),0)</f>
        <v>2.7777777777777777</v>
      </c>
      <c r="E125" s="5">
        <f>MAX(MIN('n(f)'!D125+'n(d)'!D125,para_Qmax!E125,IF('n(f)'!D125+'n(d)'!D125&gt;para_Qmax!E125,$H$1,1)*MAX((para_N!E125-'n(f)'!E125-'n(d)'!E125),0))-IF('n(d)'!E125&gt;=0.5,ui!E125/$E$1,IF(AND('n(d)'!E125&gt;0,'n(d)'!D125&gt;0.5),ui!D125/$E$1,IF(AND('n(d)'!E125&gt;0,'n(d)'!F125&gt;0.5),ui!F125/$E$1,0))),0)</f>
        <v>2.7777777777777777</v>
      </c>
      <c r="F125" s="5">
        <f>MAX(MIN('n(f)'!E125+'n(d)'!E125,para_Qmax!F125,IF('n(f)'!E125+'n(d)'!E125&gt;para_Qmax!F125,$H$1,1)*MAX((para_N!F125-'n(f)'!F125-'n(d)'!F125),0))-IF('n(d)'!F125&gt;=0.5,ui!F125/$E$1,IF(AND('n(d)'!F125&gt;0,'n(d)'!E125&gt;0.5),ui!E125/$E$1,IF(AND('n(d)'!F125&gt;0,'n(d)'!G125&gt;0.5),ui!G125/$E$1,0))),0)</f>
        <v>2.7777777777777777</v>
      </c>
      <c r="G125" s="5">
        <f>MAX(MIN('n(f)'!F125+'n(d)'!F125,para_Qmax!G125,IF('n(f)'!F125+'n(d)'!F125&gt;para_Qmax!G125,$H$1,1)*MAX((para_N!G125-'n(f)'!G125-'n(d)'!G125),0))-IF('n(d)'!G125&gt;=0.5,ui!G125/$E$1,IF(AND('n(d)'!G125&gt;0,'n(d)'!F125&gt;0.5),ui!F125/$E$1,IF(AND('n(d)'!G125&gt;0,'n(d)'!H125&gt;0.5),ui!H125/$E$1,0))),0)</f>
        <v>2.7777777777777777</v>
      </c>
      <c r="H125" s="5">
        <f>MAX(MIN('n(f)'!G125+'n(d)'!G125,para_Qmax!H125,IF('n(f)'!G125+'n(d)'!G125&gt;para_Qmax!H125,$H$1,1)*MAX((para_N!H125-'n(f)'!H125-'n(d)'!H125),0))-IF('n(d)'!H125&gt;=0.5,ui!H125/$E$1,IF(AND('n(d)'!H125&gt;0,'n(d)'!G125&gt;0.5),ui!G125/$E$1,IF(AND('n(d)'!H125&gt;0,'n(d)'!I125&gt;0.5),ui!I125/$E$1,0))),0)</f>
        <v>2.7777777777777777</v>
      </c>
      <c r="I125" s="5">
        <f>MAX(MIN('n(f)'!H125+'n(d)'!H125,para_Qmax!I125,IF('n(f)'!H125+'n(d)'!H125&gt;para_Qmax!I125,$H$1,1)*MAX((para_N!I125-'n(f)'!I125-'n(d)'!I125),0))-IF('n(d)'!I125&gt;=0.5,ui!I125/$E$1,IF(AND('n(d)'!I125&gt;0,'n(d)'!H125&gt;0.5),ui!H125/$E$1,IF(AND('n(d)'!I125&gt;0,'n(d)'!J125&gt;0.5),ui!J125/$E$1,0))),0)</f>
        <v>2.7124390008122461</v>
      </c>
      <c r="J125" s="5">
        <f>MAX(MIN('n(f)'!I125+'n(d)'!I125,para_Qmax!J125,IF('n(f)'!I125+'n(d)'!I125&gt;para_Qmax!J125,$H$1,1)*MAX((para_N!J125-'n(f)'!J125-'n(d)'!J125),0))-IF('n(d)'!J125&gt;=0.5,ui!J125/$E$1,IF(AND('n(d)'!J125&gt;0,'n(d)'!I125&gt;0.5),ui!I125/$E$1,IF(AND('n(d)'!J125&gt;0,'n(d)'!K125&gt;0.5),ui!K125/$E$1,0))),0)</f>
        <v>2.6328840631764696</v>
      </c>
      <c r="K125" s="5">
        <f>MAX(MIN('n(f)'!J125+'n(d)'!J125,para_Qmax!K125,IF('n(f)'!J125+'n(d)'!J125&gt;para_Qmax!K125,$H$1,1)*MAX((para_N!K125-'n(f)'!K125-'n(d)'!K125),0))-IF('n(d)'!K125&gt;=0.5,ui!K125/$E$1,IF(AND('n(d)'!K125&gt;0,'n(d)'!J125&gt;0.5),ui!J125/$E$1,IF(AND('n(d)'!K125&gt;0,'n(d)'!L125&gt;0.5),ui!L125/$E$1,0))),0)</f>
        <v>2.6924780429887791</v>
      </c>
      <c r="L125" s="5">
        <f>MAX(MIN('n(f)'!K125+'n(d)'!K125,para_Qmax!L125,IF('n(f)'!K125+'n(d)'!K125&gt;para_Qmax!L125,$H$1,1)*MAX((para_N!L125-'n(f)'!L125-'n(d)'!L125),0))-IF('n(d)'!L125&gt;=0.5,ui!L125/$E$1,IF(AND('n(d)'!L125&gt;0,'n(d)'!K125&gt;0.5),ui!K125/$E$1,IF(AND('n(d)'!L125&gt;0,'n(d)'!M125&gt;0.5),ui!M125/$E$1,0))),0)</f>
        <v>2.7333703905478033</v>
      </c>
      <c r="M125" s="5">
        <f>MAX(MIN('n(f)'!L125+'n(d)'!L125,para_Qmax!M125,IF('n(f)'!L125+'n(d)'!L125&gt;para_Qmax!M125,$H$1,1)*MAX((para_N!M125-'n(f)'!M125-'n(d)'!M125),0))-IF('n(d)'!M125&gt;=0.5,ui!M125/$E$1,IF(AND('n(d)'!M125&gt;0,'n(d)'!L125&gt;0.5),ui!L125/$E$1,IF(AND('n(d)'!M125&gt;0,'n(d)'!N125&gt;0.5),ui!N125/$E$1,0))),0)</f>
        <v>2.7568379689329112</v>
      </c>
      <c r="N125" s="5">
        <f>MAX(MIN('n(f)'!M125+'n(d)'!M125,para_Qmax!N125,IF('n(f)'!M125+'n(d)'!M125&gt;para_Qmax!N125,$H$1,1)*MAX((para_N!N125-'n(f)'!N125-'n(d)'!N125),0))-IF('n(d)'!N125&gt;=0.5,ui!N125/$E$1,IF(AND('n(d)'!N125&gt;0,'n(d)'!M125&gt;0.5),ui!M125/$E$1,IF(AND('n(d)'!N125&gt;0,'n(d)'!O125&gt;0.5),ui!O125/$E$1,0))),0)</f>
        <v>2.7688225565224727</v>
      </c>
      <c r="O125" s="5">
        <f>MAX(MIN('n(f)'!N125+'n(d)'!N125,para_Qmax!O125,IF('n(f)'!N125+'n(d)'!N125&gt;para_Qmax!O125,$H$1,1)*MAX((para_N!O125-'n(f)'!O125-'n(d)'!O125),0))-IF('n(d)'!O125&gt;=0.5,ui!O125/$E$1,IF(AND('n(d)'!O125&gt;0,'n(d)'!N125&gt;0.5),ui!N125/$E$1,IF(AND('n(d)'!O125&gt;0,'n(d)'!P125&gt;0.5),ui!P125/$E$1,0))),0)</f>
        <v>2.7743160833044982</v>
      </c>
      <c r="P125" s="5">
        <f>MAX(MIN('n(f)'!O125+'n(d)'!O125,para_Qmax!P125,IF('n(f)'!O125+'n(d)'!O125&gt;para_Qmax!P125,$H$1,1)*MAX((para_N!P125-'n(f)'!P125-'n(d)'!P125),0))-IF('n(d)'!P125&gt;=0.5,ui!P125/$E$1,IF(AND('n(d)'!P125&gt;0,'n(d)'!O125&gt;0.5),ui!O125/$E$1,IF(AND('n(d)'!P125&gt;0,'n(d)'!Q125&gt;0.5),ui!Q125/$E$1,0))),0)</f>
        <v>2.7765752502801084</v>
      </c>
      <c r="Q125" s="5">
        <f>MAX(MIN('n(f)'!P125+'n(d)'!P125,para_Qmax!Q125,IF('n(f)'!P125+'n(d)'!P125&gt;para_Qmax!Q125,$H$1,1)*MAX((para_N!Q125-'n(f)'!Q125-'n(d)'!Q125),0))-IF('n(d)'!Q125&gt;=0.5,ui!Q125/$E$1,IF(AND('n(d)'!Q125&gt;0,'n(d)'!P125&gt;0.5),ui!P125/$E$1,IF(AND('n(d)'!Q125&gt;0,'n(d)'!R125&gt;0.5),ui!R125/$E$1,0))),0)</f>
        <v>2.7774052292941205</v>
      </c>
      <c r="R125" s="5">
        <f>MAX(MIN('n(f)'!Q125+'n(d)'!Q125,para_Qmax!R125,IF('n(f)'!Q125+'n(d)'!Q125&gt;para_Qmax!R125,$H$1,1)*MAX((para_N!R125-'n(f)'!R125-'n(d)'!R125),0))-IF('n(d)'!R125&gt;=0.5,ui!R125/$E$1,IF(AND('n(d)'!R125&gt;0,'n(d)'!Q125&gt;0.5),ui!Q125/$E$1,IF(AND('n(d)'!R125&gt;0,'n(d)'!S125&gt;0.5),ui!S125/$E$1,0))),0)</f>
        <v>2.7776758291262511</v>
      </c>
      <c r="S125" s="5">
        <f>MAX(MIN('n(f)'!R125+'n(d)'!R125,para_Qmax!S125,IF('n(f)'!R125+'n(d)'!R125&gt;para_Qmax!S125,$H$1,1)*MAX((para_N!S125-'n(f)'!S125-'n(d)'!S125),0))-IF('n(d)'!S125&gt;=0.5,ui!S125/$E$1,IF(AND('n(d)'!S125&gt;0,'n(d)'!R125&gt;0.5),ui!R125/$E$1,IF(AND('n(d)'!S125&gt;0,'n(d)'!T125&gt;0.5),ui!T125/$E$1,0))),0)</f>
        <v>2.7777534310637395</v>
      </c>
      <c r="T125" s="5">
        <f>MAX(MIN('n(f)'!S125+'n(d)'!S125,para_Qmax!T125,IF('n(f)'!S125+'n(d)'!S125&gt;para_Qmax!T125,$H$1,1)*MAX((para_N!T125-'n(f)'!T125-'n(d)'!T125),0))-IF('n(d)'!T125&gt;=0.5,ui!T125/$E$1,IF(AND('n(d)'!T125&gt;0,'n(d)'!S125&gt;0.5),ui!S125/$E$1,IF(AND('n(d)'!T125&gt;0,'n(d)'!U125&gt;0.5),ui!U125/$E$1,0))),0)</f>
        <v>2.7777727816047837</v>
      </c>
      <c r="U125" s="5">
        <f>MAX(MIN('n(f)'!T125+'n(d)'!T125,para_Qmax!U125,IF('n(f)'!T125+'n(d)'!T125&gt;para_Qmax!U125,$H$1,1)*MAX((para_N!U125-'n(f)'!U125-'n(d)'!U125),0))-IF('n(d)'!U125&gt;=0.5,ui!U125/$E$1,IF(AND('n(d)'!U125&gt;0,'n(d)'!T125&gt;0.5),ui!T125/$E$1,IF(AND('n(d)'!U125&gt;0,'n(d)'!V125&gt;0.5),ui!V125/$E$1,0))),0)</f>
        <v>2.7777769145590496</v>
      </c>
      <c r="V125" s="5">
        <f>MAX(MIN('n(f)'!U125+'n(d)'!U125,para_Qmax!V125,IF('n(f)'!U125+'n(d)'!U125&gt;para_Qmax!V125,$H$1,1)*MAX((para_N!V125-'n(f)'!V125-'n(d)'!V125),0))-IF('n(d)'!V125&gt;=0.5,ui!V125/$E$1,IF(AND('n(d)'!V125&gt;0,'n(d)'!U125&gt;0.5),ui!U125/$E$1,IF(AND('n(d)'!V125&gt;0,'n(d)'!W125&gt;0.5),ui!W125/$E$1,0))),0)</f>
        <v>2.7777776556677902</v>
      </c>
      <c r="W125" s="5">
        <f>MAX(MIN('n(f)'!V125+'n(d)'!V125,para_Qmax!W125,IF('n(f)'!V125+'n(d)'!V125&gt;para_Qmax!W125,$H$1,1)*MAX((para_N!W125-'n(f)'!W125-'n(d)'!W125),0))-IF('n(d)'!W125&gt;=0.5,ui!W125/$E$1,IF(AND('n(d)'!W125&gt;0,'n(d)'!V125&gt;0.5),ui!V125/$E$1,IF(AND('n(d)'!W125&gt;0,'n(d)'!X125&gt;0.5),ui!X125/$E$1,0))),0)</f>
        <v>2.7777777641980497</v>
      </c>
      <c r="X125" s="5">
        <f>MAX(MIN('n(f)'!W125+'n(d)'!W125,para_Qmax!X125,IF('n(f)'!W125+'n(d)'!W125&gt;para_Qmax!X125,$H$1,1)*MAX((para_N!X125-'n(f)'!X125-'n(d)'!X125),0))-IF('n(d)'!X125&gt;=0.5,ui!X125/$E$1,IF(AND('n(d)'!X125&gt;0,'n(d)'!W125&gt;0.5),ui!W125/$E$1,IF(AND('n(d)'!X125&gt;0,'n(d)'!Y125&gt;0.5),ui!Y125/$E$1,0))),0)</f>
        <v>2.7777777766645051</v>
      </c>
      <c r="Y125" s="5">
        <f>MAX(MIN('n(f)'!X125+'n(d)'!X125,para_Qmax!Y125,IF('n(f)'!X125+'n(d)'!X125&gt;para_Qmax!Y125,$H$1,1)*MAX((para_N!Y125-'n(f)'!Y125-'n(d)'!Y125),0))-IF('n(d)'!Y125&gt;=0.5,ui!Y125/$E$1,IF(AND('n(d)'!Y125&gt;0,'n(d)'!X125&gt;0.5),ui!X125/$E$1,IF(AND('n(d)'!Y125&gt;0,'n(d)'!Z125&gt;0.5),ui!Z125/$E$1,0))),0)</f>
        <v>2.7777777777179615</v>
      </c>
      <c r="Z125" s="5">
        <f>MAX(MIN('n(f)'!Y125+'n(d)'!Y125,para_Qmax!Z125,IF('n(f)'!Y125+'n(d)'!Y125&gt;para_Qmax!Z125,$H$1,1)*MAX((para_N!Z125-'n(f)'!Z125-'n(d)'!Z125),0))-IF('n(d)'!Z125&gt;=0.5,ui!Z125/$E$1,IF(AND('n(d)'!Z125&gt;0,'n(d)'!Y125&gt;0.5),ui!Y125/$E$1,IF(AND('n(d)'!Z125&gt;0,'n(d)'!AA125&gt;0.5),ui!AA125/$E$1,0))),0)</f>
        <v>2.7777777777761985</v>
      </c>
      <c r="AA125" s="5">
        <f>IF('n(d)'!AA125&gt;=0.5,0,MAX(MIN('n(f)'!Z125+'n(d)'!Z125,para_Qmax!AA125,IF('n(f)'!Z125+'n(d)'!Z125&gt;para_Qmax!AA125,$H$1,1)*MAX((para_N!AA125-'n(f)'!AA125-'n(d)'!AA125),0))-IF('n(d)'!AA125&gt;=0.5,ui!AA125/$E$1,IF(AND('n(d)'!AA125&gt;0,'n(d)'!Z125&gt;0.5),ui!Z125/$E$1,IF(AND('n(d)'!AA125&gt;0,'n(d)'!AB125&gt;0.5),ui!AB125/$E$1,0))),0))</f>
        <v>2.7777777777777777</v>
      </c>
      <c r="AB125" s="5">
        <f>MAX(MIN('n(f)'!AA125+'n(d)'!AA125,para_Qmax!AB125,IF('n(f)'!AA125+'n(d)'!AA125&gt;para_Qmax!AB125,$H$1,1)*MAX((para_N!AB125-'n(f)'!AB125-'n(d)'!AB125),0))-IF('n(d)'!AB125&gt;=0.5,ui!AB125/$E$1,IF(AND('n(d)'!AB125&gt;0,'n(d)'!AA125&gt;0.5),ui!AA125/$E$1,IF(AND('n(d)'!AB125&gt;0,'n(d)'!AC125&gt;0.5),ui!AC125/$E$1,0))),0)</f>
        <v>2.7777777777777777</v>
      </c>
      <c r="AC125" s="5">
        <f>MAX(MIN('n(f)'!AB125+'n(d)'!AB125,para_Qmax!AC125,IF('n(f)'!AB125+'n(d)'!AB125&gt;para_Qmax!AC125,$H$1,1)*MAX((para_N!AC125-'n(f)'!AC125-'n(d)'!AC125),0))-IF('n(d)'!AC125&gt;=0.5,ui!AC125/$E$1,IF(AND('n(d)'!AC125&gt;0,'n(d)'!AB125&gt;0.5),ui!AB125/$E$1,IF(AND('n(d)'!AC125&gt;0,'n(d)'!AD125&gt;0.5),ui!AD125/$E$1,0))),0)</f>
        <v>2.7777777777777777</v>
      </c>
      <c r="AD125" s="5">
        <f>MAX(MIN('n(f)'!AC125+'n(d)'!AC125,para_Qmax!AD125,IF('n(f)'!AC125+'n(d)'!AC125&gt;para_Qmax!AD125,$H$1,1)*MAX((para_N!AD125-'n(f)'!AD125-'n(d)'!AD125),0))-IF('n(d)'!AD125&gt;=0.5,ui!AD125/$E$1,IF(AND('n(d)'!AD125&gt;0,'n(d)'!AC125&gt;0.5),ui!AC125/$E$1,IF(AND('n(d)'!AD125&gt;0,'n(d)'!AE125&gt;0.5),ui!AE125/$E$1,0))),0)</f>
        <v>2.7777777777777777</v>
      </c>
      <c r="AE125" s="5">
        <f>MAX(MIN('n(f)'!AD125+'n(d)'!AD125,para_Qmax!AE125,IF('n(f)'!AD125+'n(d)'!AD125&gt;para_Qmax!AE125,$H$1,1)*MAX((para_N!AE125-'n(f)'!AE125-'n(d)'!AE125),0))-IF('n(d)'!AE125&gt;=0.5,ui!AE125/$E$1,IF(AND('n(d)'!AE125&gt;0,'n(d)'!AD125&gt;0.5),ui!AD125/$E$1,IF(AND('n(d)'!AE125&gt;0,'n(d)'!AF125&gt;0.5),ui!AF125/$E$1,0))),0)</f>
        <v>2.7777777777777777</v>
      </c>
      <c r="AF125" s="5">
        <f>MAX(MIN('n(f)'!AE125+'n(d)'!AE125,para_Qmax!AF125,IF('n(f)'!AE125+'n(d)'!AE125&gt;para_Qmax!AF125,$H$1,1)*MAX((para_N!AF125-'n(f)'!AF125-'n(d)'!AF125),0))-IF('n(d)'!AF125&gt;=0.5,ui!AF125/$E$1,IF(AND('n(d)'!AF125&gt;0,'n(d)'!AE125&gt;0.5),ui!AE125/$E$1,IF(AND('n(d)'!AF125&gt;0,'n(d)'!AG125&gt;0.5),ui!AG125/$E$1,0))),0)</f>
        <v>2.7777777777777777</v>
      </c>
      <c r="AG125" s="5">
        <f>MAX(MIN('n(f)'!AF125+'n(d)'!AF125,para_Qmax!AG125,IF('n(f)'!AF125+'n(d)'!AF125&gt;para_Qmax!AG125,$H$1,1)*MAX((para_N!AG125-'n(f)'!AG125-'n(d)'!AG125),0))-IF('n(d)'!AG125&gt;=0.5,ui!AG125/$E$1,IF(AND('n(d)'!AG125&gt;0,'n(d)'!AF125&gt;0.5),ui!AF125/$E$1,IF(AND('n(d)'!AG125&gt;0,'n(d)'!AH125&gt;0.5),ui!AH125/$E$1,0))),0)</f>
        <v>2.7777777777777777</v>
      </c>
      <c r="AH125" s="5">
        <f>MAX(MIN('n(f)'!AG125+'n(d)'!AG125,para_Qmax!AH125,IF('n(f)'!AG125+'n(d)'!AG125&gt;para_Qmax!AH125,$H$1,1)*MAX((para_N!AH125-'n(f)'!AH125-'n(d)'!AH125),0))-IF('n(d)'!AH125&gt;=0.5,ui!AH125/$E$1,IF(AND('n(d)'!AH125&gt;0,'n(d)'!AG125&gt;0.5),ui!AG125/$E$1,IF(AND('n(d)'!AH125&gt;0,'n(d)'!AI125&gt;0.5),ui!AI125/$E$1,0))),0)</f>
        <v>2.7777777777777777</v>
      </c>
      <c r="AI125" s="5">
        <f>MAX(MIN('n(f)'!AH125+'n(d)'!AH125,para_Qmax!AI125,IF('n(f)'!AH125+'n(d)'!AH125&gt;para_Qmax!AI125,$H$1,1)*MAX((para_N!AI125-'n(f)'!AI125-'n(d)'!AI125),0))-IF('n(d)'!AI125&gt;=0.5,ui!AI125/$E$1,IF(AND('n(d)'!AI125&gt;0,'n(d)'!AH125&gt;0.5),ui!AH125/$E$1,IF(AND('n(d)'!AI125&gt;0,'n(d)'!AJ125&gt;0.5),ui!AJ125/$E$1,0))),0)</f>
        <v>2.7777777777777777</v>
      </c>
      <c r="AJ125" s="5">
        <f>MAX(MIN('n(f)'!AI125+'n(d)'!AI125,para_Qmax!AJ125,IF('n(f)'!AI125+'n(d)'!AI125&gt;para_Qmax!AJ125,$H$1,1)*MAX((para_N!AJ125-'n(f)'!AJ125-'n(d)'!AJ125),0))-IF('n(d)'!AJ125&gt;=0.5,ui!AJ125/$E$1,IF(AND('n(d)'!AJ125&gt;0,'n(d)'!AI125&gt;0.5),ui!AI125/$E$1,IF(AND('n(d)'!AJ125&gt;0,'n(d)'!AK125&gt;0.5),ui!AK125/$E$1,0))),0)</f>
        <v>2.7777777777777777</v>
      </c>
      <c r="AK125" s="5">
        <f>MAX(MIN('n(f)'!AJ125+'n(d)'!AJ125,para_Qmax!AK125,IF('n(f)'!AJ125+'n(d)'!AJ125&gt;para_Qmax!AK125,$H$1,1)*MAX((para_N!AK125-'n(f)'!AK125-'n(d)'!AK125),0))-IF('n(d)'!AK125&gt;=0.5,ui!AK125/$E$1,IF(AND('n(d)'!AK125&gt;0,'n(d)'!AJ125&gt;0.5),ui!AJ125/$E$1,IF(AND('n(d)'!AK125&gt;0,'n(d)'!AL125&gt;0.5),ui!AL125/$E$1,0))),0)</f>
        <v>2.7777777777777777</v>
      </c>
      <c r="AL125" s="5">
        <f>MAX(MIN('n(f)'!AK125+'n(d)'!AK125,para_Qmax!AL125,IF('n(f)'!AK125+'n(d)'!AK125&gt;para_Qmax!AL125,$H$1,1)*MAX((para_N!AL125-'n(f)'!AL125-'n(d)'!AL125),0))-IF('n(d)'!AL125&gt;=0.5,ui!AL125/$E$1,IF(AND('n(d)'!AL125&gt;0,'n(d)'!AK125&gt;0.5),ui!AK125/$E$1,IF(AND('n(d)'!AL125&gt;0,'n(d)'!AM125&gt;0.5),ui!AM125/$E$1,0))),0)</f>
        <v>2.7777777777777777</v>
      </c>
      <c r="AM125" s="5">
        <f>MAX(MIN('n(f)'!AL125+'n(d)'!AL125,para_Qmax!AM125,IF('n(f)'!AL125+'n(d)'!AL125&gt;para_Qmax!AM125,$H$1,1)*MAX((para_N!AM125-'n(f)'!AM125-'n(d)'!AM125),0))-IF('n(d)'!AM125&gt;=0.5,ui!AM125/$E$1,IF(AND('n(d)'!AM125&gt;0,'n(d)'!AL125&gt;0.5),ui!AL125/$E$1,IF(AND('n(d)'!AM125&gt;0,'n(d)'!AN125&gt;0.5),ui!AN125/$E$1,0))),0)</f>
        <v>2.7777777777777777</v>
      </c>
      <c r="AN125" s="5">
        <f>MAX(MIN('n(f)'!AM125+'n(d)'!AM125,para_Qmax!AN125,IF('n(f)'!AM125+'n(d)'!AM125&gt;para_Qmax!AN125,$H$1,1)*MAX((para_N!AN125-'n(f)'!AN125-'n(d)'!AN125),0))-IF('n(d)'!AN125&gt;=0.5,ui!AN125/$E$1,IF(AND('n(d)'!AN125&gt;0,'n(d)'!AM125&gt;0.5),ui!AM125/$E$1,IF(AND('n(d)'!AN125&gt;0,'n(d)'!AO125&gt;0.5),ui!AO125/$E$1,0))),0)</f>
        <v>2.7777777777777777</v>
      </c>
      <c r="AO125" s="5">
        <f>MAX(MIN('n(f)'!AN125+'n(d)'!AN125,para_Qmax!AO125,IF('n(f)'!AN125+'n(d)'!AN125&gt;para_Qmax!AO125,$H$1,1)*MAX((para_N!AO125-'n(f)'!AO125-'n(d)'!AO125),0))-IF('n(d)'!AO125&gt;=0.5,ui!AO125/$E$1,IF(AND('n(d)'!AO125&gt;0,'n(d)'!AN125&gt;0.5),ui!AN125/$E$1,IF(AND('n(d)'!AO125&gt;0,'n(d)'!AP125&gt;0.5),ui!AP125/$E$1,0))),0)</f>
        <v>2.7777777777777777</v>
      </c>
      <c r="AP125" s="5">
        <f>MAX(MIN('n(f)'!AO125+'n(d)'!AO125,para_Qmax!AP125,IF('n(f)'!AO125+'n(d)'!AO125&gt;para_Qmax!AP125,$H$1,1)*MAX((para_N!AP125-'n(f)'!AP125-'n(d)'!AP125),0))-IF('n(d)'!AP125&gt;=0.5,ui!AP125/$E$1,IF(AND('n(d)'!AP125&gt;0,'n(d)'!AO125&gt;0.5),ui!AO125/$E$1,IF(AND('n(d)'!AP125&gt;0,'n(d)'!AQ125&gt;0.5),ui!AQ125/$E$1,0))),0)</f>
        <v>2.7777777777777777</v>
      </c>
      <c r="AQ125" s="5">
        <f>MIN('n(f)'!AP125+'n(d)'!AP125,para_Qmax!AQ125,IF('n(f)'!AP125+'n(d)'!AP125&gt;para_Qmax!AQ125,$H$1,1)*MAX((para_N!AQ125-'n(f)'!AQ125-'n(d)'!AQ125),0))-IF('n(d)'!AQ125&gt;=0.5,ui!AQ125/$E$1,IF(AND('n(d)'!AQ125&gt;0,'n(d)'!AP125&gt;0.5),ui!AP125/$E$1,IF(AND('n(d)'!AQ125&gt;0,'n(d)'!AR125&gt;0.5),ui!AR125/$E$1,0)))</f>
        <v>2.7777777777777777</v>
      </c>
      <c r="AR125" s="5"/>
      <c r="AS125" s="5"/>
      <c r="AT125" s="5"/>
      <c r="AU125" s="5"/>
      <c r="AV125" s="5"/>
      <c r="AW125" s="5"/>
      <c r="AX125" s="5"/>
      <c r="AY125" s="5"/>
    </row>
    <row r="126" spans="1:51" x14ac:dyDescent="0.2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</row>
    <row r="127" spans="1:51" x14ac:dyDescent="0.2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</row>
    <row r="128" spans="1:51" x14ac:dyDescent="0.2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</row>
    <row r="129" spans="2:51" x14ac:dyDescent="0.2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</row>
    <row r="130" spans="2:51" x14ac:dyDescent="0.2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</row>
    <row r="131" spans="2:51" x14ac:dyDescent="0.2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</row>
    <row r="132" spans="2:51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</row>
    <row r="133" spans="2:51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</row>
    <row r="134" spans="2:51" x14ac:dyDescent="0.2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</row>
    <row r="135" spans="2:51" x14ac:dyDescent="0.2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</row>
    <row r="136" spans="2:51" x14ac:dyDescent="0.2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</row>
    <row r="137" spans="2:51" x14ac:dyDescent="0.2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</row>
    <row r="138" spans="2:51" x14ac:dyDescent="0.2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</row>
    <row r="139" spans="2:51" x14ac:dyDescent="0.2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</row>
    <row r="140" spans="2:51" x14ac:dyDescent="0.2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</row>
    <row r="141" spans="2:51" x14ac:dyDescent="0.2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</row>
    <row r="142" spans="2:51" x14ac:dyDescent="0.2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</row>
    <row r="143" spans="2:51" x14ac:dyDescent="0.2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</row>
    <row r="144" spans="2:51" x14ac:dyDescent="0.2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</row>
    <row r="145" spans="2:51" x14ac:dyDescent="0.2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</row>
    <row r="146" spans="2:51" x14ac:dyDescent="0.2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</row>
    <row r="147" spans="2:51" x14ac:dyDescent="0.2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</row>
    <row r="148" spans="2:51" x14ac:dyDescent="0.2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</row>
    <row r="149" spans="2:51" x14ac:dyDescent="0.2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</row>
    <row r="150" spans="2:51" x14ac:dyDescent="0.2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</row>
    <row r="151" spans="2:51" x14ac:dyDescent="0.2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</row>
    <row r="152" spans="2:51" x14ac:dyDescent="0.2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</row>
    <row r="153" spans="2:51" x14ac:dyDescent="0.2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</row>
    <row r="154" spans="2:51" x14ac:dyDescent="0.2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</row>
    <row r="155" spans="2:51" x14ac:dyDescent="0.2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</row>
    <row r="156" spans="2:51" x14ac:dyDescent="0.2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</row>
    <row r="157" spans="2:51" x14ac:dyDescent="0.2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</row>
    <row r="158" spans="2:51" x14ac:dyDescent="0.2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</row>
    <row r="159" spans="2:51" x14ac:dyDescent="0.2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</row>
    <row r="160" spans="2:51" x14ac:dyDescent="0.2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</row>
    <row r="161" spans="2:51" x14ac:dyDescent="0.2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</row>
    <row r="162" spans="2:51" x14ac:dyDescent="0.2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</row>
    <row r="163" spans="2:51" x14ac:dyDescent="0.2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</row>
    <row r="164" spans="2:51" x14ac:dyDescent="0.2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</row>
    <row r="165" spans="2:51" x14ac:dyDescent="0.2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</row>
    <row r="166" spans="2:51" x14ac:dyDescent="0.2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</row>
    <row r="167" spans="2:51" x14ac:dyDescent="0.2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</row>
    <row r="168" spans="2:51" x14ac:dyDescent="0.2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</row>
    <row r="169" spans="2:51" x14ac:dyDescent="0.2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</row>
    <row r="170" spans="2:51" x14ac:dyDescent="0.2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</row>
    <row r="171" spans="2:51" x14ac:dyDescent="0.2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</row>
    <row r="172" spans="2:51" x14ac:dyDescent="0.2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</row>
    <row r="173" spans="2:51" x14ac:dyDescent="0.2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</row>
    <row r="174" spans="2:51" x14ac:dyDescent="0.2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</row>
    <row r="175" spans="2:51" x14ac:dyDescent="0.2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</row>
    <row r="176" spans="2:51" x14ac:dyDescent="0.2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</row>
    <row r="177" spans="2:51" x14ac:dyDescent="0.2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</row>
    <row r="178" spans="2:51" x14ac:dyDescent="0.2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</row>
    <row r="179" spans="2:51" x14ac:dyDescent="0.2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</row>
    <row r="180" spans="2:51" x14ac:dyDescent="0.2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</row>
    <row r="181" spans="2:51" x14ac:dyDescent="0.2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</row>
    <row r="182" spans="2:51" x14ac:dyDescent="0.2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</row>
    <row r="183" spans="2:51" x14ac:dyDescent="0.2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</row>
    <row r="184" spans="2:51" x14ac:dyDescent="0.2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</row>
    <row r="185" spans="2:51" x14ac:dyDescent="0.2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</row>
    <row r="186" spans="2:51" x14ac:dyDescent="0.2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</row>
    <row r="187" spans="2:51" x14ac:dyDescent="0.2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</row>
    <row r="188" spans="2:51" x14ac:dyDescent="0.2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</row>
    <row r="189" spans="2:51" x14ac:dyDescent="0.2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</row>
    <row r="190" spans="2:51" x14ac:dyDescent="0.2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</row>
    <row r="191" spans="2:51" x14ac:dyDescent="0.2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</row>
    <row r="192" spans="2:51" x14ac:dyDescent="0.2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</row>
    <row r="193" spans="2:51" x14ac:dyDescent="0.2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</row>
    <row r="194" spans="2:51" x14ac:dyDescent="0.2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</row>
    <row r="195" spans="2:51" x14ac:dyDescent="0.2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</row>
    <row r="196" spans="2:51" x14ac:dyDescent="0.2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</row>
    <row r="197" spans="2:51" x14ac:dyDescent="0.2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</row>
    <row r="198" spans="2:51" x14ac:dyDescent="0.2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</row>
    <row r="199" spans="2:51" x14ac:dyDescent="0.2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</row>
    <row r="200" spans="2:51" x14ac:dyDescent="0.2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</row>
    <row r="201" spans="2:51" x14ac:dyDescent="0.2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</row>
    <row r="202" spans="2:51" x14ac:dyDescent="0.2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</row>
    <row r="203" spans="2:51" x14ac:dyDescent="0.2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</row>
    <row r="204" spans="2:51" x14ac:dyDescent="0.2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</row>
    <row r="205" spans="2:51" x14ac:dyDescent="0.2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</row>
    <row r="206" spans="2:51" x14ac:dyDescent="0.2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</row>
    <row r="207" spans="2:51" x14ac:dyDescent="0.2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</row>
    <row r="208" spans="2:51" x14ac:dyDescent="0.2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</row>
    <row r="209" spans="2:51" x14ac:dyDescent="0.2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</row>
    <row r="210" spans="2:51" x14ac:dyDescent="0.2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</row>
    <row r="211" spans="2:51" x14ac:dyDescent="0.2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</row>
    <row r="212" spans="2:51" x14ac:dyDescent="0.2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</row>
    <row r="213" spans="2:51" x14ac:dyDescent="0.2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</row>
    <row r="214" spans="2:51" x14ac:dyDescent="0.2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</row>
    <row r="215" spans="2:51" x14ac:dyDescent="0.2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</row>
    <row r="216" spans="2:51" x14ac:dyDescent="0.2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</row>
    <row r="217" spans="2:51" x14ac:dyDescent="0.2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</row>
    <row r="218" spans="2:51" x14ac:dyDescent="0.2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</row>
    <row r="219" spans="2:51" x14ac:dyDescent="0.2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</row>
    <row r="220" spans="2:51" x14ac:dyDescent="0.2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</row>
    <row r="221" spans="2:51" x14ac:dyDescent="0.2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</row>
    <row r="222" spans="2:51" x14ac:dyDescent="0.2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</row>
    <row r="223" spans="2:51" x14ac:dyDescent="0.2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</row>
    <row r="224" spans="2:51" x14ac:dyDescent="0.2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</row>
    <row r="225" spans="2:51" x14ac:dyDescent="0.2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</row>
    <row r="226" spans="2:51" x14ac:dyDescent="0.2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</row>
    <row r="227" spans="2:51" x14ac:dyDescent="0.2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</row>
    <row r="228" spans="2:51" x14ac:dyDescent="0.2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</row>
    <row r="229" spans="2:51" x14ac:dyDescent="0.2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</row>
    <row r="230" spans="2:51" x14ac:dyDescent="0.2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</row>
    <row r="231" spans="2:51" x14ac:dyDescent="0.2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</row>
    <row r="232" spans="2:51" x14ac:dyDescent="0.2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</row>
    <row r="233" spans="2:51" x14ac:dyDescent="0.2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</row>
    <row r="234" spans="2:51" x14ac:dyDescent="0.2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</row>
    <row r="235" spans="2:51" x14ac:dyDescent="0.2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</row>
    <row r="236" spans="2:51" x14ac:dyDescent="0.2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</row>
    <row r="237" spans="2:51" x14ac:dyDescent="0.2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</row>
    <row r="238" spans="2:51" x14ac:dyDescent="0.2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</row>
    <row r="239" spans="2:51" x14ac:dyDescent="0.2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</row>
    <row r="240" spans="2:51" x14ac:dyDescent="0.2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</row>
    <row r="241" spans="2:51" x14ac:dyDescent="0.2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</row>
    <row r="242" spans="2:51" x14ac:dyDescent="0.2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</row>
    <row r="243" spans="2:51" x14ac:dyDescent="0.2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</row>
    <row r="244" spans="2:51" x14ac:dyDescent="0.2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</row>
    <row r="245" spans="2:51" x14ac:dyDescent="0.2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</row>
    <row r="246" spans="2:51" x14ac:dyDescent="0.2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</row>
    <row r="247" spans="2:51" x14ac:dyDescent="0.2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</row>
    <row r="248" spans="2:51" x14ac:dyDescent="0.2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</row>
    <row r="249" spans="2:51" x14ac:dyDescent="0.2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</row>
    <row r="250" spans="2:51" x14ac:dyDescent="0.2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</row>
    <row r="251" spans="2:51" x14ac:dyDescent="0.2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</row>
    <row r="252" spans="2:51" x14ac:dyDescent="0.2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</row>
    <row r="253" spans="2:51" x14ac:dyDescent="0.2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</row>
    <row r="254" spans="2:51" x14ac:dyDescent="0.2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</row>
    <row r="255" spans="2:51" x14ac:dyDescent="0.2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</row>
    <row r="256" spans="2:51" x14ac:dyDescent="0.2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</row>
    <row r="257" spans="2:51" x14ac:dyDescent="0.2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</row>
    <row r="258" spans="2:51" x14ac:dyDescent="0.2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</row>
    <row r="259" spans="2:51" x14ac:dyDescent="0.2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</row>
    <row r="260" spans="2:51" x14ac:dyDescent="0.2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</row>
    <row r="261" spans="2:51" x14ac:dyDescent="0.2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</row>
    <row r="262" spans="2:51" x14ac:dyDescent="0.2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</row>
    <row r="263" spans="2:51" x14ac:dyDescent="0.2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</row>
    <row r="264" spans="2:51" x14ac:dyDescent="0.2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</row>
    <row r="265" spans="2:51" x14ac:dyDescent="0.2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</row>
    <row r="266" spans="2:51" x14ac:dyDescent="0.2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</row>
    <row r="267" spans="2:51" x14ac:dyDescent="0.2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</row>
    <row r="268" spans="2:51" x14ac:dyDescent="0.2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</row>
    <row r="269" spans="2:51" x14ac:dyDescent="0.2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</row>
    <row r="270" spans="2:51" x14ac:dyDescent="0.2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</row>
    <row r="271" spans="2:51" x14ac:dyDescent="0.2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</row>
    <row r="272" spans="2:51" x14ac:dyDescent="0.2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</row>
    <row r="273" spans="2:51" x14ac:dyDescent="0.2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</row>
    <row r="274" spans="2:51" x14ac:dyDescent="0.2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</row>
    <row r="275" spans="2:51" x14ac:dyDescent="0.2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</row>
    <row r="276" spans="2:51" x14ac:dyDescent="0.2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</row>
    <row r="277" spans="2:51" x14ac:dyDescent="0.2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</row>
    <row r="278" spans="2:51" x14ac:dyDescent="0.2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</row>
    <row r="279" spans="2:51" x14ac:dyDescent="0.2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</row>
    <row r="280" spans="2:51" x14ac:dyDescent="0.2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</row>
    <row r="281" spans="2:51" x14ac:dyDescent="0.2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</row>
    <row r="282" spans="2:51" x14ac:dyDescent="0.2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</row>
    <row r="283" spans="2:51" x14ac:dyDescent="0.2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</row>
    <row r="284" spans="2:51" x14ac:dyDescent="0.2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</row>
    <row r="285" spans="2:51" x14ac:dyDescent="0.2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</row>
    <row r="286" spans="2:51" x14ac:dyDescent="0.2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</row>
    <row r="287" spans="2:51" x14ac:dyDescent="0.2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</row>
    <row r="288" spans="2:51" x14ac:dyDescent="0.2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</row>
    <row r="289" spans="2:51" x14ac:dyDescent="0.2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</row>
    <row r="290" spans="2:51" x14ac:dyDescent="0.2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</row>
    <row r="291" spans="2:51" x14ac:dyDescent="0.2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</row>
    <row r="292" spans="2:51" x14ac:dyDescent="0.2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</row>
    <row r="293" spans="2:51" x14ac:dyDescent="0.2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</row>
    <row r="294" spans="2:51" x14ac:dyDescent="0.2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</row>
    <row r="295" spans="2:51" x14ac:dyDescent="0.2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</row>
    <row r="296" spans="2:51" x14ac:dyDescent="0.2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</row>
    <row r="297" spans="2:51" x14ac:dyDescent="0.2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</row>
    <row r="298" spans="2:51" x14ac:dyDescent="0.2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</row>
    <row r="299" spans="2:51" x14ac:dyDescent="0.2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</row>
    <row r="300" spans="2:51" x14ac:dyDescent="0.2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</row>
    <row r="301" spans="2:51" x14ac:dyDescent="0.2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</row>
    <row r="302" spans="2:51" x14ac:dyDescent="0.2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</row>
    <row r="303" spans="2:51" x14ac:dyDescent="0.2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</row>
    <row r="304" spans="2:51" x14ac:dyDescent="0.2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</row>
    <row r="305" spans="2:51" x14ac:dyDescent="0.2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</row>
    <row r="306" spans="2:51" x14ac:dyDescent="0.2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</row>
    <row r="307" spans="2:51" x14ac:dyDescent="0.2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</row>
    <row r="308" spans="2:51" x14ac:dyDescent="0.2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</row>
    <row r="309" spans="2:51" x14ac:dyDescent="0.2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</row>
    <row r="310" spans="2:51" x14ac:dyDescent="0.2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</row>
    <row r="311" spans="2:51" x14ac:dyDescent="0.2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</row>
    <row r="312" spans="2:51" x14ac:dyDescent="0.2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</row>
    <row r="313" spans="2:51" x14ac:dyDescent="0.2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</row>
    <row r="314" spans="2:51" x14ac:dyDescent="0.2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</row>
    <row r="315" spans="2:51" x14ac:dyDescent="0.2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</row>
    <row r="316" spans="2:51" x14ac:dyDescent="0.2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</row>
    <row r="317" spans="2:51" x14ac:dyDescent="0.2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</row>
    <row r="318" spans="2:51" x14ac:dyDescent="0.2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</row>
    <row r="319" spans="2:51" x14ac:dyDescent="0.2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</row>
    <row r="320" spans="2:51" x14ac:dyDescent="0.2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</row>
    <row r="321" spans="2:51" x14ac:dyDescent="0.2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</row>
    <row r="322" spans="2:51" x14ac:dyDescent="0.2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</row>
    <row r="323" spans="2:51" x14ac:dyDescent="0.2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</row>
    <row r="324" spans="2:51" x14ac:dyDescent="0.2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</row>
    <row r="325" spans="2:51" x14ac:dyDescent="0.2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</row>
    <row r="326" spans="2:51" x14ac:dyDescent="0.2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</row>
    <row r="327" spans="2:51" x14ac:dyDescent="0.2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</row>
    <row r="328" spans="2:51" x14ac:dyDescent="0.2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</row>
    <row r="329" spans="2:51" x14ac:dyDescent="0.2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</row>
    <row r="330" spans="2:51" x14ac:dyDescent="0.2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</row>
    <row r="331" spans="2:51" x14ac:dyDescent="0.2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</row>
    <row r="332" spans="2:51" x14ac:dyDescent="0.2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</row>
    <row r="333" spans="2:51" x14ac:dyDescent="0.2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</row>
    <row r="334" spans="2:51" x14ac:dyDescent="0.2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</row>
    <row r="335" spans="2:51" x14ac:dyDescent="0.2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</row>
    <row r="336" spans="2:51" x14ac:dyDescent="0.2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</row>
    <row r="337" spans="2:51" x14ac:dyDescent="0.2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</row>
    <row r="338" spans="2:51" x14ac:dyDescent="0.2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</row>
    <row r="339" spans="2:51" x14ac:dyDescent="0.2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</row>
    <row r="340" spans="2:51" x14ac:dyDescent="0.2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</row>
    <row r="341" spans="2:51" x14ac:dyDescent="0.2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</row>
    <row r="342" spans="2:51" x14ac:dyDescent="0.2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</row>
    <row r="343" spans="2:51" x14ac:dyDescent="0.2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</row>
    <row r="344" spans="2:51" x14ac:dyDescent="0.2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</row>
    <row r="345" spans="2:51" x14ac:dyDescent="0.2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</row>
    <row r="346" spans="2:51" x14ac:dyDescent="0.2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</row>
    <row r="347" spans="2:51" x14ac:dyDescent="0.2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</row>
    <row r="348" spans="2:51" x14ac:dyDescent="0.2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</row>
    <row r="349" spans="2:51" x14ac:dyDescent="0.2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</row>
    <row r="350" spans="2:51" x14ac:dyDescent="0.2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</row>
    <row r="351" spans="2:51" x14ac:dyDescent="0.2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</row>
    <row r="352" spans="2:51" x14ac:dyDescent="0.2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</row>
    <row r="353" spans="2:51" x14ac:dyDescent="0.2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</row>
    <row r="354" spans="2:51" x14ac:dyDescent="0.2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</row>
    <row r="355" spans="2:51" x14ac:dyDescent="0.2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</row>
    <row r="356" spans="2:51" x14ac:dyDescent="0.2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</row>
    <row r="357" spans="2:51" x14ac:dyDescent="0.2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</row>
    <row r="358" spans="2:51" x14ac:dyDescent="0.2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</row>
    <row r="359" spans="2:51" x14ac:dyDescent="0.2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</row>
    <row r="360" spans="2:51" x14ac:dyDescent="0.2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</row>
    <row r="361" spans="2:51" x14ac:dyDescent="0.2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</row>
    <row r="362" spans="2:51" x14ac:dyDescent="0.2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</row>
    <row r="363" spans="2:51" x14ac:dyDescent="0.2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</row>
    <row r="364" spans="2:51" x14ac:dyDescent="0.2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</row>
    <row r="365" spans="2:51" x14ac:dyDescent="0.2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</row>
    <row r="366" spans="2:51" x14ac:dyDescent="0.2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</row>
    <row r="367" spans="2:51" x14ac:dyDescent="0.2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</row>
    <row r="368" spans="2:51" x14ac:dyDescent="0.2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</row>
    <row r="369" spans="2:51" x14ac:dyDescent="0.2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</row>
    <row r="370" spans="2:51" x14ac:dyDescent="0.2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</row>
    <row r="371" spans="2:51" x14ac:dyDescent="0.2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</row>
    <row r="372" spans="2:51" x14ac:dyDescent="0.2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</row>
    <row r="373" spans="2:51" x14ac:dyDescent="0.2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</row>
    <row r="374" spans="2:51" x14ac:dyDescent="0.2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</row>
    <row r="375" spans="2:51" x14ac:dyDescent="0.2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</row>
    <row r="376" spans="2:51" x14ac:dyDescent="0.2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</row>
    <row r="377" spans="2:51" x14ac:dyDescent="0.2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</row>
    <row r="378" spans="2:51" x14ac:dyDescent="0.2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</row>
    <row r="379" spans="2:51" x14ac:dyDescent="0.2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</row>
    <row r="380" spans="2:51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</row>
    <row r="381" spans="2:51" x14ac:dyDescent="0.2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</row>
    <row r="382" spans="2:51" x14ac:dyDescent="0.2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</row>
    <row r="383" spans="2:51" x14ac:dyDescent="0.2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</row>
    <row r="384" spans="2:51" x14ac:dyDescent="0.2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</row>
    <row r="385" spans="2:51" x14ac:dyDescent="0.2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</row>
    <row r="386" spans="2:51" x14ac:dyDescent="0.2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</row>
    <row r="387" spans="2:51" x14ac:dyDescent="0.2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</row>
    <row r="388" spans="2:51" x14ac:dyDescent="0.2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</row>
    <row r="389" spans="2:51" x14ac:dyDescent="0.2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</row>
    <row r="390" spans="2:51" x14ac:dyDescent="0.2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</row>
    <row r="391" spans="2:51" x14ac:dyDescent="0.2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</row>
    <row r="392" spans="2:51" x14ac:dyDescent="0.2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</row>
    <row r="393" spans="2:51" x14ac:dyDescent="0.2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</row>
    <row r="394" spans="2:51" x14ac:dyDescent="0.2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</row>
    <row r="395" spans="2:51" x14ac:dyDescent="0.2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</row>
    <row r="396" spans="2:51" x14ac:dyDescent="0.2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</row>
    <row r="397" spans="2:51" x14ac:dyDescent="0.2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</row>
    <row r="398" spans="2:51" x14ac:dyDescent="0.2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</row>
    <row r="399" spans="2:51" x14ac:dyDescent="0.2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</row>
    <row r="400" spans="2:51" x14ac:dyDescent="0.2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</row>
    <row r="401" spans="2:51" x14ac:dyDescent="0.2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</row>
    <row r="402" spans="2:51" x14ac:dyDescent="0.2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</row>
    <row r="403" spans="2:51" x14ac:dyDescent="0.2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</row>
    <row r="404" spans="2:51" x14ac:dyDescent="0.2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</row>
    <row r="405" spans="2:51" x14ac:dyDescent="0.2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</row>
    <row r="406" spans="2:51" x14ac:dyDescent="0.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</row>
    <row r="407" spans="2:51" x14ac:dyDescent="0.2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</row>
    <row r="408" spans="2:51" x14ac:dyDescent="0.2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</row>
    <row r="409" spans="2:51" x14ac:dyDescent="0.2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</row>
    <row r="410" spans="2:51" x14ac:dyDescent="0.2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</row>
    <row r="411" spans="2:51" x14ac:dyDescent="0.2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</row>
    <row r="412" spans="2:51" x14ac:dyDescent="0.2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</row>
    <row r="413" spans="2:51" x14ac:dyDescent="0.2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</row>
    <row r="414" spans="2:51" x14ac:dyDescent="0.2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</row>
    <row r="415" spans="2:51" x14ac:dyDescent="0.2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</row>
    <row r="416" spans="2:51" x14ac:dyDescent="0.2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</row>
    <row r="417" spans="2:51" x14ac:dyDescent="0.2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</row>
    <row r="418" spans="2:51" x14ac:dyDescent="0.2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</row>
    <row r="419" spans="2:51" x14ac:dyDescent="0.2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</row>
    <row r="420" spans="2:51" x14ac:dyDescent="0.2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</row>
    <row r="421" spans="2:51" x14ac:dyDescent="0.2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</row>
    <row r="422" spans="2:51" x14ac:dyDescent="0.2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</row>
    <row r="423" spans="2:51" x14ac:dyDescent="0.2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</row>
    <row r="424" spans="2:51" x14ac:dyDescent="0.2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</row>
    <row r="425" spans="2:51" x14ac:dyDescent="0.2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</row>
    <row r="426" spans="2:51" x14ac:dyDescent="0.2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</row>
    <row r="427" spans="2:51" x14ac:dyDescent="0.2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</row>
    <row r="428" spans="2:51" x14ac:dyDescent="0.2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</row>
    <row r="429" spans="2:51" x14ac:dyDescent="0.2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</row>
    <row r="430" spans="2:51" x14ac:dyDescent="0.2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</row>
    <row r="431" spans="2:51" x14ac:dyDescent="0.2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</row>
    <row r="432" spans="2:51" x14ac:dyDescent="0.2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</row>
    <row r="433" spans="2:51" x14ac:dyDescent="0.2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</row>
    <row r="434" spans="2:51" x14ac:dyDescent="0.2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</row>
    <row r="435" spans="2:51" x14ac:dyDescent="0.2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</row>
    <row r="436" spans="2:51" x14ac:dyDescent="0.2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</row>
    <row r="437" spans="2:51" x14ac:dyDescent="0.2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</row>
    <row r="438" spans="2:51" x14ac:dyDescent="0.2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</row>
    <row r="439" spans="2:51" x14ac:dyDescent="0.2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</row>
    <row r="440" spans="2:51" x14ac:dyDescent="0.2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</row>
    <row r="441" spans="2:51" x14ac:dyDescent="0.2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</row>
    <row r="442" spans="2:51" x14ac:dyDescent="0.2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</row>
    <row r="443" spans="2:51" x14ac:dyDescent="0.2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</row>
    <row r="444" spans="2:51" x14ac:dyDescent="0.2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</row>
    <row r="445" spans="2:51" x14ac:dyDescent="0.2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</row>
    <row r="446" spans="2:51" x14ac:dyDescent="0.2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</row>
    <row r="447" spans="2:51" x14ac:dyDescent="0.2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</row>
    <row r="448" spans="2:51" x14ac:dyDescent="0.2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</row>
    <row r="449" spans="2:51" x14ac:dyDescent="0.2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</row>
    <row r="450" spans="2:51" x14ac:dyDescent="0.2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</row>
    <row r="451" spans="2:51" x14ac:dyDescent="0.2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</row>
    <row r="452" spans="2:51" x14ac:dyDescent="0.2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</row>
    <row r="453" spans="2:51" x14ac:dyDescent="0.2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</row>
    <row r="454" spans="2:51" x14ac:dyDescent="0.2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</row>
    <row r="455" spans="2:51" x14ac:dyDescent="0.2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</row>
    <row r="456" spans="2:51" x14ac:dyDescent="0.2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</row>
    <row r="457" spans="2:51" x14ac:dyDescent="0.2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</row>
    <row r="458" spans="2:51" x14ac:dyDescent="0.2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</row>
    <row r="459" spans="2:51" x14ac:dyDescent="0.2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</row>
    <row r="460" spans="2:51" x14ac:dyDescent="0.2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</row>
    <row r="461" spans="2:51" x14ac:dyDescent="0.2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</row>
    <row r="462" spans="2:51" x14ac:dyDescent="0.2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</row>
    <row r="463" spans="2:51" x14ac:dyDescent="0.2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</row>
    <row r="464" spans="2:51" x14ac:dyDescent="0.2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</row>
    <row r="465" spans="2:51" x14ac:dyDescent="0.2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</row>
    <row r="466" spans="2:51" x14ac:dyDescent="0.2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</row>
    <row r="467" spans="2:51" x14ac:dyDescent="0.2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</row>
    <row r="468" spans="2:51" x14ac:dyDescent="0.2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</row>
    <row r="469" spans="2:51" x14ac:dyDescent="0.2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</row>
    <row r="470" spans="2:51" x14ac:dyDescent="0.2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</row>
    <row r="471" spans="2:51" x14ac:dyDescent="0.2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</row>
    <row r="472" spans="2:51" x14ac:dyDescent="0.2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</row>
    <row r="473" spans="2:51" x14ac:dyDescent="0.2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</row>
    <row r="474" spans="2:51" x14ac:dyDescent="0.2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</row>
    <row r="475" spans="2:51" x14ac:dyDescent="0.2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</row>
    <row r="476" spans="2:51" x14ac:dyDescent="0.2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</row>
    <row r="477" spans="2:51" x14ac:dyDescent="0.2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</row>
    <row r="478" spans="2:51" x14ac:dyDescent="0.2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</row>
    <row r="479" spans="2:51" x14ac:dyDescent="0.2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</row>
    <row r="480" spans="2:51" x14ac:dyDescent="0.2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</row>
    <row r="481" spans="2:51" x14ac:dyDescent="0.2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</row>
    <row r="482" spans="2:51" x14ac:dyDescent="0.2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</row>
    <row r="483" spans="2:51" x14ac:dyDescent="0.2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</row>
    <row r="484" spans="2:51" x14ac:dyDescent="0.2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</row>
    <row r="485" spans="2:51" x14ac:dyDescent="0.2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</row>
    <row r="486" spans="2:51" x14ac:dyDescent="0.2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</row>
    <row r="487" spans="2:51" x14ac:dyDescent="0.2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</row>
    <row r="488" spans="2:51" x14ac:dyDescent="0.2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</row>
    <row r="489" spans="2:51" x14ac:dyDescent="0.2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</row>
    <row r="490" spans="2:51" x14ac:dyDescent="0.2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</row>
    <row r="491" spans="2:51" x14ac:dyDescent="0.2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</row>
    <row r="492" spans="2:51" x14ac:dyDescent="0.2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</row>
    <row r="493" spans="2:51" x14ac:dyDescent="0.2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</row>
    <row r="494" spans="2:51" x14ac:dyDescent="0.2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</row>
    <row r="495" spans="2:51" x14ac:dyDescent="0.2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</row>
    <row r="496" spans="2:51" x14ac:dyDescent="0.2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</row>
    <row r="497" spans="2:51" x14ac:dyDescent="0.2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</row>
    <row r="498" spans="2:51" x14ac:dyDescent="0.2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</row>
    <row r="499" spans="2:51" x14ac:dyDescent="0.2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  <c r="AW499" s="5"/>
      <c r="AX499" s="5"/>
      <c r="AY499" s="5"/>
    </row>
    <row r="500" spans="2:51" x14ac:dyDescent="0.2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  <c r="AW500" s="5"/>
      <c r="AX500" s="5"/>
      <c r="AY500" s="5"/>
    </row>
    <row r="501" spans="2:51" x14ac:dyDescent="0.2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  <c r="AW501" s="5"/>
      <c r="AX501" s="5"/>
      <c r="AY501" s="5"/>
    </row>
    <row r="502" spans="2:51" x14ac:dyDescent="0.2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  <c r="AW502" s="5"/>
      <c r="AX502" s="5"/>
      <c r="AY502" s="5"/>
    </row>
    <row r="503" spans="2:51" x14ac:dyDescent="0.2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  <c r="AW503" s="5"/>
      <c r="AX503" s="5"/>
      <c r="AY503" s="5"/>
    </row>
    <row r="504" spans="2:51" x14ac:dyDescent="0.2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  <c r="AW504" s="5"/>
      <c r="AX504" s="5"/>
      <c r="AY504" s="5"/>
    </row>
    <row r="505" spans="2:51" x14ac:dyDescent="0.2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  <c r="AW505" s="5"/>
      <c r="AX505" s="5"/>
      <c r="AY505" s="5"/>
    </row>
    <row r="506" spans="2:51" x14ac:dyDescent="0.2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  <c r="AW506" s="5"/>
      <c r="AX506" s="5"/>
      <c r="AY506" s="5"/>
    </row>
    <row r="507" spans="2:51" x14ac:dyDescent="0.2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  <c r="AW507" s="5"/>
      <c r="AX507" s="5"/>
      <c r="AY507" s="5"/>
    </row>
    <row r="508" spans="2:51" x14ac:dyDescent="0.2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  <c r="AW508" s="5"/>
      <c r="AX508" s="5"/>
      <c r="AY508" s="5"/>
    </row>
    <row r="509" spans="2:51" x14ac:dyDescent="0.2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  <c r="AW509" s="5"/>
      <c r="AX509" s="5"/>
      <c r="AY509" s="5"/>
    </row>
    <row r="510" spans="2:51" x14ac:dyDescent="0.2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  <c r="AW510" s="5"/>
      <c r="AX510" s="5"/>
      <c r="AY510" s="5"/>
    </row>
    <row r="511" spans="2:51" x14ac:dyDescent="0.2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  <c r="AW511" s="5"/>
      <c r="AX511" s="5"/>
      <c r="AY511" s="5"/>
    </row>
    <row r="512" spans="2:51" x14ac:dyDescent="0.2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  <c r="AW512" s="5"/>
      <c r="AX512" s="5"/>
      <c r="AY512" s="5"/>
    </row>
    <row r="513" spans="2:51" x14ac:dyDescent="0.2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  <c r="AW513" s="5"/>
      <c r="AX513" s="5"/>
      <c r="AY513" s="5"/>
    </row>
    <row r="514" spans="2:51" x14ac:dyDescent="0.2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  <c r="AW514" s="5"/>
      <c r="AX514" s="5"/>
      <c r="AY514" s="5"/>
    </row>
    <row r="515" spans="2:51" x14ac:dyDescent="0.2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  <c r="AW515" s="5"/>
      <c r="AX515" s="5"/>
      <c r="AY515" s="5"/>
    </row>
    <row r="516" spans="2:51" x14ac:dyDescent="0.2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  <c r="AW516" s="5"/>
      <c r="AX516" s="5"/>
      <c r="AY516" s="5"/>
    </row>
    <row r="517" spans="2:51" x14ac:dyDescent="0.2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  <c r="AW517" s="5"/>
      <c r="AX517" s="5"/>
      <c r="AY517" s="5"/>
    </row>
    <row r="518" spans="2:51" x14ac:dyDescent="0.2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  <c r="AW518" s="5"/>
      <c r="AX518" s="5"/>
      <c r="AY518" s="5"/>
    </row>
    <row r="519" spans="2:51" x14ac:dyDescent="0.2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  <c r="AW519" s="5"/>
      <c r="AX519" s="5"/>
      <c r="AY519" s="5"/>
    </row>
    <row r="520" spans="2:51" x14ac:dyDescent="0.2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  <c r="AW520" s="5"/>
      <c r="AX520" s="5"/>
      <c r="AY520" s="5"/>
    </row>
    <row r="521" spans="2:51" x14ac:dyDescent="0.2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  <c r="AW521" s="5"/>
      <c r="AX521" s="5"/>
      <c r="AY521" s="5"/>
    </row>
    <row r="522" spans="2:51" x14ac:dyDescent="0.2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  <c r="AW522" s="5"/>
      <c r="AX522" s="5"/>
      <c r="AY522" s="5"/>
    </row>
    <row r="523" spans="2:51" x14ac:dyDescent="0.2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  <c r="AW523" s="5"/>
      <c r="AX523" s="5"/>
      <c r="AY523" s="5"/>
    </row>
    <row r="524" spans="2:51" x14ac:dyDescent="0.2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  <c r="AW524" s="5"/>
      <c r="AX524" s="5"/>
      <c r="AY524" s="5"/>
    </row>
    <row r="525" spans="2:51" x14ac:dyDescent="0.2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  <c r="AW525" s="5"/>
      <c r="AX525" s="5"/>
      <c r="AY525" s="5"/>
    </row>
    <row r="526" spans="2:51" x14ac:dyDescent="0.2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  <c r="AW526" s="5"/>
      <c r="AX526" s="5"/>
      <c r="AY526" s="5"/>
    </row>
    <row r="527" spans="2:51" x14ac:dyDescent="0.2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  <c r="AW527" s="5"/>
      <c r="AX527" s="5"/>
      <c r="AY527" s="5"/>
    </row>
    <row r="528" spans="2:51" x14ac:dyDescent="0.2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  <c r="AW528" s="5"/>
      <c r="AX528" s="5"/>
      <c r="AY528" s="5"/>
    </row>
    <row r="529" spans="2:51" x14ac:dyDescent="0.2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  <c r="AW529" s="5"/>
      <c r="AX529" s="5"/>
      <c r="AY529" s="5"/>
    </row>
    <row r="530" spans="2:51" x14ac:dyDescent="0.2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  <c r="AW530" s="5"/>
      <c r="AX530" s="5"/>
      <c r="AY530" s="5"/>
    </row>
    <row r="531" spans="2:51" x14ac:dyDescent="0.2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  <c r="AW531" s="5"/>
      <c r="AX531" s="5"/>
      <c r="AY531" s="5"/>
    </row>
    <row r="532" spans="2:51" x14ac:dyDescent="0.2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  <c r="AW532" s="5"/>
      <c r="AX532" s="5"/>
      <c r="AY532" s="5"/>
    </row>
    <row r="533" spans="2:51" x14ac:dyDescent="0.2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  <c r="AW533" s="5"/>
      <c r="AX533" s="5"/>
      <c r="AY533" s="5"/>
    </row>
    <row r="534" spans="2:51" x14ac:dyDescent="0.2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  <c r="AW534" s="5"/>
      <c r="AX534" s="5"/>
      <c r="AY534" s="5"/>
    </row>
    <row r="535" spans="2:51" x14ac:dyDescent="0.2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  <c r="AW535" s="5"/>
      <c r="AX535" s="5"/>
      <c r="AY535" s="5"/>
    </row>
    <row r="536" spans="2:51" x14ac:dyDescent="0.2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  <c r="AW536" s="5"/>
      <c r="AX536" s="5"/>
      <c r="AY536" s="5"/>
    </row>
    <row r="537" spans="2:51" x14ac:dyDescent="0.2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  <c r="AW537" s="5"/>
      <c r="AX537" s="5"/>
      <c r="AY537" s="5"/>
    </row>
    <row r="538" spans="2:51" x14ac:dyDescent="0.2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  <c r="AW538" s="5"/>
      <c r="AX538" s="5"/>
      <c r="AY538" s="5"/>
    </row>
    <row r="539" spans="2:51" x14ac:dyDescent="0.2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  <c r="AW539" s="5"/>
      <c r="AX539" s="5"/>
      <c r="AY539" s="5"/>
    </row>
    <row r="540" spans="2:51" x14ac:dyDescent="0.2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  <c r="AW540" s="5"/>
      <c r="AX540" s="5"/>
      <c r="AY540" s="5"/>
    </row>
    <row r="541" spans="2:51" x14ac:dyDescent="0.2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  <c r="AW541" s="5"/>
      <c r="AX541" s="5"/>
      <c r="AY541" s="5"/>
    </row>
    <row r="542" spans="2:51" x14ac:dyDescent="0.2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  <c r="AW542" s="5"/>
      <c r="AX542" s="5"/>
      <c r="AY542" s="5"/>
    </row>
    <row r="543" spans="2:51" x14ac:dyDescent="0.2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  <c r="AW543" s="5"/>
      <c r="AX543" s="5"/>
      <c r="AY543" s="5"/>
    </row>
    <row r="544" spans="2:51" x14ac:dyDescent="0.2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  <c r="AW544" s="5"/>
      <c r="AX544" s="5"/>
      <c r="AY544" s="5"/>
    </row>
    <row r="545" spans="2:51" x14ac:dyDescent="0.2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  <c r="AW545" s="5"/>
      <c r="AX545" s="5"/>
      <c r="AY545" s="5"/>
    </row>
    <row r="546" spans="2:51" x14ac:dyDescent="0.2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  <c r="AW546" s="5"/>
      <c r="AX546" s="5"/>
      <c r="AY546" s="5"/>
    </row>
    <row r="547" spans="2:51" x14ac:dyDescent="0.2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  <c r="AW547" s="5"/>
      <c r="AX547" s="5"/>
      <c r="AY547" s="5"/>
    </row>
    <row r="548" spans="2:51" x14ac:dyDescent="0.2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  <c r="AW548" s="5"/>
      <c r="AX548" s="5"/>
      <c r="AY548" s="5"/>
    </row>
    <row r="549" spans="2:51" x14ac:dyDescent="0.2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  <c r="AW549" s="5"/>
      <c r="AX549" s="5"/>
      <c r="AY549" s="5"/>
    </row>
    <row r="550" spans="2:51" x14ac:dyDescent="0.2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  <c r="AW550" s="5"/>
      <c r="AX550" s="5"/>
      <c r="AY550" s="5"/>
    </row>
    <row r="551" spans="2:51" x14ac:dyDescent="0.2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  <c r="AW551" s="5"/>
      <c r="AX551" s="5"/>
      <c r="AY551" s="5"/>
    </row>
    <row r="552" spans="2:51" x14ac:dyDescent="0.2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  <c r="AW552" s="5"/>
      <c r="AX552" s="5"/>
      <c r="AY552" s="5"/>
    </row>
    <row r="553" spans="2:51" x14ac:dyDescent="0.2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  <c r="AW553" s="5"/>
      <c r="AX553" s="5"/>
      <c r="AY553" s="5"/>
    </row>
    <row r="554" spans="2:51" x14ac:dyDescent="0.2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  <c r="AW554" s="5"/>
      <c r="AX554" s="5"/>
      <c r="AY554" s="5"/>
    </row>
    <row r="555" spans="2:51" x14ac:dyDescent="0.2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  <c r="AW555" s="5"/>
      <c r="AX555" s="5"/>
      <c r="AY555" s="5"/>
    </row>
    <row r="556" spans="2:51" x14ac:dyDescent="0.2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  <c r="AW556" s="5"/>
      <c r="AX556" s="5"/>
      <c r="AY556" s="5"/>
    </row>
    <row r="557" spans="2:51" x14ac:dyDescent="0.2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  <c r="AW557" s="5"/>
      <c r="AX557" s="5"/>
      <c r="AY557" s="5"/>
    </row>
    <row r="558" spans="2:51" x14ac:dyDescent="0.2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  <c r="AW558" s="5"/>
      <c r="AX558" s="5"/>
      <c r="AY558" s="5"/>
    </row>
    <row r="559" spans="2:51" x14ac:dyDescent="0.2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  <c r="AW559" s="5"/>
      <c r="AX559" s="5"/>
      <c r="AY559" s="5"/>
    </row>
    <row r="560" spans="2:51" x14ac:dyDescent="0.2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  <c r="AW560" s="5"/>
      <c r="AX560" s="5"/>
      <c r="AY560" s="5"/>
    </row>
    <row r="561" spans="2:51" x14ac:dyDescent="0.2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  <c r="AW561" s="5"/>
      <c r="AX561" s="5"/>
      <c r="AY561" s="5"/>
    </row>
    <row r="562" spans="2:51" x14ac:dyDescent="0.2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  <c r="AW562" s="5"/>
      <c r="AX562" s="5"/>
      <c r="AY562" s="5"/>
    </row>
    <row r="563" spans="2:51" x14ac:dyDescent="0.2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  <c r="AW563" s="5"/>
      <c r="AX563" s="5"/>
      <c r="AY563" s="5"/>
    </row>
    <row r="564" spans="2:51" x14ac:dyDescent="0.2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  <c r="AW564" s="5"/>
      <c r="AX564" s="5"/>
      <c r="AY564" s="5"/>
    </row>
    <row r="565" spans="2:51" x14ac:dyDescent="0.2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  <c r="AW565" s="5"/>
      <c r="AX565" s="5"/>
      <c r="AY565" s="5"/>
    </row>
    <row r="566" spans="2:51" x14ac:dyDescent="0.2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  <c r="AW566" s="5"/>
      <c r="AX566" s="5"/>
      <c r="AY566" s="5"/>
    </row>
    <row r="567" spans="2:51" x14ac:dyDescent="0.2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  <c r="AW567" s="5"/>
      <c r="AX567" s="5"/>
      <c r="AY567" s="5"/>
    </row>
    <row r="568" spans="2:51" x14ac:dyDescent="0.2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  <c r="AW568" s="5"/>
      <c r="AX568" s="5"/>
      <c r="AY568" s="5"/>
    </row>
    <row r="569" spans="2:51" x14ac:dyDescent="0.2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  <c r="AW569" s="5"/>
      <c r="AX569" s="5"/>
      <c r="AY569" s="5"/>
    </row>
    <row r="570" spans="2:51" x14ac:dyDescent="0.2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  <c r="AW570" s="5"/>
      <c r="AX570" s="5"/>
      <c r="AY570" s="5"/>
    </row>
    <row r="571" spans="2:51" x14ac:dyDescent="0.2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  <c r="AW571" s="5"/>
      <c r="AX571" s="5"/>
      <c r="AY571" s="5"/>
    </row>
    <row r="572" spans="2:51" x14ac:dyDescent="0.2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  <c r="AW572" s="5"/>
      <c r="AX572" s="5"/>
      <c r="AY572" s="5"/>
    </row>
    <row r="573" spans="2:51" x14ac:dyDescent="0.2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  <c r="AW573" s="5"/>
      <c r="AX573" s="5"/>
      <c r="AY573" s="5"/>
    </row>
    <row r="574" spans="2:51" x14ac:dyDescent="0.2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  <c r="AW574" s="5"/>
      <c r="AX574" s="5"/>
      <c r="AY574" s="5"/>
    </row>
    <row r="575" spans="2:51" x14ac:dyDescent="0.2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  <c r="AW575" s="5"/>
      <c r="AX575" s="5"/>
      <c r="AY575" s="5"/>
    </row>
    <row r="576" spans="2:51" x14ac:dyDescent="0.2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  <c r="AW576" s="5"/>
      <c r="AX576" s="5"/>
      <c r="AY576" s="5"/>
    </row>
    <row r="577" spans="2:51" x14ac:dyDescent="0.2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  <c r="AW577" s="5"/>
      <c r="AX577" s="5"/>
      <c r="AY577" s="5"/>
    </row>
    <row r="578" spans="2:51" x14ac:dyDescent="0.2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  <c r="AW578" s="5"/>
      <c r="AX578" s="5"/>
      <c r="AY578" s="5"/>
    </row>
    <row r="579" spans="2:51" x14ac:dyDescent="0.2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  <c r="AW579" s="5"/>
      <c r="AX579" s="5"/>
      <c r="AY579" s="5"/>
    </row>
    <row r="580" spans="2:51" x14ac:dyDescent="0.2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  <c r="AW580" s="5"/>
      <c r="AX580" s="5"/>
      <c r="AY580" s="5"/>
    </row>
    <row r="581" spans="2:51" x14ac:dyDescent="0.2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  <c r="AW581" s="5"/>
      <c r="AX581" s="5"/>
      <c r="AY581" s="5"/>
    </row>
    <row r="582" spans="2:51" x14ac:dyDescent="0.2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  <c r="AW582" s="5"/>
      <c r="AX582" s="5"/>
      <c r="AY582" s="5"/>
    </row>
    <row r="583" spans="2:51" x14ac:dyDescent="0.2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  <c r="AW583" s="5"/>
      <c r="AX583" s="5"/>
      <c r="AY583" s="5"/>
    </row>
    <row r="584" spans="2:51" x14ac:dyDescent="0.2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  <c r="AW584" s="5"/>
      <c r="AX584" s="5"/>
      <c r="AY584" s="5"/>
    </row>
    <row r="585" spans="2:51" x14ac:dyDescent="0.2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  <c r="AW585" s="5"/>
      <c r="AX585" s="5"/>
      <c r="AY585" s="5"/>
    </row>
    <row r="586" spans="2:51" x14ac:dyDescent="0.2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  <c r="AW586" s="5"/>
      <c r="AX586" s="5"/>
      <c r="AY586" s="5"/>
    </row>
    <row r="587" spans="2:51" x14ac:dyDescent="0.2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  <c r="AW587" s="5"/>
      <c r="AX587" s="5"/>
      <c r="AY587" s="5"/>
    </row>
    <row r="588" spans="2:51" x14ac:dyDescent="0.2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  <c r="AW588" s="5"/>
      <c r="AX588" s="5"/>
      <c r="AY588" s="5"/>
    </row>
    <row r="589" spans="2:51" x14ac:dyDescent="0.2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  <c r="AW589" s="5"/>
      <c r="AX589" s="5"/>
      <c r="AY589" s="5"/>
    </row>
    <row r="590" spans="2:51" x14ac:dyDescent="0.2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  <c r="AW590" s="5"/>
      <c r="AX590" s="5"/>
      <c r="AY590" s="5"/>
    </row>
    <row r="591" spans="2:51" x14ac:dyDescent="0.2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  <c r="AW591" s="5"/>
      <c r="AX591" s="5"/>
      <c r="AY591" s="5"/>
    </row>
    <row r="592" spans="2:51" x14ac:dyDescent="0.2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  <c r="AW592" s="5"/>
      <c r="AX592" s="5"/>
      <c r="AY592" s="5"/>
    </row>
    <row r="593" spans="2:51" x14ac:dyDescent="0.2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  <c r="AW593" s="5"/>
      <c r="AX593" s="5"/>
      <c r="AY593" s="5"/>
    </row>
    <row r="594" spans="2:51" x14ac:dyDescent="0.2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  <c r="AW594" s="5"/>
      <c r="AX594" s="5"/>
      <c r="AY594" s="5"/>
    </row>
    <row r="595" spans="2:51" x14ac:dyDescent="0.2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  <c r="AW595" s="5"/>
      <c r="AX595" s="5"/>
      <c r="AY595" s="5"/>
    </row>
    <row r="596" spans="2:51" x14ac:dyDescent="0.2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  <c r="AW596" s="5"/>
      <c r="AX596" s="5"/>
      <c r="AY596" s="5"/>
    </row>
    <row r="597" spans="2:51" x14ac:dyDescent="0.2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  <c r="AW597" s="5"/>
      <c r="AX597" s="5"/>
      <c r="AY597" s="5"/>
    </row>
    <row r="598" spans="2:51" x14ac:dyDescent="0.2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  <c r="AW598" s="5"/>
      <c r="AX598" s="5"/>
      <c r="AY598" s="5"/>
    </row>
    <row r="599" spans="2:51" x14ac:dyDescent="0.2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  <c r="AW599" s="5"/>
      <c r="AX599" s="5"/>
      <c r="AY599" s="5"/>
    </row>
    <row r="600" spans="2:51" x14ac:dyDescent="0.2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  <c r="AW600" s="5"/>
      <c r="AX600" s="5"/>
      <c r="AY600" s="5"/>
    </row>
    <row r="601" spans="2:51" x14ac:dyDescent="0.2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  <c r="AW601" s="5"/>
      <c r="AX601" s="5"/>
      <c r="AY601" s="5"/>
    </row>
    <row r="602" spans="2:51" x14ac:dyDescent="0.2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  <c r="AW602" s="5"/>
      <c r="AX602" s="5"/>
      <c r="AY602" s="5"/>
    </row>
    <row r="603" spans="2:51" x14ac:dyDescent="0.2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  <c r="AW603" s="5"/>
      <c r="AX603" s="5"/>
      <c r="AY603" s="5"/>
    </row>
    <row r="604" spans="2:51" x14ac:dyDescent="0.2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  <c r="AW604" s="5"/>
      <c r="AX604" s="5"/>
      <c r="AY604" s="5"/>
    </row>
    <row r="605" spans="2:51" x14ac:dyDescent="0.2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  <c r="AW605" s="5"/>
      <c r="AX605" s="5"/>
      <c r="AY605" s="5"/>
    </row>
  </sheetData>
  <phoneticPr fontId="1" type="noConversion"/>
  <conditionalFormatting sqref="C5:AP125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A1C6C-9C37-4FB2-A492-1EC2465CDDA2}">
  <dimension ref="A1:AQ605"/>
  <sheetViews>
    <sheetView workbookViewId="0">
      <selection activeCell="P17" sqref="P17"/>
    </sheetView>
  </sheetViews>
  <sheetFormatPr defaultRowHeight="14.25" x14ac:dyDescent="0.2"/>
  <cols>
    <col min="1" max="1" width="9" style="1"/>
    <col min="2" max="593" width="5.625" style="1" customWidth="1"/>
    <col min="594" max="16384" width="9" style="1"/>
  </cols>
  <sheetData>
    <row r="1" spans="1:43" s="2" customFormat="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</row>
    <row r="2" spans="1:43" s="2" customFormat="1" x14ac:dyDescent="0.2">
      <c r="A2" s="2" t="s">
        <v>3</v>
      </c>
      <c r="B2" s="2">
        <f>B1*E1</f>
        <v>100</v>
      </c>
      <c r="M2" s="2" t="s">
        <v>6</v>
      </c>
      <c r="N2" s="2">
        <f>N1*B2</f>
        <v>15</v>
      </c>
    </row>
    <row r="3" spans="1:43" s="2" customFormat="1" x14ac:dyDescent="0.2"/>
    <row r="4" spans="1:43" x14ac:dyDescent="0.2">
      <c r="A4" s="2" t="s">
        <v>8</v>
      </c>
      <c r="B4" s="1">
        <v>0</v>
      </c>
      <c r="C4" s="2">
        <v>1</v>
      </c>
      <c r="D4" s="2">
        <v>2</v>
      </c>
      <c r="E4" s="2">
        <v>3</v>
      </c>
      <c r="F4" s="2">
        <v>4</v>
      </c>
      <c r="G4" s="2">
        <v>5</v>
      </c>
      <c r="H4" s="2">
        <v>6</v>
      </c>
      <c r="I4" s="2">
        <v>7</v>
      </c>
      <c r="J4" s="2">
        <v>8</v>
      </c>
      <c r="K4" s="2">
        <v>9</v>
      </c>
      <c r="L4" s="2">
        <v>10</v>
      </c>
      <c r="M4" s="2">
        <v>11</v>
      </c>
      <c r="N4" s="2">
        <v>12</v>
      </c>
      <c r="O4" s="2">
        <v>13</v>
      </c>
      <c r="P4" s="2">
        <v>14</v>
      </c>
      <c r="Q4" s="2">
        <v>15</v>
      </c>
      <c r="R4" s="2">
        <v>16</v>
      </c>
      <c r="S4" s="2">
        <v>17</v>
      </c>
      <c r="T4" s="2">
        <v>18</v>
      </c>
      <c r="U4" s="2">
        <v>19</v>
      </c>
      <c r="V4" s="2">
        <v>20</v>
      </c>
      <c r="W4" s="2">
        <v>21</v>
      </c>
      <c r="X4" s="2">
        <v>22</v>
      </c>
      <c r="Y4" s="2">
        <v>23</v>
      </c>
      <c r="Z4" s="2">
        <v>24</v>
      </c>
      <c r="AA4" s="2">
        <v>25</v>
      </c>
      <c r="AB4" s="2">
        <v>26</v>
      </c>
      <c r="AC4" s="2">
        <v>27</v>
      </c>
      <c r="AD4" s="2">
        <v>28</v>
      </c>
      <c r="AE4" s="2">
        <v>29</v>
      </c>
      <c r="AF4" s="2">
        <v>30</v>
      </c>
      <c r="AG4" s="2">
        <v>31</v>
      </c>
      <c r="AH4" s="2">
        <v>32</v>
      </c>
      <c r="AI4" s="2">
        <v>33</v>
      </c>
      <c r="AJ4" s="2">
        <v>34</v>
      </c>
      <c r="AK4" s="2">
        <v>35</v>
      </c>
      <c r="AL4" s="2">
        <v>36</v>
      </c>
      <c r="AM4" s="2">
        <v>37</v>
      </c>
      <c r="AN4" s="2">
        <v>38</v>
      </c>
      <c r="AO4" s="2">
        <v>39</v>
      </c>
      <c r="AP4" s="2">
        <v>40</v>
      </c>
      <c r="AQ4" s="2">
        <v>41</v>
      </c>
    </row>
    <row r="5" spans="1:43" x14ac:dyDescent="0.2">
      <c r="A5" s="2">
        <v>0</v>
      </c>
      <c r="B5" s="1">
        <v>700</v>
      </c>
      <c r="C5" s="2">
        <f t="shared" ref="C5:AP11" si="0">$N$2</f>
        <v>15</v>
      </c>
      <c r="D5" s="2">
        <f t="shared" si="0"/>
        <v>15</v>
      </c>
      <c r="E5" s="2">
        <f t="shared" si="0"/>
        <v>15</v>
      </c>
      <c r="F5" s="2">
        <f t="shared" si="0"/>
        <v>15</v>
      </c>
      <c r="G5" s="2">
        <f t="shared" si="0"/>
        <v>15</v>
      </c>
      <c r="H5" s="2">
        <f t="shared" si="0"/>
        <v>15</v>
      </c>
      <c r="I5" s="2">
        <f t="shared" si="0"/>
        <v>15</v>
      </c>
      <c r="J5" s="2">
        <f t="shared" si="0"/>
        <v>15</v>
      </c>
      <c r="K5" s="2">
        <f t="shared" si="0"/>
        <v>15</v>
      </c>
      <c r="L5" s="2">
        <f t="shared" si="0"/>
        <v>15</v>
      </c>
      <c r="M5" s="2">
        <f t="shared" si="0"/>
        <v>15</v>
      </c>
      <c r="N5" s="2">
        <f t="shared" si="0"/>
        <v>15</v>
      </c>
      <c r="O5" s="2">
        <f t="shared" si="0"/>
        <v>15</v>
      </c>
      <c r="P5" s="2">
        <f t="shared" si="0"/>
        <v>15</v>
      </c>
      <c r="Q5" s="2">
        <f t="shared" si="0"/>
        <v>15</v>
      </c>
      <c r="R5" s="2">
        <f t="shared" si="0"/>
        <v>15</v>
      </c>
      <c r="S5" s="2">
        <f t="shared" si="0"/>
        <v>15</v>
      </c>
      <c r="T5" s="2">
        <f t="shared" si="0"/>
        <v>15</v>
      </c>
      <c r="U5" s="2">
        <f t="shared" si="0"/>
        <v>15</v>
      </c>
      <c r="V5" s="2">
        <f t="shared" si="0"/>
        <v>15</v>
      </c>
      <c r="W5" s="2">
        <f t="shared" si="0"/>
        <v>15</v>
      </c>
      <c r="X5" s="2">
        <f t="shared" si="0"/>
        <v>15</v>
      </c>
      <c r="Y5" s="2">
        <f t="shared" si="0"/>
        <v>15</v>
      </c>
      <c r="Z5" s="2">
        <f t="shared" si="0"/>
        <v>15</v>
      </c>
      <c r="AA5" s="2">
        <f t="shared" si="0"/>
        <v>15</v>
      </c>
      <c r="AB5" s="2">
        <f t="shared" si="0"/>
        <v>15</v>
      </c>
      <c r="AC5" s="2">
        <f t="shared" si="0"/>
        <v>15</v>
      </c>
      <c r="AD5" s="2">
        <f t="shared" si="0"/>
        <v>15</v>
      </c>
      <c r="AE5" s="2">
        <f t="shared" si="0"/>
        <v>15</v>
      </c>
      <c r="AF5" s="2">
        <f t="shared" si="0"/>
        <v>15</v>
      </c>
      <c r="AG5" s="2">
        <f t="shared" si="0"/>
        <v>15</v>
      </c>
      <c r="AH5" s="2">
        <f t="shared" si="0"/>
        <v>15</v>
      </c>
      <c r="AI5" s="2">
        <f t="shared" si="0"/>
        <v>15</v>
      </c>
      <c r="AJ5" s="2">
        <f t="shared" si="0"/>
        <v>15</v>
      </c>
      <c r="AK5" s="2">
        <f t="shared" si="0"/>
        <v>15</v>
      </c>
      <c r="AL5" s="2">
        <f t="shared" si="0"/>
        <v>15</v>
      </c>
      <c r="AM5" s="2">
        <f t="shared" si="0"/>
        <v>15</v>
      </c>
      <c r="AN5" s="2">
        <f t="shared" si="0"/>
        <v>15</v>
      </c>
      <c r="AO5" s="2">
        <f t="shared" si="0"/>
        <v>15</v>
      </c>
      <c r="AP5" s="2">
        <f t="shared" si="0"/>
        <v>15</v>
      </c>
      <c r="AQ5" s="2">
        <v>700</v>
      </c>
    </row>
    <row r="6" spans="1:43" x14ac:dyDescent="0.2">
      <c r="A6" s="2">
        <v>1</v>
      </c>
      <c r="B6" s="2">
        <v>700</v>
      </c>
      <c r="C6" s="2">
        <f t="shared" si="0"/>
        <v>15</v>
      </c>
      <c r="D6" s="2">
        <f t="shared" si="0"/>
        <v>15</v>
      </c>
      <c r="E6" s="2">
        <f t="shared" si="0"/>
        <v>15</v>
      </c>
      <c r="F6" s="2">
        <f t="shared" si="0"/>
        <v>15</v>
      </c>
      <c r="G6" s="2">
        <f t="shared" si="0"/>
        <v>15</v>
      </c>
      <c r="H6" s="2">
        <f t="shared" si="0"/>
        <v>15</v>
      </c>
      <c r="I6" s="2">
        <f t="shared" si="0"/>
        <v>15</v>
      </c>
      <c r="J6" s="2">
        <f t="shared" si="0"/>
        <v>15</v>
      </c>
      <c r="K6" s="2">
        <f t="shared" si="0"/>
        <v>15</v>
      </c>
      <c r="L6" s="2">
        <f t="shared" si="0"/>
        <v>15</v>
      </c>
      <c r="M6" s="2">
        <f t="shared" si="0"/>
        <v>15</v>
      </c>
      <c r="N6" s="2">
        <f t="shared" si="0"/>
        <v>15</v>
      </c>
      <c r="O6" s="2">
        <f t="shared" si="0"/>
        <v>15</v>
      </c>
      <c r="P6" s="2">
        <f t="shared" si="0"/>
        <v>15</v>
      </c>
      <c r="Q6" s="2">
        <f t="shared" si="0"/>
        <v>15</v>
      </c>
      <c r="R6" s="2">
        <f t="shared" si="0"/>
        <v>15</v>
      </c>
      <c r="S6" s="2">
        <f t="shared" si="0"/>
        <v>15</v>
      </c>
      <c r="T6" s="2">
        <f t="shared" si="0"/>
        <v>15</v>
      </c>
      <c r="U6" s="2">
        <f t="shared" si="0"/>
        <v>15</v>
      </c>
      <c r="V6" s="2">
        <f t="shared" si="0"/>
        <v>15</v>
      </c>
      <c r="W6" s="2">
        <f t="shared" si="0"/>
        <v>15</v>
      </c>
      <c r="X6" s="2">
        <f t="shared" si="0"/>
        <v>15</v>
      </c>
      <c r="Y6" s="2">
        <f t="shared" si="0"/>
        <v>15</v>
      </c>
      <c r="Z6" s="2">
        <f t="shared" si="0"/>
        <v>15</v>
      </c>
      <c r="AA6" s="2">
        <f t="shared" si="0"/>
        <v>15</v>
      </c>
      <c r="AB6" s="2">
        <f t="shared" si="0"/>
        <v>15</v>
      </c>
      <c r="AC6" s="2">
        <f t="shared" si="0"/>
        <v>15</v>
      </c>
      <c r="AD6" s="2">
        <f t="shared" si="0"/>
        <v>15</v>
      </c>
      <c r="AE6" s="2">
        <f t="shared" si="0"/>
        <v>15</v>
      </c>
      <c r="AF6" s="2">
        <f t="shared" si="0"/>
        <v>15</v>
      </c>
      <c r="AG6" s="2">
        <f t="shared" si="0"/>
        <v>15</v>
      </c>
      <c r="AH6" s="2">
        <f t="shared" si="0"/>
        <v>15</v>
      </c>
      <c r="AI6" s="2">
        <f t="shared" si="0"/>
        <v>15</v>
      </c>
      <c r="AJ6" s="2">
        <f t="shared" si="0"/>
        <v>15</v>
      </c>
      <c r="AK6" s="2">
        <f t="shared" si="0"/>
        <v>15</v>
      </c>
      <c r="AL6" s="2">
        <f t="shared" si="0"/>
        <v>15</v>
      </c>
      <c r="AM6" s="2">
        <f t="shared" si="0"/>
        <v>15</v>
      </c>
      <c r="AN6" s="2">
        <f t="shared" si="0"/>
        <v>15</v>
      </c>
      <c r="AO6" s="2">
        <f t="shared" si="0"/>
        <v>15</v>
      </c>
      <c r="AP6" s="2">
        <f t="shared" si="0"/>
        <v>15</v>
      </c>
      <c r="AQ6" s="2">
        <v>700</v>
      </c>
    </row>
    <row r="7" spans="1:43" x14ac:dyDescent="0.2">
      <c r="A7" s="2">
        <v>2</v>
      </c>
      <c r="B7" s="2">
        <v>700</v>
      </c>
      <c r="C7" s="2">
        <f t="shared" si="0"/>
        <v>15</v>
      </c>
      <c r="D7" s="2">
        <f t="shared" si="0"/>
        <v>15</v>
      </c>
      <c r="E7" s="2">
        <f t="shared" si="0"/>
        <v>15</v>
      </c>
      <c r="F7" s="2">
        <f t="shared" si="0"/>
        <v>15</v>
      </c>
      <c r="G7" s="2">
        <f t="shared" si="0"/>
        <v>15</v>
      </c>
      <c r="H7" s="2">
        <f t="shared" si="0"/>
        <v>15</v>
      </c>
      <c r="I7" s="2">
        <f t="shared" si="0"/>
        <v>15</v>
      </c>
      <c r="J7" s="2">
        <f t="shared" si="0"/>
        <v>15</v>
      </c>
      <c r="K7" s="2">
        <f t="shared" si="0"/>
        <v>15</v>
      </c>
      <c r="L7" s="2">
        <f t="shared" si="0"/>
        <v>15</v>
      </c>
      <c r="M7" s="2">
        <f t="shared" si="0"/>
        <v>15</v>
      </c>
      <c r="N7" s="2">
        <f t="shared" si="0"/>
        <v>15</v>
      </c>
      <c r="O7" s="2">
        <f t="shared" si="0"/>
        <v>15</v>
      </c>
      <c r="P7" s="2">
        <f t="shared" si="0"/>
        <v>15</v>
      </c>
      <c r="Q7" s="2">
        <f t="shared" si="0"/>
        <v>15</v>
      </c>
      <c r="R7" s="2">
        <f t="shared" si="0"/>
        <v>15</v>
      </c>
      <c r="S7" s="2">
        <f t="shared" si="0"/>
        <v>15</v>
      </c>
      <c r="T7" s="2">
        <f t="shared" si="0"/>
        <v>15</v>
      </c>
      <c r="U7" s="2">
        <f t="shared" si="0"/>
        <v>15</v>
      </c>
      <c r="V7" s="2">
        <f t="shared" si="0"/>
        <v>15</v>
      </c>
      <c r="W7" s="2">
        <f t="shared" si="0"/>
        <v>15</v>
      </c>
      <c r="X7" s="2">
        <f t="shared" si="0"/>
        <v>15</v>
      </c>
      <c r="Y7" s="2">
        <f t="shared" si="0"/>
        <v>15</v>
      </c>
      <c r="Z7" s="2">
        <f t="shared" si="0"/>
        <v>15</v>
      </c>
      <c r="AA7" s="2">
        <f t="shared" si="0"/>
        <v>15</v>
      </c>
      <c r="AB7" s="2">
        <f t="shared" si="0"/>
        <v>15</v>
      </c>
      <c r="AC7" s="2">
        <f t="shared" si="0"/>
        <v>15</v>
      </c>
      <c r="AD7" s="2">
        <f t="shared" si="0"/>
        <v>15</v>
      </c>
      <c r="AE7" s="2">
        <f t="shared" si="0"/>
        <v>15</v>
      </c>
      <c r="AF7" s="2">
        <f t="shared" si="0"/>
        <v>15</v>
      </c>
      <c r="AG7" s="2">
        <f t="shared" si="0"/>
        <v>15</v>
      </c>
      <c r="AH7" s="2">
        <f t="shared" si="0"/>
        <v>15</v>
      </c>
      <c r="AI7" s="2">
        <f t="shared" si="0"/>
        <v>15</v>
      </c>
      <c r="AJ7" s="2">
        <f t="shared" si="0"/>
        <v>15</v>
      </c>
      <c r="AK7" s="2">
        <f t="shared" si="0"/>
        <v>15</v>
      </c>
      <c r="AL7" s="2">
        <f t="shared" si="0"/>
        <v>15</v>
      </c>
      <c r="AM7" s="2">
        <f t="shared" si="0"/>
        <v>15</v>
      </c>
      <c r="AN7" s="2">
        <f t="shared" si="0"/>
        <v>15</v>
      </c>
      <c r="AO7" s="2">
        <f t="shared" si="0"/>
        <v>15</v>
      </c>
      <c r="AP7" s="2">
        <f t="shared" si="0"/>
        <v>15</v>
      </c>
      <c r="AQ7" s="2">
        <v>700</v>
      </c>
    </row>
    <row r="8" spans="1:43" x14ac:dyDescent="0.2">
      <c r="A8" s="2">
        <v>3</v>
      </c>
      <c r="B8" s="2">
        <v>700</v>
      </c>
      <c r="C8" s="2">
        <f t="shared" si="0"/>
        <v>15</v>
      </c>
      <c r="D8" s="2">
        <f t="shared" si="0"/>
        <v>15</v>
      </c>
      <c r="E8" s="2">
        <f t="shared" si="0"/>
        <v>15</v>
      </c>
      <c r="F8" s="2">
        <f t="shared" si="0"/>
        <v>15</v>
      </c>
      <c r="G8" s="2">
        <f t="shared" si="0"/>
        <v>15</v>
      </c>
      <c r="H8" s="2">
        <f t="shared" si="0"/>
        <v>15</v>
      </c>
      <c r="I8" s="2">
        <f t="shared" si="0"/>
        <v>15</v>
      </c>
      <c r="J8" s="2">
        <f t="shared" si="0"/>
        <v>15</v>
      </c>
      <c r="K8" s="2">
        <f t="shared" si="0"/>
        <v>15</v>
      </c>
      <c r="L8" s="2">
        <f t="shared" si="0"/>
        <v>15</v>
      </c>
      <c r="M8" s="2">
        <f t="shared" si="0"/>
        <v>15</v>
      </c>
      <c r="N8" s="2">
        <f t="shared" si="0"/>
        <v>15</v>
      </c>
      <c r="O8" s="2">
        <f t="shared" si="0"/>
        <v>15</v>
      </c>
      <c r="P8" s="2">
        <f t="shared" si="0"/>
        <v>15</v>
      </c>
      <c r="Q8" s="2">
        <f t="shared" si="0"/>
        <v>15</v>
      </c>
      <c r="R8" s="2">
        <f t="shared" si="0"/>
        <v>15</v>
      </c>
      <c r="S8" s="2">
        <f t="shared" si="0"/>
        <v>15</v>
      </c>
      <c r="T8" s="2">
        <f t="shared" si="0"/>
        <v>15</v>
      </c>
      <c r="U8" s="2">
        <f t="shared" si="0"/>
        <v>15</v>
      </c>
      <c r="V8" s="2">
        <f t="shared" si="0"/>
        <v>15</v>
      </c>
      <c r="W8" s="2">
        <f t="shared" si="0"/>
        <v>15</v>
      </c>
      <c r="X8" s="2">
        <f t="shared" si="0"/>
        <v>15</v>
      </c>
      <c r="Y8" s="2">
        <f t="shared" si="0"/>
        <v>15</v>
      </c>
      <c r="Z8" s="2">
        <f t="shared" si="0"/>
        <v>15</v>
      </c>
      <c r="AA8" s="2">
        <f t="shared" si="0"/>
        <v>15</v>
      </c>
      <c r="AB8" s="2">
        <f t="shared" si="0"/>
        <v>15</v>
      </c>
      <c r="AC8" s="2">
        <f t="shared" si="0"/>
        <v>15</v>
      </c>
      <c r="AD8" s="2">
        <f t="shared" si="0"/>
        <v>15</v>
      </c>
      <c r="AE8" s="2">
        <f t="shared" si="0"/>
        <v>15</v>
      </c>
      <c r="AF8" s="2">
        <f t="shared" si="0"/>
        <v>15</v>
      </c>
      <c r="AG8" s="2">
        <f t="shared" si="0"/>
        <v>15</v>
      </c>
      <c r="AH8" s="2">
        <f t="shared" si="0"/>
        <v>15</v>
      </c>
      <c r="AI8" s="2">
        <f t="shared" si="0"/>
        <v>15</v>
      </c>
      <c r="AJ8" s="2">
        <f t="shared" si="0"/>
        <v>15</v>
      </c>
      <c r="AK8" s="2">
        <f t="shared" si="0"/>
        <v>15</v>
      </c>
      <c r="AL8" s="2">
        <f t="shared" si="0"/>
        <v>15</v>
      </c>
      <c r="AM8" s="2">
        <f t="shared" si="0"/>
        <v>15</v>
      </c>
      <c r="AN8" s="2">
        <f t="shared" si="0"/>
        <v>15</v>
      </c>
      <c r="AO8" s="2">
        <f t="shared" si="0"/>
        <v>15</v>
      </c>
      <c r="AP8" s="2">
        <f t="shared" si="0"/>
        <v>15</v>
      </c>
      <c r="AQ8" s="2">
        <v>700</v>
      </c>
    </row>
    <row r="9" spans="1:43" x14ac:dyDescent="0.2">
      <c r="A9" s="2">
        <v>4</v>
      </c>
      <c r="B9" s="2">
        <v>700</v>
      </c>
      <c r="C9" s="2">
        <f t="shared" si="0"/>
        <v>15</v>
      </c>
      <c r="D9" s="2">
        <f t="shared" si="0"/>
        <v>15</v>
      </c>
      <c r="E9" s="2">
        <f t="shared" si="0"/>
        <v>15</v>
      </c>
      <c r="F9" s="2">
        <f t="shared" si="0"/>
        <v>15</v>
      </c>
      <c r="G9" s="2">
        <f t="shared" si="0"/>
        <v>15</v>
      </c>
      <c r="H9" s="2">
        <f t="shared" si="0"/>
        <v>15</v>
      </c>
      <c r="I9" s="2">
        <f t="shared" si="0"/>
        <v>15</v>
      </c>
      <c r="J9" s="2">
        <f t="shared" si="0"/>
        <v>15</v>
      </c>
      <c r="K9" s="2">
        <f t="shared" si="0"/>
        <v>15</v>
      </c>
      <c r="L9" s="2">
        <f t="shared" si="0"/>
        <v>15</v>
      </c>
      <c r="M9" s="2">
        <f t="shared" si="0"/>
        <v>15</v>
      </c>
      <c r="N9" s="2">
        <f t="shared" si="0"/>
        <v>15</v>
      </c>
      <c r="O9" s="2">
        <f t="shared" si="0"/>
        <v>15</v>
      </c>
      <c r="P9" s="2">
        <f t="shared" si="0"/>
        <v>15</v>
      </c>
      <c r="Q9" s="2">
        <f t="shared" si="0"/>
        <v>15</v>
      </c>
      <c r="R9" s="2">
        <f t="shared" si="0"/>
        <v>15</v>
      </c>
      <c r="S9" s="2">
        <f t="shared" si="0"/>
        <v>15</v>
      </c>
      <c r="T9" s="2">
        <f t="shared" si="0"/>
        <v>15</v>
      </c>
      <c r="U9" s="2">
        <f t="shared" si="0"/>
        <v>15</v>
      </c>
      <c r="V9" s="2">
        <f t="shared" si="0"/>
        <v>15</v>
      </c>
      <c r="W9" s="2">
        <f t="shared" si="0"/>
        <v>15</v>
      </c>
      <c r="X9" s="2">
        <f t="shared" si="0"/>
        <v>15</v>
      </c>
      <c r="Y9" s="2">
        <f t="shared" si="0"/>
        <v>15</v>
      </c>
      <c r="Z9" s="2">
        <f t="shared" si="0"/>
        <v>15</v>
      </c>
      <c r="AA9" s="2">
        <f t="shared" si="0"/>
        <v>15</v>
      </c>
      <c r="AB9" s="2">
        <f t="shared" si="0"/>
        <v>15</v>
      </c>
      <c r="AC9" s="2">
        <f t="shared" si="0"/>
        <v>15</v>
      </c>
      <c r="AD9" s="2">
        <f t="shared" si="0"/>
        <v>15</v>
      </c>
      <c r="AE9" s="2">
        <f t="shared" si="0"/>
        <v>15</v>
      </c>
      <c r="AF9" s="2">
        <f t="shared" si="0"/>
        <v>15</v>
      </c>
      <c r="AG9" s="2">
        <f t="shared" si="0"/>
        <v>15</v>
      </c>
      <c r="AH9" s="2">
        <f t="shared" si="0"/>
        <v>15</v>
      </c>
      <c r="AI9" s="2">
        <f t="shared" si="0"/>
        <v>15</v>
      </c>
      <c r="AJ9" s="2">
        <f t="shared" si="0"/>
        <v>15</v>
      </c>
      <c r="AK9" s="2">
        <f t="shared" si="0"/>
        <v>15</v>
      </c>
      <c r="AL9" s="2">
        <f t="shared" si="0"/>
        <v>15</v>
      </c>
      <c r="AM9" s="2">
        <f t="shared" si="0"/>
        <v>15</v>
      </c>
      <c r="AN9" s="2">
        <f t="shared" si="0"/>
        <v>15</v>
      </c>
      <c r="AO9" s="2">
        <f t="shared" si="0"/>
        <v>15</v>
      </c>
      <c r="AP9" s="2">
        <f t="shared" si="0"/>
        <v>15</v>
      </c>
      <c r="AQ9" s="2">
        <v>700</v>
      </c>
    </row>
    <row r="10" spans="1:43" x14ac:dyDescent="0.2">
      <c r="A10" s="2">
        <v>5</v>
      </c>
      <c r="B10" s="2">
        <v>700</v>
      </c>
      <c r="C10" s="2">
        <f t="shared" si="0"/>
        <v>15</v>
      </c>
      <c r="D10" s="2">
        <f t="shared" si="0"/>
        <v>15</v>
      </c>
      <c r="E10" s="2">
        <f t="shared" si="0"/>
        <v>15</v>
      </c>
      <c r="F10" s="2">
        <f t="shared" si="0"/>
        <v>15</v>
      </c>
      <c r="G10" s="2">
        <f t="shared" si="0"/>
        <v>15</v>
      </c>
      <c r="H10" s="2">
        <f t="shared" si="0"/>
        <v>15</v>
      </c>
      <c r="I10" s="2">
        <f t="shared" si="0"/>
        <v>15</v>
      </c>
      <c r="J10" s="2">
        <f t="shared" si="0"/>
        <v>15</v>
      </c>
      <c r="K10" s="2">
        <f t="shared" si="0"/>
        <v>15</v>
      </c>
      <c r="L10" s="2">
        <f t="shared" si="0"/>
        <v>15</v>
      </c>
      <c r="M10" s="2">
        <f t="shared" si="0"/>
        <v>15</v>
      </c>
      <c r="N10" s="2">
        <f t="shared" si="0"/>
        <v>15</v>
      </c>
      <c r="O10" s="2">
        <f t="shared" si="0"/>
        <v>15</v>
      </c>
      <c r="P10" s="2">
        <f t="shared" si="0"/>
        <v>15</v>
      </c>
      <c r="Q10" s="2">
        <f t="shared" si="0"/>
        <v>15</v>
      </c>
      <c r="R10" s="2">
        <f t="shared" si="0"/>
        <v>15</v>
      </c>
      <c r="S10" s="2">
        <f t="shared" si="0"/>
        <v>15</v>
      </c>
      <c r="T10" s="2">
        <f t="shared" si="0"/>
        <v>15</v>
      </c>
      <c r="U10" s="2">
        <f t="shared" si="0"/>
        <v>15</v>
      </c>
      <c r="V10" s="2">
        <f t="shared" si="0"/>
        <v>15</v>
      </c>
      <c r="W10" s="2">
        <f t="shared" si="0"/>
        <v>15</v>
      </c>
      <c r="X10" s="2">
        <f t="shared" si="0"/>
        <v>15</v>
      </c>
      <c r="Y10" s="2">
        <f t="shared" si="0"/>
        <v>15</v>
      </c>
      <c r="Z10" s="2">
        <f t="shared" si="0"/>
        <v>15</v>
      </c>
      <c r="AA10" s="2">
        <f t="shared" si="0"/>
        <v>15</v>
      </c>
      <c r="AB10" s="2">
        <f t="shared" si="0"/>
        <v>15</v>
      </c>
      <c r="AC10" s="2">
        <f t="shared" si="0"/>
        <v>15</v>
      </c>
      <c r="AD10" s="2">
        <f t="shared" si="0"/>
        <v>15</v>
      </c>
      <c r="AE10" s="2">
        <f t="shared" si="0"/>
        <v>15</v>
      </c>
      <c r="AF10" s="2">
        <f t="shared" si="0"/>
        <v>15</v>
      </c>
      <c r="AG10" s="2">
        <f t="shared" si="0"/>
        <v>15</v>
      </c>
      <c r="AH10" s="2">
        <f t="shared" si="0"/>
        <v>15</v>
      </c>
      <c r="AI10" s="2">
        <f t="shared" si="0"/>
        <v>15</v>
      </c>
      <c r="AJ10" s="2">
        <f t="shared" si="0"/>
        <v>15</v>
      </c>
      <c r="AK10" s="2">
        <f t="shared" si="0"/>
        <v>15</v>
      </c>
      <c r="AL10" s="2">
        <f t="shared" si="0"/>
        <v>15</v>
      </c>
      <c r="AM10" s="2">
        <f t="shared" si="0"/>
        <v>15</v>
      </c>
      <c r="AN10" s="2">
        <f t="shared" si="0"/>
        <v>15</v>
      </c>
      <c r="AO10" s="2">
        <f t="shared" si="0"/>
        <v>15</v>
      </c>
      <c r="AP10" s="2">
        <f t="shared" si="0"/>
        <v>15</v>
      </c>
      <c r="AQ10" s="2">
        <v>700</v>
      </c>
    </row>
    <row r="11" spans="1:43" x14ac:dyDescent="0.2">
      <c r="A11" s="2">
        <v>6</v>
      </c>
      <c r="B11" s="2">
        <v>700</v>
      </c>
      <c r="C11" s="2">
        <f t="shared" si="0"/>
        <v>15</v>
      </c>
      <c r="D11" s="2">
        <f t="shared" si="0"/>
        <v>15</v>
      </c>
      <c r="E11" s="2">
        <f t="shared" si="0"/>
        <v>15</v>
      </c>
      <c r="F11" s="2">
        <f t="shared" si="0"/>
        <v>15</v>
      </c>
      <c r="G11" s="2">
        <f t="shared" si="0"/>
        <v>15</v>
      </c>
      <c r="H11" s="2">
        <f t="shared" si="0"/>
        <v>15</v>
      </c>
      <c r="I11" s="2">
        <f t="shared" si="0"/>
        <v>15</v>
      </c>
      <c r="J11" s="2">
        <f t="shared" si="0"/>
        <v>15</v>
      </c>
      <c r="K11" s="2">
        <f t="shared" si="0"/>
        <v>15</v>
      </c>
      <c r="L11" s="2">
        <f t="shared" ref="L11:AA26" si="1">$N$2</f>
        <v>15</v>
      </c>
      <c r="M11" s="2">
        <f t="shared" si="1"/>
        <v>15</v>
      </c>
      <c r="N11" s="2">
        <f t="shared" si="1"/>
        <v>15</v>
      </c>
      <c r="O11" s="2">
        <f t="shared" si="1"/>
        <v>15</v>
      </c>
      <c r="P11" s="2">
        <f t="shared" si="1"/>
        <v>15</v>
      </c>
      <c r="Q11" s="2">
        <f t="shared" si="1"/>
        <v>15</v>
      </c>
      <c r="R11" s="2">
        <f t="shared" si="1"/>
        <v>15</v>
      </c>
      <c r="S11" s="2">
        <f t="shared" si="1"/>
        <v>15</v>
      </c>
      <c r="T11" s="2">
        <f t="shared" si="1"/>
        <v>15</v>
      </c>
      <c r="U11" s="2">
        <f t="shared" si="1"/>
        <v>15</v>
      </c>
      <c r="V11" s="2">
        <f t="shared" si="1"/>
        <v>15</v>
      </c>
      <c r="W11" s="2">
        <f t="shared" si="1"/>
        <v>15</v>
      </c>
      <c r="X11" s="2">
        <f t="shared" si="1"/>
        <v>15</v>
      </c>
      <c r="Y11" s="2">
        <f t="shared" si="1"/>
        <v>15</v>
      </c>
      <c r="Z11" s="2">
        <f t="shared" si="1"/>
        <v>15</v>
      </c>
      <c r="AA11" s="2">
        <f t="shared" si="1"/>
        <v>15</v>
      </c>
      <c r="AB11" s="2">
        <f t="shared" ref="AB11:AP26" si="2">$N$2</f>
        <v>15</v>
      </c>
      <c r="AC11" s="2">
        <f t="shared" si="2"/>
        <v>15</v>
      </c>
      <c r="AD11" s="2">
        <f t="shared" si="2"/>
        <v>15</v>
      </c>
      <c r="AE11" s="2">
        <f t="shared" si="2"/>
        <v>15</v>
      </c>
      <c r="AF11" s="2">
        <f t="shared" si="2"/>
        <v>15</v>
      </c>
      <c r="AG11" s="2">
        <f t="shared" si="2"/>
        <v>15</v>
      </c>
      <c r="AH11" s="2">
        <f t="shared" si="2"/>
        <v>15</v>
      </c>
      <c r="AI11" s="2">
        <f t="shared" si="2"/>
        <v>15</v>
      </c>
      <c r="AJ11" s="2">
        <f t="shared" si="2"/>
        <v>15</v>
      </c>
      <c r="AK11" s="2">
        <f t="shared" si="2"/>
        <v>15</v>
      </c>
      <c r="AL11" s="2">
        <f t="shared" si="2"/>
        <v>15</v>
      </c>
      <c r="AM11" s="2">
        <f t="shared" si="2"/>
        <v>15</v>
      </c>
      <c r="AN11" s="2">
        <f t="shared" si="2"/>
        <v>15</v>
      </c>
      <c r="AO11" s="2">
        <f t="shared" si="2"/>
        <v>15</v>
      </c>
      <c r="AP11" s="2">
        <f t="shared" si="2"/>
        <v>15</v>
      </c>
      <c r="AQ11" s="2">
        <v>700</v>
      </c>
    </row>
    <row r="12" spans="1:43" x14ac:dyDescent="0.2">
      <c r="A12" s="2">
        <v>7</v>
      </c>
      <c r="B12" s="2">
        <v>700</v>
      </c>
      <c r="C12" s="2">
        <f t="shared" ref="C12:Q26" si="3">$N$2</f>
        <v>15</v>
      </c>
      <c r="D12" s="2">
        <f t="shared" si="3"/>
        <v>15</v>
      </c>
      <c r="E12" s="2">
        <f t="shared" si="3"/>
        <v>15</v>
      </c>
      <c r="F12" s="2">
        <f t="shared" si="3"/>
        <v>15</v>
      </c>
      <c r="G12" s="2">
        <f t="shared" si="3"/>
        <v>15</v>
      </c>
      <c r="H12" s="2">
        <f t="shared" si="3"/>
        <v>15</v>
      </c>
      <c r="I12" s="2">
        <f t="shared" si="3"/>
        <v>15</v>
      </c>
      <c r="J12" s="2">
        <f t="shared" si="3"/>
        <v>15</v>
      </c>
      <c r="K12" s="2">
        <f t="shared" si="3"/>
        <v>15</v>
      </c>
      <c r="L12" s="2">
        <f t="shared" si="3"/>
        <v>15</v>
      </c>
      <c r="M12" s="2">
        <f t="shared" si="3"/>
        <v>15</v>
      </c>
      <c r="N12" s="2">
        <f t="shared" si="3"/>
        <v>15</v>
      </c>
      <c r="O12" s="2">
        <f t="shared" si="3"/>
        <v>15</v>
      </c>
      <c r="P12" s="2">
        <f t="shared" si="3"/>
        <v>15</v>
      </c>
      <c r="Q12" s="2">
        <f t="shared" si="3"/>
        <v>15</v>
      </c>
      <c r="R12" s="2">
        <f t="shared" si="1"/>
        <v>15</v>
      </c>
      <c r="S12" s="2">
        <f t="shared" si="1"/>
        <v>15</v>
      </c>
      <c r="T12" s="2">
        <f t="shared" si="1"/>
        <v>15</v>
      </c>
      <c r="U12" s="2">
        <f t="shared" si="1"/>
        <v>15</v>
      </c>
      <c r="V12" s="2">
        <f t="shared" si="1"/>
        <v>15</v>
      </c>
      <c r="W12" s="2">
        <f t="shared" si="1"/>
        <v>15</v>
      </c>
      <c r="X12" s="2">
        <f t="shared" si="1"/>
        <v>15</v>
      </c>
      <c r="Y12" s="2">
        <f t="shared" si="1"/>
        <v>15</v>
      </c>
      <c r="Z12" s="2">
        <f t="shared" si="1"/>
        <v>15</v>
      </c>
      <c r="AA12" s="2">
        <f t="shared" si="1"/>
        <v>15</v>
      </c>
      <c r="AB12" s="2">
        <f t="shared" si="2"/>
        <v>15</v>
      </c>
      <c r="AC12" s="2">
        <f t="shared" si="2"/>
        <v>15</v>
      </c>
      <c r="AD12" s="2">
        <f t="shared" si="2"/>
        <v>15</v>
      </c>
      <c r="AE12" s="2">
        <f t="shared" si="2"/>
        <v>15</v>
      </c>
      <c r="AF12" s="2">
        <f t="shared" si="2"/>
        <v>15</v>
      </c>
      <c r="AG12" s="2">
        <f t="shared" si="2"/>
        <v>15</v>
      </c>
      <c r="AH12" s="2">
        <f t="shared" si="2"/>
        <v>15</v>
      </c>
      <c r="AI12" s="2">
        <f t="shared" si="2"/>
        <v>15</v>
      </c>
      <c r="AJ12" s="2">
        <f t="shared" si="2"/>
        <v>15</v>
      </c>
      <c r="AK12" s="2">
        <f t="shared" si="2"/>
        <v>15</v>
      </c>
      <c r="AL12" s="2">
        <f t="shared" si="2"/>
        <v>15</v>
      </c>
      <c r="AM12" s="2">
        <f t="shared" si="2"/>
        <v>15</v>
      </c>
      <c r="AN12" s="2">
        <f t="shared" si="2"/>
        <v>15</v>
      </c>
      <c r="AO12" s="2">
        <f t="shared" si="2"/>
        <v>15</v>
      </c>
      <c r="AP12" s="2">
        <f t="shared" si="2"/>
        <v>15</v>
      </c>
      <c r="AQ12" s="2">
        <v>700</v>
      </c>
    </row>
    <row r="13" spans="1:43" x14ac:dyDescent="0.2">
      <c r="A13" s="2">
        <v>8</v>
      </c>
      <c r="B13" s="2">
        <v>700</v>
      </c>
      <c r="C13" s="2">
        <f t="shared" si="3"/>
        <v>15</v>
      </c>
      <c r="D13" s="2">
        <f t="shared" si="3"/>
        <v>15</v>
      </c>
      <c r="E13" s="2">
        <f t="shared" si="3"/>
        <v>15</v>
      </c>
      <c r="F13" s="2">
        <f t="shared" si="3"/>
        <v>15</v>
      </c>
      <c r="G13" s="2">
        <f t="shared" si="3"/>
        <v>15</v>
      </c>
      <c r="H13" s="2">
        <f t="shared" si="3"/>
        <v>15</v>
      </c>
      <c r="I13" s="2">
        <f t="shared" si="3"/>
        <v>15</v>
      </c>
      <c r="J13" s="2">
        <f t="shared" si="3"/>
        <v>15</v>
      </c>
      <c r="K13" s="2">
        <f t="shared" si="3"/>
        <v>15</v>
      </c>
      <c r="L13" s="2">
        <f t="shared" si="3"/>
        <v>15</v>
      </c>
      <c r="M13" s="2">
        <f t="shared" si="3"/>
        <v>15</v>
      </c>
      <c r="N13" s="2">
        <f t="shared" si="3"/>
        <v>15</v>
      </c>
      <c r="O13" s="2">
        <f t="shared" si="3"/>
        <v>15</v>
      </c>
      <c r="P13" s="2">
        <f t="shared" si="3"/>
        <v>15</v>
      </c>
      <c r="Q13" s="2">
        <f t="shared" si="3"/>
        <v>15</v>
      </c>
      <c r="R13" s="2">
        <f t="shared" si="1"/>
        <v>15</v>
      </c>
      <c r="S13" s="2">
        <f t="shared" si="1"/>
        <v>15</v>
      </c>
      <c r="T13" s="2">
        <f t="shared" si="1"/>
        <v>15</v>
      </c>
      <c r="U13" s="2">
        <f t="shared" si="1"/>
        <v>15</v>
      </c>
      <c r="V13" s="2">
        <f t="shared" si="1"/>
        <v>15</v>
      </c>
      <c r="W13" s="2">
        <f t="shared" si="1"/>
        <v>15</v>
      </c>
      <c r="X13" s="2">
        <f t="shared" si="1"/>
        <v>15</v>
      </c>
      <c r="Y13" s="2">
        <f t="shared" si="1"/>
        <v>15</v>
      </c>
      <c r="Z13" s="2">
        <f t="shared" si="1"/>
        <v>15</v>
      </c>
      <c r="AA13" s="2">
        <f t="shared" si="1"/>
        <v>15</v>
      </c>
      <c r="AB13" s="2">
        <f t="shared" si="2"/>
        <v>15</v>
      </c>
      <c r="AC13" s="2">
        <f t="shared" si="2"/>
        <v>15</v>
      </c>
      <c r="AD13" s="2">
        <f t="shared" si="2"/>
        <v>15</v>
      </c>
      <c r="AE13" s="2">
        <f t="shared" si="2"/>
        <v>15</v>
      </c>
      <c r="AF13" s="2">
        <f t="shared" si="2"/>
        <v>15</v>
      </c>
      <c r="AG13" s="2">
        <f t="shared" si="2"/>
        <v>15</v>
      </c>
      <c r="AH13" s="2">
        <f t="shared" si="2"/>
        <v>15</v>
      </c>
      <c r="AI13" s="2">
        <f t="shared" si="2"/>
        <v>15</v>
      </c>
      <c r="AJ13" s="2">
        <f t="shared" si="2"/>
        <v>15</v>
      </c>
      <c r="AK13" s="2">
        <f t="shared" si="2"/>
        <v>15</v>
      </c>
      <c r="AL13" s="2">
        <f t="shared" si="2"/>
        <v>15</v>
      </c>
      <c r="AM13" s="2">
        <f t="shared" si="2"/>
        <v>15</v>
      </c>
      <c r="AN13" s="2">
        <f t="shared" si="2"/>
        <v>15</v>
      </c>
      <c r="AO13" s="2">
        <f t="shared" si="2"/>
        <v>15</v>
      </c>
      <c r="AP13" s="2">
        <f t="shared" si="2"/>
        <v>15</v>
      </c>
      <c r="AQ13" s="2">
        <v>700</v>
      </c>
    </row>
    <row r="14" spans="1:43" x14ac:dyDescent="0.2">
      <c r="A14" s="2">
        <v>9</v>
      </c>
      <c r="B14" s="2">
        <v>700</v>
      </c>
      <c r="C14" s="2">
        <f t="shared" si="3"/>
        <v>15</v>
      </c>
      <c r="D14" s="2">
        <f t="shared" si="3"/>
        <v>15</v>
      </c>
      <c r="E14" s="2">
        <f t="shared" si="3"/>
        <v>15</v>
      </c>
      <c r="F14" s="2">
        <f t="shared" si="3"/>
        <v>15</v>
      </c>
      <c r="G14" s="2">
        <f t="shared" si="3"/>
        <v>15</v>
      </c>
      <c r="H14" s="2">
        <f t="shared" si="3"/>
        <v>15</v>
      </c>
      <c r="I14" s="2">
        <f t="shared" si="3"/>
        <v>15</v>
      </c>
      <c r="J14" s="2">
        <f t="shared" si="3"/>
        <v>15</v>
      </c>
      <c r="K14" s="2">
        <f t="shared" si="3"/>
        <v>15</v>
      </c>
      <c r="L14" s="2">
        <f t="shared" si="3"/>
        <v>15</v>
      </c>
      <c r="M14" s="2">
        <f t="shared" si="3"/>
        <v>15</v>
      </c>
      <c r="N14" s="2">
        <f t="shared" si="3"/>
        <v>15</v>
      </c>
      <c r="O14" s="2">
        <f t="shared" si="3"/>
        <v>15</v>
      </c>
      <c r="P14" s="2">
        <f t="shared" si="3"/>
        <v>15</v>
      </c>
      <c r="Q14" s="2">
        <f t="shared" si="3"/>
        <v>15</v>
      </c>
      <c r="R14" s="2">
        <f t="shared" si="1"/>
        <v>15</v>
      </c>
      <c r="S14" s="2">
        <f t="shared" si="1"/>
        <v>15</v>
      </c>
      <c r="T14" s="2">
        <f t="shared" si="1"/>
        <v>15</v>
      </c>
      <c r="U14" s="2">
        <f t="shared" si="1"/>
        <v>15</v>
      </c>
      <c r="V14" s="2">
        <f t="shared" si="1"/>
        <v>15</v>
      </c>
      <c r="W14" s="2">
        <f t="shared" si="1"/>
        <v>15</v>
      </c>
      <c r="X14" s="2">
        <f t="shared" si="1"/>
        <v>15</v>
      </c>
      <c r="Y14" s="2">
        <f t="shared" si="1"/>
        <v>15</v>
      </c>
      <c r="Z14" s="2">
        <f t="shared" si="1"/>
        <v>15</v>
      </c>
      <c r="AA14" s="2">
        <f t="shared" si="1"/>
        <v>15</v>
      </c>
      <c r="AB14" s="2">
        <f t="shared" si="2"/>
        <v>15</v>
      </c>
      <c r="AC14" s="2">
        <f t="shared" si="2"/>
        <v>15</v>
      </c>
      <c r="AD14" s="2">
        <f t="shared" si="2"/>
        <v>15</v>
      </c>
      <c r="AE14" s="2">
        <f t="shared" si="2"/>
        <v>15</v>
      </c>
      <c r="AF14" s="2">
        <f t="shared" si="2"/>
        <v>15</v>
      </c>
      <c r="AG14" s="2">
        <f t="shared" si="2"/>
        <v>15</v>
      </c>
      <c r="AH14" s="2">
        <f t="shared" si="2"/>
        <v>15</v>
      </c>
      <c r="AI14" s="2">
        <f t="shared" si="2"/>
        <v>15</v>
      </c>
      <c r="AJ14" s="2">
        <f t="shared" si="2"/>
        <v>15</v>
      </c>
      <c r="AK14" s="2">
        <f t="shared" si="2"/>
        <v>15</v>
      </c>
      <c r="AL14" s="2">
        <f t="shared" si="2"/>
        <v>15</v>
      </c>
      <c r="AM14" s="2">
        <f t="shared" si="2"/>
        <v>15</v>
      </c>
      <c r="AN14" s="2">
        <f t="shared" si="2"/>
        <v>15</v>
      </c>
      <c r="AO14" s="2">
        <f t="shared" si="2"/>
        <v>15</v>
      </c>
      <c r="AP14" s="2">
        <f t="shared" si="2"/>
        <v>15</v>
      </c>
      <c r="AQ14" s="2">
        <v>700</v>
      </c>
    </row>
    <row r="15" spans="1:43" x14ac:dyDescent="0.2">
      <c r="A15" s="2">
        <v>10</v>
      </c>
      <c r="B15" s="2">
        <v>700</v>
      </c>
      <c r="C15" s="2">
        <f t="shared" si="3"/>
        <v>15</v>
      </c>
      <c r="D15" s="2">
        <f t="shared" si="3"/>
        <v>15</v>
      </c>
      <c r="E15" s="2">
        <f t="shared" si="3"/>
        <v>15</v>
      </c>
      <c r="F15" s="2">
        <f t="shared" si="3"/>
        <v>15</v>
      </c>
      <c r="G15" s="2">
        <f t="shared" si="3"/>
        <v>15</v>
      </c>
      <c r="H15" s="2">
        <f t="shared" si="3"/>
        <v>15</v>
      </c>
      <c r="I15" s="2">
        <f t="shared" si="3"/>
        <v>15</v>
      </c>
      <c r="J15" s="2">
        <f t="shared" si="3"/>
        <v>15</v>
      </c>
      <c r="K15" s="2">
        <f t="shared" si="3"/>
        <v>15</v>
      </c>
      <c r="L15" s="2">
        <f t="shared" si="3"/>
        <v>15</v>
      </c>
      <c r="M15" s="2">
        <f t="shared" si="3"/>
        <v>15</v>
      </c>
      <c r="N15" s="2">
        <f t="shared" si="3"/>
        <v>15</v>
      </c>
      <c r="O15" s="2">
        <f t="shared" si="3"/>
        <v>15</v>
      </c>
      <c r="P15" s="2">
        <f t="shared" si="3"/>
        <v>15</v>
      </c>
      <c r="Q15" s="2">
        <f t="shared" si="3"/>
        <v>15</v>
      </c>
      <c r="R15" s="2">
        <f t="shared" si="1"/>
        <v>15</v>
      </c>
      <c r="S15" s="2">
        <f t="shared" si="1"/>
        <v>15</v>
      </c>
      <c r="T15" s="2">
        <f t="shared" si="1"/>
        <v>15</v>
      </c>
      <c r="U15" s="2">
        <f t="shared" si="1"/>
        <v>15</v>
      </c>
      <c r="V15" s="2">
        <f t="shared" si="1"/>
        <v>15</v>
      </c>
      <c r="W15" s="2">
        <f t="shared" si="1"/>
        <v>15</v>
      </c>
      <c r="X15" s="2">
        <f t="shared" si="1"/>
        <v>15</v>
      </c>
      <c r="Y15" s="2">
        <f t="shared" si="1"/>
        <v>15</v>
      </c>
      <c r="Z15" s="2">
        <f t="shared" si="1"/>
        <v>15</v>
      </c>
      <c r="AA15" s="2">
        <f t="shared" si="1"/>
        <v>15</v>
      </c>
      <c r="AB15" s="2">
        <f t="shared" si="2"/>
        <v>15</v>
      </c>
      <c r="AC15" s="2">
        <f t="shared" si="2"/>
        <v>15</v>
      </c>
      <c r="AD15" s="2">
        <f t="shared" si="2"/>
        <v>15</v>
      </c>
      <c r="AE15" s="2">
        <f t="shared" si="2"/>
        <v>15</v>
      </c>
      <c r="AF15" s="2">
        <f t="shared" si="2"/>
        <v>15</v>
      </c>
      <c r="AG15" s="2">
        <f t="shared" si="2"/>
        <v>15</v>
      </c>
      <c r="AH15" s="2">
        <f t="shared" si="2"/>
        <v>15</v>
      </c>
      <c r="AI15" s="2">
        <f t="shared" si="2"/>
        <v>15</v>
      </c>
      <c r="AJ15" s="2">
        <f t="shared" si="2"/>
        <v>15</v>
      </c>
      <c r="AK15" s="2">
        <f t="shared" si="2"/>
        <v>15</v>
      </c>
      <c r="AL15" s="2">
        <f t="shared" si="2"/>
        <v>15</v>
      </c>
      <c r="AM15" s="2">
        <f t="shared" si="2"/>
        <v>15</v>
      </c>
      <c r="AN15" s="2">
        <f t="shared" si="2"/>
        <v>15</v>
      </c>
      <c r="AO15" s="2">
        <f t="shared" si="2"/>
        <v>15</v>
      </c>
      <c r="AP15" s="2">
        <f t="shared" si="2"/>
        <v>15</v>
      </c>
      <c r="AQ15" s="2">
        <v>700</v>
      </c>
    </row>
    <row r="16" spans="1:43" x14ac:dyDescent="0.2">
      <c r="A16" s="2">
        <v>11</v>
      </c>
      <c r="B16" s="2">
        <v>700</v>
      </c>
      <c r="C16" s="2">
        <f t="shared" si="3"/>
        <v>15</v>
      </c>
      <c r="D16" s="2">
        <f t="shared" si="3"/>
        <v>15</v>
      </c>
      <c r="E16" s="2">
        <f t="shared" si="3"/>
        <v>15</v>
      </c>
      <c r="F16" s="2">
        <f t="shared" si="3"/>
        <v>15</v>
      </c>
      <c r="G16" s="2">
        <f t="shared" si="3"/>
        <v>15</v>
      </c>
      <c r="H16" s="2">
        <f t="shared" si="3"/>
        <v>15</v>
      </c>
      <c r="I16" s="2">
        <f t="shared" si="3"/>
        <v>15</v>
      </c>
      <c r="J16" s="2">
        <f t="shared" si="3"/>
        <v>15</v>
      </c>
      <c r="K16" s="2">
        <f t="shared" si="3"/>
        <v>15</v>
      </c>
      <c r="L16" s="2">
        <f t="shared" si="3"/>
        <v>15</v>
      </c>
      <c r="M16" s="2">
        <f t="shared" si="3"/>
        <v>15</v>
      </c>
      <c r="N16" s="2">
        <f t="shared" si="3"/>
        <v>15</v>
      </c>
      <c r="O16" s="2">
        <f t="shared" si="3"/>
        <v>15</v>
      </c>
      <c r="P16" s="2">
        <f t="shared" si="3"/>
        <v>15</v>
      </c>
      <c r="Q16" s="2">
        <f t="shared" si="3"/>
        <v>15</v>
      </c>
      <c r="R16" s="2">
        <f t="shared" si="1"/>
        <v>15</v>
      </c>
      <c r="S16" s="2">
        <f t="shared" si="1"/>
        <v>15</v>
      </c>
      <c r="T16" s="2">
        <f t="shared" si="1"/>
        <v>15</v>
      </c>
      <c r="U16" s="2">
        <f t="shared" si="1"/>
        <v>15</v>
      </c>
      <c r="V16" s="2">
        <f t="shared" si="1"/>
        <v>15</v>
      </c>
      <c r="W16" s="2">
        <f t="shared" si="1"/>
        <v>15</v>
      </c>
      <c r="X16" s="2">
        <f t="shared" si="1"/>
        <v>15</v>
      </c>
      <c r="Y16" s="2">
        <f t="shared" si="1"/>
        <v>15</v>
      </c>
      <c r="Z16" s="2">
        <f t="shared" si="1"/>
        <v>15</v>
      </c>
      <c r="AA16" s="2">
        <f t="shared" si="1"/>
        <v>15</v>
      </c>
      <c r="AB16" s="2">
        <f t="shared" si="2"/>
        <v>15</v>
      </c>
      <c r="AC16" s="2">
        <f t="shared" si="2"/>
        <v>15</v>
      </c>
      <c r="AD16" s="2">
        <f t="shared" si="2"/>
        <v>15</v>
      </c>
      <c r="AE16" s="2">
        <f t="shared" si="2"/>
        <v>15</v>
      </c>
      <c r="AF16" s="2">
        <f t="shared" si="2"/>
        <v>15</v>
      </c>
      <c r="AG16" s="2">
        <f t="shared" si="2"/>
        <v>15</v>
      </c>
      <c r="AH16" s="2">
        <f t="shared" si="2"/>
        <v>15</v>
      </c>
      <c r="AI16" s="2">
        <f t="shared" si="2"/>
        <v>15</v>
      </c>
      <c r="AJ16" s="2">
        <f t="shared" si="2"/>
        <v>15</v>
      </c>
      <c r="AK16" s="2">
        <f t="shared" si="2"/>
        <v>15</v>
      </c>
      <c r="AL16" s="2">
        <f t="shared" si="2"/>
        <v>15</v>
      </c>
      <c r="AM16" s="2">
        <f t="shared" si="2"/>
        <v>15</v>
      </c>
      <c r="AN16" s="2">
        <f t="shared" si="2"/>
        <v>15</v>
      </c>
      <c r="AO16" s="2">
        <f t="shared" si="2"/>
        <v>15</v>
      </c>
      <c r="AP16" s="2">
        <f t="shared" si="2"/>
        <v>15</v>
      </c>
      <c r="AQ16" s="2">
        <v>700</v>
      </c>
    </row>
    <row r="17" spans="1:43" x14ac:dyDescent="0.2">
      <c r="A17" s="2">
        <v>12</v>
      </c>
      <c r="B17" s="2">
        <v>700</v>
      </c>
      <c r="C17" s="2">
        <f t="shared" si="3"/>
        <v>15</v>
      </c>
      <c r="D17" s="2">
        <f t="shared" si="3"/>
        <v>15</v>
      </c>
      <c r="E17" s="2">
        <f t="shared" si="3"/>
        <v>15</v>
      </c>
      <c r="F17" s="2">
        <f t="shared" si="3"/>
        <v>15</v>
      </c>
      <c r="G17" s="2">
        <f t="shared" si="3"/>
        <v>15</v>
      </c>
      <c r="H17" s="2">
        <f t="shared" si="3"/>
        <v>15</v>
      </c>
      <c r="I17" s="2">
        <f t="shared" si="3"/>
        <v>15</v>
      </c>
      <c r="J17" s="2">
        <f t="shared" si="3"/>
        <v>15</v>
      </c>
      <c r="K17" s="2">
        <f t="shared" si="3"/>
        <v>15</v>
      </c>
      <c r="L17" s="2">
        <f t="shared" si="3"/>
        <v>15</v>
      </c>
      <c r="M17" s="2">
        <f t="shared" si="3"/>
        <v>15</v>
      </c>
      <c r="N17" s="2">
        <f t="shared" si="3"/>
        <v>15</v>
      </c>
      <c r="O17" s="2">
        <f t="shared" si="3"/>
        <v>15</v>
      </c>
      <c r="P17" s="2">
        <f t="shared" si="3"/>
        <v>15</v>
      </c>
      <c r="Q17" s="2">
        <f t="shared" si="3"/>
        <v>15</v>
      </c>
      <c r="R17" s="2">
        <f t="shared" si="1"/>
        <v>15</v>
      </c>
      <c r="S17" s="2">
        <f t="shared" si="1"/>
        <v>15</v>
      </c>
      <c r="T17" s="2">
        <f t="shared" si="1"/>
        <v>15</v>
      </c>
      <c r="U17" s="2">
        <f t="shared" si="1"/>
        <v>15</v>
      </c>
      <c r="V17" s="2">
        <f t="shared" si="1"/>
        <v>15</v>
      </c>
      <c r="W17" s="2">
        <f t="shared" si="1"/>
        <v>15</v>
      </c>
      <c r="X17" s="2">
        <f t="shared" si="1"/>
        <v>15</v>
      </c>
      <c r="Y17" s="2">
        <f t="shared" si="1"/>
        <v>15</v>
      </c>
      <c r="Z17" s="2">
        <f t="shared" si="1"/>
        <v>15</v>
      </c>
      <c r="AA17" s="2">
        <f t="shared" si="1"/>
        <v>15</v>
      </c>
      <c r="AB17" s="2">
        <f t="shared" si="2"/>
        <v>15</v>
      </c>
      <c r="AC17" s="2">
        <f t="shared" si="2"/>
        <v>15</v>
      </c>
      <c r="AD17" s="2">
        <f t="shared" si="2"/>
        <v>15</v>
      </c>
      <c r="AE17" s="2">
        <f t="shared" si="2"/>
        <v>15</v>
      </c>
      <c r="AF17" s="2">
        <f t="shared" si="2"/>
        <v>15</v>
      </c>
      <c r="AG17" s="2">
        <f t="shared" si="2"/>
        <v>15</v>
      </c>
      <c r="AH17" s="2">
        <f t="shared" si="2"/>
        <v>15</v>
      </c>
      <c r="AI17" s="2">
        <f t="shared" si="2"/>
        <v>15</v>
      </c>
      <c r="AJ17" s="2">
        <f t="shared" si="2"/>
        <v>15</v>
      </c>
      <c r="AK17" s="2">
        <f t="shared" si="2"/>
        <v>15</v>
      </c>
      <c r="AL17" s="2">
        <f t="shared" si="2"/>
        <v>15</v>
      </c>
      <c r="AM17" s="2">
        <f t="shared" si="2"/>
        <v>15</v>
      </c>
      <c r="AN17" s="2">
        <f t="shared" si="2"/>
        <v>15</v>
      </c>
      <c r="AO17" s="2">
        <f t="shared" si="2"/>
        <v>15</v>
      </c>
      <c r="AP17" s="2">
        <f t="shared" si="2"/>
        <v>15</v>
      </c>
      <c r="AQ17" s="2">
        <v>700</v>
      </c>
    </row>
    <row r="18" spans="1:43" x14ac:dyDescent="0.2">
      <c r="A18" s="2">
        <v>13</v>
      </c>
      <c r="B18" s="2">
        <v>700</v>
      </c>
      <c r="C18" s="2">
        <f t="shared" si="3"/>
        <v>15</v>
      </c>
      <c r="D18" s="2">
        <f t="shared" si="3"/>
        <v>15</v>
      </c>
      <c r="E18" s="2">
        <f t="shared" si="3"/>
        <v>15</v>
      </c>
      <c r="F18" s="2">
        <f t="shared" si="3"/>
        <v>15</v>
      </c>
      <c r="G18" s="2">
        <f t="shared" si="3"/>
        <v>15</v>
      </c>
      <c r="H18" s="2">
        <f t="shared" si="3"/>
        <v>15</v>
      </c>
      <c r="I18" s="2">
        <f t="shared" si="3"/>
        <v>15</v>
      </c>
      <c r="J18" s="2">
        <f t="shared" si="3"/>
        <v>15</v>
      </c>
      <c r="K18" s="2">
        <f t="shared" si="3"/>
        <v>15</v>
      </c>
      <c r="L18" s="2">
        <f t="shared" si="3"/>
        <v>15</v>
      </c>
      <c r="M18" s="2">
        <f t="shared" si="3"/>
        <v>15</v>
      </c>
      <c r="N18" s="2">
        <f t="shared" si="3"/>
        <v>15</v>
      </c>
      <c r="O18" s="2">
        <f t="shared" si="3"/>
        <v>15</v>
      </c>
      <c r="P18" s="2">
        <f t="shared" si="3"/>
        <v>15</v>
      </c>
      <c r="Q18" s="2">
        <f t="shared" si="3"/>
        <v>15</v>
      </c>
      <c r="R18" s="2">
        <f t="shared" si="1"/>
        <v>15</v>
      </c>
      <c r="S18" s="2">
        <f t="shared" si="1"/>
        <v>15</v>
      </c>
      <c r="T18" s="2">
        <f t="shared" si="1"/>
        <v>15</v>
      </c>
      <c r="U18" s="2">
        <f t="shared" si="1"/>
        <v>15</v>
      </c>
      <c r="V18" s="2">
        <f t="shared" si="1"/>
        <v>15</v>
      </c>
      <c r="W18" s="2">
        <f t="shared" si="1"/>
        <v>15</v>
      </c>
      <c r="X18" s="2">
        <f t="shared" si="1"/>
        <v>15</v>
      </c>
      <c r="Y18" s="2">
        <f t="shared" si="1"/>
        <v>15</v>
      </c>
      <c r="Z18" s="2">
        <f t="shared" si="1"/>
        <v>15</v>
      </c>
      <c r="AA18" s="2">
        <f t="shared" si="1"/>
        <v>15</v>
      </c>
      <c r="AB18" s="2">
        <f t="shared" si="2"/>
        <v>15</v>
      </c>
      <c r="AC18" s="2">
        <f t="shared" si="2"/>
        <v>15</v>
      </c>
      <c r="AD18" s="2">
        <f t="shared" si="2"/>
        <v>15</v>
      </c>
      <c r="AE18" s="2">
        <f t="shared" si="2"/>
        <v>15</v>
      </c>
      <c r="AF18" s="2">
        <f t="shared" si="2"/>
        <v>15</v>
      </c>
      <c r="AG18" s="2">
        <f t="shared" si="2"/>
        <v>15</v>
      </c>
      <c r="AH18" s="2">
        <f t="shared" si="2"/>
        <v>15</v>
      </c>
      <c r="AI18" s="2">
        <f t="shared" si="2"/>
        <v>15</v>
      </c>
      <c r="AJ18" s="2">
        <f t="shared" si="2"/>
        <v>15</v>
      </c>
      <c r="AK18" s="2">
        <f t="shared" si="2"/>
        <v>15</v>
      </c>
      <c r="AL18" s="2">
        <f t="shared" si="2"/>
        <v>15</v>
      </c>
      <c r="AM18" s="2">
        <f t="shared" si="2"/>
        <v>15</v>
      </c>
      <c r="AN18" s="2">
        <f t="shared" si="2"/>
        <v>15</v>
      </c>
      <c r="AO18" s="2">
        <f t="shared" si="2"/>
        <v>15</v>
      </c>
      <c r="AP18" s="2">
        <f t="shared" si="2"/>
        <v>15</v>
      </c>
      <c r="AQ18" s="2">
        <v>700</v>
      </c>
    </row>
    <row r="19" spans="1:43" x14ac:dyDescent="0.2">
      <c r="A19" s="2">
        <v>14</v>
      </c>
      <c r="B19" s="2">
        <v>700</v>
      </c>
      <c r="C19" s="2">
        <f t="shared" si="3"/>
        <v>15</v>
      </c>
      <c r="D19" s="2">
        <f t="shared" si="3"/>
        <v>15</v>
      </c>
      <c r="E19" s="2">
        <f t="shared" si="3"/>
        <v>15</v>
      </c>
      <c r="F19" s="2">
        <f t="shared" si="3"/>
        <v>15</v>
      </c>
      <c r="G19" s="2">
        <f t="shared" si="3"/>
        <v>15</v>
      </c>
      <c r="H19" s="2">
        <f t="shared" si="3"/>
        <v>15</v>
      </c>
      <c r="I19" s="2">
        <f t="shared" si="3"/>
        <v>15</v>
      </c>
      <c r="J19" s="2">
        <f t="shared" si="3"/>
        <v>15</v>
      </c>
      <c r="K19" s="2">
        <f t="shared" si="3"/>
        <v>15</v>
      </c>
      <c r="L19" s="2">
        <f t="shared" si="3"/>
        <v>15</v>
      </c>
      <c r="M19" s="2">
        <f t="shared" si="3"/>
        <v>15</v>
      </c>
      <c r="N19" s="2">
        <f t="shared" si="3"/>
        <v>15</v>
      </c>
      <c r="O19" s="2">
        <f t="shared" si="3"/>
        <v>15</v>
      </c>
      <c r="P19" s="2">
        <f t="shared" si="3"/>
        <v>15</v>
      </c>
      <c r="Q19" s="2">
        <f t="shared" si="3"/>
        <v>15</v>
      </c>
      <c r="R19" s="2">
        <f t="shared" si="1"/>
        <v>15</v>
      </c>
      <c r="S19" s="2">
        <f t="shared" si="1"/>
        <v>15</v>
      </c>
      <c r="T19" s="2">
        <f t="shared" si="1"/>
        <v>15</v>
      </c>
      <c r="U19" s="2">
        <f t="shared" si="1"/>
        <v>15</v>
      </c>
      <c r="V19" s="2">
        <f t="shared" si="1"/>
        <v>15</v>
      </c>
      <c r="W19" s="2">
        <f t="shared" si="1"/>
        <v>15</v>
      </c>
      <c r="X19" s="2">
        <f t="shared" si="1"/>
        <v>15</v>
      </c>
      <c r="Y19" s="2">
        <f t="shared" si="1"/>
        <v>15</v>
      </c>
      <c r="Z19" s="2">
        <f t="shared" si="1"/>
        <v>15</v>
      </c>
      <c r="AA19" s="2">
        <f t="shared" si="1"/>
        <v>15</v>
      </c>
      <c r="AB19" s="2">
        <f t="shared" si="2"/>
        <v>15</v>
      </c>
      <c r="AC19" s="2">
        <f t="shared" si="2"/>
        <v>15</v>
      </c>
      <c r="AD19" s="2">
        <f t="shared" si="2"/>
        <v>15</v>
      </c>
      <c r="AE19" s="2">
        <f t="shared" si="2"/>
        <v>15</v>
      </c>
      <c r="AF19" s="2">
        <f t="shared" si="2"/>
        <v>15</v>
      </c>
      <c r="AG19" s="2">
        <f t="shared" si="2"/>
        <v>15</v>
      </c>
      <c r="AH19" s="2">
        <f t="shared" si="2"/>
        <v>15</v>
      </c>
      <c r="AI19" s="2">
        <f t="shared" si="2"/>
        <v>15</v>
      </c>
      <c r="AJ19" s="2">
        <f t="shared" si="2"/>
        <v>15</v>
      </c>
      <c r="AK19" s="2">
        <f t="shared" si="2"/>
        <v>15</v>
      </c>
      <c r="AL19" s="2">
        <f t="shared" si="2"/>
        <v>15</v>
      </c>
      <c r="AM19" s="2">
        <f t="shared" si="2"/>
        <v>15</v>
      </c>
      <c r="AN19" s="2">
        <f t="shared" si="2"/>
        <v>15</v>
      </c>
      <c r="AO19" s="2">
        <f t="shared" si="2"/>
        <v>15</v>
      </c>
      <c r="AP19" s="2">
        <f t="shared" si="2"/>
        <v>15</v>
      </c>
      <c r="AQ19" s="2">
        <v>700</v>
      </c>
    </row>
    <row r="20" spans="1:43" x14ac:dyDescent="0.2">
      <c r="A20" s="2">
        <v>15</v>
      </c>
      <c r="B20" s="2">
        <v>700</v>
      </c>
      <c r="C20" s="2">
        <f t="shared" si="3"/>
        <v>15</v>
      </c>
      <c r="D20" s="2">
        <f t="shared" si="3"/>
        <v>15</v>
      </c>
      <c r="E20" s="2">
        <f t="shared" si="3"/>
        <v>15</v>
      </c>
      <c r="F20" s="2">
        <f t="shared" si="3"/>
        <v>15</v>
      </c>
      <c r="G20" s="2">
        <f t="shared" si="3"/>
        <v>15</v>
      </c>
      <c r="H20" s="2">
        <f t="shared" si="3"/>
        <v>15</v>
      </c>
      <c r="I20" s="2">
        <f t="shared" si="3"/>
        <v>15</v>
      </c>
      <c r="J20" s="2">
        <f t="shared" si="3"/>
        <v>15</v>
      </c>
      <c r="K20" s="2">
        <f t="shared" si="3"/>
        <v>15</v>
      </c>
      <c r="L20" s="2">
        <f t="shared" si="3"/>
        <v>15</v>
      </c>
      <c r="M20" s="2">
        <f t="shared" si="3"/>
        <v>15</v>
      </c>
      <c r="N20" s="2">
        <f t="shared" si="3"/>
        <v>15</v>
      </c>
      <c r="O20" s="2">
        <f t="shared" si="3"/>
        <v>15</v>
      </c>
      <c r="P20" s="2">
        <f t="shared" si="3"/>
        <v>15</v>
      </c>
      <c r="Q20" s="2">
        <f t="shared" si="3"/>
        <v>15</v>
      </c>
      <c r="R20" s="2">
        <f t="shared" si="1"/>
        <v>15</v>
      </c>
      <c r="S20" s="2">
        <f t="shared" si="1"/>
        <v>15</v>
      </c>
      <c r="T20" s="2">
        <f t="shared" si="1"/>
        <v>15</v>
      </c>
      <c r="U20" s="2">
        <f t="shared" si="1"/>
        <v>15</v>
      </c>
      <c r="V20" s="2">
        <f t="shared" si="1"/>
        <v>15</v>
      </c>
      <c r="W20" s="2">
        <f t="shared" si="1"/>
        <v>15</v>
      </c>
      <c r="X20" s="2">
        <f t="shared" si="1"/>
        <v>15</v>
      </c>
      <c r="Y20" s="2">
        <f t="shared" si="1"/>
        <v>15</v>
      </c>
      <c r="Z20" s="2">
        <f t="shared" si="1"/>
        <v>15</v>
      </c>
      <c r="AA20" s="2">
        <f t="shared" si="1"/>
        <v>15</v>
      </c>
      <c r="AB20" s="2">
        <f t="shared" si="2"/>
        <v>15</v>
      </c>
      <c r="AC20" s="2">
        <f t="shared" si="2"/>
        <v>15</v>
      </c>
      <c r="AD20" s="2">
        <f t="shared" si="2"/>
        <v>15</v>
      </c>
      <c r="AE20" s="2">
        <f t="shared" si="2"/>
        <v>15</v>
      </c>
      <c r="AF20" s="2">
        <f t="shared" si="2"/>
        <v>15</v>
      </c>
      <c r="AG20" s="2">
        <f t="shared" si="2"/>
        <v>15</v>
      </c>
      <c r="AH20" s="2">
        <f t="shared" si="2"/>
        <v>15</v>
      </c>
      <c r="AI20" s="2">
        <f t="shared" si="2"/>
        <v>15</v>
      </c>
      <c r="AJ20" s="2">
        <f t="shared" si="2"/>
        <v>15</v>
      </c>
      <c r="AK20" s="2">
        <f t="shared" si="2"/>
        <v>15</v>
      </c>
      <c r="AL20" s="2">
        <f t="shared" si="2"/>
        <v>15</v>
      </c>
      <c r="AM20" s="2">
        <f t="shared" si="2"/>
        <v>15</v>
      </c>
      <c r="AN20" s="2">
        <f t="shared" si="2"/>
        <v>15</v>
      </c>
      <c r="AO20" s="2">
        <f t="shared" si="2"/>
        <v>15</v>
      </c>
      <c r="AP20" s="2">
        <f t="shared" si="2"/>
        <v>15</v>
      </c>
      <c r="AQ20" s="2">
        <v>700</v>
      </c>
    </row>
    <row r="21" spans="1:43" x14ac:dyDescent="0.2">
      <c r="A21" s="2">
        <v>16</v>
      </c>
      <c r="B21" s="2">
        <v>700</v>
      </c>
      <c r="C21" s="2">
        <f t="shared" si="3"/>
        <v>15</v>
      </c>
      <c r="D21" s="2">
        <f t="shared" si="3"/>
        <v>15</v>
      </c>
      <c r="E21" s="2">
        <f t="shared" si="3"/>
        <v>15</v>
      </c>
      <c r="F21" s="2">
        <f t="shared" si="3"/>
        <v>15</v>
      </c>
      <c r="G21" s="2">
        <f t="shared" si="3"/>
        <v>15</v>
      </c>
      <c r="H21" s="2">
        <f t="shared" si="3"/>
        <v>15</v>
      </c>
      <c r="I21" s="2">
        <f t="shared" si="3"/>
        <v>15</v>
      </c>
      <c r="J21" s="2">
        <f t="shared" si="3"/>
        <v>15</v>
      </c>
      <c r="K21" s="2">
        <f t="shared" si="3"/>
        <v>15</v>
      </c>
      <c r="L21" s="2">
        <f t="shared" si="3"/>
        <v>15</v>
      </c>
      <c r="M21" s="2">
        <f t="shared" si="3"/>
        <v>15</v>
      </c>
      <c r="N21" s="2">
        <f t="shared" si="3"/>
        <v>15</v>
      </c>
      <c r="O21" s="2">
        <f t="shared" si="3"/>
        <v>15</v>
      </c>
      <c r="P21" s="2">
        <f t="shared" si="3"/>
        <v>15</v>
      </c>
      <c r="Q21" s="2">
        <f t="shared" si="3"/>
        <v>15</v>
      </c>
      <c r="R21" s="2">
        <f t="shared" si="1"/>
        <v>15</v>
      </c>
      <c r="S21" s="2">
        <f t="shared" si="1"/>
        <v>15</v>
      </c>
      <c r="T21" s="2">
        <f t="shared" si="1"/>
        <v>15</v>
      </c>
      <c r="U21" s="2">
        <f t="shared" si="1"/>
        <v>15</v>
      </c>
      <c r="V21" s="2">
        <f t="shared" si="1"/>
        <v>15</v>
      </c>
      <c r="W21" s="2">
        <f t="shared" si="1"/>
        <v>15</v>
      </c>
      <c r="X21" s="2">
        <f t="shared" si="1"/>
        <v>15</v>
      </c>
      <c r="Y21" s="2">
        <f t="shared" si="1"/>
        <v>15</v>
      </c>
      <c r="Z21" s="2">
        <f t="shared" si="1"/>
        <v>15</v>
      </c>
      <c r="AA21" s="2">
        <f t="shared" si="1"/>
        <v>15</v>
      </c>
      <c r="AB21" s="2">
        <f t="shared" si="2"/>
        <v>15</v>
      </c>
      <c r="AC21" s="2">
        <f t="shared" si="2"/>
        <v>15</v>
      </c>
      <c r="AD21" s="2">
        <f t="shared" si="2"/>
        <v>15</v>
      </c>
      <c r="AE21" s="2">
        <f t="shared" si="2"/>
        <v>15</v>
      </c>
      <c r="AF21" s="2">
        <f t="shared" si="2"/>
        <v>15</v>
      </c>
      <c r="AG21" s="2">
        <f t="shared" si="2"/>
        <v>15</v>
      </c>
      <c r="AH21" s="2">
        <f t="shared" si="2"/>
        <v>15</v>
      </c>
      <c r="AI21" s="2">
        <f t="shared" si="2"/>
        <v>15</v>
      </c>
      <c r="AJ21" s="2">
        <f t="shared" si="2"/>
        <v>15</v>
      </c>
      <c r="AK21" s="2">
        <f t="shared" si="2"/>
        <v>15</v>
      </c>
      <c r="AL21" s="2">
        <f t="shared" si="2"/>
        <v>15</v>
      </c>
      <c r="AM21" s="2">
        <f t="shared" si="2"/>
        <v>15</v>
      </c>
      <c r="AN21" s="2">
        <f t="shared" si="2"/>
        <v>15</v>
      </c>
      <c r="AO21" s="2">
        <f t="shared" si="2"/>
        <v>15</v>
      </c>
      <c r="AP21" s="2">
        <f t="shared" si="2"/>
        <v>15</v>
      </c>
      <c r="AQ21" s="2">
        <v>700</v>
      </c>
    </row>
    <row r="22" spans="1:43" x14ac:dyDescent="0.2">
      <c r="A22" s="2">
        <v>17</v>
      </c>
      <c r="B22" s="2">
        <v>700</v>
      </c>
      <c r="C22" s="2">
        <f t="shared" si="3"/>
        <v>15</v>
      </c>
      <c r="D22" s="2">
        <f t="shared" si="3"/>
        <v>15</v>
      </c>
      <c r="E22" s="2">
        <f t="shared" si="3"/>
        <v>15</v>
      </c>
      <c r="F22" s="2">
        <f t="shared" si="3"/>
        <v>15</v>
      </c>
      <c r="G22" s="2">
        <f t="shared" si="3"/>
        <v>15</v>
      </c>
      <c r="H22" s="2">
        <f t="shared" si="3"/>
        <v>15</v>
      </c>
      <c r="I22" s="2">
        <f t="shared" si="3"/>
        <v>15</v>
      </c>
      <c r="J22" s="2">
        <f t="shared" si="3"/>
        <v>15</v>
      </c>
      <c r="K22" s="2">
        <f t="shared" si="3"/>
        <v>15</v>
      </c>
      <c r="L22" s="2">
        <f t="shared" si="3"/>
        <v>15</v>
      </c>
      <c r="M22" s="2">
        <f t="shared" si="3"/>
        <v>15</v>
      </c>
      <c r="N22" s="2">
        <f t="shared" si="3"/>
        <v>15</v>
      </c>
      <c r="O22" s="2">
        <f t="shared" si="3"/>
        <v>15</v>
      </c>
      <c r="P22" s="2">
        <f t="shared" si="3"/>
        <v>15</v>
      </c>
      <c r="Q22" s="2">
        <f t="shared" si="3"/>
        <v>15</v>
      </c>
      <c r="R22" s="2">
        <f t="shared" si="1"/>
        <v>15</v>
      </c>
      <c r="S22" s="2">
        <f t="shared" si="1"/>
        <v>15</v>
      </c>
      <c r="T22" s="2">
        <f t="shared" si="1"/>
        <v>15</v>
      </c>
      <c r="U22" s="2">
        <f t="shared" si="1"/>
        <v>15</v>
      </c>
      <c r="V22" s="2">
        <f t="shared" si="1"/>
        <v>15</v>
      </c>
      <c r="W22" s="2">
        <f t="shared" si="1"/>
        <v>15</v>
      </c>
      <c r="X22" s="2">
        <f t="shared" si="1"/>
        <v>15</v>
      </c>
      <c r="Y22" s="2">
        <f t="shared" si="1"/>
        <v>15</v>
      </c>
      <c r="Z22" s="2">
        <f t="shared" si="1"/>
        <v>15</v>
      </c>
      <c r="AA22" s="2">
        <f t="shared" si="1"/>
        <v>15</v>
      </c>
      <c r="AB22" s="2">
        <f t="shared" si="2"/>
        <v>15</v>
      </c>
      <c r="AC22" s="2">
        <f t="shared" si="2"/>
        <v>15</v>
      </c>
      <c r="AD22" s="2">
        <f t="shared" si="2"/>
        <v>15</v>
      </c>
      <c r="AE22" s="2">
        <f t="shared" si="2"/>
        <v>15</v>
      </c>
      <c r="AF22" s="2">
        <f t="shared" si="2"/>
        <v>15</v>
      </c>
      <c r="AG22" s="2">
        <f t="shared" si="2"/>
        <v>15</v>
      </c>
      <c r="AH22" s="2">
        <f t="shared" si="2"/>
        <v>15</v>
      </c>
      <c r="AI22" s="2">
        <f t="shared" si="2"/>
        <v>15</v>
      </c>
      <c r="AJ22" s="2">
        <f t="shared" si="2"/>
        <v>15</v>
      </c>
      <c r="AK22" s="2">
        <f t="shared" si="2"/>
        <v>15</v>
      </c>
      <c r="AL22" s="2">
        <f t="shared" si="2"/>
        <v>15</v>
      </c>
      <c r="AM22" s="2">
        <f t="shared" si="2"/>
        <v>15</v>
      </c>
      <c r="AN22" s="2">
        <f t="shared" si="2"/>
        <v>15</v>
      </c>
      <c r="AO22" s="2">
        <f t="shared" si="2"/>
        <v>15</v>
      </c>
      <c r="AP22" s="2">
        <f t="shared" si="2"/>
        <v>15</v>
      </c>
      <c r="AQ22" s="2">
        <v>700</v>
      </c>
    </row>
    <row r="23" spans="1:43" x14ac:dyDescent="0.2">
      <c r="A23" s="2">
        <v>18</v>
      </c>
      <c r="B23" s="2">
        <v>700</v>
      </c>
      <c r="C23" s="2">
        <f t="shared" si="3"/>
        <v>15</v>
      </c>
      <c r="D23" s="2">
        <f t="shared" si="3"/>
        <v>15</v>
      </c>
      <c r="E23" s="2">
        <f t="shared" si="3"/>
        <v>15</v>
      </c>
      <c r="F23" s="2">
        <f t="shared" si="3"/>
        <v>15</v>
      </c>
      <c r="G23" s="2">
        <f t="shared" si="3"/>
        <v>15</v>
      </c>
      <c r="H23" s="2">
        <f t="shared" si="3"/>
        <v>15</v>
      </c>
      <c r="I23" s="2">
        <f t="shared" si="3"/>
        <v>15</v>
      </c>
      <c r="J23" s="2">
        <f t="shared" si="3"/>
        <v>15</v>
      </c>
      <c r="K23" s="2">
        <f t="shared" si="3"/>
        <v>15</v>
      </c>
      <c r="L23" s="2">
        <f t="shared" si="3"/>
        <v>15</v>
      </c>
      <c r="M23" s="2">
        <f t="shared" si="3"/>
        <v>15</v>
      </c>
      <c r="N23" s="2">
        <f t="shared" si="3"/>
        <v>15</v>
      </c>
      <c r="O23" s="2">
        <f t="shared" si="3"/>
        <v>15</v>
      </c>
      <c r="P23" s="2">
        <f t="shared" si="3"/>
        <v>15</v>
      </c>
      <c r="Q23" s="2">
        <f t="shared" si="3"/>
        <v>15</v>
      </c>
      <c r="R23" s="2">
        <f t="shared" si="1"/>
        <v>15</v>
      </c>
      <c r="S23" s="2">
        <f t="shared" si="1"/>
        <v>15</v>
      </c>
      <c r="T23" s="2">
        <f t="shared" si="1"/>
        <v>15</v>
      </c>
      <c r="U23" s="2">
        <f t="shared" si="1"/>
        <v>15</v>
      </c>
      <c r="V23" s="2">
        <f t="shared" si="1"/>
        <v>15</v>
      </c>
      <c r="W23" s="2">
        <f t="shared" si="1"/>
        <v>15</v>
      </c>
      <c r="X23" s="2">
        <f t="shared" si="1"/>
        <v>15</v>
      </c>
      <c r="Y23" s="2">
        <f t="shared" si="1"/>
        <v>15</v>
      </c>
      <c r="Z23" s="2">
        <f t="shared" si="1"/>
        <v>15</v>
      </c>
      <c r="AA23" s="2">
        <f t="shared" si="1"/>
        <v>15</v>
      </c>
      <c r="AB23" s="2">
        <f t="shared" si="2"/>
        <v>15</v>
      </c>
      <c r="AC23" s="2">
        <f t="shared" si="2"/>
        <v>15</v>
      </c>
      <c r="AD23" s="2">
        <f t="shared" si="2"/>
        <v>15</v>
      </c>
      <c r="AE23" s="2">
        <f t="shared" si="2"/>
        <v>15</v>
      </c>
      <c r="AF23" s="2">
        <f t="shared" si="2"/>
        <v>15</v>
      </c>
      <c r="AG23" s="2">
        <f t="shared" si="2"/>
        <v>15</v>
      </c>
      <c r="AH23" s="2">
        <f t="shared" si="2"/>
        <v>15</v>
      </c>
      <c r="AI23" s="2">
        <f t="shared" si="2"/>
        <v>15</v>
      </c>
      <c r="AJ23" s="2">
        <f t="shared" si="2"/>
        <v>15</v>
      </c>
      <c r="AK23" s="2">
        <f t="shared" si="2"/>
        <v>15</v>
      </c>
      <c r="AL23" s="2">
        <f t="shared" si="2"/>
        <v>15</v>
      </c>
      <c r="AM23" s="2">
        <f t="shared" si="2"/>
        <v>15</v>
      </c>
      <c r="AN23" s="2">
        <f t="shared" si="2"/>
        <v>15</v>
      </c>
      <c r="AO23" s="2">
        <f t="shared" si="2"/>
        <v>15</v>
      </c>
      <c r="AP23" s="2">
        <f t="shared" si="2"/>
        <v>15</v>
      </c>
      <c r="AQ23" s="2">
        <v>700</v>
      </c>
    </row>
    <row r="24" spans="1:43" x14ac:dyDescent="0.2">
      <c r="A24" s="2">
        <v>19</v>
      </c>
      <c r="B24" s="2">
        <v>700</v>
      </c>
      <c r="C24" s="2">
        <f t="shared" si="3"/>
        <v>15</v>
      </c>
      <c r="D24" s="2">
        <f t="shared" si="3"/>
        <v>15</v>
      </c>
      <c r="E24" s="2">
        <f t="shared" si="3"/>
        <v>15</v>
      </c>
      <c r="F24" s="2">
        <f t="shared" si="3"/>
        <v>15</v>
      </c>
      <c r="G24" s="2">
        <f t="shared" si="3"/>
        <v>15</v>
      </c>
      <c r="H24" s="2">
        <f t="shared" si="3"/>
        <v>15</v>
      </c>
      <c r="I24" s="2">
        <f t="shared" si="3"/>
        <v>15</v>
      </c>
      <c r="J24" s="2">
        <f t="shared" si="3"/>
        <v>15</v>
      </c>
      <c r="K24" s="2">
        <f t="shared" si="3"/>
        <v>15</v>
      </c>
      <c r="L24" s="2">
        <f t="shared" si="3"/>
        <v>15</v>
      </c>
      <c r="M24" s="2">
        <f t="shared" si="3"/>
        <v>15</v>
      </c>
      <c r="N24" s="2">
        <f t="shared" si="3"/>
        <v>15</v>
      </c>
      <c r="O24" s="2">
        <f t="shared" si="3"/>
        <v>15</v>
      </c>
      <c r="P24" s="2">
        <f t="shared" si="3"/>
        <v>15</v>
      </c>
      <c r="Q24" s="2">
        <f t="shared" si="3"/>
        <v>15</v>
      </c>
      <c r="R24" s="2">
        <f t="shared" si="1"/>
        <v>15</v>
      </c>
      <c r="S24" s="2">
        <f t="shared" si="1"/>
        <v>15</v>
      </c>
      <c r="T24" s="2">
        <f t="shared" si="1"/>
        <v>15</v>
      </c>
      <c r="U24" s="2">
        <f t="shared" si="1"/>
        <v>15</v>
      </c>
      <c r="V24" s="2">
        <f t="shared" si="1"/>
        <v>15</v>
      </c>
      <c r="W24" s="2">
        <f t="shared" si="1"/>
        <v>15</v>
      </c>
      <c r="X24" s="2">
        <f t="shared" si="1"/>
        <v>15</v>
      </c>
      <c r="Y24" s="2">
        <f t="shared" si="1"/>
        <v>15</v>
      </c>
      <c r="Z24" s="2">
        <f t="shared" si="1"/>
        <v>15</v>
      </c>
      <c r="AA24" s="2">
        <f t="shared" si="1"/>
        <v>15</v>
      </c>
      <c r="AB24" s="2">
        <f t="shared" si="2"/>
        <v>15</v>
      </c>
      <c r="AC24" s="2">
        <f t="shared" si="2"/>
        <v>15</v>
      </c>
      <c r="AD24" s="2">
        <f t="shared" si="2"/>
        <v>15</v>
      </c>
      <c r="AE24" s="2">
        <f t="shared" si="2"/>
        <v>15</v>
      </c>
      <c r="AF24" s="2">
        <f t="shared" si="2"/>
        <v>15</v>
      </c>
      <c r="AG24" s="2">
        <f t="shared" si="2"/>
        <v>15</v>
      </c>
      <c r="AH24" s="2">
        <f t="shared" si="2"/>
        <v>15</v>
      </c>
      <c r="AI24" s="2">
        <f t="shared" si="2"/>
        <v>15</v>
      </c>
      <c r="AJ24" s="2">
        <f t="shared" si="2"/>
        <v>15</v>
      </c>
      <c r="AK24" s="2">
        <f t="shared" si="2"/>
        <v>15</v>
      </c>
      <c r="AL24" s="2">
        <f t="shared" si="2"/>
        <v>15</v>
      </c>
      <c r="AM24" s="2">
        <f t="shared" si="2"/>
        <v>15</v>
      </c>
      <c r="AN24" s="2">
        <f t="shared" si="2"/>
        <v>15</v>
      </c>
      <c r="AO24" s="2">
        <f t="shared" si="2"/>
        <v>15</v>
      </c>
      <c r="AP24" s="2">
        <f t="shared" si="2"/>
        <v>15</v>
      </c>
      <c r="AQ24" s="2">
        <v>700</v>
      </c>
    </row>
    <row r="25" spans="1:43" x14ac:dyDescent="0.2">
      <c r="A25" s="2">
        <v>20</v>
      </c>
      <c r="B25" s="2">
        <v>700</v>
      </c>
      <c r="C25" s="2">
        <f t="shared" si="3"/>
        <v>15</v>
      </c>
      <c r="D25" s="2">
        <f t="shared" si="3"/>
        <v>15</v>
      </c>
      <c r="E25" s="2">
        <f t="shared" si="3"/>
        <v>15</v>
      </c>
      <c r="F25" s="2">
        <f t="shared" si="3"/>
        <v>15</v>
      </c>
      <c r="G25" s="2">
        <f t="shared" si="3"/>
        <v>15</v>
      </c>
      <c r="H25" s="2">
        <f t="shared" si="3"/>
        <v>15</v>
      </c>
      <c r="I25" s="2">
        <f t="shared" si="3"/>
        <v>15</v>
      </c>
      <c r="J25" s="2">
        <f t="shared" si="3"/>
        <v>15</v>
      </c>
      <c r="K25" s="2">
        <f t="shared" si="3"/>
        <v>15</v>
      </c>
      <c r="L25" s="2">
        <f t="shared" si="3"/>
        <v>15</v>
      </c>
      <c r="M25" s="2">
        <f t="shared" si="3"/>
        <v>15</v>
      </c>
      <c r="N25" s="2">
        <f t="shared" si="3"/>
        <v>15</v>
      </c>
      <c r="O25" s="2">
        <f t="shared" si="3"/>
        <v>15</v>
      </c>
      <c r="P25" s="2">
        <f t="shared" si="3"/>
        <v>15</v>
      </c>
      <c r="Q25" s="2">
        <f t="shared" si="3"/>
        <v>15</v>
      </c>
      <c r="R25" s="2">
        <f t="shared" si="1"/>
        <v>15</v>
      </c>
      <c r="S25" s="2">
        <f t="shared" si="1"/>
        <v>15</v>
      </c>
      <c r="T25" s="2">
        <f t="shared" si="1"/>
        <v>15</v>
      </c>
      <c r="U25" s="2">
        <f t="shared" si="1"/>
        <v>15</v>
      </c>
      <c r="V25" s="2">
        <f t="shared" si="1"/>
        <v>15</v>
      </c>
      <c r="W25" s="2">
        <f t="shared" si="1"/>
        <v>15</v>
      </c>
      <c r="X25" s="2">
        <f t="shared" si="1"/>
        <v>15</v>
      </c>
      <c r="Y25" s="2">
        <f t="shared" si="1"/>
        <v>15</v>
      </c>
      <c r="Z25" s="2">
        <f t="shared" si="1"/>
        <v>15</v>
      </c>
      <c r="AA25" s="2">
        <f t="shared" si="1"/>
        <v>15</v>
      </c>
      <c r="AB25" s="2">
        <f t="shared" si="2"/>
        <v>15</v>
      </c>
      <c r="AC25" s="2">
        <f t="shared" si="2"/>
        <v>15</v>
      </c>
      <c r="AD25" s="2">
        <f t="shared" si="2"/>
        <v>15</v>
      </c>
      <c r="AE25" s="2">
        <f t="shared" si="2"/>
        <v>15</v>
      </c>
      <c r="AF25" s="2">
        <f t="shared" si="2"/>
        <v>15</v>
      </c>
      <c r="AG25" s="2">
        <f t="shared" si="2"/>
        <v>15</v>
      </c>
      <c r="AH25" s="2">
        <f t="shared" si="2"/>
        <v>15</v>
      </c>
      <c r="AI25" s="2">
        <f t="shared" si="2"/>
        <v>15</v>
      </c>
      <c r="AJ25" s="2">
        <f t="shared" si="2"/>
        <v>15</v>
      </c>
      <c r="AK25" s="2">
        <f t="shared" si="2"/>
        <v>15</v>
      </c>
      <c r="AL25" s="2">
        <f t="shared" si="2"/>
        <v>15</v>
      </c>
      <c r="AM25" s="2">
        <f t="shared" si="2"/>
        <v>15</v>
      </c>
      <c r="AN25" s="2">
        <f t="shared" si="2"/>
        <v>15</v>
      </c>
      <c r="AO25" s="2">
        <f t="shared" si="2"/>
        <v>15</v>
      </c>
      <c r="AP25" s="2">
        <f t="shared" si="2"/>
        <v>15</v>
      </c>
      <c r="AQ25" s="2">
        <v>700</v>
      </c>
    </row>
    <row r="26" spans="1:43" x14ac:dyDescent="0.2">
      <c r="A26" s="2">
        <v>21</v>
      </c>
      <c r="B26" s="2">
        <v>700</v>
      </c>
      <c r="C26" s="2">
        <f t="shared" si="3"/>
        <v>15</v>
      </c>
      <c r="D26" s="2">
        <f t="shared" si="3"/>
        <v>15</v>
      </c>
      <c r="E26" s="2">
        <f t="shared" si="3"/>
        <v>15</v>
      </c>
      <c r="F26" s="2">
        <f t="shared" si="3"/>
        <v>15</v>
      </c>
      <c r="G26" s="2">
        <f t="shared" si="3"/>
        <v>15</v>
      </c>
      <c r="H26" s="2">
        <f t="shared" si="3"/>
        <v>15</v>
      </c>
      <c r="I26" s="2">
        <f t="shared" si="3"/>
        <v>15</v>
      </c>
      <c r="J26" s="2">
        <f t="shared" si="3"/>
        <v>15</v>
      </c>
      <c r="K26" s="2">
        <f t="shared" si="3"/>
        <v>15</v>
      </c>
      <c r="L26" s="2">
        <f t="shared" si="3"/>
        <v>15</v>
      </c>
      <c r="M26" s="2">
        <f t="shared" si="3"/>
        <v>15</v>
      </c>
      <c r="N26" s="2">
        <f t="shared" si="3"/>
        <v>15</v>
      </c>
      <c r="O26" s="2">
        <f t="shared" si="3"/>
        <v>15</v>
      </c>
      <c r="P26" s="2">
        <f t="shared" si="3"/>
        <v>15</v>
      </c>
      <c r="Q26" s="2">
        <f t="shared" si="3"/>
        <v>15</v>
      </c>
      <c r="R26" s="2">
        <f t="shared" si="1"/>
        <v>15</v>
      </c>
      <c r="S26" s="2">
        <f t="shared" si="1"/>
        <v>15</v>
      </c>
      <c r="T26" s="2">
        <f t="shared" si="1"/>
        <v>15</v>
      </c>
      <c r="U26" s="2">
        <f t="shared" si="1"/>
        <v>15</v>
      </c>
      <c r="V26" s="2">
        <f t="shared" si="1"/>
        <v>15</v>
      </c>
      <c r="W26" s="2">
        <f t="shared" si="1"/>
        <v>15</v>
      </c>
      <c r="X26" s="2">
        <f t="shared" si="1"/>
        <v>15</v>
      </c>
      <c r="Y26" s="2">
        <f t="shared" si="1"/>
        <v>15</v>
      </c>
      <c r="Z26" s="2">
        <f t="shared" si="1"/>
        <v>15</v>
      </c>
      <c r="AA26" s="2">
        <f t="shared" si="1"/>
        <v>15</v>
      </c>
      <c r="AB26" s="2">
        <f t="shared" si="2"/>
        <v>15</v>
      </c>
      <c r="AC26" s="2">
        <f t="shared" si="2"/>
        <v>15</v>
      </c>
      <c r="AD26" s="2">
        <f t="shared" si="2"/>
        <v>15</v>
      </c>
      <c r="AE26" s="2">
        <f t="shared" si="2"/>
        <v>15</v>
      </c>
      <c r="AF26" s="2">
        <f t="shared" si="2"/>
        <v>15</v>
      </c>
      <c r="AG26" s="2">
        <f t="shared" si="2"/>
        <v>15</v>
      </c>
      <c r="AH26" s="2">
        <f t="shared" si="2"/>
        <v>15</v>
      </c>
      <c r="AI26" s="2">
        <f t="shared" si="2"/>
        <v>15</v>
      </c>
      <c r="AJ26" s="2">
        <f t="shared" si="2"/>
        <v>15</v>
      </c>
      <c r="AK26" s="2">
        <f t="shared" si="2"/>
        <v>15</v>
      </c>
      <c r="AL26" s="2">
        <f t="shared" si="2"/>
        <v>15</v>
      </c>
      <c r="AM26" s="2">
        <f t="shared" si="2"/>
        <v>15</v>
      </c>
      <c r="AN26" s="2">
        <f t="shared" si="2"/>
        <v>15</v>
      </c>
      <c r="AO26" s="2">
        <f t="shared" si="2"/>
        <v>15</v>
      </c>
      <c r="AP26" s="2">
        <f t="shared" si="2"/>
        <v>15</v>
      </c>
      <c r="AQ26" s="2">
        <v>700</v>
      </c>
    </row>
    <row r="27" spans="1:43" x14ac:dyDescent="0.2">
      <c r="A27" s="2">
        <v>22</v>
      </c>
      <c r="B27" s="2">
        <v>700</v>
      </c>
      <c r="C27" s="2">
        <f t="shared" ref="C27:AP33" si="4">$N$2</f>
        <v>15</v>
      </c>
      <c r="D27" s="2">
        <f t="shared" si="4"/>
        <v>15</v>
      </c>
      <c r="E27" s="2">
        <f t="shared" si="4"/>
        <v>15</v>
      </c>
      <c r="F27" s="2">
        <f t="shared" si="4"/>
        <v>15</v>
      </c>
      <c r="G27" s="2">
        <f t="shared" si="4"/>
        <v>15</v>
      </c>
      <c r="H27" s="2">
        <f t="shared" si="4"/>
        <v>15</v>
      </c>
      <c r="I27" s="2">
        <f t="shared" si="4"/>
        <v>15</v>
      </c>
      <c r="J27" s="2">
        <f t="shared" si="4"/>
        <v>15</v>
      </c>
      <c r="K27" s="2">
        <f t="shared" si="4"/>
        <v>15</v>
      </c>
      <c r="L27" s="2">
        <f t="shared" si="4"/>
        <v>15</v>
      </c>
      <c r="M27" s="2">
        <f t="shared" si="4"/>
        <v>15</v>
      </c>
      <c r="N27" s="2">
        <f t="shared" si="4"/>
        <v>15</v>
      </c>
      <c r="O27" s="2">
        <f t="shared" si="4"/>
        <v>15</v>
      </c>
      <c r="P27" s="2">
        <f t="shared" si="4"/>
        <v>15</v>
      </c>
      <c r="Q27" s="2">
        <f t="shared" si="4"/>
        <v>15</v>
      </c>
      <c r="R27" s="2">
        <f t="shared" si="4"/>
        <v>15</v>
      </c>
      <c r="S27" s="2">
        <f t="shared" si="4"/>
        <v>15</v>
      </c>
      <c r="T27" s="2">
        <f t="shared" si="4"/>
        <v>15</v>
      </c>
      <c r="U27" s="2">
        <f t="shared" si="4"/>
        <v>15</v>
      </c>
      <c r="V27" s="2">
        <f t="shared" si="4"/>
        <v>15</v>
      </c>
      <c r="W27" s="2">
        <f t="shared" si="4"/>
        <v>15</v>
      </c>
      <c r="X27" s="2">
        <f t="shared" si="4"/>
        <v>15</v>
      </c>
      <c r="Y27" s="2">
        <f t="shared" si="4"/>
        <v>15</v>
      </c>
      <c r="Z27" s="2">
        <f t="shared" si="4"/>
        <v>15</v>
      </c>
      <c r="AA27" s="2">
        <f t="shared" si="4"/>
        <v>15</v>
      </c>
      <c r="AB27" s="2">
        <f t="shared" si="4"/>
        <v>15</v>
      </c>
      <c r="AC27" s="2">
        <f t="shared" si="4"/>
        <v>15</v>
      </c>
      <c r="AD27" s="2">
        <f t="shared" si="4"/>
        <v>15</v>
      </c>
      <c r="AE27" s="2">
        <f t="shared" si="4"/>
        <v>15</v>
      </c>
      <c r="AF27" s="2">
        <f t="shared" si="4"/>
        <v>15</v>
      </c>
      <c r="AG27" s="2">
        <f t="shared" si="4"/>
        <v>15</v>
      </c>
      <c r="AH27" s="2">
        <f t="shared" si="4"/>
        <v>15</v>
      </c>
      <c r="AI27" s="2">
        <f t="shared" si="4"/>
        <v>15</v>
      </c>
      <c r="AJ27" s="2">
        <f t="shared" si="4"/>
        <v>15</v>
      </c>
      <c r="AK27" s="2">
        <f t="shared" si="4"/>
        <v>15</v>
      </c>
      <c r="AL27" s="2">
        <f t="shared" si="4"/>
        <v>15</v>
      </c>
      <c r="AM27" s="2">
        <f t="shared" si="4"/>
        <v>15</v>
      </c>
      <c r="AN27" s="2">
        <f t="shared" si="4"/>
        <v>15</v>
      </c>
      <c r="AO27" s="2">
        <f t="shared" si="4"/>
        <v>15</v>
      </c>
      <c r="AP27" s="2">
        <f t="shared" si="4"/>
        <v>15</v>
      </c>
      <c r="AQ27" s="2">
        <v>700</v>
      </c>
    </row>
    <row r="28" spans="1:43" x14ac:dyDescent="0.2">
      <c r="A28" s="2">
        <v>23</v>
      </c>
      <c r="B28" s="2">
        <v>700</v>
      </c>
      <c r="C28" s="2">
        <f t="shared" si="4"/>
        <v>15</v>
      </c>
      <c r="D28" s="2">
        <f t="shared" si="4"/>
        <v>15</v>
      </c>
      <c r="E28" s="2">
        <f t="shared" si="4"/>
        <v>15</v>
      </c>
      <c r="F28" s="2">
        <f t="shared" si="4"/>
        <v>15</v>
      </c>
      <c r="G28" s="2">
        <f t="shared" si="4"/>
        <v>15</v>
      </c>
      <c r="H28" s="2">
        <f t="shared" si="4"/>
        <v>15</v>
      </c>
      <c r="I28" s="2">
        <f t="shared" si="4"/>
        <v>15</v>
      </c>
      <c r="J28" s="2">
        <f t="shared" si="4"/>
        <v>15</v>
      </c>
      <c r="K28" s="2">
        <f t="shared" si="4"/>
        <v>15</v>
      </c>
      <c r="L28" s="2">
        <f t="shared" si="4"/>
        <v>15</v>
      </c>
      <c r="M28" s="2">
        <f t="shared" si="4"/>
        <v>15</v>
      </c>
      <c r="N28" s="2">
        <f t="shared" si="4"/>
        <v>15</v>
      </c>
      <c r="O28" s="2">
        <f t="shared" si="4"/>
        <v>15</v>
      </c>
      <c r="P28" s="2">
        <f t="shared" si="4"/>
        <v>15</v>
      </c>
      <c r="Q28" s="2">
        <f t="shared" si="4"/>
        <v>15</v>
      </c>
      <c r="R28" s="2">
        <f t="shared" si="4"/>
        <v>15</v>
      </c>
      <c r="S28" s="2">
        <f t="shared" si="4"/>
        <v>15</v>
      </c>
      <c r="T28" s="2">
        <f t="shared" si="4"/>
        <v>15</v>
      </c>
      <c r="U28" s="2">
        <f t="shared" si="4"/>
        <v>15</v>
      </c>
      <c r="V28" s="2">
        <f t="shared" si="4"/>
        <v>15</v>
      </c>
      <c r="W28" s="2">
        <f t="shared" si="4"/>
        <v>15</v>
      </c>
      <c r="X28" s="2">
        <f t="shared" si="4"/>
        <v>15</v>
      </c>
      <c r="Y28" s="2">
        <f t="shared" si="4"/>
        <v>15</v>
      </c>
      <c r="Z28" s="2">
        <f t="shared" si="4"/>
        <v>15</v>
      </c>
      <c r="AA28" s="2">
        <f t="shared" si="4"/>
        <v>15</v>
      </c>
      <c r="AB28" s="2">
        <f t="shared" si="4"/>
        <v>15</v>
      </c>
      <c r="AC28" s="2">
        <f t="shared" si="4"/>
        <v>15</v>
      </c>
      <c r="AD28" s="2">
        <f t="shared" si="4"/>
        <v>15</v>
      </c>
      <c r="AE28" s="2">
        <f t="shared" si="4"/>
        <v>15</v>
      </c>
      <c r="AF28" s="2">
        <f t="shared" si="4"/>
        <v>15</v>
      </c>
      <c r="AG28" s="2">
        <f t="shared" si="4"/>
        <v>15</v>
      </c>
      <c r="AH28" s="2">
        <f t="shared" si="4"/>
        <v>15</v>
      </c>
      <c r="AI28" s="2">
        <f t="shared" si="4"/>
        <v>15</v>
      </c>
      <c r="AJ28" s="2">
        <f t="shared" si="4"/>
        <v>15</v>
      </c>
      <c r="AK28" s="2">
        <f t="shared" si="4"/>
        <v>15</v>
      </c>
      <c r="AL28" s="2">
        <f t="shared" si="4"/>
        <v>15</v>
      </c>
      <c r="AM28" s="2">
        <f t="shared" si="4"/>
        <v>15</v>
      </c>
      <c r="AN28" s="2">
        <f t="shared" si="4"/>
        <v>15</v>
      </c>
      <c r="AO28" s="2">
        <f t="shared" si="4"/>
        <v>15</v>
      </c>
      <c r="AP28" s="2">
        <f t="shared" si="4"/>
        <v>15</v>
      </c>
      <c r="AQ28" s="2">
        <v>700</v>
      </c>
    </row>
    <row r="29" spans="1:43" x14ac:dyDescent="0.2">
      <c r="A29" s="2">
        <v>24</v>
      </c>
      <c r="B29" s="2">
        <v>700</v>
      </c>
      <c r="C29" s="2">
        <f t="shared" si="4"/>
        <v>15</v>
      </c>
      <c r="D29" s="2">
        <f t="shared" si="4"/>
        <v>15</v>
      </c>
      <c r="E29" s="2">
        <f t="shared" si="4"/>
        <v>15</v>
      </c>
      <c r="F29" s="2">
        <f t="shared" si="4"/>
        <v>15</v>
      </c>
      <c r="G29" s="2">
        <f t="shared" si="4"/>
        <v>15</v>
      </c>
      <c r="H29" s="2">
        <f t="shared" si="4"/>
        <v>15</v>
      </c>
      <c r="I29" s="2">
        <f t="shared" si="4"/>
        <v>15</v>
      </c>
      <c r="J29" s="2">
        <f t="shared" si="4"/>
        <v>15</v>
      </c>
      <c r="K29" s="2">
        <f t="shared" si="4"/>
        <v>15</v>
      </c>
      <c r="L29" s="2">
        <f t="shared" si="4"/>
        <v>15</v>
      </c>
      <c r="M29" s="2">
        <f t="shared" si="4"/>
        <v>15</v>
      </c>
      <c r="N29" s="2">
        <f t="shared" si="4"/>
        <v>15</v>
      </c>
      <c r="O29" s="2">
        <f t="shared" si="4"/>
        <v>15</v>
      </c>
      <c r="P29" s="2">
        <f t="shared" si="4"/>
        <v>15</v>
      </c>
      <c r="Q29" s="2">
        <f t="shared" si="4"/>
        <v>15</v>
      </c>
      <c r="R29" s="2">
        <f t="shared" si="4"/>
        <v>15</v>
      </c>
      <c r="S29" s="2">
        <f t="shared" si="4"/>
        <v>15</v>
      </c>
      <c r="T29" s="2">
        <f t="shared" si="4"/>
        <v>15</v>
      </c>
      <c r="U29" s="2">
        <f t="shared" si="4"/>
        <v>15</v>
      </c>
      <c r="V29" s="2">
        <f t="shared" si="4"/>
        <v>15</v>
      </c>
      <c r="W29" s="2">
        <f t="shared" si="4"/>
        <v>15</v>
      </c>
      <c r="X29" s="2">
        <f t="shared" si="4"/>
        <v>15</v>
      </c>
      <c r="Y29" s="2">
        <f t="shared" si="4"/>
        <v>15</v>
      </c>
      <c r="Z29" s="2">
        <f t="shared" si="4"/>
        <v>15</v>
      </c>
      <c r="AA29" s="2">
        <f t="shared" si="4"/>
        <v>15</v>
      </c>
      <c r="AB29" s="2">
        <f t="shared" si="4"/>
        <v>15</v>
      </c>
      <c r="AC29" s="2">
        <f t="shared" si="4"/>
        <v>15</v>
      </c>
      <c r="AD29" s="2">
        <f t="shared" si="4"/>
        <v>15</v>
      </c>
      <c r="AE29" s="2">
        <f t="shared" si="4"/>
        <v>15</v>
      </c>
      <c r="AF29" s="2">
        <f t="shared" si="4"/>
        <v>15</v>
      </c>
      <c r="AG29" s="2">
        <f t="shared" si="4"/>
        <v>15</v>
      </c>
      <c r="AH29" s="2">
        <f t="shared" si="4"/>
        <v>15</v>
      </c>
      <c r="AI29" s="2">
        <f t="shared" si="4"/>
        <v>15</v>
      </c>
      <c r="AJ29" s="2">
        <f t="shared" si="4"/>
        <v>15</v>
      </c>
      <c r="AK29" s="2">
        <f t="shared" si="4"/>
        <v>15</v>
      </c>
      <c r="AL29" s="2">
        <f t="shared" si="4"/>
        <v>15</v>
      </c>
      <c r="AM29" s="2">
        <f t="shared" si="4"/>
        <v>15</v>
      </c>
      <c r="AN29" s="2">
        <f t="shared" si="4"/>
        <v>15</v>
      </c>
      <c r="AO29" s="2">
        <f t="shared" si="4"/>
        <v>15</v>
      </c>
      <c r="AP29" s="2">
        <f t="shared" si="4"/>
        <v>15</v>
      </c>
      <c r="AQ29" s="2">
        <v>700</v>
      </c>
    </row>
    <row r="30" spans="1:43" x14ac:dyDescent="0.2">
      <c r="A30" s="2">
        <v>25</v>
      </c>
      <c r="B30" s="2">
        <v>700</v>
      </c>
      <c r="C30" s="2">
        <f t="shared" si="4"/>
        <v>15</v>
      </c>
      <c r="D30" s="2">
        <f t="shared" si="4"/>
        <v>15</v>
      </c>
      <c r="E30" s="2">
        <f t="shared" si="4"/>
        <v>15</v>
      </c>
      <c r="F30" s="2">
        <f t="shared" si="4"/>
        <v>15</v>
      </c>
      <c r="G30" s="2">
        <f t="shared" si="4"/>
        <v>15</v>
      </c>
      <c r="H30" s="2">
        <f t="shared" si="4"/>
        <v>15</v>
      </c>
      <c r="I30" s="2">
        <f t="shared" si="4"/>
        <v>15</v>
      </c>
      <c r="J30" s="2">
        <f t="shared" si="4"/>
        <v>15</v>
      </c>
      <c r="K30" s="2">
        <f t="shared" si="4"/>
        <v>15</v>
      </c>
      <c r="L30" s="2">
        <f t="shared" si="4"/>
        <v>15</v>
      </c>
      <c r="M30" s="2">
        <f t="shared" si="4"/>
        <v>15</v>
      </c>
      <c r="N30" s="2">
        <f t="shared" si="4"/>
        <v>15</v>
      </c>
      <c r="O30" s="2">
        <f t="shared" si="4"/>
        <v>15</v>
      </c>
      <c r="P30" s="2">
        <f t="shared" si="4"/>
        <v>15</v>
      </c>
      <c r="Q30" s="2">
        <f t="shared" si="4"/>
        <v>15</v>
      </c>
      <c r="R30" s="2">
        <f t="shared" si="4"/>
        <v>15</v>
      </c>
      <c r="S30" s="2">
        <f t="shared" si="4"/>
        <v>15</v>
      </c>
      <c r="T30" s="2">
        <f t="shared" si="4"/>
        <v>15</v>
      </c>
      <c r="U30" s="2">
        <f t="shared" si="4"/>
        <v>15</v>
      </c>
      <c r="V30" s="2">
        <f t="shared" si="4"/>
        <v>15</v>
      </c>
      <c r="W30" s="2">
        <f t="shared" si="4"/>
        <v>15</v>
      </c>
      <c r="X30" s="2">
        <f t="shared" si="4"/>
        <v>15</v>
      </c>
      <c r="Y30" s="2">
        <f t="shared" si="4"/>
        <v>15</v>
      </c>
      <c r="Z30" s="2">
        <f t="shared" si="4"/>
        <v>15</v>
      </c>
      <c r="AA30" s="2">
        <f t="shared" si="4"/>
        <v>15</v>
      </c>
      <c r="AB30" s="2">
        <f t="shared" si="4"/>
        <v>15</v>
      </c>
      <c r="AC30" s="2">
        <f t="shared" si="4"/>
        <v>15</v>
      </c>
      <c r="AD30" s="2">
        <f t="shared" si="4"/>
        <v>15</v>
      </c>
      <c r="AE30" s="2">
        <f t="shared" si="4"/>
        <v>15</v>
      </c>
      <c r="AF30" s="2">
        <f t="shared" si="4"/>
        <v>15</v>
      </c>
      <c r="AG30" s="2">
        <f t="shared" si="4"/>
        <v>15</v>
      </c>
      <c r="AH30" s="2">
        <f t="shared" si="4"/>
        <v>15</v>
      </c>
      <c r="AI30" s="2">
        <f t="shared" si="4"/>
        <v>15</v>
      </c>
      <c r="AJ30" s="2">
        <f t="shared" si="4"/>
        <v>15</v>
      </c>
      <c r="AK30" s="2">
        <f t="shared" si="4"/>
        <v>15</v>
      </c>
      <c r="AL30" s="2">
        <f t="shared" si="4"/>
        <v>15</v>
      </c>
      <c r="AM30" s="2">
        <f t="shared" si="4"/>
        <v>15</v>
      </c>
      <c r="AN30" s="2">
        <f t="shared" si="4"/>
        <v>15</v>
      </c>
      <c r="AO30" s="2">
        <f t="shared" si="4"/>
        <v>15</v>
      </c>
      <c r="AP30" s="2">
        <f t="shared" si="4"/>
        <v>15</v>
      </c>
      <c r="AQ30" s="2">
        <v>700</v>
      </c>
    </row>
    <row r="31" spans="1:43" x14ac:dyDescent="0.2">
      <c r="A31" s="2">
        <v>26</v>
      </c>
      <c r="B31" s="2">
        <v>700</v>
      </c>
      <c r="C31" s="2">
        <f t="shared" si="4"/>
        <v>15</v>
      </c>
      <c r="D31" s="2">
        <f t="shared" si="4"/>
        <v>15</v>
      </c>
      <c r="E31" s="2">
        <f t="shared" si="4"/>
        <v>15</v>
      </c>
      <c r="F31" s="2">
        <f t="shared" si="4"/>
        <v>15</v>
      </c>
      <c r="G31" s="2">
        <f t="shared" si="4"/>
        <v>15</v>
      </c>
      <c r="H31" s="2">
        <f t="shared" si="4"/>
        <v>15</v>
      </c>
      <c r="I31" s="2">
        <f t="shared" si="4"/>
        <v>15</v>
      </c>
      <c r="J31" s="2">
        <f t="shared" si="4"/>
        <v>15</v>
      </c>
      <c r="K31" s="2">
        <f t="shared" si="4"/>
        <v>15</v>
      </c>
      <c r="L31" s="2">
        <f t="shared" si="4"/>
        <v>15</v>
      </c>
      <c r="M31" s="2">
        <f t="shared" si="4"/>
        <v>15</v>
      </c>
      <c r="N31" s="2">
        <f t="shared" si="4"/>
        <v>15</v>
      </c>
      <c r="O31" s="2">
        <f t="shared" si="4"/>
        <v>15</v>
      </c>
      <c r="P31" s="2">
        <f t="shared" si="4"/>
        <v>15</v>
      </c>
      <c r="Q31" s="2">
        <f t="shared" si="4"/>
        <v>15</v>
      </c>
      <c r="R31" s="2">
        <f t="shared" si="4"/>
        <v>15</v>
      </c>
      <c r="S31" s="2">
        <f t="shared" si="4"/>
        <v>15</v>
      </c>
      <c r="T31" s="2">
        <f t="shared" si="4"/>
        <v>15</v>
      </c>
      <c r="U31" s="2">
        <f t="shared" si="4"/>
        <v>15</v>
      </c>
      <c r="V31" s="2">
        <f t="shared" si="4"/>
        <v>15</v>
      </c>
      <c r="W31" s="2">
        <f t="shared" si="4"/>
        <v>15</v>
      </c>
      <c r="X31" s="2">
        <f t="shared" si="4"/>
        <v>15</v>
      </c>
      <c r="Y31" s="2">
        <f t="shared" si="4"/>
        <v>15</v>
      </c>
      <c r="Z31" s="2">
        <f t="shared" si="4"/>
        <v>15</v>
      </c>
      <c r="AA31" s="2">
        <f t="shared" si="4"/>
        <v>15</v>
      </c>
      <c r="AB31" s="2">
        <f t="shared" si="4"/>
        <v>15</v>
      </c>
      <c r="AC31" s="2">
        <f t="shared" si="4"/>
        <v>15</v>
      </c>
      <c r="AD31" s="2">
        <f t="shared" si="4"/>
        <v>15</v>
      </c>
      <c r="AE31" s="2">
        <f t="shared" si="4"/>
        <v>15</v>
      </c>
      <c r="AF31" s="2">
        <f t="shared" si="4"/>
        <v>15</v>
      </c>
      <c r="AG31" s="2">
        <f t="shared" si="4"/>
        <v>15</v>
      </c>
      <c r="AH31" s="2">
        <f t="shared" si="4"/>
        <v>15</v>
      </c>
      <c r="AI31" s="2">
        <f t="shared" si="4"/>
        <v>15</v>
      </c>
      <c r="AJ31" s="2">
        <f t="shared" si="4"/>
        <v>15</v>
      </c>
      <c r="AK31" s="2">
        <f t="shared" si="4"/>
        <v>15</v>
      </c>
      <c r="AL31" s="2">
        <f t="shared" si="4"/>
        <v>15</v>
      </c>
      <c r="AM31" s="2">
        <f t="shared" si="4"/>
        <v>15</v>
      </c>
      <c r="AN31" s="2">
        <f t="shared" si="4"/>
        <v>15</v>
      </c>
      <c r="AO31" s="2">
        <f t="shared" si="4"/>
        <v>15</v>
      </c>
      <c r="AP31" s="2">
        <f t="shared" si="4"/>
        <v>15</v>
      </c>
      <c r="AQ31" s="2">
        <v>700</v>
      </c>
    </row>
    <row r="32" spans="1:43" x14ac:dyDescent="0.2">
      <c r="A32" s="2">
        <v>27</v>
      </c>
      <c r="B32" s="2">
        <v>700</v>
      </c>
      <c r="C32" s="2">
        <f t="shared" si="4"/>
        <v>15</v>
      </c>
      <c r="D32" s="2">
        <f t="shared" si="4"/>
        <v>15</v>
      </c>
      <c r="E32" s="2">
        <f t="shared" si="4"/>
        <v>15</v>
      </c>
      <c r="F32" s="2">
        <f t="shared" si="4"/>
        <v>15</v>
      </c>
      <c r="G32" s="2">
        <f t="shared" si="4"/>
        <v>15</v>
      </c>
      <c r="H32" s="2">
        <f t="shared" si="4"/>
        <v>15</v>
      </c>
      <c r="I32" s="2">
        <f t="shared" si="4"/>
        <v>15</v>
      </c>
      <c r="J32" s="2">
        <f t="shared" si="4"/>
        <v>15</v>
      </c>
      <c r="K32" s="2">
        <f t="shared" si="4"/>
        <v>15</v>
      </c>
      <c r="L32" s="2">
        <f t="shared" si="4"/>
        <v>15</v>
      </c>
      <c r="M32" s="2">
        <f t="shared" si="4"/>
        <v>15</v>
      </c>
      <c r="N32" s="2">
        <f t="shared" si="4"/>
        <v>15</v>
      </c>
      <c r="O32" s="2">
        <f t="shared" si="4"/>
        <v>15</v>
      </c>
      <c r="P32" s="2">
        <f t="shared" si="4"/>
        <v>15</v>
      </c>
      <c r="Q32" s="2">
        <f t="shared" si="4"/>
        <v>15</v>
      </c>
      <c r="R32" s="2">
        <f t="shared" si="4"/>
        <v>15</v>
      </c>
      <c r="S32" s="2">
        <f t="shared" si="4"/>
        <v>15</v>
      </c>
      <c r="T32" s="2">
        <f t="shared" si="4"/>
        <v>15</v>
      </c>
      <c r="U32" s="2">
        <f t="shared" si="4"/>
        <v>15</v>
      </c>
      <c r="V32" s="2">
        <f t="shared" si="4"/>
        <v>15</v>
      </c>
      <c r="W32" s="2">
        <f t="shared" si="4"/>
        <v>15</v>
      </c>
      <c r="X32" s="2">
        <f t="shared" si="4"/>
        <v>15</v>
      </c>
      <c r="Y32" s="2">
        <f t="shared" si="4"/>
        <v>15</v>
      </c>
      <c r="Z32" s="2">
        <f t="shared" si="4"/>
        <v>15</v>
      </c>
      <c r="AA32" s="2">
        <f t="shared" si="4"/>
        <v>15</v>
      </c>
      <c r="AB32" s="2">
        <f t="shared" si="4"/>
        <v>15</v>
      </c>
      <c r="AC32" s="2">
        <f t="shared" si="4"/>
        <v>15</v>
      </c>
      <c r="AD32" s="2">
        <f t="shared" si="4"/>
        <v>15</v>
      </c>
      <c r="AE32" s="2">
        <f t="shared" si="4"/>
        <v>15</v>
      </c>
      <c r="AF32" s="2">
        <f t="shared" si="4"/>
        <v>15</v>
      </c>
      <c r="AG32" s="2">
        <f t="shared" si="4"/>
        <v>15</v>
      </c>
      <c r="AH32" s="2">
        <f t="shared" si="4"/>
        <v>15</v>
      </c>
      <c r="AI32" s="2">
        <f t="shared" si="4"/>
        <v>15</v>
      </c>
      <c r="AJ32" s="2">
        <f t="shared" si="4"/>
        <v>15</v>
      </c>
      <c r="AK32" s="2">
        <f t="shared" si="4"/>
        <v>15</v>
      </c>
      <c r="AL32" s="2">
        <f t="shared" si="4"/>
        <v>15</v>
      </c>
      <c r="AM32" s="2">
        <f t="shared" si="4"/>
        <v>15</v>
      </c>
      <c r="AN32" s="2">
        <f t="shared" si="4"/>
        <v>15</v>
      </c>
      <c r="AO32" s="2">
        <f t="shared" si="4"/>
        <v>15</v>
      </c>
      <c r="AP32" s="2">
        <f t="shared" si="4"/>
        <v>15</v>
      </c>
      <c r="AQ32" s="2">
        <v>700</v>
      </c>
    </row>
    <row r="33" spans="1:43" x14ac:dyDescent="0.2">
      <c r="A33" s="2">
        <v>28</v>
      </c>
      <c r="B33" s="2">
        <v>700</v>
      </c>
      <c r="C33" s="2">
        <f t="shared" si="4"/>
        <v>15</v>
      </c>
      <c r="D33" s="2">
        <f t="shared" si="4"/>
        <v>15</v>
      </c>
      <c r="E33" s="2">
        <f t="shared" si="4"/>
        <v>15</v>
      </c>
      <c r="F33" s="2">
        <f t="shared" si="4"/>
        <v>15</v>
      </c>
      <c r="G33" s="2">
        <f t="shared" si="4"/>
        <v>15</v>
      </c>
      <c r="H33" s="2">
        <f t="shared" si="4"/>
        <v>15</v>
      </c>
      <c r="I33" s="2">
        <f t="shared" si="4"/>
        <v>15</v>
      </c>
      <c r="J33" s="2">
        <f t="shared" si="4"/>
        <v>15</v>
      </c>
      <c r="K33" s="2">
        <f t="shared" ref="K33:Z33" si="5">$N$2</f>
        <v>15</v>
      </c>
      <c r="L33" s="2">
        <f t="shared" si="5"/>
        <v>15</v>
      </c>
      <c r="M33" s="2">
        <f t="shared" si="5"/>
        <v>15</v>
      </c>
      <c r="N33" s="2">
        <f t="shared" si="5"/>
        <v>15</v>
      </c>
      <c r="O33" s="2">
        <f t="shared" si="5"/>
        <v>15</v>
      </c>
      <c r="P33" s="2">
        <f t="shared" si="5"/>
        <v>15</v>
      </c>
      <c r="Q33" s="2">
        <f t="shared" si="5"/>
        <v>15</v>
      </c>
      <c r="R33" s="2">
        <f t="shared" si="5"/>
        <v>15</v>
      </c>
      <c r="S33" s="2">
        <f t="shared" si="5"/>
        <v>15</v>
      </c>
      <c r="T33" s="2">
        <f t="shared" si="5"/>
        <v>15</v>
      </c>
      <c r="U33" s="2">
        <f t="shared" si="5"/>
        <v>15</v>
      </c>
      <c r="V33" s="2">
        <f t="shared" si="5"/>
        <v>15</v>
      </c>
      <c r="W33" s="2">
        <f t="shared" si="5"/>
        <v>15</v>
      </c>
      <c r="X33" s="2">
        <f t="shared" si="5"/>
        <v>15</v>
      </c>
      <c r="Y33" s="2">
        <f t="shared" si="5"/>
        <v>15</v>
      </c>
      <c r="Z33" s="2">
        <f t="shared" si="5"/>
        <v>15</v>
      </c>
      <c r="AA33" s="2">
        <f t="shared" ref="AA33:AP33" si="6">$N$2</f>
        <v>15</v>
      </c>
      <c r="AB33" s="2">
        <f t="shared" si="6"/>
        <v>15</v>
      </c>
      <c r="AC33" s="2">
        <f t="shared" si="6"/>
        <v>15</v>
      </c>
      <c r="AD33" s="2">
        <f t="shared" si="6"/>
        <v>15</v>
      </c>
      <c r="AE33" s="2">
        <f t="shared" si="6"/>
        <v>15</v>
      </c>
      <c r="AF33" s="2">
        <f t="shared" si="6"/>
        <v>15</v>
      </c>
      <c r="AG33" s="2">
        <f t="shared" si="6"/>
        <v>15</v>
      </c>
      <c r="AH33" s="2">
        <f t="shared" si="6"/>
        <v>15</v>
      </c>
      <c r="AI33" s="2">
        <f t="shared" si="6"/>
        <v>15</v>
      </c>
      <c r="AJ33" s="2">
        <f t="shared" si="6"/>
        <v>15</v>
      </c>
      <c r="AK33" s="2">
        <f t="shared" si="6"/>
        <v>15</v>
      </c>
      <c r="AL33" s="2">
        <f t="shared" si="6"/>
        <v>15</v>
      </c>
      <c r="AM33" s="2">
        <f t="shared" si="6"/>
        <v>15</v>
      </c>
      <c r="AN33" s="2">
        <f t="shared" si="6"/>
        <v>15</v>
      </c>
      <c r="AO33" s="2">
        <f t="shared" si="6"/>
        <v>15</v>
      </c>
      <c r="AP33" s="2">
        <f t="shared" si="6"/>
        <v>15</v>
      </c>
      <c r="AQ33" s="2">
        <v>700</v>
      </c>
    </row>
    <row r="34" spans="1:43" x14ac:dyDescent="0.2">
      <c r="A34" s="2">
        <v>29</v>
      </c>
      <c r="B34" s="2">
        <v>700</v>
      </c>
      <c r="C34" s="2">
        <f t="shared" ref="C34:AP40" si="7">$N$2</f>
        <v>15</v>
      </c>
      <c r="D34" s="2">
        <f t="shared" si="7"/>
        <v>15</v>
      </c>
      <c r="E34" s="2">
        <f t="shared" si="7"/>
        <v>15</v>
      </c>
      <c r="F34" s="2">
        <f t="shared" si="7"/>
        <v>15</v>
      </c>
      <c r="G34" s="2">
        <f t="shared" si="7"/>
        <v>15</v>
      </c>
      <c r="H34" s="2">
        <f t="shared" si="7"/>
        <v>15</v>
      </c>
      <c r="I34" s="2">
        <f t="shared" si="7"/>
        <v>15</v>
      </c>
      <c r="J34" s="2">
        <f t="shared" si="7"/>
        <v>15</v>
      </c>
      <c r="K34" s="2">
        <f t="shared" si="7"/>
        <v>15</v>
      </c>
      <c r="L34" s="2">
        <f t="shared" si="7"/>
        <v>15</v>
      </c>
      <c r="M34" s="2">
        <f t="shared" si="7"/>
        <v>15</v>
      </c>
      <c r="N34" s="2">
        <f t="shared" si="7"/>
        <v>15</v>
      </c>
      <c r="O34" s="2">
        <f t="shared" si="7"/>
        <v>15</v>
      </c>
      <c r="P34" s="2">
        <f t="shared" si="7"/>
        <v>15</v>
      </c>
      <c r="Q34" s="2">
        <f t="shared" si="7"/>
        <v>15</v>
      </c>
      <c r="R34" s="2">
        <f t="shared" si="7"/>
        <v>15</v>
      </c>
      <c r="S34" s="2">
        <f t="shared" si="7"/>
        <v>15</v>
      </c>
      <c r="T34" s="2">
        <f t="shared" si="7"/>
        <v>15</v>
      </c>
      <c r="U34" s="2">
        <f t="shared" si="7"/>
        <v>15</v>
      </c>
      <c r="V34" s="2">
        <f t="shared" si="7"/>
        <v>15</v>
      </c>
      <c r="W34" s="2">
        <f t="shared" si="7"/>
        <v>15</v>
      </c>
      <c r="X34" s="2">
        <f t="shared" si="7"/>
        <v>15</v>
      </c>
      <c r="Y34" s="2">
        <f t="shared" si="7"/>
        <v>15</v>
      </c>
      <c r="Z34" s="2">
        <f t="shared" si="7"/>
        <v>15</v>
      </c>
      <c r="AA34" s="2">
        <f t="shared" si="7"/>
        <v>15</v>
      </c>
      <c r="AB34" s="2">
        <f t="shared" si="7"/>
        <v>15</v>
      </c>
      <c r="AC34" s="2">
        <f t="shared" si="7"/>
        <v>15</v>
      </c>
      <c r="AD34" s="2">
        <f t="shared" si="7"/>
        <v>15</v>
      </c>
      <c r="AE34" s="2">
        <f t="shared" si="7"/>
        <v>15</v>
      </c>
      <c r="AF34" s="2">
        <f t="shared" si="7"/>
        <v>15</v>
      </c>
      <c r="AG34" s="2">
        <f t="shared" si="7"/>
        <v>15</v>
      </c>
      <c r="AH34" s="2">
        <f t="shared" si="7"/>
        <v>15</v>
      </c>
      <c r="AI34" s="2">
        <f t="shared" si="7"/>
        <v>15</v>
      </c>
      <c r="AJ34" s="2">
        <f t="shared" si="7"/>
        <v>15</v>
      </c>
      <c r="AK34" s="2">
        <f t="shared" si="7"/>
        <v>15</v>
      </c>
      <c r="AL34" s="2">
        <f t="shared" si="7"/>
        <v>15</v>
      </c>
      <c r="AM34" s="2">
        <f t="shared" si="7"/>
        <v>15</v>
      </c>
      <c r="AN34" s="2">
        <f t="shared" si="7"/>
        <v>15</v>
      </c>
      <c r="AO34" s="2">
        <f t="shared" si="7"/>
        <v>15</v>
      </c>
      <c r="AP34" s="2">
        <f t="shared" si="7"/>
        <v>15</v>
      </c>
      <c r="AQ34" s="2">
        <v>700</v>
      </c>
    </row>
    <row r="35" spans="1:43" x14ac:dyDescent="0.2">
      <c r="A35" s="2">
        <v>30</v>
      </c>
      <c r="B35" s="2">
        <v>700</v>
      </c>
      <c r="C35" s="2">
        <f t="shared" si="7"/>
        <v>15</v>
      </c>
      <c r="D35" s="2">
        <f t="shared" si="7"/>
        <v>15</v>
      </c>
      <c r="E35" s="2">
        <f t="shared" si="7"/>
        <v>15</v>
      </c>
      <c r="F35" s="2">
        <f t="shared" si="7"/>
        <v>15</v>
      </c>
      <c r="G35" s="2">
        <f t="shared" si="7"/>
        <v>15</v>
      </c>
      <c r="H35" s="2">
        <f t="shared" si="7"/>
        <v>15</v>
      </c>
      <c r="I35" s="2">
        <f t="shared" si="7"/>
        <v>15</v>
      </c>
      <c r="J35" s="2">
        <f t="shared" si="7"/>
        <v>15</v>
      </c>
      <c r="K35" s="2">
        <f t="shared" si="7"/>
        <v>15</v>
      </c>
      <c r="L35" s="2">
        <f t="shared" si="7"/>
        <v>15</v>
      </c>
      <c r="M35" s="2">
        <f t="shared" si="7"/>
        <v>15</v>
      </c>
      <c r="N35" s="2">
        <f t="shared" si="7"/>
        <v>15</v>
      </c>
      <c r="O35" s="2">
        <f t="shared" si="7"/>
        <v>15</v>
      </c>
      <c r="P35" s="2">
        <f t="shared" si="7"/>
        <v>15</v>
      </c>
      <c r="Q35" s="2">
        <f t="shared" si="7"/>
        <v>15</v>
      </c>
      <c r="R35" s="2">
        <f t="shared" si="7"/>
        <v>15</v>
      </c>
      <c r="S35" s="2">
        <f t="shared" si="7"/>
        <v>15</v>
      </c>
      <c r="T35" s="2">
        <f t="shared" si="7"/>
        <v>15</v>
      </c>
      <c r="U35" s="2">
        <f t="shared" si="7"/>
        <v>15</v>
      </c>
      <c r="V35" s="2">
        <f t="shared" si="7"/>
        <v>15</v>
      </c>
      <c r="W35" s="2">
        <f t="shared" si="7"/>
        <v>15</v>
      </c>
      <c r="X35" s="2">
        <f t="shared" si="7"/>
        <v>15</v>
      </c>
      <c r="Y35" s="2">
        <f t="shared" si="7"/>
        <v>15</v>
      </c>
      <c r="Z35" s="2">
        <f t="shared" si="7"/>
        <v>15</v>
      </c>
      <c r="AA35" s="2">
        <f t="shared" si="7"/>
        <v>15</v>
      </c>
      <c r="AB35" s="2">
        <f t="shared" si="7"/>
        <v>15</v>
      </c>
      <c r="AC35" s="2">
        <f t="shared" si="7"/>
        <v>15</v>
      </c>
      <c r="AD35" s="2">
        <f t="shared" si="7"/>
        <v>15</v>
      </c>
      <c r="AE35" s="2">
        <f t="shared" si="7"/>
        <v>15</v>
      </c>
      <c r="AF35" s="2">
        <f t="shared" si="7"/>
        <v>15</v>
      </c>
      <c r="AG35" s="2">
        <f t="shared" si="7"/>
        <v>15</v>
      </c>
      <c r="AH35" s="2">
        <f t="shared" si="7"/>
        <v>15</v>
      </c>
      <c r="AI35" s="2">
        <f t="shared" si="7"/>
        <v>15</v>
      </c>
      <c r="AJ35" s="2">
        <f t="shared" si="7"/>
        <v>15</v>
      </c>
      <c r="AK35" s="2">
        <f t="shared" si="7"/>
        <v>15</v>
      </c>
      <c r="AL35" s="2">
        <f t="shared" si="7"/>
        <v>15</v>
      </c>
      <c r="AM35" s="2">
        <f t="shared" si="7"/>
        <v>15</v>
      </c>
      <c r="AN35" s="2">
        <f t="shared" si="7"/>
        <v>15</v>
      </c>
      <c r="AO35" s="2">
        <f t="shared" si="7"/>
        <v>15</v>
      </c>
      <c r="AP35" s="2">
        <f t="shared" si="7"/>
        <v>15</v>
      </c>
      <c r="AQ35" s="2">
        <v>700</v>
      </c>
    </row>
    <row r="36" spans="1:43" x14ac:dyDescent="0.2">
      <c r="A36" s="2">
        <v>31</v>
      </c>
      <c r="B36" s="2">
        <v>700</v>
      </c>
      <c r="C36" s="2">
        <f t="shared" si="7"/>
        <v>15</v>
      </c>
      <c r="D36" s="2">
        <f t="shared" si="7"/>
        <v>15</v>
      </c>
      <c r="E36" s="2">
        <f t="shared" si="7"/>
        <v>15</v>
      </c>
      <c r="F36" s="2">
        <f t="shared" si="7"/>
        <v>15</v>
      </c>
      <c r="G36" s="2">
        <f t="shared" si="7"/>
        <v>15</v>
      </c>
      <c r="H36" s="2">
        <f t="shared" si="7"/>
        <v>15</v>
      </c>
      <c r="I36" s="2">
        <f t="shared" si="7"/>
        <v>15</v>
      </c>
      <c r="J36" s="2">
        <f t="shared" si="7"/>
        <v>15</v>
      </c>
      <c r="K36" s="2">
        <f t="shared" si="7"/>
        <v>15</v>
      </c>
      <c r="L36" s="2">
        <f t="shared" si="7"/>
        <v>15</v>
      </c>
      <c r="M36" s="2">
        <f t="shared" si="7"/>
        <v>15</v>
      </c>
      <c r="N36" s="2">
        <f t="shared" si="7"/>
        <v>15</v>
      </c>
      <c r="O36" s="2">
        <f t="shared" si="7"/>
        <v>15</v>
      </c>
      <c r="P36" s="2">
        <f t="shared" si="7"/>
        <v>15</v>
      </c>
      <c r="Q36" s="2">
        <f t="shared" si="7"/>
        <v>15</v>
      </c>
      <c r="R36" s="2">
        <f t="shared" si="7"/>
        <v>15</v>
      </c>
      <c r="S36" s="2">
        <f t="shared" si="7"/>
        <v>15</v>
      </c>
      <c r="T36" s="2">
        <f t="shared" si="7"/>
        <v>15</v>
      </c>
      <c r="U36" s="2">
        <f t="shared" si="7"/>
        <v>15</v>
      </c>
      <c r="V36" s="2">
        <f t="shared" si="7"/>
        <v>15</v>
      </c>
      <c r="W36" s="2">
        <f t="shared" si="7"/>
        <v>15</v>
      </c>
      <c r="X36" s="2">
        <f t="shared" si="7"/>
        <v>15</v>
      </c>
      <c r="Y36" s="2">
        <f t="shared" si="7"/>
        <v>15</v>
      </c>
      <c r="Z36" s="2">
        <f t="shared" si="7"/>
        <v>15</v>
      </c>
      <c r="AA36" s="2">
        <f t="shared" si="7"/>
        <v>15</v>
      </c>
      <c r="AB36" s="2">
        <f t="shared" si="7"/>
        <v>15</v>
      </c>
      <c r="AC36" s="2">
        <f t="shared" si="7"/>
        <v>15</v>
      </c>
      <c r="AD36" s="2">
        <f t="shared" si="7"/>
        <v>15</v>
      </c>
      <c r="AE36" s="2">
        <f t="shared" si="7"/>
        <v>15</v>
      </c>
      <c r="AF36" s="2">
        <f t="shared" si="7"/>
        <v>15</v>
      </c>
      <c r="AG36" s="2">
        <f t="shared" si="7"/>
        <v>15</v>
      </c>
      <c r="AH36" s="2">
        <f t="shared" si="7"/>
        <v>15</v>
      </c>
      <c r="AI36" s="2">
        <f t="shared" si="7"/>
        <v>15</v>
      </c>
      <c r="AJ36" s="2">
        <f t="shared" si="7"/>
        <v>15</v>
      </c>
      <c r="AK36" s="2">
        <f t="shared" si="7"/>
        <v>15</v>
      </c>
      <c r="AL36" s="2">
        <f t="shared" si="7"/>
        <v>15</v>
      </c>
      <c r="AM36" s="2">
        <f t="shared" si="7"/>
        <v>15</v>
      </c>
      <c r="AN36" s="2">
        <f t="shared" si="7"/>
        <v>15</v>
      </c>
      <c r="AO36" s="2">
        <f t="shared" si="7"/>
        <v>15</v>
      </c>
      <c r="AP36" s="2">
        <f t="shared" si="7"/>
        <v>15</v>
      </c>
      <c r="AQ36" s="2">
        <v>700</v>
      </c>
    </row>
    <row r="37" spans="1:43" x14ac:dyDescent="0.2">
      <c r="A37" s="2">
        <v>32</v>
      </c>
      <c r="B37" s="2">
        <v>700</v>
      </c>
      <c r="C37" s="2">
        <f t="shared" si="7"/>
        <v>15</v>
      </c>
      <c r="D37" s="2">
        <f t="shared" si="7"/>
        <v>15</v>
      </c>
      <c r="E37" s="2">
        <f t="shared" si="7"/>
        <v>15</v>
      </c>
      <c r="F37" s="2">
        <f t="shared" si="7"/>
        <v>15</v>
      </c>
      <c r="G37" s="2">
        <f t="shared" si="7"/>
        <v>15</v>
      </c>
      <c r="H37" s="2">
        <f t="shared" si="7"/>
        <v>15</v>
      </c>
      <c r="I37" s="2">
        <f t="shared" si="7"/>
        <v>15</v>
      </c>
      <c r="J37" s="2">
        <f t="shared" si="7"/>
        <v>15</v>
      </c>
      <c r="K37" s="2">
        <f t="shared" si="7"/>
        <v>15</v>
      </c>
      <c r="L37" s="2">
        <f t="shared" si="7"/>
        <v>15</v>
      </c>
      <c r="M37" s="2">
        <f t="shared" si="7"/>
        <v>15</v>
      </c>
      <c r="N37" s="2">
        <f t="shared" si="7"/>
        <v>15</v>
      </c>
      <c r="O37" s="2">
        <f t="shared" si="7"/>
        <v>15</v>
      </c>
      <c r="P37" s="2">
        <f t="shared" si="7"/>
        <v>15</v>
      </c>
      <c r="Q37" s="2">
        <f t="shared" si="7"/>
        <v>15</v>
      </c>
      <c r="R37" s="2">
        <f t="shared" si="7"/>
        <v>15</v>
      </c>
      <c r="S37" s="2">
        <f t="shared" si="7"/>
        <v>15</v>
      </c>
      <c r="T37" s="2">
        <f t="shared" si="7"/>
        <v>15</v>
      </c>
      <c r="U37" s="2">
        <f t="shared" si="7"/>
        <v>15</v>
      </c>
      <c r="V37" s="2">
        <f t="shared" si="7"/>
        <v>15</v>
      </c>
      <c r="W37" s="2">
        <f t="shared" si="7"/>
        <v>15</v>
      </c>
      <c r="X37" s="2">
        <f t="shared" si="7"/>
        <v>15</v>
      </c>
      <c r="Y37" s="2">
        <f t="shared" si="7"/>
        <v>15</v>
      </c>
      <c r="Z37" s="2">
        <f t="shared" si="7"/>
        <v>15</v>
      </c>
      <c r="AA37" s="2">
        <f t="shared" si="7"/>
        <v>15</v>
      </c>
      <c r="AB37" s="2">
        <f t="shared" si="7"/>
        <v>15</v>
      </c>
      <c r="AC37" s="2">
        <f t="shared" si="7"/>
        <v>15</v>
      </c>
      <c r="AD37" s="2">
        <f t="shared" si="7"/>
        <v>15</v>
      </c>
      <c r="AE37" s="2">
        <f t="shared" si="7"/>
        <v>15</v>
      </c>
      <c r="AF37" s="2">
        <f t="shared" si="7"/>
        <v>15</v>
      </c>
      <c r="AG37" s="2">
        <f t="shared" si="7"/>
        <v>15</v>
      </c>
      <c r="AH37" s="2">
        <f t="shared" si="7"/>
        <v>15</v>
      </c>
      <c r="AI37" s="2">
        <f t="shared" si="7"/>
        <v>15</v>
      </c>
      <c r="AJ37" s="2">
        <f t="shared" si="7"/>
        <v>15</v>
      </c>
      <c r="AK37" s="2">
        <f t="shared" si="7"/>
        <v>15</v>
      </c>
      <c r="AL37" s="2">
        <f t="shared" si="7"/>
        <v>15</v>
      </c>
      <c r="AM37" s="2">
        <f t="shared" si="7"/>
        <v>15</v>
      </c>
      <c r="AN37" s="2">
        <f t="shared" si="7"/>
        <v>15</v>
      </c>
      <c r="AO37" s="2">
        <f t="shared" si="7"/>
        <v>15</v>
      </c>
      <c r="AP37" s="2">
        <f t="shared" si="7"/>
        <v>15</v>
      </c>
      <c r="AQ37" s="2">
        <v>700</v>
      </c>
    </row>
    <row r="38" spans="1:43" x14ac:dyDescent="0.2">
      <c r="A38" s="2">
        <v>33</v>
      </c>
      <c r="B38" s="2">
        <v>700</v>
      </c>
      <c r="C38" s="2">
        <f t="shared" si="7"/>
        <v>15</v>
      </c>
      <c r="D38" s="2">
        <f t="shared" si="7"/>
        <v>15</v>
      </c>
      <c r="E38" s="2">
        <f t="shared" si="7"/>
        <v>15</v>
      </c>
      <c r="F38" s="2">
        <f t="shared" si="7"/>
        <v>15</v>
      </c>
      <c r="G38" s="2">
        <f t="shared" si="7"/>
        <v>15</v>
      </c>
      <c r="H38" s="2">
        <f t="shared" si="7"/>
        <v>15</v>
      </c>
      <c r="I38" s="2">
        <f t="shared" si="7"/>
        <v>15</v>
      </c>
      <c r="J38" s="2">
        <f t="shared" si="7"/>
        <v>15</v>
      </c>
      <c r="K38" s="2">
        <f t="shared" si="7"/>
        <v>15</v>
      </c>
      <c r="L38" s="2">
        <f t="shared" si="7"/>
        <v>15</v>
      </c>
      <c r="M38" s="2">
        <f t="shared" si="7"/>
        <v>15</v>
      </c>
      <c r="N38" s="2">
        <f t="shared" si="7"/>
        <v>15</v>
      </c>
      <c r="O38" s="2">
        <f t="shared" si="7"/>
        <v>15</v>
      </c>
      <c r="P38" s="2">
        <f t="shared" si="7"/>
        <v>15</v>
      </c>
      <c r="Q38" s="2">
        <f t="shared" si="7"/>
        <v>15</v>
      </c>
      <c r="R38" s="2">
        <f t="shared" si="7"/>
        <v>15</v>
      </c>
      <c r="S38" s="2">
        <f t="shared" si="7"/>
        <v>15</v>
      </c>
      <c r="T38" s="2">
        <f t="shared" si="7"/>
        <v>15</v>
      </c>
      <c r="U38" s="2">
        <f t="shared" si="7"/>
        <v>15</v>
      </c>
      <c r="V38" s="2">
        <f t="shared" si="7"/>
        <v>15</v>
      </c>
      <c r="W38" s="2">
        <f t="shared" si="7"/>
        <v>15</v>
      </c>
      <c r="X38" s="2">
        <f t="shared" si="7"/>
        <v>15</v>
      </c>
      <c r="Y38" s="2">
        <f t="shared" si="7"/>
        <v>15</v>
      </c>
      <c r="Z38" s="2">
        <f t="shared" si="7"/>
        <v>15</v>
      </c>
      <c r="AA38" s="2">
        <f t="shared" si="7"/>
        <v>15</v>
      </c>
      <c r="AB38" s="2">
        <f t="shared" si="7"/>
        <v>15</v>
      </c>
      <c r="AC38" s="2">
        <f t="shared" si="7"/>
        <v>15</v>
      </c>
      <c r="AD38" s="2">
        <f t="shared" si="7"/>
        <v>15</v>
      </c>
      <c r="AE38" s="2">
        <f t="shared" si="7"/>
        <v>15</v>
      </c>
      <c r="AF38" s="2">
        <f t="shared" si="7"/>
        <v>15</v>
      </c>
      <c r="AG38" s="2">
        <f t="shared" si="7"/>
        <v>15</v>
      </c>
      <c r="AH38" s="2">
        <f t="shared" si="7"/>
        <v>15</v>
      </c>
      <c r="AI38" s="2">
        <f t="shared" si="7"/>
        <v>15</v>
      </c>
      <c r="AJ38" s="2">
        <f t="shared" si="7"/>
        <v>15</v>
      </c>
      <c r="AK38" s="2">
        <f t="shared" si="7"/>
        <v>15</v>
      </c>
      <c r="AL38" s="2">
        <f t="shared" si="7"/>
        <v>15</v>
      </c>
      <c r="AM38" s="2">
        <f t="shared" si="7"/>
        <v>15</v>
      </c>
      <c r="AN38" s="2">
        <f t="shared" si="7"/>
        <v>15</v>
      </c>
      <c r="AO38" s="2">
        <f t="shared" si="7"/>
        <v>15</v>
      </c>
      <c r="AP38" s="2">
        <f t="shared" si="7"/>
        <v>15</v>
      </c>
      <c r="AQ38" s="2">
        <v>700</v>
      </c>
    </row>
    <row r="39" spans="1:43" x14ac:dyDescent="0.2">
      <c r="A39" s="2">
        <v>34</v>
      </c>
      <c r="B39" s="2">
        <v>700</v>
      </c>
      <c r="C39" s="2">
        <f t="shared" si="7"/>
        <v>15</v>
      </c>
      <c r="D39" s="2">
        <f t="shared" si="7"/>
        <v>15</v>
      </c>
      <c r="E39" s="2">
        <f t="shared" si="7"/>
        <v>15</v>
      </c>
      <c r="F39" s="2">
        <f t="shared" si="7"/>
        <v>15</v>
      </c>
      <c r="G39" s="2">
        <f t="shared" si="7"/>
        <v>15</v>
      </c>
      <c r="H39" s="2">
        <f t="shared" si="7"/>
        <v>15</v>
      </c>
      <c r="I39" s="2">
        <f t="shared" si="7"/>
        <v>15</v>
      </c>
      <c r="J39" s="2">
        <f t="shared" si="7"/>
        <v>15</v>
      </c>
      <c r="K39" s="2">
        <f t="shared" si="7"/>
        <v>15</v>
      </c>
      <c r="L39" s="2">
        <f t="shared" si="7"/>
        <v>15</v>
      </c>
      <c r="M39" s="2">
        <f t="shared" si="7"/>
        <v>15</v>
      </c>
      <c r="N39" s="2">
        <f t="shared" si="7"/>
        <v>15</v>
      </c>
      <c r="O39" s="2">
        <f t="shared" si="7"/>
        <v>15</v>
      </c>
      <c r="P39" s="2">
        <f t="shared" si="7"/>
        <v>15</v>
      </c>
      <c r="Q39" s="2">
        <f t="shared" si="7"/>
        <v>15</v>
      </c>
      <c r="R39" s="2">
        <f t="shared" si="7"/>
        <v>15</v>
      </c>
      <c r="S39" s="2">
        <f t="shared" si="7"/>
        <v>15</v>
      </c>
      <c r="T39" s="2">
        <f t="shared" si="7"/>
        <v>15</v>
      </c>
      <c r="U39" s="2">
        <f t="shared" si="7"/>
        <v>15</v>
      </c>
      <c r="V39" s="2">
        <f t="shared" si="7"/>
        <v>15</v>
      </c>
      <c r="W39" s="2">
        <f t="shared" si="7"/>
        <v>15</v>
      </c>
      <c r="X39" s="2">
        <f t="shared" si="7"/>
        <v>15</v>
      </c>
      <c r="Y39" s="2">
        <f t="shared" si="7"/>
        <v>15</v>
      </c>
      <c r="Z39" s="2">
        <f t="shared" si="7"/>
        <v>15</v>
      </c>
      <c r="AA39" s="2">
        <f t="shared" si="7"/>
        <v>15</v>
      </c>
      <c r="AB39" s="2">
        <f t="shared" si="7"/>
        <v>15</v>
      </c>
      <c r="AC39" s="2">
        <f t="shared" si="7"/>
        <v>15</v>
      </c>
      <c r="AD39" s="2">
        <f t="shared" si="7"/>
        <v>15</v>
      </c>
      <c r="AE39" s="2">
        <f t="shared" si="7"/>
        <v>15</v>
      </c>
      <c r="AF39" s="2">
        <f t="shared" si="7"/>
        <v>15</v>
      </c>
      <c r="AG39" s="2">
        <f t="shared" si="7"/>
        <v>15</v>
      </c>
      <c r="AH39" s="2">
        <f t="shared" si="7"/>
        <v>15</v>
      </c>
      <c r="AI39" s="2">
        <f t="shared" si="7"/>
        <v>15</v>
      </c>
      <c r="AJ39" s="2">
        <f t="shared" si="7"/>
        <v>15</v>
      </c>
      <c r="AK39" s="2">
        <f t="shared" si="7"/>
        <v>15</v>
      </c>
      <c r="AL39" s="2">
        <f t="shared" si="7"/>
        <v>15</v>
      </c>
      <c r="AM39" s="2">
        <f t="shared" si="7"/>
        <v>15</v>
      </c>
      <c r="AN39" s="2">
        <f t="shared" si="7"/>
        <v>15</v>
      </c>
      <c r="AO39" s="2">
        <f t="shared" si="7"/>
        <v>15</v>
      </c>
      <c r="AP39" s="2">
        <f t="shared" si="7"/>
        <v>15</v>
      </c>
      <c r="AQ39" s="2">
        <v>700</v>
      </c>
    </row>
    <row r="40" spans="1:43" x14ac:dyDescent="0.2">
      <c r="A40" s="2">
        <v>35</v>
      </c>
      <c r="B40" s="2">
        <v>700</v>
      </c>
      <c r="C40" s="2">
        <f t="shared" si="7"/>
        <v>15</v>
      </c>
      <c r="D40" s="2">
        <f t="shared" si="7"/>
        <v>15</v>
      </c>
      <c r="E40" s="2">
        <f t="shared" si="7"/>
        <v>15</v>
      </c>
      <c r="F40" s="2">
        <f t="shared" si="7"/>
        <v>15</v>
      </c>
      <c r="G40" s="2">
        <f t="shared" si="7"/>
        <v>15</v>
      </c>
      <c r="H40" s="2">
        <f t="shared" si="7"/>
        <v>15</v>
      </c>
      <c r="I40" s="2">
        <f t="shared" si="7"/>
        <v>15</v>
      </c>
      <c r="J40" s="2">
        <f t="shared" si="7"/>
        <v>15</v>
      </c>
      <c r="K40" s="2">
        <f t="shared" ref="K40:Z40" si="8">$N$2</f>
        <v>15</v>
      </c>
      <c r="L40" s="2">
        <f t="shared" si="8"/>
        <v>15</v>
      </c>
      <c r="M40" s="2">
        <f t="shared" si="8"/>
        <v>15</v>
      </c>
      <c r="N40" s="2">
        <f t="shared" si="8"/>
        <v>15</v>
      </c>
      <c r="O40" s="2">
        <f t="shared" si="8"/>
        <v>15</v>
      </c>
      <c r="P40" s="2">
        <f t="shared" si="8"/>
        <v>15</v>
      </c>
      <c r="Q40" s="2">
        <f t="shared" si="8"/>
        <v>15</v>
      </c>
      <c r="R40" s="2">
        <f t="shared" si="8"/>
        <v>15</v>
      </c>
      <c r="S40" s="2">
        <f t="shared" si="8"/>
        <v>15</v>
      </c>
      <c r="T40" s="2">
        <f t="shared" si="8"/>
        <v>15</v>
      </c>
      <c r="U40" s="2">
        <f t="shared" si="8"/>
        <v>15</v>
      </c>
      <c r="V40" s="2">
        <f t="shared" si="8"/>
        <v>15</v>
      </c>
      <c r="W40" s="2">
        <f t="shared" si="8"/>
        <v>15</v>
      </c>
      <c r="X40" s="2">
        <f t="shared" si="8"/>
        <v>15</v>
      </c>
      <c r="Y40" s="2">
        <f t="shared" si="8"/>
        <v>15</v>
      </c>
      <c r="Z40" s="2">
        <f t="shared" si="8"/>
        <v>15</v>
      </c>
      <c r="AA40" s="2">
        <f t="shared" ref="AA40:AP40" si="9">$N$2</f>
        <v>15</v>
      </c>
      <c r="AB40" s="2">
        <f t="shared" si="9"/>
        <v>15</v>
      </c>
      <c r="AC40" s="2">
        <f t="shared" si="9"/>
        <v>15</v>
      </c>
      <c r="AD40" s="2">
        <f t="shared" si="9"/>
        <v>15</v>
      </c>
      <c r="AE40" s="2">
        <f t="shared" si="9"/>
        <v>15</v>
      </c>
      <c r="AF40" s="2">
        <f t="shared" si="9"/>
        <v>15</v>
      </c>
      <c r="AG40" s="2">
        <f t="shared" si="9"/>
        <v>15</v>
      </c>
      <c r="AH40" s="2">
        <f t="shared" si="9"/>
        <v>15</v>
      </c>
      <c r="AI40" s="2">
        <f t="shared" si="9"/>
        <v>15</v>
      </c>
      <c r="AJ40" s="2">
        <f t="shared" si="9"/>
        <v>15</v>
      </c>
      <c r="AK40" s="2">
        <f t="shared" si="9"/>
        <v>15</v>
      </c>
      <c r="AL40" s="2">
        <f t="shared" si="9"/>
        <v>15</v>
      </c>
      <c r="AM40" s="2">
        <f t="shared" si="9"/>
        <v>15</v>
      </c>
      <c r="AN40" s="2">
        <f t="shared" si="9"/>
        <v>15</v>
      </c>
      <c r="AO40" s="2">
        <f t="shared" si="9"/>
        <v>15</v>
      </c>
      <c r="AP40" s="2">
        <f t="shared" si="9"/>
        <v>15</v>
      </c>
      <c r="AQ40" s="2">
        <v>700</v>
      </c>
    </row>
    <row r="41" spans="1:43" x14ac:dyDescent="0.2">
      <c r="A41" s="2">
        <v>36</v>
      </c>
      <c r="B41" s="2">
        <v>700</v>
      </c>
      <c r="C41" s="2">
        <f t="shared" ref="C41:AP47" si="10">$N$2</f>
        <v>15</v>
      </c>
      <c r="D41" s="2">
        <f t="shared" si="10"/>
        <v>15</v>
      </c>
      <c r="E41" s="2">
        <f t="shared" si="10"/>
        <v>15</v>
      </c>
      <c r="F41" s="2">
        <f t="shared" si="10"/>
        <v>15</v>
      </c>
      <c r="G41" s="2">
        <f t="shared" si="10"/>
        <v>15</v>
      </c>
      <c r="H41" s="2">
        <f t="shared" si="10"/>
        <v>15</v>
      </c>
      <c r="I41" s="2">
        <f t="shared" si="10"/>
        <v>15</v>
      </c>
      <c r="J41" s="2">
        <f t="shared" si="10"/>
        <v>15</v>
      </c>
      <c r="K41" s="2">
        <f t="shared" si="10"/>
        <v>15</v>
      </c>
      <c r="L41" s="2">
        <f t="shared" si="10"/>
        <v>15</v>
      </c>
      <c r="M41" s="2">
        <f t="shared" si="10"/>
        <v>15</v>
      </c>
      <c r="N41" s="2">
        <f t="shared" si="10"/>
        <v>15</v>
      </c>
      <c r="O41" s="2">
        <f t="shared" si="10"/>
        <v>15</v>
      </c>
      <c r="P41" s="2">
        <f t="shared" si="10"/>
        <v>15</v>
      </c>
      <c r="Q41" s="2">
        <f t="shared" si="10"/>
        <v>15</v>
      </c>
      <c r="R41" s="2">
        <f t="shared" si="10"/>
        <v>15</v>
      </c>
      <c r="S41" s="2">
        <f t="shared" si="10"/>
        <v>15</v>
      </c>
      <c r="T41" s="2">
        <f t="shared" si="10"/>
        <v>15</v>
      </c>
      <c r="U41" s="2">
        <f t="shared" si="10"/>
        <v>15</v>
      </c>
      <c r="V41" s="2">
        <f t="shared" si="10"/>
        <v>15</v>
      </c>
      <c r="W41" s="2">
        <f t="shared" si="10"/>
        <v>15</v>
      </c>
      <c r="X41" s="2">
        <f t="shared" si="10"/>
        <v>15</v>
      </c>
      <c r="Y41" s="2">
        <f t="shared" si="10"/>
        <v>15</v>
      </c>
      <c r="Z41" s="2">
        <f t="shared" si="10"/>
        <v>15</v>
      </c>
      <c r="AA41" s="2">
        <f t="shared" si="10"/>
        <v>15</v>
      </c>
      <c r="AB41" s="2">
        <f t="shared" si="10"/>
        <v>15</v>
      </c>
      <c r="AC41" s="2">
        <f t="shared" si="10"/>
        <v>15</v>
      </c>
      <c r="AD41" s="2">
        <f t="shared" si="10"/>
        <v>15</v>
      </c>
      <c r="AE41" s="2">
        <f t="shared" si="10"/>
        <v>15</v>
      </c>
      <c r="AF41" s="2">
        <f t="shared" si="10"/>
        <v>15</v>
      </c>
      <c r="AG41" s="2">
        <f t="shared" si="10"/>
        <v>15</v>
      </c>
      <c r="AH41" s="2">
        <f t="shared" si="10"/>
        <v>15</v>
      </c>
      <c r="AI41" s="2">
        <f t="shared" si="10"/>
        <v>15</v>
      </c>
      <c r="AJ41" s="2">
        <f t="shared" si="10"/>
        <v>15</v>
      </c>
      <c r="AK41" s="2">
        <f t="shared" si="10"/>
        <v>15</v>
      </c>
      <c r="AL41" s="2">
        <f t="shared" si="10"/>
        <v>15</v>
      </c>
      <c r="AM41" s="2">
        <f t="shared" si="10"/>
        <v>15</v>
      </c>
      <c r="AN41" s="2">
        <f t="shared" si="10"/>
        <v>15</v>
      </c>
      <c r="AO41" s="2">
        <f t="shared" si="10"/>
        <v>15</v>
      </c>
      <c r="AP41" s="2">
        <f t="shared" si="10"/>
        <v>15</v>
      </c>
      <c r="AQ41" s="2">
        <v>700</v>
      </c>
    </row>
    <row r="42" spans="1:43" x14ac:dyDescent="0.2">
      <c r="A42" s="2">
        <v>37</v>
      </c>
      <c r="B42" s="2">
        <v>700</v>
      </c>
      <c r="C42" s="2">
        <f t="shared" si="10"/>
        <v>15</v>
      </c>
      <c r="D42" s="2">
        <f t="shared" si="10"/>
        <v>15</v>
      </c>
      <c r="E42" s="2">
        <f t="shared" si="10"/>
        <v>15</v>
      </c>
      <c r="F42" s="2">
        <f t="shared" si="10"/>
        <v>15</v>
      </c>
      <c r="G42" s="2">
        <f t="shared" si="10"/>
        <v>15</v>
      </c>
      <c r="H42" s="2">
        <f t="shared" si="10"/>
        <v>15</v>
      </c>
      <c r="I42" s="2">
        <f t="shared" si="10"/>
        <v>15</v>
      </c>
      <c r="J42" s="2">
        <f t="shared" si="10"/>
        <v>15</v>
      </c>
      <c r="K42" s="2">
        <f t="shared" si="10"/>
        <v>15</v>
      </c>
      <c r="L42" s="2">
        <f t="shared" si="10"/>
        <v>15</v>
      </c>
      <c r="M42" s="2">
        <f t="shared" si="10"/>
        <v>15</v>
      </c>
      <c r="N42" s="2">
        <f t="shared" si="10"/>
        <v>15</v>
      </c>
      <c r="O42" s="2">
        <f t="shared" si="10"/>
        <v>15</v>
      </c>
      <c r="P42" s="2">
        <f t="shared" si="10"/>
        <v>15</v>
      </c>
      <c r="Q42" s="2">
        <f t="shared" si="10"/>
        <v>15</v>
      </c>
      <c r="R42" s="2">
        <f t="shared" si="10"/>
        <v>15</v>
      </c>
      <c r="S42" s="2">
        <f t="shared" si="10"/>
        <v>15</v>
      </c>
      <c r="T42" s="2">
        <f t="shared" si="10"/>
        <v>15</v>
      </c>
      <c r="U42" s="2">
        <f t="shared" si="10"/>
        <v>15</v>
      </c>
      <c r="V42" s="2">
        <f t="shared" si="10"/>
        <v>15</v>
      </c>
      <c r="W42" s="2">
        <f t="shared" si="10"/>
        <v>15</v>
      </c>
      <c r="X42" s="2">
        <f t="shared" si="10"/>
        <v>15</v>
      </c>
      <c r="Y42" s="2">
        <f t="shared" si="10"/>
        <v>15</v>
      </c>
      <c r="Z42" s="2">
        <f t="shared" si="10"/>
        <v>15</v>
      </c>
      <c r="AA42" s="2">
        <f t="shared" si="10"/>
        <v>15</v>
      </c>
      <c r="AB42" s="2">
        <f t="shared" si="10"/>
        <v>15</v>
      </c>
      <c r="AC42" s="2">
        <f t="shared" si="10"/>
        <v>15</v>
      </c>
      <c r="AD42" s="2">
        <f t="shared" si="10"/>
        <v>15</v>
      </c>
      <c r="AE42" s="2">
        <f t="shared" si="10"/>
        <v>15</v>
      </c>
      <c r="AF42" s="2">
        <f t="shared" si="10"/>
        <v>15</v>
      </c>
      <c r="AG42" s="2">
        <f t="shared" si="10"/>
        <v>15</v>
      </c>
      <c r="AH42" s="2">
        <f t="shared" si="10"/>
        <v>15</v>
      </c>
      <c r="AI42" s="2">
        <f t="shared" si="10"/>
        <v>15</v>
      </c>
      <c r="AJ42" s="2">
        <f t="shared" si="10"/>
        <v>15</v>
      </c>
      <c r="AK42" s="2">
        <f t="shared" si="10"/>
        <v>15</v>
      </c>
      <c r="AL42" s="2">
        <f t="shared" si="10"/>
        <v>15</v>
      </c>
      <c r="AM42" s="2">
        <f t="shared" si="10"/>
        <v>15</v>
      </c>
      <c r="AN42" s="2">
        <f t="shared" si="10"/>
        <v>15</v>
      </c>
      <c r="AO42" s="2">
        <f t="shared" si="10"/>
        <v>15</v>
      </c>
      <c r="AP42" s="2">
        <f t="shared" si="10"/>
        <v>15</v>
      </c>
      <c r="AQ42" s="2">
        <v>700</v>
      </c>
    </row>
    <row r="43" spans="1:43" x14ac:dyDescent="0.2">
      <c r="A43" s="2">
        <v>38</v>
      </c>
      <c r="B43" s="2">
        <v>700</v>
      </c>
      <c r="C43" s="2">
        <f t="shared" si="10"/>
        <v>15</v>
      </c>
      <c r="D43" s="2">
        <f t="shared" si="10"/>
        <v>15</v>
      </c>
      <c r="E43" s="2">
        <f t="shared" si="10"/>
        <v>15</v>
      </c>
      <c r="F43" s="2">
        <f t="shared" si="10"/>
        <v>15</v>
      </c>
      <c r="G43" s="2">
        <f t="shared" si="10"/>
        <v>15</v>
      </c>
      <c r="H43" s="2">
        <f t="shared" si="10"/>
        <v>15</v>
      </c>
      <c r="I43" s="2">
        <f t="shared" si="10"/>
        <v>15</v>
      </c>
      <c r="J43" s="2">
        <f t="shared" si="10"/>
        <v>15</v>
      </c>
      <c r="K43" s="2">
        <f t="shared" si="10"/>
        <v>15</v>
      </c>
      <c r="L43" s="2">
        <f t="shared" si="10"/>
        <v>15</v>
      </c>
      <c r="M43" s="2">
        <f t="shared" si="10"/>
        <v>15</v>
      </c>
      <c r="N43" s="2">
        <f t="shared" si="10"/>
        <v>15</v>
      </c>
      <c r="O43" s="2">
        <f t="shared" si="10"/>
        <v>15</v>
      </c>
      <c r="P43" s="2">
        <f t="shared" si="10"/>
        <v>15</v>
      </c>
      <c r="Q43" s="2">
        <f t="shared" si="10"/>
        <v>15</v>
      </c>
      <c r="R43" s="2">
        <f t="shared" si="10"/>
        <v>15</v>
      </c>
      <c r="S43" s="2">
        <f t="shared" si="10"/>
        <v>15</v>
      </c>
      <c r="T43" s="2">
        <f t="shared" si="10"/>
        <v>15</v>
      </c>
      <c r="U43" s="2">
        <f t="shared" si="10"/>
        <v>15</v>
      </c>
      <c r="V43" s="2">
        <f t="shared" si="10"/>
        <v>15</v>
      </c>
      <c r="W43" s="2">
        <f t="shared" si="10"/>
        <v>15</v>
      </c>
      <c r="X43" s="2">
        <f t="shared" si="10"/>
        <v>15</v>
      </c>
      <c r="Y43" s="2">
        <f t="shared" si="10"/>
        <v>15</v>
      </c>
      <c r="Z43" s="2">
        <f t="shared" si="10"/>
        <v>15</v>
      </c>
      <c r="AA43" s="2">
        <f t="shared" si="10"/>
        <v>15</v>
      </c>
      <c r="AB43" s="2">
        <f t="shared" si="10"/>
        <v>15</v>
      </c>
      <c r="AC43" s="2">
        <f t="shared" si="10"/>
        <v>15</v>
      </c>
      <c r="AD43" s="2">
        <f t="shared" si="10"/>
        <v>15</v>
      </c>
      <c r="AE43" s="2">
        <f t="shared" si="10"/>
        <v>15</v>
      </c>
      <c r="AF43" s="2">
        <f t="shared" si="10"/>
        <v>15</v>
      </c>
      <c r="AG43" s="2">
        <f t="shared" si="10"/>
        <v>15</v>
      </c>
      <c r="AH43" s="2">
        <f t="shared" si="10"/>
        <v>15</v>
      </c>
      <c r="AI43" s="2">
        <f t="shared" si="10"/>
        <v>15</v>
      </c>
      <c r="AJ43" s="2">
        <f t="shared" si="10"/>
        <v>15</v>
      </c>
      <c r="AK43" s="2">
        <f t="shared" si="10"/>
        <v>15</v>
      </c>
      <c r="AL43" s="2">
        <f t="shared" si="10"/>
        <v>15</v>
      </c>
      <c r="AM43" s="2">
        <f t="shared" si="10"/>
        <v>15</v>
      </c>
      <c r="AN43" s="2">
        <f t="shared" si="10"/>
        <v>15</v>
      </c>
      <c r="AO43" s="2">
        <f t="shared" si="10"/>
        <v>15</v>
      </c>
      <c r="AP43" s="2">
        <f t="shared" si="10"/>
        <v>15</v>
      </c>
      <c r="AQ43" s="2">
        <v>700</v>
      </c>
    </row>
    <row r="44" spans="1:43" x14ac:dyDescent="0.2">
      <c r="A44" s="2">
        <v>39</v>
      </c>
      <c r="B44" s="2">
        <v>700</v>
      </c>
      <c r="C44" s="2">
        <f t="shared" si="10"/>
        <v>15</v>
      </c>
      <c r="D44" s="2">
        <f t="shared" si="10"/>
        <v>15</v>
      </c>
      <c r="E44" s="2">
        <f t="shared" si="10"/>
        <v>15</v>
      </c>
      <c r="F44" s="2">
        <f t="shared" si="10"/>
        <v>15</v>
      </c>
      <c r="G44" s="2">
        <f t="shared" si="10"/>
        <v>15</v>
      </c>
      <c r="H44" s="2">
        <f t="shared" si="10"/>
        <v>15</v>
      </c>
      <c r="I44" s="2">
        <f t="shared" si="10"/>
        <v>15</v>
      </c>
      <c r="J44" s="2">
        <f t="shared" si="10"/>
        <v>15</v>
      </c>
      <c r="K44" s="2">
        <f t="shared" si="10"/>
        <v>15</v>
      </c>
      <c r="L44" s="2">
        <f t="shared" si="10"/>
        <v>15</v>
      </c>
      <c r="M44" s="2">
        <f t="shared" si="10"/>
        <v>15</v>
      </c>
      <c r="N44" s="2">
        <f t="shared" si="10"/>
        <v>15</v>
      </c>
      <c r="O44" s="2">
        <f t="shared" si="10"/>
        <v>15</v>
      </c>
      <c r="P44" s="2">
        <f t="shared" si="10"/>
        <v>15</v>
      </c>
      <c r="Q44" s="2">
        <f t="shared" si="10"/>
        <v>15</v>
      </c>
      <c r="R44" s="2">
        <f t="shared" si="10"/>
        <v>15</v>
      </c>
      <c r="S44" s="2">
        <f t="shared" si="10"/>
        <v>15</v>
      </c>
      <c r="T44" s="2">
        <f t="shared" si="10"/>
        <v>15</v>
      </c>
      <c r="U44" s="2">
        <f t="shared" si="10"/>
        <v>15</v>
      </c>
      <c r="V44" s="2">
        <f t="shared" si="10"/>
        <v>15</v>
      </c>
      <c r="W44" s="2">
        <f t="shared" si="10"/>
        <v>15</v>
      </c>
      <c r="X44" s="2">
        <f t="shared" si="10"/>
        <v>15</v>
      </c>
      <c r="Y44" s="2">
        <f t="shared" si="10"/>
        <v>15</v>
      </c>
      <c r="Z44" s="2">
        <f t="shared" si="10"/>
        <v>15</v>
      </c>
      <c r="AA44" s="2">
        <f t="shared" si="10"/>
        <v>15</v>
      </c>
      <c r="AB44" s="2">
        <f t="shared" si="10"/>
        <v>15</v>
      </c>
      <c r="AC44" s="2">
        <f t="shared" si="10"/>
        <v>15</v>
      </c>
      <c r="AD44" s="2">
        <f t="shared" si="10"/>
        <v>15</v>
      </c>
      <c r="AE44" s="2">
        <f t="shared" si="10"/>
        <v>15</v>
      </c>
      <c r="AF44" s="2">
        <f t="shared" si="10"/>
        <v>15</v>
      </c>
      <c r="AG44" s="2">
        <f t="shared" si="10"/>
        <v>15</v>
      </c>
      <c r="AH44" s="2">
        <f t="shared" si="10"/>
        <v>15</v>
      </c>
      <c r="AI44" s="2">
        <f t="shared" si="10"/>
        <v>15</v>
      </c>
      <c r="AJ44" s="2">
        <f t="shared" si="10"/>
        <v>15</v>
      </c>
      <c r="AK44" s="2">
        <f t="shared" si="10"/>
        <v>15</v>
      </c>
      <c r="AL44" s="2">
        <f t="shared" si="10"/>
        <v>15</v>
      </c>
      <c r="AM44" s="2">
        <f t="shared" si="10"/>
        <v>15</v>
      </c>
      <c r="AN44" s="2">
        <f t="shared" si="10"/>
        <v>15</v>
      </c>
      <c r="AO44" s="2">
        <f t="shared" si="10"/>
        <v>15</v>
      </c>
      <c r="AP44" s="2">
        <f t="shared" si="10"/>
        <v>15</v>
      </c>
      <c r="AQ44" s="2">
        <v>700</v>
      </c>
    </row>
    <row r="45" spans="1:43" x14ac:dyDescent="0.2">
      <c r="A45" s="2">
        <v>40</v>
      </c>
      <c r="B45" s="2">
        <v>700</v>
      </c>
      <c r="C45" s="2">
        <f t="shared" si="10"/>
        <v>15</v>
      </c>
      <c r="D45" s="2">
        <f t="shared" si="10"/>
        <v>15</v>
      </c>
      <c r="E45" s="2">
        <f t="shared" si="10"/>
        <v>15</v>
      </c>
      <c r="F45" s="2">
        <f t="shared" si="10"/>
        <v>15</v>
      </c>
      <c r="G45" s="2">
        <f t="shared" si="10"/>
        <v>15</v>
      </c>
      <c r="H45" s="2">
        <f t="shared" si="10"/>
        <v>15</v>
      </c>
      <c r="I45" s="2">
        <f t="shared" si="10"/>
        <v>15</v>
      </c>
      <c r="J45" s="2">
        <f t="shared" si="10"/>
        <v>15</v>
      </c>
      <c r="K45" s="2">
        <f t="shared" si="10"/>
        <v>15</v>
      </c>
      <c r="L45" s="2">
        <f t="shared" si="10"/>
        <v>15</v>
      </c>
      <c r="M45" s="2">
        <f t="shared" si="10"/>
        <v>15</v>
      </c>
      <c r="N45" s="2">
        <f t="shared" si="10"/>
        <v>15</v>
      </c>
      <c r="O45" s="2">
        <f t="shared" si="10"/>
        <v>15</v>
      </c>
      <c r="P45" s="2">
        <f t="shared" si="10"/>
        <v>15</v>
      </c>
      <c r="Q45" s="2">
        <f t="shared" si="10"/>
        <v>15</v>
      </c>
      <c r="R45" s="2">
        <f t="shared" si="10"/>
        <v>15</v>
      </c>
      <c r="S45" s="2">
        <f t="shared" si="10"/>
        <v>15</v>
      </c>
      <c r="T45" s="2">
        <f t="shared" si="10"/>
        <v>15</v>
      </c>
      <c r="U45" s="2">
        <f t="shared" si="10"/>
        <v>15</v>
      </c>
      <c r="V45" s="2">
        <f t="shared" si="10"/>
        <v>15</v>
      </c>
      <c r="W45" s="2">
        <f t="shared" si="10"/>
        <v>15</v>
      </c>
      <c r="X45" s="2">
        <f t="shared" si="10"/>
        <v>15</v>
      </c>
      <c r="Y45" s="2">
        <f t="shared" si="10"/>
        <v>15</v>
      </c>
      <c r="Z45" s="2">
        <f t="shared" si="10"/>
        <v>15</v>
      </c>
      <c r="AA45" s="2">
        <f t="shared" si="10"/>
        <v>15</v>
      </c>
      <c r="AB45" s="2">
        <f t="shared" si="10"/>
        <v>15</v>
      </c>
      <c r="AC45" s="2">
        <f t="shared" si="10"/>
        <v>15</v>
      </c>
      <c r="AD45" s="2">
        <f t="shared" si="10"/>
        <v>15</v>
      </c>
      <c r="AE45" s="2">
        <f t="shared" si="10"/>
        <v>15</v>
      </c>
      <c r="AF45" s="2">
        <f t="shared" si="10"/>
        <v>15</v>
      </c>
      <c r="AG45" s="2">
        <f t="shared" si="10"/>
        <v>15</v>
      </c>
      <c r="AH45" s="2">
        <f t="shared" si="10"/>
        <v>15</v>
      </c>
      <c r="AI45" s="2">
        <f t="shared" si="10"/>
        <v>15</v>
      </c>
      <c r="AJ45" s="2">
        <f t="shared" si="10"/>
        <v>15</v>
      </c>
      <c r="AK45" s="2">
        <f t="shared" si="10"/>
        <v>15</v>
      </c>
      <c r="AL45" s="2">
        <f t="shared" si="10"/>
        <v>15</v>
      </c>
      <c r="AM45" s="2">
        <f t="shared" si="10"/>
        <v>15</v>
      </c>
      <c r="AN45" s="2">
        <f t="shared" si="10"/>
        <v>15</v>
      </c>
      <c r="AO45" s="2">
        <f t="shared" si="10"/>
        <v>15</v>
      </c>
      <c r="AP45" s="2">
        <f t="shared" si="10"/>
        <v>15</v>
      </c>
      <c r="AQ45" s="2">
        <v>700</v>
      </c>
    </row>
    <row r="46" spans="1:43" x14ac:dyDescent="0.2">
      <c r="A46" s="2">
        <v>41</v>
      </c>
      <c r="B46" s="2">
        <v>700</v>
      </c>
      <c r="C46" s="2">
        <f t="shared" si="10"/>
        <v>15</v>
      </c>
      <c r="D46" s="2">
        <f t="shared" si="10"/>
        <v>15</v>
      </c>
      <c r="E46" s="2">
        <f t="shared" si="10"/>
        <v>15</v>
      </c>
      <c r="F46" s="2">
        <f t="shared" si="10"/>
        <v>15</v>
      </c>
      <c r="G46" s="2">
        <f t="shared" si="10"/>
        <v>15</v>
      </c>
      <c r="H46" s="2">
        <f t="shared" si="10"/>
        <v>15</v>
      </c>
      <c r="I46" s="2">
        <f t="shared" si="10"/>
        <v>15</v>
      </c>
      <c r="J46" s="2">
        <f t="shared" si="10"/>
        <v>15</v>
      </c>
      <c r="K46" s="2">
        <f t="shared" si="10"/>
        <v>15</v>
      </c>
      <c r="L46" s="2">
        <f t="shared" si="10"/>
        <v>15</v>
      </c>
      <c r="M46" s="2">
        <f t="shared" si="10"/>
        <v>15</v>
      </c>
      <c r="N46" s="2">
        <f t="shared" si="10"/>
        <v>15</v>
      </c>
      <c r="O46" s="2">
        <f t="shared" si="10"/>
        <v>15</v>
      </c>
      <c r="P46" s="2">
        <f t="shared" si="10"/>
        <v>15</v>
      </c>
      <c r="Q46" s="2">
        <f t="shared" si="10"/>
        <v>15</v>
      </c>
      <c r="R46" s="2">
        <f t="shared" si="10"/>
        <v>15</v>
      </c>
      <c r="S46" s="2">
        <f t="shared" si="10"/>
        <v>15</v>
      </c>
      <c r="T46" s="2">
        <f t="shared" si="10"/>
        <v>15</v>
      </c>
      <c r="U46" s="2">
        <f t="shared" si="10"/>
        <v>15</v>
      </c>
      <c r="V46" s="2">
        <f t="shared" si="10"/>
        <v>15</v>
      </c>
      <c r="W46" s="2">
        <f t="shared" si="10"/>
        <v>15</v>
      </c>
      <c r="X46" s="2">
        <f t="shared" si="10"/>
        <v>15</v>
      </c>
      <c r="Y46" s="2">
        <f t="shared" si="10"/>
        <v>15</v>
      </c>
      <c r="Z46" s="2">
        <f t="shared" si="10"/>
        <v>15</v>
      </c>
      <c r="AA46" s="2">
        <f t="shared" si="10"/>
        <v>15</v>
      </c>
      <c r="AB46" s="2">
        <f t="shared" si="10"/>
        <v>15</v>
      </c>
      <c r="AC46" s="2">
        <f t="shared" si="10"/>
        <v>15</v>
      </c>
      <c r="AD46" s="2">
        <f t="shared" si="10"/>
        <v>15</v>
      </c>
      <c r="AE46" s="2">
        <f t="shared" si="10"/>
        <v>15</v>
      </c>
      <c r="AF46" s="2">
        <f t="shared" si="10"/>
        <v>15</v>
      </c>
      <c r="AG46" s="2">
        <f t="shared" si="10"/>
        <v>15</v>
      </c>
      <c r="AH46" s="2">
        <f t="shared" si="10"/>
        <v>15</v>
      </c>
      <c r="AI46" s="2">
        <f t="shared" si="10"/>
        <v>15</v>
      </c>
      <c r="AJ46" s="2">
        <f t="shared" si="10"/>
        <v>15</v>
      </c>
      <c r="AK46" s="2">
        <f t="shared" si="10"/>
        <v>15</v>
      </c>
      <c r="AL46" s="2">
        <f t="shared" si="10"/>
        <v>15</v>
      </c>
      <c r="AM46" s="2">
        <f t="shared" si="10"/>
        <v>15</v>
      </c>
      <c r="AN46" s="2">
        <f t="shared" si="10"/>
        <v>15</v>
      </c>
      <c r="AO46" s="2">
        <f t="shared" si="10"/>
        <v>15</v>
      </c>
      <c r="AP46" s="2">
        <f t="shared" si="10"/>
        <v>15</v>
      </c>
      <c r="AQ46" s="2">
        <v>700</v>
      </c>
    </row>
    <row r="47" spans="1:43" x14ac:dyDescent="0.2">
      <c r="A47" s="2">
        <v>42</v>
      </c>
      <c r="B47" s="2">
        <v>700</v>
      </c>
      <c r="C47" s="2">
        <f t="shared" si="10"/>
        <v>15</v>
      </c>
      <c r="D47" s="2">
        <f t="shared" si="10"/>
        <v>15</v>
      </c>
      <c r="E47" s="2">
        <f t="shared" si="10"/>
        <v>15</v>
      </c>
      <c r="F47" s="2">
        <f t="shared" si="10"/>
        <v>15</v>
      </c>
      <c r="G47" s="2">
        <f t="shared" si="10"/>
        <v>15</v>
      </c>
      <c r="H47" s="2">
        <f t="shared" si="10"/>
        <v>15</v>
      </c>
      <c r="I47" s="2">
        <f t="shared" si="10"/>
        <v>15</v>
      </c>
      <c r="J47" s="2">
        <f t="shared" si="10"/>
        <v>15</v>
      </c>
      <c r="K47" s="2">
        <f t="shared" ref="K47:Z47" si="11">$N$2</f>
        <v>15</v>
      </c>
      <c r="L47" s="2">
        <f t="shared" si="11"/>
        <v>15</v>
      </c>
      <c r="M47" s="2">
        <f t="shared" si="11"/>
        <v>15</v>
      </c>
      <c r="N47" s="2">
        <f t="shared" si="11"/>
        <v>15</v>
      </c>
      <c r="O47" s="2">
        <f t="shared" si="11"/>
        <v>15</v>
      </c>
      <c r="P47" s="2">
        <f t="shared" si="11"/>
        <v>15</v>
      </c>
      <c r="Q47" s="2">
        <f t="shared" si="11"/>
        <v>15</v>
      </c>
      <c r="R47" s="2">
        <f t="shared" si="11"/>
        <v>15</v>
      </c>
      <c r="S47" s="2">
        <f t="shared" si="11"/>
        <v>15</v>
      </c>
      <c r="T47" s="2">
        <f t="shared" si="11"/>
        <v>15</v>
      </c>
      <c r="U47" s="2">
        <f t="shared" si="11"/>
        <v>15</v>
      </c>
      <c r="V47" s="2">
        <f t="shared" si="11"/>
        <v>15</v>
      </c>
      <c r="W47" s="2">
        <f t="shared" si="11"/>
        <v>15</v>
      </c>
      <c r="X47" s="2">
        <f t="shared" si="11"/>
        <v>15</v>
      </c>
      <c r="Y47" s="2">
        <f t="shared" si="11"/>
        <v>15</v>
      </c>
      <c r="Z47" s="2">
        <f t="shared" si="11"/>
        <v>15</v>
      </c>
      <c r="AA47" s="2">
        <f t="shared" ref="AA47:AP47" si="12">$N$2</f>
        <v>15</v>
      </c>
      <c r="AB47" s="2">
        <f t="shared" si="12"/>
        <v>15</v>
      </c>
      <c r="AC47" s="2">
        <f t="shared" si="12"/>
        <v>15</v>
      </c>
      <c r="AD47" s="2">
        <f t="shared" si="12"/>
        <v>15</v>
      </c>
      <c r="AE47" s="2">
        <f t="shared" si="12"/>
        <v>15</v>
      </c>
      <c r="AF47" s="2">
        <f t="shared" si="12"/>
        <v>15</v>
      </c>
      <c r="AG47" s="2">
        <f t="shared" si="12"/>
        <v>15</v>
      </c>
      <c r="AH47" s="2">
        <f t="shared" si="12"/>
        <v>15</v>
      </c>
      <c r="AI47" s="2">
        <f t="shared" si="12"/>
        <v>15</v>
      </c>
      <c r="AJ47" s="2">
        <f t="shared" si="12"/>
        <v>15</v>
      </c>
      <c r="AK47" s="2">
        <f t="shared" si="12"/>
        <v>15</v>
      </c>
      <c r="AL47" s="2">
        <f t="shared" si="12"/>
        <v>15</v>
      </c>
      <c r="AM47" s="2">
        <f t="shared" si="12"/>
        <v>15</v>
      </c>
      <c r="AN47" s="2">
        <f t="shared" si="12"/>
        <v>15</v>
      </c>
      <c r="AO47" s="2">
        <f t="shared" si="12"/>
        <v>15</v>
      </c>
      <c r="AP47" s="2">
        <f t="shared" si="12"/>
        <v>15</v>
      </c>
      <c r="AQ47" s="2">
        <v>700</v>
      </c>
    </row>
    <row r="48" spans="1:43" x14ac:dyDescent="0.2">
      <c r="A48" s="2">
        <v>43</v>
      </c>
      <c r="B48" s="2">
        <v>700</v>
      </c>
      <c r="C48" s="2">
        <f t="shared" ref="C48:AP54" si="13">$N$2</f>
        <v>15</v>
      </c>
      <c r="D48" s="2">
        <f t="shared" si="13"/>
        <v>15</v>
      </c>
      <c r="E48" s="2">
        <f t="shared" si="13"/>
        <v>15</v>
      </c>
      <c r="F48" s="2">
        <f t="shared" si="13"/>
        <v>15</v>
      </c>
      <c r="G48" s="2">
        <f t="shared" si="13"/>
        <v>15</v>
      </c>
      <c r="H48" s="2">
        <f t="shared" si="13"/>
        <v>15</v>
      </c>
      <c r="I48" s="2">
        <f t="shared" si="13"/>
        <v>15</v>
      </c>
      <c r="J48" s="2">
        <f t="shared" si="13"/>
        <v>15</v>
      </c>
      <c r="K48" s="2">
        <f t="shared" si="13"/>
        <v>15</v>
      </c>
      <c r="L48" s="2">
        <f t="shared" si="13"/>
        <v>15</v>
      </c>
      <c r="M48" s="2">
        <f t="shared" si="13"/>
        <v>15</v>
      </c>
      <c r="N48" s="2">
        <f t="shared" si="13"/>
        <v>15</v>
      </c>
      <c r="O48" s="2">
        <f t="shared" si="13"/>
        <v>15</v>
      </c>
      <c r="P48" s="2">
        <f t="shared" si="13"/>
        <v>15</v>
      </c>
      <c r="Q48" s="2">
        <f t="shared" si="13"/>
        <v>15</v>
      </c>
      <c r="R48" s="2">
        <f t="shared" si="13"/>
        <v>15</v>
      </c>
      <c r="S48" s="2">
        <f t="shared" si="13"/>
        <v>15</v>
      </c>
      <c r="T48" s="2">
        <f t="shared" si="13"/>
        <v>15</v>
      </c>
      <c r="U48" s="2">
        <f t="shared" si="13"/>
        <v>15</v>
      </c>
      <c r="V48" s="2">
        <f t="shared" si="13"/>
        <v>15</v>
      </c>
      <c r="W48" s="2">
        <f t="shared" si="13"/>
        <v>15</v>
      </c>
      <c r="X48" s="2">
        <f t="shared" si="13"/>
        <v>15</v>
      </c>
      <c r="Y48" s="2">
        <f t="shared" si="13"/>
        <v>15</v>
      </c>
      <c r="Z48" s="2">
        <f t="shared" si="13"/>
        <v>15</v>
      </c>
      <c r="AA48" s="2">
        <f t="shared" si="13"/>
        <v>15</v>
      </c>
      <c r="AB48" s="2">
        <f t="shared" si="13"/>
        <v>15</v>
      </c>
      <c r="AC48" s="2">
        <f t="shared" si="13"/>
        <v>15</v>
      </c>
      <c r="AD48" s="2">
        <f t="shared" si="13"/>
        <v>15</v>
      </c>
      <c r="AE48" s="2">
        <f t="shared" si="13"/>
        <v>15</v>
      </c>
      <c r="AF48" s="2">
        <f t="shared" si="13"/>
        <v>15</v>
      </c>
      <c r="AG48" s="2">
        <f t="shared" si="13"/>
        <v>15</v>
      </c>
      <c r="AH48" s="2">
        <f t="shared" si="13"/>
        <v>15</v>
      </c>
      <c r="AI48" s="2">
        <f t="shared" si="13"/>
        <v>15</v>
      </c>
      <c r="AJ48" s="2">
        <f t="shared" si="13"/>
        <v>15</v>
      </c>
      <c r="AK48" s="2">
        <f t="shared" si="13"/>
        <v>15</v>
      </c>
      <c r="AL48" s="2">
        <f t="shared" si="13"/>
        <v>15</v>
      </c>
      <c r="AM48" s="2">
        <f t="shared" si="13"/>
        <v>15</v>
      </c>
      <c r="AN48" s="2">
        <f t="shared" si="13"/>
        <v>15</v>
      </c>
      <c r="AO48" s="2">
        <f t="shared" si="13"/>
        <v>15</v>
      </c>
      <c r="AP48" s="2">
        <f t="shared" si="13"/>
        <v>15</v>
      </c>
      <c r="AQ48" s="2">
        <v>700</v>
      </c>
    </row>
    <row r="49" spans="1:43" x14ac:dyDescent="0.2">
      <c r="A49" s="2">
        <v>44</v>
      </c>
      <c r="B49" s="2">
        <v>700</v>
      </c>
      <c r="C49" s="2">
        <f t="shared" si="13"/>
        <v>15</v>
      </c>
      <c r="D49" s="2">
        <f t="shared" si="13"/>
        <v>15</v>
      </c>
      <c r="E49" s="2">
        <f t="shared" si="13"/>
        <v>15</v>
      </c>
      <c r="F49" s="2">
        <f t="shared" si="13"/>
        <v>15</v>
      </c>
      <c r="G49" s="2">
        <f t="shared" si="13"/>
        <v>15</v>
      </c>
      <c r="H49" s="2">
        <f t="shared" si="13"/>
        <v>15</v>
      </c>
      <c r="I49" s="2">
        <f t="shared" si="13"/>
        <v>15</v>
      </c>
      <c r="J49" s="2">
        <f t="shared" si="13"/>
        <v>15</v>
      </c>
      <c r="K49" s="2">
        <f t="shared" si="13"/>
        <v>15</v>
      </c>
      <c r="L49" s="2">
        <f t="shared" si="13"/>
        <v>15</v>
      </c>
      <c r="M49" s="2">
        <f t="shared" si="13"/>
        <v>15</v>
      </c>
      <c r="N49" s="2">
        <f t="shared" si="13"/>
        <v>15</v>
      </c>
      <c r="O49" s="2">
        <f t="shared" si="13"/>
        <v>15</v>
      </c>
      <c r="P49" s="2">
        <f t="shared" si="13"/>
        <v>15</v>
      </c>
      <c r="Q49" s="2">
        <f t="shared" si="13"/>
        <v>15</v>
      </c>
      <c r="R49" s="2">
        <f t="shared" si="13"/>
        <v>15</v>
      </c>
      <c r="S49" s="2">
        <f t="shared" si="13"/>
        <v>15</v>
      </c>
      <c r="T49" s="2">
        <f t="shared" si="13"/>
        <v>15</v>
      </c>
      <c r="U49" s="2">
        <f t="shared" si="13"/>
        <v>15</v>
      </c>
      <c r="V49" s="2">
        <f t="shared" si="13"/>
        <v>15</v>
      </c>
      <c r="W49" s="2">
        <f t="shared" si="13"/>
        <v>15</v>
      </c>
      <c r="X49" s="2">
        <f t="shared" si="13"/>
        <v>15</v>
      </c>
      <c r="Y49" s="2">
        <f t="shared" si="13"/>
        <v>15</v>
      </c>
      <c r="Z49" s="2">
        <f t="shared" si="13"/>
        <v>15</v>
      </c>
      <c r="AA49" s="2">
        <f t="shared" si="13"/>
        <v>15</v>
      </c>
      <c r="AB49" s="2">
        <f t="shared" si="13"/>
        <v>15</v>
      </c>
      <c r="AC49" s="2">
        <f t="shared" si="13"/>
        <v>15</v>
      </c>
      <c r="AD49" s="2">
        <f t="shared" si="13"/>
        <v>15</v>
      </c>
      <c r="AE49" s="2">
        <f t="shared" si="13"/>
        <v>15</v>
      </c>
      <c r="AF49" s="2">
        <f t="shared" si="13"/>
        <v>15</v>
      </c>
      <c r="AG49" s="2">
        <f t="shared" si="13"/>
        <v>15</v>
      </c>
      <c r="AH49" s="2">
        <f t="shared" si="13"/>
        <v>15</v>
      </c>
      <c r="AI49" s="2">
        <f t="shared" si="13"/>
        <v>15</v>
      </c>
      <c r="AJ49" s="2">
        <f t="shared" si="13"/>
        <v>15</v>
      </c>
      <c r="AK49" s="2">
        <f t="shared" si="13"/>
        <v>15</v>
      </c>
      <c r="AL49" s="2">
        <f t="shared" si="13"/>
        <v>15</v>
      </c>
      <c r="AM49" s="2">
        <f t="shared" si="13"/>
        <v>15</v>
      </c>
      <c r="AN49" s="2">
        <f t="shared" si="13"/>
        <v>15</v>
      </c>
      <c r="AO49" s="2">
        <f t="shared" si="13"/>
        <v>15</v>
      </c>
      <c r="AP49" s="2">
        <f t="shared" si="13"/>
        <v>15</v>
      </c>
      <c r="AQ49" s="2">
        <v>700</v>
      </c>
    </row>
    <row r="50" spans="1:43" x14ac:dyDescent="0.2">
      <c r="A50" s="2">
        <v>45</v>
      </c>
      <c r="B50" s="2">
        <v>700</v>
      </c>
      <c r="C50" s="2">
        <f t="shared" si="13"/>
        <v>15</v>
      </c>
      <c r="D50" s="2">
        <f t="shared" si="13"/>
        <v>15</v>
      </c>
      <c r="E50" s="2">
        <f t="shared" si="13"/>
        <v>15</v>
      </c>
      <c r="F50" s="2">
        <f t="shared" si="13"/>
        <v>15</v>
      </c>
      <c r="G50" s="2">
        <f t="shared" si="13"/>
        <v>15</v>
      </c>
      <c r="H50" s="2">
        <f t="shared" si="13"/>
        <v>15</v>
      </c>
      <c r="I50" s="2">
        <f t="shared" si="13"/>
        <v>15</v>
      </c>
      <c r="J50" s="2">
        <f t="shared" si="13"/>
        <v>15</v>
      </c>
      <c r="K50" s="2">
        <f t="shared" si="13"/>
        <v>15</v>
      </c>
      <c r="L50" s="2">
        <f t="shared" si="13"/>
        <v>15</v>
      </c>
      <c r="M50" s="2">
        <f t="shared" si="13"/>
        <v>15</v>
      </c>
      <c r="N50" s="2">
        <f t="shared" si="13"/>
        <v>15</v>
      </c>
      <c r="O50" s="2">
        <f t="shared" si="13"/>
        <v>15</v>
      </c>
      <c r="P50" s="2">
        <f t="shared" si="13"/>
        <v>15</v>
      </c>
      <c r="Q50" s="2">
        <f t="shared" si="13"/>
        <v>15</v>
      </c>
      <c r="R50" s="2">
        <f t="shared" si="13"/>
        <v>15</v>
      </c>
      <c r="S50" s="2">
        <f t="shared" si="13"/>
        <v>15</v>
      </c>
      <c r="T50" s="2">
        <f t="shared" si="13"/>
        <v>15</v>
      </c>
      <c r="U50" s="2">
        <f t="shared" si="13"/>
        <v>15</v>
      </c>
      <c r="V50" s="2">
        <f t="shared" si="13"/>
        <v>15</v>
      </c>
      <c r="W50" s="2">
        <f t="shared" si="13"/>
        <v>15</v>
      </c>
      <c r="X50" s="2">
        <f t="shared" si="13"/>
        <v>15</v>
      </c>
      <c r="Y50" s="2">
        <f t="shared" si="13"/>
        <v>15</v>
      </c>
      <c r="Z50" s="2">
        <f t="shared" si="13"/>
        <v>15</v>
      </c>
      <c r="AA50" s="2">
        <f t="shared" si="13"/>
        <v>15</v>
      </c>
      <c r="AB50" s="2">
        <f t="shared" si="13"/>
        <v>15</v>
      </c>
      <c r="AC50" s="2">
        <f t="shared" si="13"/>
        <v>15</v>
      </c>
      <c r="AD50" s="2">
        <f t="shared" si="13"/>
        <v>15</v>
      </c>
      <c r="AE50" s="2">
        <f t="shared" si="13"/>
        <v>15</v>
      </c>
      <c r="AF50" s="2">
        <f t="shared" si="13"/>
        <v>15</v>
      </c>
      <c r="AG50" s="2">
        <f t="shared" si="13"/>
        <v>15</v>
      </c>
      <c r="AH50" s="2">
        <f t="shared" si="13"/>
        <v>15</v>
      </c>
      <c r="AI50" s="2">
        <f t="shared" si="13"/>
        <v>15</v>
      </c>
      <c r="AJ50" s="2">
        <f t="shared" si="13"/>
        <v>15</v>
      </c>
      <c r="AK50" s="2">
        <f t="shared" si="13"/>
        <v>15</v>
      </c>
      <c r="AL50" s="2">
        <f t="shared" si="13"/>
        <v>15</v>
      </c>
      <c r="AM50" s="2">
        <f t="shared" si="13"/>
        <v>15</v>
      </c>
      <c r="AN50" s="2">
        <f t="shared" si="13"/>
        <v>15</v>
      </c>
      <c r="AO50" s="2">
        <f t="shared" si="13"/>
        <v>15</v>
      </c>
      <c r="AP50" s="2">
        <f t="shared" si="13"/>
        <v>15</v>
      </c>
      <c r="AQ50" s="2">
        <v>700</v>
      </c>
    </row>
    <row r="51" spans="1:43" x14ac:dyDescent="0.2">
      <c r="A51" s="2">
        <v>46</v>
      </c>
      <c r="B51" s="2">
        <v>700</v>
      </c>
      <c r="C51" s="2">
        <f t="shared" si="13"/>
        <v>15</v>
      </c>
      <c r="D51" s="2">
        <f t="shared" si="13"/>
        <v>15</v>
      </c>
      <c r="E51" s="2">
        <f t="shared" si="13"/>
        <v>15</v>
      </c>
      <c r="F51" s="2">
        <f t="shared" si="13"/>
        <v>15</v>
      </c>
      <c r="G51" s="2">
        <f t="shared" si="13"/>
        <v>15</v>
      </c>
      <c r="H51" s="2">
        <f t="shared" si="13"/>
        <v>15</v>
      </c>
      <c r="I51" s="2">
        <f t="shared" si="13"/>
        <v>15</v>
      </c>
      <c r="J51" s="2">
        <f t="shared" si="13"/>
        <v>15</v>
      </c>
      <c r="K51" s="2">
        <f t="shared" si="13"/>
        <v>15</v>
      </c>
      <c r="L51" s="2">
        <f t="shared" si="13"/>
        <v>15</v>
      </c>
      <c r="M51" s="2">
        <f t="shared" si="13"/>
        <v>15</v>
      </c>
      <c r="N51" s="2">
        <f t="shared" si="13"/>
        <v>15</v>
      </c>
      <c r="O51" s="2">
        <f t="shared" si="13"/>
        <v>15</v>
      </c>
      <c r="P51" s="2">
        <f t="shared" si="13"/>
        <v>15</v>
      </c>
      <c r="Q51" s="2">
        <f t="shared" si="13"/>
        <v>15</v>
      </c>
      <c r="R51" s="2">
        <f t="shared" si="13"/>
        <v>15</v>
      </c>
      <c r="S51" s="2">
        <f t="shared" si="13"/>
        <v>15</v>
      </c>
      <c r="T51" s="2">
        <f t="shared" si="13"/>
        <v>15</v>
      </c>
      <c r="U51" s="2">
        <f t="shared" si="13"/>
        <v>15</v>
      </c>
      <c r="V51" s="2">
        <f t="shared" si="13"/>
        <v>15</v>
      </c>
      <c r="W51" s="2">
        <f t="shared" si="13"/>
        <v>15</v>
      </c>
      <c r="X51" s="2">
        <f t="shared" si="13"/>
        <v>15</v>
      </c>
      <c r="Y51" s="2">
        <f t="shared" si="13"/>
        <v>15</v>
      </c>
      <c r="Z51" s="2">
        <f t="shared" si="13"/>
        <v>15</v>
      </c>
      <c r="AA51" s="2">
        <f t="shared" si="13"/>
        <v>15</v>
      </c>
      <c r="AB51" s="2">
        <f t="shared" si="13"/>
        <v>15</v>
      </c>
      <c r="AC51" s="2">
        <f t="shared" si="13"/>
        <v>15</v>
      </c>
      <c r="AD51" s="2">
        <f t="shared" si="13"/>
        <v>15</v>
      </c>
      <c r="AE51" s="2">
        <f t="shared" si="13"/>
        <v>15</v>
      </c>
      <c r="AF51" s="2">
        <f t="shared" si="13"/>
        <v>15</v>
      </c>
      <c r="AG51" s="2">
        <f t="shared" si="13"/>
        <v>15</v>
      </c>
      <c r="AH51" s="2">
        <f t="shared" si="13"/>
        <v>15</v>
      </c>
      <c r="AI51" s="2">
        <f t="shared" si="13"/>
        <v>15</v>
      </c>
      <c r="AJ51" s="2">
        <f t="shared" si="13"/>
        <v>15</v>
      </c>
      <c r="AK51" s="2">
        <f t="shared" si="13"/>
        <v>15</v>
      </c>
      <c r="AL51" s="2">
        <f t="shared" si="13"/>
        <v>15</v>
      </c>
      <c r="AM51" s="2">
        <f t="shared" si="13"/>
        <v>15</v>
      </c>
      <c r="AN51" s="2">
        <f t="shared" si="13"/>
        <v>15</v>
      </c>
      <c r="AO51" s="2">
        <f t="shared" si="13"/>
        <v>15</v>
      </c>
      <c r="AP51" s="2">
        <f t="shared" si="13"/>
        <v>15</v>
      </c>
      <c r="AQ51" s="2">
        <v>700</v>
      </c>
    </row>
    <row r="52" spans="1:43" x14ac:dyDescent="0.2">
      <c r="A52" s="2">
        <v>47</v>
      </c>
      <c r="B52" s="2">
        <v>700</v>
      </c>
      <c r="C52" s="2">
        <f t="shared" si="13"/>
        <v>15</v>
      </c>
      <c r="D52" s="2">
        <f t="shared" si="13"/>
        <v>15</v>
      </c>
      <c r="E52" s="2">
        <f t="shared" si="13"/>
        <v>15</v>
      </c>
      <c r="F52" s="2">
        <f t="shared" si="13"/>
        <v>15</v>
      </c>
      <c r="G52" s="2">
        <f t="shared" si="13"/>
        <v>15</v>
      </c>
      <c r="H52" s="2">
        <f t="shared" si="13"/>
        <v>15</v>
      </c>
      <c r="I52" s="2">
        <f t="shared" si="13"/>
        <v>15</v>
      </c>
      <c r="J52" s="2">
        <f t="shared" si="13"/>
        <v>15</v>
      </c>
      <c r="K52" s="2">
        <f t="shared" si="13"/>
        <v>15</v>
      </c>
      <c r="L52" s="2">
        <f t="shared" si="13"/>
        <v>15</v>
      </c>
      <c r="M52" s="2">
        <f t="shared" si="13"/>
        <v>15</v>
      </c>
      <c r="N52" s="2">
        <f t="shared" si="13"/>
        <v>15</v>
      </c>
      <c r="O52" s="2">
        <f t="shared" si="13"/>
        <v>15</v>
      </c>
      <c r="P52" s="2">
        <f t="shared" si="13"/>
        <v>15</v>
      </c>
      <c r="Q52" s="2">
        <f t="shared" si="13"/>
        <v>15</v>
      </c>
      <c r="R52" s="2">
        <f t="shared" si="13"/>
        <v>15</v>
      </c>
      <c r="S52" s="2">
        <f t="shared" si="13"/>
        <v>15</v>
      </c>
      <c r="T52" s="2">
        <f t="shared" si="13"/>
        <v>15</v>
      </c>
      <c r="U52" s="2">
        <f t="shared" si="13"/>
        <v>15</v>
      </c>
      <c r="V52" s="2">
        <f t="shared" si="13"/>
        <v>15</v>
      </c>
      <c r="W52" s="2">
        <f t="shared" si="13"/>
        <v>15</v>
      </c>
      <c r="X52" s="2">
        <f t="shared" si="13"/>
        <v>15</v>
      </c>
      <c r="Y52" s="2">
        <f t="shared" si="13"/>
        <v>15</v>
      </c>
      <c r="Z52" s="2">
        <f t="shared" si="13"/>
        <v>15</v>
      </c>
      <c r="AA52" s="2">
        <f t="shared" si="13"/>
        <v>15</v>
      </c>
      <c r="AB52" s="2">
        <f t="shared" si="13"/>
        <v>15</v>
      </c>
      <c r="AC52" s="2">
        <f t="shared" si="13"/>
        <v>15</v>
      </c>
      <c r="AD52" s="2">
        <f t="shared" si="13"/>
        <v>15</v>
      </c>
      <c r="AE52" s="2">
        <f t="shared" si="13"/>
        <v>15</v>
      </c>
      <c r="AF52" s="2">
        <f t="shared" si="13"/>
        <v>15</v>
      </c>
      <c r="AG52" s="2">
        <f t="shared" si="13"/>
        <v>15</v>
      </c>
      <c r="AH52" s="2">
        <f t="shared" si="13"/>
        <v>15</v>
      </c>
      <c r="AI52" s="2">
        <f t="shared" si="13"/>
        <v>15</v>
      </c>
      <c r="AJ52" s="2">
        <f t="shared" si="13"/>
        <v>15</v>
      </c>
      <c r="AK52" s="2">
        <f t="shared" si="13"/>
        <v>15</v>
      </c>
      <c r="AL52" s="2">
        <f t="shared" si="13"/>
        <v>15</v>
      </c>
      <c r="AM52" s="2">
        <f t="shared" si="13"/>
        <v>15</v>
      </c>
      <c r="AN52" s="2">
        <f t="shared" si="13"/>
        <v>15</v>
      </c>
      <c r="AO52" s="2">
        <f t="shared" si="13"/>
        <v>15</v>
      </c>
      <c r="AP52" s="2">
        <f t="shared" si="13"/>
        <v>15</v>
      </c>
      <c r="AQ52" s="2">
        <v>700</v>
      </c>
    </row>
    <row r="53" spans="1:43" x14ac:dyDescent="0.2">
      <c r="A53" s="2">
        <v>48</v>
      </c>
      <c r="B53" s="2">
        <v>700</v>
      </c>
      <c r="C53" s="2">
        <f t="shared" si="13"/>
        <v>15</v>
      </c>
      <c r="D53" s="2">
        <f t="shared" si="13"/>
        <v>15</v>
      </c>
      <c r="E53" s="2">
        <f t="shared" si="13"/>
        <v>15</v>
      </c>
      <c r="F53" s="2">
        <f t="shared" si="13"/>
        <v>15</v>
      </c>
      <c r="G53" s="2">
        <f t="shared" si="13"/>
        <v>15</v>
      </c>
      <c r="H53" s="2">
        <f t="shared" si="13"/>
        <v>15</v>
      </c>
      <c r="I53" s="2">
        <f t="shared" si="13"/>
        <v>15</v>
      </c>
      <c r="J53" s="2">
        <f t="shared" si="13"/>
        <v>15</v>
      </c>
      <c r="K53" s="2">
        <f t="shared" si="13"/>
        <v>15</v>
      </c>
      <c r="L53" s="2">
        <f t="shared" si="13"/>
        <v>15</v>
      </c>
      <c r="M53" s="2">
        <f t="shared" si="13"/>
        <v>15</v>
      </c>
      <c r="N53" s="2">
        <f t="shared" si="13"/>
        <v>15</v>
      </c>
      <c r="O53" s="2">
        <f t="shared" si="13"/>
        <v>15</v>
      </c>
      <c r="P53" s="2">
        <f t="shared" si="13"/>
        <v>15</v>
      </c>
      <c r="Q53" s="2">
        <f t="shared" si="13"/>
        <v>15</v>
      </c>
      <c r="R53" s="2">
        <f t="shared" si="13"/>
        <v>15</v>
      </c>
      <c r="S53" s="2">
        <f t="shared" si="13"/>
        <v>15</v>
      </c>
      <c r="T53" s="2">
        <f t="shared" si="13"/>
        <v>15</v>
      </c>
      <c r="U53" s="2">
        <f t="shared" si="13"/>
        <v>15</v>
      </c>
      <c r="V53" s="2">
        <f t="shared" si="13"/>
        <v>15</v>
      </c>
      <c r="W53" s="2">
        <f t="shared" si="13"/>
        <v>15</v>
      </c>
      <c r="X53" s="2">
        <f t="shared" si="13"/>
        <v>15</v>
      </c>
      <c r="Y53" s="2">
        <f t="shared" si="13"/>
        <v>15</v>
      </c>
      <c r="Z53" s="2">
        <f t="shared" si="13"/>
        <v>15</v>
      </c>
      <c r="AA53" s="2">
        <f t="shared" si="13"/>
        <v>15</v>
      </c>
      <c r="AB53" s="2">
        <f t="shared" si="13"/>
        <v>15</v>
      </c>
      <c r="AC53" s="2">
        <f t="shared" si="13"/>
        <v>15</v>
      </c>
      <c r="AD53" s="2">
        <f t="shared" si="13"/>
        <v>15</v>
      </c>
      <c r="AE53" s="2">
        <f t="shared" si="13"/>
        <v>15</v>
      </c>
      <c r="AF53" s="2">
        <f t="shared" si="13"/>
        <v>15</v>
      </c>
      <c r="AG53" s="2">
        <f t="shared" si="13"/>
        <v>15</v>
      </c>
      <c r="AH53" s="2">
        <f t="shared" si="13"/>
        <v>15</v>
      </c>
      <c r="AI53" s="2">
        <f t="shared" si="13"/>
        <v>15</v>
      </c>
      <c r="AJ53" s="2">
        <f t="shared" si="13"/>
        <v>15</v>
      </c>
      <c r="AK53" s="2">
        <f t="shared" si="13"/>
        <v>15</v>
      </c>
      <c r="AL53" s="2">
        <f t="shared" si="13"/>
        <v>15</v>
      </c>
      <c r="AM53" s="2">
        <f t="shared" si="13"/>
        <v>15</v>
      </c>
      <c r="AN53" s="2">
        <f t="shared" si="13"/>
        <v>15</v>
      </c>
      <c r="AO53" s="2">
        <f t="shared" si="13"/>
        <v>15</v>
      </c>
      <c r="AP53" s="2">
        <f t="shared" si="13"/>
        <v>15</v>
      </c>
      <c r="AQ53" s="2">
        <v>700</v>
      </c>
    </row>
    <row r="54" spans="1:43" x14ac:dyDescent="0.2">
      <c r="A54" s="2">
        <v>49</v>
      </c>
      <c r="B54" s="2">
        <v>700</v>
      </c>
      <c r="C54" s="2">
        <f t="shared" si="13"/>
        <v>15</v>
      </c>
      <c r="D54" s="2">
        <f t="shared" si="13"/>
        <v>15</v>
      </c>
      <c r="E54" s="2">
        <f t="shared" si="13"/>
        <v>15</v>
      </c>
      <c r="F54" s="2">
        <f t="shared" si="13"/>
        <v>15</v>
      </c>
      <c r="G54" s="2">
        <f t="shared" si="13"/>
        <v>15</v>
      </c>
      <c r="H54" s="2">
        <f t="shared" si="13"/>
        <v>15</v>
      </c>
      <c r="I54" s="2">
        <f t="shared" si="13"/>
        <v>15</v>
      </c>
      <c r="J54" s="2">
        <f t="shared" si="13"/>
        <v>15</v>
      </c>
      <c r="K54" s="2">
        <f t="shared" ref="K54:Z54" si="14">$N$2</f>
        <v>15</v>
      </c>
      <c r="L54" s="2">
        <f t="shared" si="14"/>
        <v>15</v>
      </c>
      <c r="M54" s="2">
        <f t="shared" si="14"/>
        <v>15</v>
      </c>
      <c r="N54" s="2">
        <f t="shared" si="14"/>
        <v>15</v>
      </c>
      <c r="O54" s="2">
        <f t="shared" si="14"/>
        <v>15</v>
      </c>
      <c r="P54" s="2">
        <f t="shared" si="14"/>
        <v>15</v>
      </c>
      <c r="Q54" s="2">
        <f t="shared" si="14"/>
        <v>15</v>
      </c>
      <c r="R54" s="2">
        <f t="shared" si="14"/>
        <v>15</v>
      </c>
      <c r="S54" s="2">
        <f t="shared" si="14"/>
        <v>15</v>
      </c>
      <c r="T54" s="2">
        <f t="shared" si="14"/>
        <v>15</v>
      </c>
      <c r="U54" s="2">
        <f t="shared" si="14"/>
        <v>15</v>
      </c>
      <c r="V54" s="2">
        <f t="shared" si="14"/>
        <v>15</v>
      </c>
      <c r="W54" s="2">
        <f t="shared" si="14"/>
        <v>15</v>
      </c>
      <c r="X54" s="2">
        <f t="shared" si="14"/>
        <v>15</v>
      </c>
      <c r="Y54" s="2">
        <f t="shared" si="14"/>
        <v>15</v>
      </c>
      <c r="Z54" s="2">
        <f t="shared" si="14"/>
        <v>15</v>
      </c>
      <c r="AA54" s="2">
        <f t="shared" ref="AA54:AP54" si="15">$N$2</f>
        <v>15</v>
      </c>
      <c r="AB54" s="2">
        <f t="shared" si="15"/>
        <v>15</v>
      </c>
      <c r="AC54" s="2">
        <f t="shared" si="15"/>
        <v>15</v>
      </c>
      <c r="AD54" s="2">
        <f t="shared" si="15"/>
        <v>15</v>
      </c>
      <c r="AE54" s="2">
        <f t="shared" si="15"/>
        <v>15</v>
      </c>
      <c r="AF54" s="2">
        <f t="shared" si="15"/>
        <v>15</v>
      </c>
      <c r="AG54" s="2">
        <f t="shared" si="15"/>
        <v>15</v>
      </c>
      <c r="AH54" s="2">
        <f t="shared" si="15"/>
        <v>15</v>
      </c>
      <c r="AI54" s="2">
        <f t="shared" si="15"/>
        <v>15</v>
      </c>
      <c r="AJ54" s="2">
        <f t="shared" si="15"/>
        <v>15</v>
      </c>
      <c r="AK54" s="2">
        <f t="shared" si="15"/>
        <v>15</v>
      </c>
      <c r="AL54" s="2">
        <f t="shared" si="15"/>
        <v>15</v>
      </c>
      <c r="AM54" s="2">
        <f t="shared" si="15"/>
        <v>15</v>
      </c>
      <c r="AN54" s="2">
        <f t="shared" si="15"/>
        <v>15</v>
      </c>
      <c r="AO54" s="2">
        <f t="shared" si="15"/>
        <v>15</v>
      </c>
      <c r="AP54" s="2">
        <f t="shared" si="15"/>
        <v>15</v>
      </c>
      <c r="AQ54" s="2">
        <v>700</v>
      </c>
    </row>
    <row r="55" spans="1:43" x14ac:dyDescent="0.2">
      <c r="A55" s="2">
        <v>50</v>
      </c>
      <c r="B55" s="2">
        <v>700</v>
      </c>
      <c r="C55" s="2">
        <f t="shared" ref="C55:AP61" si="16">$N$2</f>
        <v>15</v>
      </c>
      <c r="D55" s="2">
        <f t="shared" si="16"/>
        <v>15</v>
      </c>
      <c r="E55" s="2">
        <f t="shared" si="16"/>
        <v>15</v>
      </c>
      <c r="F55" s="2">
        <f t="shared" si="16"/>
        <v>15</v>
      </c>
      <c r="G55" s="2">
        <f t="shared" si="16"/>
        <v>15</v>
      </c>
      <c r="H55" s="2">
        <f t="shared" si="16"/>
        <v>15</v>
      </c>
      <c r="I55" s="2">
        <f t="shared" si="16"/>
        <v>15</v>
      </c>
      <c r="J55" s="2">
        <f t="shared" si="16"/>
        <v>15</v>
      </c>
      <c r="K55" s="2">
        <f t="shared" si="16"/>
        <v>15</v>
      </c>
      <c r="L55" s="2">
        <f t="shared" si="16"/>
        <v>15</v>
      </c>
      <c r="M55" s="2">
        <f t="shared" si="16"/>
        <v>15</v>
      </c>
      <c r="N55" s="2">
        <f t="shared" si="16"/>
        <v>15</v>
      </c>
      <c r="O55" s="2">
        <f t="shared" si="16"/>
        <v>15</v>
      </c>
      <c r="P55" s="2">
        <f t="shared" si="16"/>
        <v>15</v>
      </c>
      <c r="Q55" s="2">
        <f t="shared" si="16"/>
        <v>15</v>
      </c>
      <c r="R55" s="2">
        <f t="shared" si="16"/>
        <v>15</v>
      </c>
      <c r="S55" s="2">
        <f t="shared" si="16"/>
        <v>15</v>
      </c>
      <c r="T55" s="2">
        <f t="shared" si="16"/>
        <v>15</v>
      </c>
      <c r="U55" s="2">
        <f t="shared" si="16"/>
        <v>15</v>
      </c>
      <c r="V55" s="2">
        <f t="shared" si="16"/>
        <v>15</v>
      </c>
      <c r="W55" s="2">
        <f t="shared" si="16"/>
        <v>15</v>
      </c>
      <c r="X55" s="2">
        <f t="shared" si="16"/>
        <v>15</v>
      </c>
      <c r="Y55" s="2">
        <f t="shared" si="16"/>
        <v>15</v>
      </c>
      <c r="Z55" s="2">
        <f t="shared" si="16"/>
        <v>15</v>
      </c>
      <c r="AA55" s="2">
        <f t="shared" si="16"/>
        <v>15</v>
      </c>
      <c r="AB55" s="2">
        <f t="shared" si="16"/>
        <v>15</v>
      </c>
      <c r="AC55" s="2">
        <f t="shared" si="16"/>
        <v>15</v>
      </c>
      <c r="AD55" s="2">
        <f t="shared" si="16"/>
        <v>15</v>
      </c>
      <c r="AE55" s="2">
        <f t="shared" si="16"/>
        <v>15</v>
      </c>
      <c r="AF55" s="2">
        <f t="shared" si="16"/>
        <v>15</v>
      </c>
      <c r="AG55" s="2">
        <f t="shared" si="16"/>
        <v>15</v>
      </c>
      <c r="AH55" s="2">
        <f t="shared" si="16"/>
        <v>15</v>
      </c>
      <c r="AI55" s="2">
        <f t="shared" si="16"/>
        <v>15</v>
      </c>
      <c r="AJ55" s="2">
        <f t="shared" si="16"/>
        <v>15</v>
      </c>
      <c r="AK55" s="2">
        <f t="shared" si="16"/>
        <v>15</v>
      </c>
      <c r="AL55" s="2">
        <f t="shared" si="16"/>
        <v>15</v>
      </c>
      <c r="AM55" s="2">
        <f t="shared" si="16"/>
        <v>15</v>
      </c>
      <c r="AN55" s="2">
        <f t="shared" si="16"/>
        <v>15</v>
      </c>
      <c r="AO55" s="2">
        <f t="shared" si="16"/>
        <v>15</v>
      </c>
      <c r="AP55" s="2">
        <f t="shared" si="16"/>
        <v>15</v>
      </c>
      <c r="AQ55" s="2">
        <v>700</v>
      </c>
    </row>
    <row r="56" spans="1:43" x14ac:dyDescent="0.2">
      <c r="A56" s="2">
        <v>51</v>
      </c>
      <c r="B56" s="2">
        <v>700</v>
      </c>
      <c r="C56" s="2">
        <f t="shared" si="16"/>
        <v>15</v>
      </c>
      <c r="D56" s="2">
        <f t="shared" si="16"/>
        <v>15</v>
      </c>
      <c r="E56" s="2">
        <f t="shared" si="16"/>
        <v>15</v>
      </c>
      <c r="F56" s="2">
        <f t="shared" si="16"/>
        <v>15</v>
      </c>
      <c r="G56" s="2">
        <f t="shared" si="16"/>
        <v>15</v>
      </c>
      <c r="H56" s="2">
        <f t="shared" si="16"/>
        <v>15</v>
      </c>
      <c r="I56" s="2">
        <f t="shared" si="16"/>
        <v>15</v>
      </c>
      <c r="J56" s="2">
        <f t="shared" si="16"/>
        <v>15</v>
      </c>
      <c r="K56" s="2">
        <f t="shared" si="16"/>
        <v>15</v>
      </c>
      <c r="L56" s="2">
        <f t="shared" si="16"/>
        <v>15</v>
      </c>
      <c r="M56" s="2">
        <f t="shared" si="16"/>
        <v>15</v>
      </c>
      <c r="N56" s="2">
        <f t="shared" si="16"/>
        <v>15</v>
      </c>
      <c r="O56" s="2">
        <f t="shared" si="16"/>
        <v>15</v>
      </c>
      <c r="P56" s="2">
        <f t="shared" si="16"/>
        <v>15</v>
      </c>
      <c r="Q56" s="2">
        <f t="shared" si="16"/>
        <v>15</v>
      </c>
      <c r="R56" s="2">
        <f t="shared" si="16"/>
        <v>15</v>
      </c>
      <c r="S56" s="2">
        <f t="shared" si="16"/>
        <v>15</v>
      </c>
      <c r="T56" s="2">
        <f t="shared" si="16"/>
        <v>15</v>
      </c>
      <c r="U56" s="2">
        <f t="shared" si="16"/>
        <v>15</v>
      </c>
      <c r="V56" s="2">
        <f t="shared" si="16"/>
        <v>15</v>
      </c>
      <c r="W56" s="2">
        <f t="shared" si="16"/>
        <v>15</v>
      </c>
      <c r="X56" s="2">
        <f t="shared" si="16"/>
        <v>15</v>
      </c>
      <c r="Y56" s="2">
        <f t="shared" si="16"/>
        <v>15</v>
      </c>
      <c r="Z56" s="2">
        <f t="shared" si="16"/>
        <v>15</v>
      </c>
      <c r="AA56" s="2">
        <f t="shared" si="16"/>
        <v>15</v>
      </c>
      <c r="AB56" s="2">
        <f t="shared" si="16"/>
        <v>15</v>
      </c>
      <c r="AC56" s="2">
        <f t="shared" si="16"/>
        <v>15</v>
      </c>
      <c r="AD56" s="2">
        <f t="shared" si="16"/>
        <v>15</v>
      </c>
      <c r="AE56" s="2">
        <f t="shared" si="16"/>
        <v>15</v>
      </c>
      <c r="AF56" s="2">
        <f t="shared" si="16"/>
        <v>15</v>
      </c>
      <c r="AG56" s="2">
        <f t="shared" si="16"/>
        <v>15</v>
      </c>
      <c r="AH56" s="2">
        <f t="shared" si="16"/>
        <v>15</v>
      </c>
      <c r="AI56" s="2">
        <f t="shared" si="16"/>
        <v>15</v>
      </c>
      <c r="AJ56" s="2">
        <f t="shared" si="16"/>
        <v>15</v>
      </c>
      <c r="AK56" s="2">
        <f t="shared" si="16"/>
        <v>15</v>
      </c>
      <c r="AL56" s="2">
        <f t="shared" si="16"/>
        <v>15</v>
      </c>
      <c r="AM56" s="2">
        <f t="shared" si="16"/>
        <v>15</v>
      </c>
      <c r="AN56" s="2">
        <f t="shared" si="16"/>
        <v>15</v>
      </c>
      <c r="AO56" s="2">
        <f t="shared" si="16"/>
        <v>15</v>
      </c>
      <c r="AP56" s="2">
        <f t="shared" si="16"/>
        <v>15</v>
      </c>
      <c r="AQ56" s="2">
        <v>700</v>
      </c>
    </row>
    <row r="57" spans="1:43" x14ac:dyDescent="0.2">
      <c r="A57" s="2">
        <v>52</v>
      </c>
      <c r="B57" s="2">
        <v>700</v>
      </c>
      <c r="C57" s="2">
        <f t="shared" si="16"/>
        <v>15</v>
      </c>
      <c r="D57" s="2">
        <f t="shared" si="16"/>
        <v>15</v>
      </c>
      <c r="E57" s="2">
        <f t="shared" si="16"/>
        <v>15</v>
      </c>
      <c r="F57" s="2">
        <f t="shared" si="16"/>
        <v>15</v>
      </c>
      <c r="G57" s="2">
        <f t="shared" si="16"/>
        <v>15</v>
      </c>
      <c r="H57" s="2">
        <f t="shared" si="16"/>
        <v>15</v>
      </c>
      <c r="I57" s="2">
        <f t="shared" si="16"/>
        <v>15</v>
      </c>
      <c r="J57" s="2">
        <f t="shared" si="16"/>
        <v>15</v>
      </c>
      <c r="K57" s="2">
        <f t="shared" si="16"/>
        <v>15</v>
      </c>
      <c r="L57" s="2">
        <f t="shared" si="16"/>
        <v>15</v>
      </c>
      <c r="M57" s="2">
        <f t="shared" si="16"/>
        <v>15</v>
      </c>
      <c r="N57" s="2">
        <f t="shared" si="16"/>
        <v>15</v>
      </c>
      <c r="O57" s="2">
        <f t="shared" si="16"/>
        <v>15</v>
      </c>
      <c r="P57" s="2">
        <f t="shared" si="16"/>
        <v>15</v>
      </c>
      <c r="Q57" s="2">
        <f t="shared" si="16"/>
        <v>15</v>
      </c>
      <c r="R57" s="2">
        <f t="shared" si="16"/>
        <v>15</v>
      </c>
      <c r="S57" s="2">
        <f t="shared" si="16"/>
        <v>15</v>
      </c>
      <c r="T57" s="2">
        <f t="shared" si="16"/>
        <v>15</v>
      </c>
      <c r="U57" s="2">
        <f t="shared" si="16"/>
        <v>15</v>
      </c>
      <c r="V57" s="2">
        <f t="shared" si="16"/>
        <v>15</v>
      </c>
      <c r="W57" s="2">
        <f t="shared" si="16"/>
        <v>15</v>
      </c>
      <c r="X57" s="2">
        <f t="shared" si="16"/>
        <v>15</v>
      </c>
      <c r="Y57" s="2">
        <f t="shared" si="16"/>
        <v>15</v>
      </c>
      <c r="Z57" s="2">
        <f t="shared" si="16"/>
        <v>15</v>
      </c>
      <c r="AA57" s="2">
        <f t="shared" si="16"/>
        <v>15</v>
      </c>
      <c r="AB57" s="2">
        <f t="shared" si="16"/>
        <v>15</v>
      </c>
      <c r="AC57" s="2">
        <f t="shared" si="16"/>
        <v>15</v>
      </c>
      <c r="AD57" s="2">
        <f t="shared" si="16"/>
        <v>15</v>
      </c>
      <c r="AE57" s="2">
        <f t="shared" si="16"/>
        <v>15</v>
      </c>
      <c r="AF57" s="2">
        <f t="shared" si="16"/>
        <v>15</v>
      </c>
      <c r="AG57" s="2">
        <f t="shared" si="16"/>
        <v>15</v>
      </c>
      <c r="AH57" s="2">
        <f t="shared" si="16"/>
        <v>15</v>
      </c>
      <c r="AI57" s="2">
        <f t="shared" si="16"/>
        <v>15</v>
      </c>
      <c r="AJ57" s="2">
        <f t="shared" si="16"/>
        <v>15</v>
      </c>
      <c r="AK57" s="2">
        <f t="shared" si="16"/>
        <v>15</v>
      </c>
      <c r="AL57" s="2">
        <f t="shared" si="16"/>
        <v>15</v>
      </c>
      <c r="AM57" s="2">
        <f t="shared" si="16"/>
        <v>15</v>
      </c>
      <c r="AN57" s="2">
        <f t="shared" si="16"/>
        <v>15</v>
      </c>
      <c r="AO57" s="2">
        <f t="shared" si="16"/>
        <v>15</v>
      </c>
      <c r="AP57" s="2">
        <f t="shared" si="16"/>
        <v>15</v>
      </c>
      <c r="AQ57" s="2">
        <v>700</v>
      </c>
    </row>
    <row r="58" spans="1:43" x14ac:dyDescent="0.2">
      <c r="A58" s="2">
        <v>53</v>
      </c>
      <c r="B58" s="2">
        <v>700</v>
      </c>
      <c r="C58" s="2">
        <f t="shared" si="16"/>
        <v>15</v>
      </c>
      <c r="D58" s="2">
        <f t="shared" si="16"/>
        <v>15</v>
      </c>
      <c r="E58" s="2">
        <f t="shared" si="16"/>
        <v>15</v>
      </c>
      <c r="F58" s="2">
        <f t="shared" si="16"/>
        <v>15</v>
      </c>
      <c r="G58" s="2">
        <f t="shared" si="16"/>
        <v>15</v>
      </c>
      <c r="H58" s="2">
        <f t="shared" si="16"/>
        <v>15</v>
      </c>
      <c r="I58" s="2">
        <f t="shared" si="16"/>
        <v>15</v>
      </c>
      <c r="J58" s="2">
        <f t="shared" si="16"/>
        <v>15</v>
      </c>
      <c r="K58" s="2">
        <f t="shared" si="16"/>
        <v>15</v>
      </c>
      <c r="L58" s="2">
        <f t="shared" si="16"/>
        <v>15</v>
      </c>
      <c r="M58" s="2">
        <f t="shared" si="16"/>
        <v>15</v>
      </c>
      <c r="N58" s="2">
        <f t="shared" si="16"/>
        <v>15</v>
      </c>
      <c r="O58" s="2">
        <f t="shared" si="16"/>
        <v>15</v>
      </c>
      <c r="P58" s="2">
        <f t="shared" si="16"/>
        <v>15</v>
      </c>
      <c r="Q58" s="2">
        <f t="shared" si="16"/>
        <v>15</v>
      </c>
      <c r="R58" s="2">
        <f t="shared" si="16"/>
        <v>15</v>
      </c>
      <c r="S58" s="2">
        <f t="shared" si="16"/>
        <v>15</v>
      </c>
      <c r="T58" s="2">
        <f t="shared" si="16"/>
        <v>15</v>
      </c>
      <c r="U58" s="2">
        <f t="shared" si="16"/>
        <v>15</v>
      </c>
      <c r="V58" s="2">
        <f t="shared" si="16"/>
        <v>15</v>
      </c>
      <c r="W58" s="2">
        <f t="shared" si="16"/>
        <v>15</v>
      </c>
      <c r="X58" s="2">
        <f t="shared" si="16"/>
        <v>15</v>
      </c>
      <c r="Y58" s="2">
        <f t="shared" si="16"/>
        <v>15</v>
      </c>
      <c r="Z58" s="2">
        <f t="shared" si="16"/>
        <v>15</v>
      </c>
      <c r="AA58" s="2">
        <f t="shared" si="16"/>
        <v>15</v>
      </c>
      <c r="AB58" s="2">
        <f t="shared" si="16"/>
        <v>15</v>
      </c>
      <c r="AC58" s="2">
        <f t="shared" si="16"/>
        <v>15</v>
      </c>
      <c r="AD58" s="2">
        <f t="shared" si="16"/>
        <v>15</v>
      </c>
      <c r="AE58" s="2">
        <f t="shared" si="16"/>
        <v>15</v>
      </c>
      <c r="AF58" s="2">
        <f t="shared" si="16"/>
        <v>15</v>
      </c>
      <c r="AG58" s="2">
        <f t="shared" si="16"/>
        <v>15</v>
      </c>
      <c r="AH58" s="2">
        <f t="shared" si="16"/>
        <v>15</v>
      </c>
      <c r="AI58" s="2">
        <f t="shared" si="16"/>
        <v>15</v>
      </c>
      <c r="AJ58" s="2">
        <f t="shared" si="16"/>
        <v>15</v>
      </c>
      <c r="AK58" s="2">
        <f t="shared" si="16"/>
        <v>15</v>
      </c>
      <c r="AL58" s="2">
        <f t="shared" si="16"/>
        <v>15</v>
      </c>
      <c r="AM58" s="2">
        <f t="shared" si="16"/>
        <v>15</v>
      </c>
      <c r="AN58" s="2">
        <f t="shared" si="16"/>
        <v>15</v>
      </c>
      <c r="AO58" s="2">
        <f t="shared" si="16"/>
        <v>15</v>
      </c>
      <c r="AP58" s="2">
        <f t="shared" si="16"/>
        <v>15</v>
      </c>
      <c r="AQ58" s="2">
        <v>700</v>
      </c>
    </row>
    <row r="59" spans="1:43" x14ac:dyDescent="0.2">
      <c r="A59" s="2">
        <v>54</v>
      </c>
      <c r="B59" s="2">
        <v>700</v>
      </c>
      <c r="C59" s="2">
        <f t="shared" si="16"/>
        <v>15</v>
      </c>
      <c r="D59" s="2">
        <f t="shared" si="16"/>
        <v>15</v>
      </c>
      <c r="E59" s="2">
        <f t="shared" si="16"/>
        <v>15</v>
      </c>
      <c r="F59" s="2">
        <f t="shared" si="16"/>
        <v>15</v>
      </c>
      <c r="G59" s="2">
        <f t="shared" si="16"/>
        <v>15</v>
      </c>
      <c r="H59" s="2">
        <f t="shared" si="16"/>
        <v>15</v>
      </c>
      <c r="I59" s="2">
        <f t="shared" si="16"/>
        <v>15</v>
      </c>
      <c r="J59" s="2">
        <f t="shared" si="16"/>
        <v>15</v>
      </c>
      <c r="K59" s="2">
        <f t="shared" si="16"/>
        <v>15</v>
      </c>
      <c r="L59" s="2">
        <f t="shared" si="16"/>
        <v>15</v>
      </c>
      <c r="M59" s="2">
        <f t="shared" si="16"/>
        <v>15</v>
      </c>
      <c r="N59" s="2">
        <f t="shared" si="16"/>
        <v>15</v>
      </c>
      <c r="O59" s="2">
        <f t="shared" si="16"/>
        <v>15</v>
      </c>
      <c r="P59" s="2">
        <f t="shared" si="16"/>
        <v>15</v>
      </c>
      <c r="Q59" s="2">
        <f t="shared" si="16"/>
        <v>15</v>
      </c>
      <c r="R59" s="2">
        <f t="shared" si="16"/>
        <v>15</v>
      </c>
      <c r="S59" s="2">
        <f t="shared" si="16"/>
        <v>15</v>
      </c>
      <c r="T59" s="2">
        <f t="shared" si="16"/>
        <v>15</v>
      </c>
      <c r="U59" s="2">
        <f t="shared" si="16"/>
        <v>15</v>
      </c>
      <c r="V59" s="2">
        <f t="shared" si="16"/>
        <v>15</v>
      </c>
      <c r="W59" s="2">
        <f t="shared" si="16"/>
        <v>15</v>
      </c>
      <c r="X59" s="2">
        <f t="shared" si="16"/>
        <v>15</v>
      </c>
      <c r="Y59" s="2">
        <f t="shared" si="16"/>
        <v>15</v>
      </c>
      <c r="Z59" s="2">
        <f t="shared" si="16"/>
        <v>15</v>
      </c>
      <c r="AA59" s="2">
        <f t="shared" si="16"/>
        <v>15</v>
      </c>
      <c r="AB59" s="2">
        <f t="shared" si="16"/>
        <v>15</v>
      </c>
      <c r="AC59" s="2">
        <f t="shared" si="16"/>
        <v>15</v>
      </c>
      <c r="AD59" s="2">
        <f t="shared" si="16"/>
        <v>15</v>
      </c>
      <c r="AE59" s="2">
        <f t="shared" si="16"/>
        <v>15</v>
      </c>
      <c r="AF59" s="2">
        <f t="shared" si="16"/>
        <v>15</v>
      </c>
      <c r="AG59" s="2">
        <f t="shared" si="16"/>
        <v>15</v>
      </c>
      <c r="AH59" s="2">
        <f t="shared" si="16"/>
        <v>15</v>
      </c>
      <c r="AI59" s="2">
        <f t="shared" si="16"/>
        <v>15</v>
      </c>
      <c r="AJ59" s="2">
        <f t="shared" si="16"/>
        <v>15</v>
      </c>
      <c r="AK59" s="2">
        <f t="shared" si="16"/>
        <v>15</v>
      </c>
      <c r="AL59" s="2">
        <f t="shared" si="16"/>
        <v>15</v>
      </c>
      <c r="AM59" s="2">
        <f t="shared" si="16"/>
        <v>15</v>
      </c>
      <c r="AN59" s="2">
        <f t="shared" si="16"/>
        <v>15</v>
      </c>
      <c r="AO59" s="2">
        <f t="shared" si="16"/>
        <v>15</v>
      </c>
      <c r="AP59" s="2">
        <f t="shared" si="16"/>
        <v>15</v>
      </c>
      <c r="AQ59" s="2">
        <v>700</v>
      </c>
    </row>
    <row r="60" spans="1:43" x14ac:dyDescent="0.2">
      <c r="A60" s="2">
        <v>55</v>
      </c>
      <c r="B60" s="2">
        <v>700</v>
      </c>
      <c r="C60" s="2">
        <f t="shared" si="16"/>
        <v>15</v>
      </c>
      <c r="D60" s="2">
        <f t="shared" si="16"/>
        <v>15</v>
      </c>
      <c r="E60" s="2">
        <f t="shared" si="16"/>
        <v>15</v>
      </c>
      <c r="F60" s="2">
        <f t="shared" si="16"/>
        <v>15</v>
      </c>
      <c r="G60" s="2">
        <f t="shared" si="16"/>
        <v>15</v>
      </c>
      <c r="H60" s="2">
        <f t="shared" si="16"/>
        <v>15</v>
      </c>
      <c r="I60" s="2">
        <f t="shared" si="16"/>
        <v>15</v>
      </c>
      <c r="J60" s="2">
        <f t="shared" si="16"/>
        <v>15</v>
      </c>
      <c r="K60" s="2">
        <f t="shared" si="16"/>
        <v>15</v>
      </c>
      <c r="L60" s="2">
        <f t="shared" si="16"/>
        <v>15</v>
      </c>
      <c r="M60" s="2">
        <f t="shared" si="16"/>
        <v>15</v>
      </c>
      <c r="N60" s="2">
        <f t="shared" si="16"/>
        <v>15</v>
      </c>
      <c r="O60" s="2">
        <f t="shared" si="16"/>
        <v>15</v>
      </c>
      <c r="P60" s="2">
        <f t="shared" si="16"/>
        <v>15</v>
      </c>
      <c r="Q60" s="2">
        <f t="shared" si="16"/>
        <v>15</v>
      </c>
      <c r="R60" s="2">
        <f t="shared" si="16"/>
        <v>15</v>
      </c>
      <c r="S60" s="2">
        <f t="shared" si="16"/>
        <v>15</v>
      </c>
      <c r="T60" s="2">
        <f t="shared" si="16"/>
        <v>15</v>
      </c>
      <c r="U60" s="2">
        <f t="shared" si="16"/>
        <v>15</v>
      </c>
      <c r="V60" s="2">
        <f t="shared" si="16"/>
        <v>15</v>
      </c>
      <c r="W60" s="2">
        <f t="shared" si="16"/>
        <v>15</v>
      </c>
      <c r="X60" s="2">
        <f t="shared" si="16"/>
        <v>15</v>
      </c>
      <c r="Y60" s="2">
        <f t="shared" si="16"/>
        <v>15</v>
      </c>
      <c r="Z60" s="2">
        <f t="shared" si="16"/>
        <v>15</v>
      </c>
      <c r="AA60" s="2">
        <f t="shared" si="16"/>
        <v>15</v>
      </c>
      <c r="AB60" s="2">
        <f t="shared" si="16"/>
        <v>15</v>
      </c>
      <c r="AC60" s="2">
        <f t="shared" si="16"/>
        <v>15</v>
      </c>
      <c r="AD60" s="2">
        <f t="shared" si="16"/>
        <v>15</v>
      </c>
      <c r="AE60" s="2">
        <f t="shared" si="16"/>
        <v>15</v>
      </c>
      <c r="AF60" s="2">
        <f t="shared" si="16"/>
        <v>15</v>
      </c>
      <c r="AG60" s="2">
        <f t="shared" si="16"/>
        <v>15</v>
      </c>
      <c r="AH60" s="2">
        <f t="shared" si="16"/>
        <v>15</v>
      </c>
      <c r="AI60" s="2">
        <f t="shared" si="16"/>
        <v>15</v>
      </c>
      <c r="AJ60" s="2">
        <f t="shared" si="16"/>
        <v>15</v>
      </c>
      <c r="AK60" s="2">
        <f t="shared" si="16"/>
        <v>15</v>
      </c>
      <c r="AL60" s="2">
        <f t="shared" si="16"/>
        <v>15</v>
      </c>
      <c r="AM60" s="2">
        <f t="shared" si="16"/>
        <v>15</v>
      </c>
      <c r="AN60" s="2">
        <f t="shared" si="16"/>
        <v>15</v>
      </c>
      <c r="AO60" s="2">
        <f t="shared" si="16"/>
        <v>15</v>
      </c>
      <c r="AP60" s="2">
        <f t="shared" si="16"/>
        <v>15</v>
      </c>
      <c r="AQ60" s="2">
        <v>700</v>
      </c>
    </row>
    <row r="61" spans="1:43" x14ac:dyDescent="0.2">
      <c r="A61" s="2">
        <v>56</v>
      </c>
      <c r="B61" s="2">
        <v>700</v>
      </c>
      <c r="C61" s="2">
        <f t="shared" si="16"/>
        <v>15</v>
      </c>
      <c r="D61" s="2">
        <f t="shared" si="16"/>
        <v>15</v>
      </c>
      <c r="E61" s="2">
        <f t="shared" si="16"/>
        <v>15</v>
      </c>
      <c r="F61" s="2">
        <f t="shared" si="16"/>
        <v>15</v>
      </c>
      <c r="G61" s="2">
        <f t="shared" si="16"/>
        <v>15</v>
      </c>
      <c r="H61" s="2">
        <f t="shared" si="16"/>
        <v>15</v>
      </c>
      <c r="I61" s="2">
        <f t="shared" si="16"/>
        <v>15</v>
      </c>
      <c r="J61" s="2">
        <f t="shared" si="16"/>
        <v>15</v>
      </c>
      <c r="K61" s="2">
        <f t="shared" ref="K61:Z61" si="17">$N$2</f>
        <v>15</v>
      </c>
      <c r="L61" s="2">
        <f t="shared" si="17"/>
        <v>15</v>
      </c>
      <c r="M61" s="2">
        <f t="shared" si="17"/>
        <v>15</v>
      </c>
      <c r="N61" s="2">
        <f t="shared" si="17"/>
        <v>15</v>
      </c>
      <c r="O61" s="2">
        <f t="shared" si="17"/>
        <v>15</v>
      </c>
      <c r="P61" s="2">
        <f t="shared" si="17"/>
        <v>15</v>
      </c>
      <c r="Q61" s="2">
        <f t="shared" si="17"/>
        <v>15</v>
      </c>
      <c r="R61" s="2">
        <f t="shared" si="17"/>
        <v>15</v>
      </c>
      <c r="S61" s="2">
        <f t="shared" si="17"/>
        <v>15</v>
      </c>
      <c r="T61" s="2">
        <f t="shared" si="17"/>
        <v>15</v>
      </c>
      <c r="U61" s="2">
        <f t="shared" si="17"/>
        <v>15</v>
      </c>
      <c r="V61" s="2">
        <f t="shared" si="17"/>
        <v>15</v>
      </c>
      <c r="W61" s="2">
        <f t="shared" si="17"/>
        <v>15</v>
      </c>
      <c r="X61" s="2">
        <f t="shared" si="17"/>
        <v>15</v>
      </c>
      <c r="Y61" s="2">
        <f t="shared" si="17"/>
        <v>15</v>
      </c>
      <c r="Z61" s="2">
        <f t="shared" si="17"/>
        <v>15</v>
      </c>
      <c r="AA61" s="2">
        <f t="shared" ref="AA61:AP61" si="18">$N$2</f>
        <v>15</v>
      </c>
      <c r="AB61" s="2">
        <f t="shared" si="18"/>
        <v>15</v>
      </c>
      <c r="AC61" s="2">
        <f t="shared" si="18"/>
        <v>15</v>
      </c>
      <c r="AD61" s="2">
        <f t="shared" si="18"/>
        <v>15</v>
      </c>
      <c r="AE61" s="2">
        <f t="shared" si="18"/>
        <v>15</v>
      </c>
      <c r="AF61" s="2">
        <f t="shared" si="18"/>
        <v>15</v>
      </c>
      <c r="AG61" s="2">
        <f t="shared" si="18"/>
        <v>15</v>
      </c>
      <c r="AH61" s="2">
        <f t="shared" si="18"/>
        <v>15</v>
      </c>
      <c r="AI61" s="2">
        <f t="shared" si="18"/>
        <v>15</v>
      </c>
      <c r="AJ61" s="2">
        <f t="shared" si="18"/>
        <v>15</v>
      </c>
      <c r="AK61" s="2">
        <f t="shared" si="18"/>
        <v>15</v>
      </c>
      <c r="AL61" s="2">
        <f t="shared" si="18"/>
        <v>15</v>
      </c>
      <c r="AM61" s="2">
        <f t="shared" si="18"/>
        <v>15</v>
      </c>
      <c r="AN61" s="2">
        <f t="shared" si="18"/>
        <v>15</v>
      </c>
      <c r="AO61" s="2">
        <f t="shared" si="18"/>
        <v>15</v>
      </c>
      <c r="AP61" s="2">
        <f t="shared" si="18"/>
        <v>15</v>
      </c>
      <c r="AQ61" s="2">
        <v>700</v>
      </c>
    </row>
    <row r="62" spans="1:43" x14ac:dyDescent="0.2">
      <c r="A62" s="2">
        <v>57</v>
      </c>
      <c r="B62" s="2">
        <v>700</v>
      </c>
      <c r="C62" s="2">
        <f t="shared" ref="C62:AP68" si="19">$N$2</f>
        <v>15</v>
      </c>
      <c r="D62" s="2">
        <f t="shared" si="19"/>
        <v>15</v>
      </c>
      <c r="E62" s="2">
        <f t="shared" si="19"/>
        <v>15</v>
      </c>
      <c r="F62" s="2">
        <f t="shared" si="19"/>
        <v>15</v>
      </c>
      <c r="G62" s="2">
        <f t="shared" si="19"/>
        <v>15</v>
      </c>
      <c r="H62" s="2">
        <f t="shared" si="19"/>
        <v>15</v>
      </c>
      <c r="I62" s="2">
        <f t="shared" si="19"/>
        <v>15</v>
      </c>
      <c r="J62" s="2">
        <f t="shared" si="19"/>
        <v>15</v>
      </c>
      <c r="K62" s="2">
        <f t="shared" si="19"/>
        <v>15</v>
      </c>
      <c r="L62" s="2">
        <f t="shared" si="19"/>
        <v>15</v>
      </c>
      <c r="M62" s="2">
        <f t="shared" si="19"/>
        <v>15</v>
      </c>
      <c r="N62" s="2">
        <f t="shared" si="19"/>
        <v>15</v>
      </c>
      <c r="O62" s="2">
        <f t="shared" si="19"/>
        <v>15</v>
      </c>
      <c r="P62" s="2">
        <f t="shared" si="19"/>
        <v>15</v>
      </c>
      <c r="Q62" s="2">
        <f t="shared" si="19"/>
        <v>15</v>
      </c>
      <c r="R62" s="2">
        <f t="shared" si="19"/>
        <v>15</v>
      </c>
      <c r="S62" s="2">
        <f t="shared" si="19"/>
        <v>15</v>
      </c>
      <c r="T62" s="2">
        <f t="shared" si="19"/>
        <v>15</v>
      </c>
      <c r="U62" s="2">
        <f t="shared" si="19"/>
        <v>15</v>
      </c>
      <c r="V62" s="2">
        <f t="shared" si="19"/>
        <v>15</v>
      </c>
      <c r="W62" s="2">
        <f t="shared" si="19"/>
        <v>15</v>
      </c>
      <c r="X62" s="2">
        <f t="shared" si="19"/>
        <v>15</v>
      </c>
      <c r="Y62" s="2">
        <f t="shared" si="19"/>
        <v>15</v>
      </c>
      <c r="Z62" s="2">
        <f t="shared" si="19"/>
        <v>15</v>
      </c>
      <c r="AA62" s="2">
        <f t="shared" si="19"/>
        <v>15</v>
      </c>
      <c r="AB62" s="2">
        <f t="shared" si="19"/>
        <v>15</v>
      </c>
      <c r="AC62" s="2">
        <f t="shared" si="19"/>
        <v>15</v>
      </c>
      <c r="AD62" s="2">
        <f t="shared" si="19"/>
        <v>15</v>
      </c>
      <c r="AE62" s="2">
        <f t="shared" si="19"/>
        <v>15</v>
      </c>
      <c r="AF62" s="2">
        <f t="shared" si="19"/>
        <v>15</v>
      </c>
      <c r="AG62" s="2">
        <f t="shared" si="19"/>
        <v>15</v>
      </c>
      <c r="AH62" s="2">
        <f t="shared" si="19"/>
        <v>15</v>
      </c>
      <c r="AI62" s="2">
        <f t="shared" si="19"/>
        <v>15</v>
      </c>
      <c r="AJ62" s="2">
        <f t="shared" si="19"/>
        <v>15</v>
      </c>
      <c r="AK62" s="2">
        <f t="shared" si="19"/>
        <v>15</v>
      </c>
      <c r="AL62" s="2">
        <f t="shared" si="19"/>
        <v>15</v>
      </c>
      <c r="AM62" s="2">
        <f t="shared" si="19"/>
        <v>15</v>
      </c>
      <c r="AN62" s="2">
        <f t="shared" si="19"/>
        <v>15</v>
      </c>
      <c r="AO62" s="2">
        <f t="shared" si="19"/>
        <v>15</v>
      </c>
      <c r="AP62" s="2">
        <f t="shared" si="19"/>
        <v>15</v>
      </c>
      <c r="AQ62" s="2">
        <v>700</v>
      </c>
    </row>
    <row r="63" spans="1:43" x14ac:dyDescent="0.2">
      <c r="A63" s="2">
        <v>58</v>
      </c>
      <c r="B63" s="2">
        <v>700</v>
      </c>
      <c r="C63" s="2">
        <f t="shared" si="19"/>
        <v>15</v>
      </c>
      <c r="D63" s="2">
        <f t="shared" si="19"/>
        <v>15</v>
      </c>
      <c r="E63" s="2">
        <f t="shared" si="19"/>
        <v>15</v>
      </c>
      <c r="F63" s="2">
        <f t="shared" si="19"/>
        <v>15</v>
      </c>
      <c r="G63" s="2">
        <f t="shared" si="19"/>
        <v>15</v>
      </c>
      <c r="H63" s="2">
        <f t="shared" si="19"/>
        <v>15</v>
      </c>
      <c r="I63" s="2">
        <f t="shared" si="19"/>
        <v>15</v>
      </c>
      <c r="J63" s="2">
        <f t="shared" si="19"/>
        <v>15</v>
      </c>
      <c r="K63" s="2">
        <f t="shared" si="19"/>
        <v>15</v>
      </c>
      <c r="L63" s="2">
        <f t="shared" si="19"/>
        <v>15</v>
      </c>
      <c r="M63" s="2">
        <f t="shared" si="19"/>
        <v>15</v>
      </c>
      <c r="N63" s="2">
        <f t="shared" si="19"/>
        <v>15</v>
      </c>
      <c r="O63" s="2">
        <f t="shared" si="19"/>
        <v>15</v>
      </c>
      <c r="P63" s="2">
        <f t="shared" si="19"/>
        <v>15</v>
      </c>
      <c r="Q63" s="2">
        <f t="shared" si="19"/>
        <v>15</v>
      </c>
      <c r="R63" s="2">
        <f t="shared" si="19"/>
        <v>15</v>
      </c>
      <c r="S63" s="2">
        <f t="shared" si="19"/>
        <v>15</v>
      </c>
      <c r="T63" s="2">
        <f t="shared" si="19"/>
        <v>15</v>
      </c>
      <c r="U63" s="2">
        <f t="shared" si="19"/>
        <v>15</v>
      </c>
      <c r="V63" s="2">
        <f t="shared" si="19"/>
        <v>15</v>
      </c>
      <c r="W63" s="2">
        <f t="shared" si="19"/>
        <v>15</v>
      </c>
      <c r="X63" s="2">
        <f t="shared" si="19"/>
        <v>15</v>
      </c>
      <c r="Y63" s="2">
        <f t="shared" si="19"/>
        <v>15</v>
      </c>
      <c r="Z63" s="2">
        <f t="shared" si="19"/>
        <v>15</v>
      </c>
      <c r="AA63" s="2">
        <f t="shared" si="19"/>
        <v>15</v>
      </c>
      <c r="AB63" s="2">
        <f t="shared" si="19"/>
        <v>15</v>
      </c>
      <c r="AC63" s="2">
        <f t="shared" si="19"/>
        <v>15</v>
      </c>
      <c r="AD63" s="2">
        <f t="shared" si="19"/>
        <v>15</v>
      </c>
      <c r="AE63" s="2">
        <f t="shared" si="19"/>
        <v>15</v>
      </c>
      <c r="AF63" s="2">
        <f t="shared" si="19"/>
        <v>15</v>
      </c>
      <c r="AG63" s="2">
        <f t="shared" si="19"/>
        <v>15</v>
      </c>
      <c r="AH63" s="2">
        <f t="shared" si="19"/>
        <v>15</v>
      </c>
      <c r="AI63" s="2">
        <f t="shared" si="19"/>
        <v>15</v>
      </c>
      <c r="AJ63" s="2">
        <f t="shared" si="19"/>
        <v>15</v>
      </c>
      <c r="AK63" s="2">
        <f t="shared" si="19"/>
        <v>15</v>
      </c>
      <c r="AL63" s="2">
        <f t="shared" si="19"/>
        <v>15</v>
      </c>
      <c r="AM63" s="2">
        <f t="shared" si="19"/>
        <v>15</v>
      </c>
      <c r="AN63" s="2">
        <f t="shared" si="19"/>
        <v>15</v>
      </c>
      <c r="AO63" s="2">
        <f t="shared" si="19"/>
        <v>15</v>
      </c>
      <c r="AP63" s="2">
        <f t="shared" si="19"/>
        <v>15</v>
      </c>
      <c r="AQ63" s="2">
        <v>700</v>
      </c>
    </row>
    <row r="64" spans="1:43" x14ac:dyDescent="0.2">
      <c r="A64" s="2">
        <v>59</v>
      </c>
      <c r="B64" s="2">
        <v>700</v>
      </c>
      <c r="C64" s="2">
        <f t="shared" si="19"/>
        <v>15</v>
      </c>
      <c r="D64" s="2">
        <f t="shared" si="19"/>
        <v>15</v>
      </c>
      <c r="E64" s="2">
        <f t="shared" si="19"/>
        <v>15</v>
      </c>
      <c r="F64" s="2">
        <f t="shared" si="19"/>
        <v>15</v>
      </c>
      <c r="G64" s="2">
        <f t="shared" si="19"/>
        <v>15</v>
      </c>
      <c r="H64" s="2">
        <f t="shared" si="19"/>
        <v>15</v>
      </c>
      <c r="I64" s="2">
        <f t="shared" si="19"/>
        <v>15</v>
      </c>
      <c r="J64" s="2">
        <f t="shared" si="19"/>
        <v>15</v>
      </c>
      <c r="K64" s="2">
        <f t="shared" si="19"/>
        <v>15</v>
      </c>
      <c r="L64" s="2">
        <f t="shared" si="19"/>
        <v>15</v>
      </c>
      <c r="M64" s="2">
        <f t="shared" si="19"/>
        <v>15</v>
      </c>
      <c r="N64" s="2">
        <f t="shared" si="19"/>
        <v>15</v>
      </c>
      <c r="O64" s="2">
        <f t="shared" si="19"/>
        <v>15</v>
      </c>
      <c r="P64" s="2">
        <f t="shared" si="19"/>
        <v>15</v>
      </c>
      <c r="Q64" s="2">
        <f t="shared" si="19"/>
        <v>15</v>
      </c>
      <c r="R64" s="2">
        <f t="shared" si="19"/>
        <v>15</v>
      </c>
      <c r="S64" s="2">
        <f t="shared" si="19"/>
        <v>15</v>
      </c>
      <c r="T64" s="2">
        <f t="shared" si="19"/>
        <v>15</v>
      </c>
      <c r="U64" s="2">
        <f t="shared" si="19"/>
        <v>15</v>
      </c>
      <c r="V64" s="2">
        <f t="shared" si="19"/>
        <v>15</v>
      </c>
      <c r="W64" s="2">
        <f t="shared" si="19"/>
        <v>15</v>
      </c>
      <c r="X64" s="2">
        <f t="shared" si="19"/>
        <v>15</v>
      </c>
      <c r="Y64" s="2">
        <f t="shared" si="19"/>
        <v>15</v>
      </c>
      <c r="Z64" s="2">
        <f t="shared" si="19"/>
        <v>15</v>
      </c>
      <c r="AA64" s="2">
        <f t="shared" si="19"/>
        <v>15</v>
      </c>
      <c r="AB64" s="2">
        <f t="shared" si="19"/>
        <v>15</v>
      </c>
      <c r="AC64" s="2">
        <f t="shared" si="19"/>
        <v>15</v>
      </c>
      <c r="AD64" s="2">
        <f t="shared" si="19"/>
        <v>15</v>
      </c>
      <c r="AE64" s="2">
        <f t="shared" si="19"/>
        <v>15</v>
      </c>
      <c r="AF64" s="2">
        <f t="shared" si="19"/>
        <v>15</v>
      </c>
      <c r="AG64" s="2">
        <f t="shared" si="19"/>
        <v>15</v>
      </c>
      <c r="AH64" s="2">
        <f t="shared" si="19"/>
        <v>15</v>
      </c>
      <c r="AI64" s="2">
        <f t="shared" si="19"/>
        <v>15</v>
      </c>
      <c r="AJ64" s="2">
        <f t="shared" si="19"/>
        <v>15</v>
      </c>
      <c r="AK64" s="2">
        <f t="shared" si="19"/>
        <v>15</v>
      </c>
      <c r="AL64" s="2">
        <f t="shared" si="19"/>
        <v>15</v>
      </c>
      <c r="AM64" s="2">
        <f t="shared" si="19"/>
        <v>15</v>
      </c>
      <c r="AN64" s="2">
        <f t="shared" si="19"/>
        <v>15</v>
      </c>
      <c r="AO64" s="2">
        <f t="shared" si="19"/>
        <v>15</v>
      </c>
      <c r="AP64" s="2">
        <f t="shared" si="19"/>
        <v>15</v>
      </c>
      <c r="AQ64" s="2">
        <v>700</v>
      </c>
    </row>
    <row r="65" spans="1:43" x14ac:dyDescent="0.2">
      <c r="A65" s="2">
        <v>60</v>
      </c>
      <c r="B65" s="2">
        <v>700</v>
      </c>
      <c r="C65" s="2">
        <f t="shared" si="19"/>
        <v>15</v>
      </c>
      <c r="D65" s="2">
        <f t="shared" si="19"/>
        <v>15</v>
      </c>
      <c r="E65" s="2">
        <f t="shared" si="19"/>
        <v>15</v>
      </c>
      <c r="F65" s="2">
        <f t="shared" si="19"/>
        <v>15</v>
      </c>
      <c r="G65" s="2">
        <f t="shared" si="19"/>
        <v>15</v>
      </c>
      <c r="H65" s="2">
        <f t="shared" si="19"/>
        <v>15</v>
      </c>
      <c r="I65" s="2">
        <f t="shared" si="19"/>
        <v>15</v>
      </c>
      <c r="J65" s="2">
        <f t="shared" si="19"/>
        <v>15</v>
      </c>
      <c r="K65" s="2">
        <f t="shared" si="19"/>
        <v>15</v>
      </c>
      <c r="L65" s="2">
        <f t="shared" si="19"/>
        <v>15</v>
      </c>
      <c r="M65" s="2">
        <f t="shared" si="19"/>
        <v>15</v>
      </c>
      <c r="N65" s="2">
        <f t="shared" si="19"/>
        <v>15</v>
      </c>
      <c r="O65" s="2">
        <f t="shared" si="19"/>
        <v>15</v>
      </c>
      <c r="P65" s="2">
        <f t="shared" si="19"/>
        <v>15</v>
      </c>
      <c r="Q65" s="2">
        <f t="shared" si="19"/>
        <v>15</v>
      </c>
      <c r="R65" s="2">
        <f t="shared" si="19"/>
        <v>15</v>
      </c>
      <c r="S65" s="2">
        <f t="shared" si="19"/>
        <v>15</v>
      </c>
      <c r="T65" s="2">
        <f t="shared" si="19"/>
        <v>15</v>
      </c>
      <c r="U65" s="2">
        <f t="shared" si="19"/>
        <v>15</v>
      </c>
      <c r="V65" s="2">
        <f t="shared" si="19"/>
        <v>15</v>
      </c>
      <c r="W65" s="2">
        <f t="shared" si="19"/>
        <v>15</v>
      </c>
      <c r="X65" s="2">
        <f t="shared" si="19"/>
        <v>15</v>
      </c>
      <c r="Y65" s="2">
        <f t="shared" si="19"/>
        <v>15</v>
      </c>
      <c r="Z65" s="2">
        <f t="shared" si="19"/>
        <v>15</v>
      </c>
      <c r="AA65" s="2">
        <f t="shared" si="19"/>
        <v>15</v>
      </c>
      <c r="AB65" s="2">
        <f t="shared" si="19"/>
        <v>15</v>
      </c>
      <c r="AC65" s="2">
        <f t="shared" si="19"/>
        <v>15</v>
      </c>
      <c r="AD65" s="2">
        <f t="shared" si="19"/>
        <v>15</v>
      </c>
      <c r="AE65" s="2">
        <f t="shared" si="19"/>
        <v>15</v>
      </c>
      <c r="AF65" s="2">
        <f t="shared" si="19"/>
        <v>15</v>
      </c>
      <c r="AG65" s="2">
        <f t="shared" si="19"/>
        <v>15</v>
      </c>
      <c r="AH65" s="2">
        <f t="shared" si="19"/>
        <v>15</v>
      </c>
      <c r="AI65" s="2">
        <f t="shared" si="19"/>
        <v>15</v>
      </c>
      <c r="AJ65" s="2">
        <f t="shared" si="19"/>
        <v>15</v>
      </c>
      <c r="AK65" s="2">
        <f t="shared" si="19"/>
        <v>15</v>
      </c>
      <c r="AL65" s="2">
        <f t="shared" si="19"/>
        <v>15</v>
      </c>
      <c r="AM65" s="2">
        <f t="shared" si="19"/>
        <v>15</v>
      </c>
      <c r="AN65" s="2">
        <f t="shared" si="19"/>
        <v>15</v>
      </c>
      <c r="AO65" s="2">
        <f t="shared" si="19"/>
        <v>15</v>
      </c>
      <c r="AP65" s="2">
        <f t="shared" si="19"/>
        <v>15</v>
      </c>
      <c r="AQ65" s="2">
        <v>700</v>
      </c>
    </row>
    <row r="66" spans="1:43" x14ac:dyDescent="0.2">
      <c r="A66" s="2">
        <v>61</v>
      </c>
      <c r="B66" s="2">
        <v>700</v>
      </c>
      <c r="C66" s="2">
        <f t="shared" si="19"/>
        <v>15</v>
      </c>
      <c r="D66" s="2">
        <f t="shared" si="19"/>
        <v>15</v>
      </c>
      <c r="E66" s="2">
        <f t="shared" si="19"/>
        <v>15</v>
      </c>
      <c r="F66" s="2">
        <f t="shared" si="19"/>
        <v>15</v>
      </c>
      <c r="G66" s="2">
        <f t="shared" si="19"/>
        <v>15</v>
      </c>
      <c r="H66" s="2">
        <f t="shared" si="19"/>
        <v>15</v>
      </c>
      <c r="I66" s="2">
        <f t="shared" si="19"/>
        <v>15</v>
      </c>
      <c r="J66" s="2">
        <f t="shared" si="19"/>
        <v>15</v>
      </c>
      <c r="K66" s="2">
        <f t="shared" si="19"/>
        <v>15</v>
      </c>
      <c r="L66" s="2">
        <f t="shared" si="19"/>
        <v>15</v>
      </c>
      <c r="M66" s="2">
        <f t="shared" si="19"/>
        <v>15</v>
      </c>
      <c r="N66" s="2">
        <f t="shared" si="19"/>
        <v>15</v>
      </c>
      <c r="O66" s="2">
        <f t="shared" si="19"/>
        <v>15</v>
      </c>
      <c r="P66" s="2">
        <f t="shared" si="19"/>
        <v>15</v>
      </c>
      <c r="Q66" s="2">
        <f t="shared" si="19"/>
        <v>15</v>
      </c>
      <c r="R66" s="2">
        <f t="shared" si="19"/>
        <v>15</v>
      </c>
      <c r="S66" s="2">
        <f t="shared" si="19"/>
        <v>15</v>
      </c>
      <c r="T66" s="2">
        <f t="shared" si="19"/>
        <v>15</v>
      </c>
      <c r="U66" s="2">
        <f t="shared" si="19"/>
        <v>15</v>
      </c>
      <c r="V66" s="2">
        <f t="shared" si="19"/>
        <v>15</v>
      </c>
      <c r="W66" s="2">
        <f t="shared" si="19"/>
        <v>15</v>
      </c>
      <c r="X66" s="2">
        <f t="shared" si="19"/>
        <v>15</v>
      </c>
      <c r="Y66" s="2">
        <f t="shared" si="19"/>
        <v>15</v>
      </c>
      <c r="Z66" s="2">
        <f t="shared" si="19"/>
        <v>15</v>
      </c>
      <c r="AA66" s="2">
        <f t="shared" si="19"/>
        <v>15</v>
      </c>
      <c r="AB66" s="2">
        <f t="shared" si="19"/>
        <v>15</v>
      </c>
      <c r="AC66" s="2">
        <f t="shared" si="19"/>
        <v>15</v>
      </c>
      <c r="AD66" s="2">
        <f t="shared" si="19"/>
        <v>15</v>
      </c>
      <c r="AE66" s="2">
        <f t="shared" si="19"/>
        <v>15</v>
      </c>
      <c r="AF66" s="2">
        <f t="shared" si="19"/>
        <v>15</v>
      </c>
      <c r="AG66" s="2">
        <f t="shared" si="19"/>
        <v>15</v>
      </c>
      <c r="AH66" s="2">
        <f t="shared" si="19"/>
        <v>15</v>
      </c>
      <c r="AI66" s="2">
        <f t="shared" si="19"/>
        <v>15</v>
      </c>
      <c r="AJ66" s="2">
        <f t="shared" si="19"/>
        <v>15</v>
      </c>
      <c r="AK66" s="2">
        <f t="shared" si="19"/>
        <v>15</v>
      </c>
      <c r="AL66" s="2">
        <f t="shared" si="19"/>
        <v>15</v>
      </c>
      <c r="AM66" s="2">
        <f t="shared" si="19"/>
        <v>15</v>
      </c>
      <c r="AN66" s="2">
        <f t="shared" si="19"/>
        <v>15</v>
      </c>
      <c r="AO66" s="2">
        <f t="shared" si="19"/>
        <v>15</v>
      </c>
      <c r="AP66" s="2">
        <f t="shared" si="19"/>
        <v>15</v>
      </c>
      <c r="AQ66" s="2">
        <v>700</v>
      </c>
    </row>
    <row r="67" spans="1:43" x14ac:dyDescent="0.2">
      <c r="A67" s="2">
        <v>62</v>
      </c>
      <c r="B67" s="2">
        <v>700</v>
      </c>
      <c r="C67" s="2">
        <f t="shared" si="19"/>
        <v>15</v>
      </c>
      <c r="D67" s="2">
        <f t="shared" si="19"/>
        <v>15</v>
      </c>
      <c r="E67" s="2">
        <f t="shared" si="19"/>
        <v>15</v>
      </c>
      <c r="F67" s="2">
        <f t="shared" si="19"/>
        <v>15</v>
      </c>
      <c r="G67" s="2">
        <f t="shared" si="19"/>
        <v>15</v>
      </c>
      <c r="H67" s="2">
        <f t="shared" si="19"/>
        <v>15</v>
      </c>
      <c r="I67" s="2">
        <f t="shared" si="19"/>
        <v>15</v>
      </c>
      <c r="J67" s="2">
        <f t="shared" si="19"/>
        <v>15</v>
      </c>
      <c r="K67" s="2">
        <f t="shared" si="19"/>
        <v>15</v>
      </c>
      <c r="L67" s="2">
        <f t="shared" si="19"/>
        <v>15</v>
      </c>
      <c r="M67" s="2">
        <f t="shared" si="19"/>
        <v>15</v>
      </c>
      <c r="N67" s="2">
        <f t="shared" si="19"/>
        <v>15</v>
      </c>
      <c r="O67" s="2">
        <f t="shared" si="19"/>
        <v>15</v>
      </c>
      <c r="P67" s="2">
        <f t="shared" si="19"/>
        <v>15</v>
      </c>
      <c r="Q67" s="2">
        <f t="shared" si="19"/>
        <v>15</v>
      </c>
      <c r="R67" s="2">
        <f t="shared" si="19"/>
        <v>15</v>
      </c>
      <c r="S67" s="2">
        <f t="shared" si="19"/>
        <v>15</v>
      </c>
      <c r="T67" s="2">
        <f t="shared" si="19"/>
        <v>15</v>
      </c>
      <c r="U67" s="2">
        <f t="shared" si="19"/>
        <v>15</v>
      </c>
      <c r="V67" s="2">
        <f t="shared" si="19"/>
        <v>15</v>
      </c>
      <c r="W67" s="2">
        <f t="shared" si="19"/>
        <v>15</v>
      </c>
      <c r="X67" s="2">
        <f t="shared" si="19"/>
        <v>15</v>
      </c>
      <c r="Y67" s="2">
        <f t="shared" si="19"/>
        <v>15</v>
      </c>
      <c r="Z67" s="2">
        <f t="shared" si="19"/>
        <v>15</v>
      </c>
      <c r="AA67" s="2">
        <f t="shared" si="19"/>
        <v>15</v>
      </c>
      <c r="AB67" s="2">
        <f t="shared" si="19"/>
        <v>15</v>
      </c>
      <c r="AC67" s="2">
        <f t="shared" si="19"/>
        <v>15</v>
      </c>
      <c r="AD67" s="2">
        <f t="shared" si="19"/>
        <v>15</v>
      </c>
      <c r="AE67" s="2">
        <f t="shared" si="19"/>
        <v>15</v>
      </c>
      <c r="AF67" s="2">
        <f t="shared" si="19"/>
        <v>15</v>
      </c>
      <c r="AG67" s="2">
        <f t="shared" si="19"/>
        <v>15</v>
      </c>
      <c r="AH67" s="2">
        <f t="shared" si="19"/>
        <v>15</v>
      </c>
      <c r="AI67" s="2">
        <f t="shared" si="19"/>
        <v>15</v>
      </c>
      <c r="AJ67" s="2">
        <f t="shared" si="19"/>
        <v>15</v>
      </c>
      <c r="AK67" s="2">
        <f t="shared" si="19"/>
        <v>15</v>
      </c>
      <c r="AL67" s="2">
        <f t="shared" si="19"/>
        <v>15</v>
      </c>
      <c r="AM67" s="2">
        <f t="shared" si="19"/>
        <v>15</v>
      </c>
      <c r="AN67" s="2">
        <f t="shared" si="19"/>
        <v>15</v>
      </c>
      <c r="AO67" s="2">
        <f t="shared" si="19"/>
        <v>15</v>
      </c>
      <c r="AP67" s="2">
        <f t="shared" si="19"/>
        <v>15</v>
      </c>
      <c r="AQ67" s="2">
        <v>700</v>
      </c>
    </row>
    <row r="68" spans="1:43" x14ac:dyDescent="0.2">
      <c r="A68" s="2">
        <v>63</v>
      </c>
      <c r="B68" s="2">
        <v>700</v>
      </c>
      <c r="C68" s="2">
        <f t="shared" si="19"/>
        <v>15</v>
      </c>
      <c r="D68" s="2">
        <f t="shared" si="19"/>
        <v>15</v>
      </c>
      <c r="E68" s="2">
        <f t="shared" si="19"/>
        <v>15</v>
      </c>
      <c r="F68" s="2">
        <f t="shared" si="19"/>
        <v>15</v>
      </c>
      <c r="G68" s="2">
        <f t="shared" si="19"/>
        <v>15</v>
      </c>
      <c r="H68" s="2">
        <f t="shared" si="19"/>
        <v>15</v>
      </c>
      <c r="I68" s="2">
        <f t="shared" si="19"/>
        <v>15</v>
      </c>
      <c r="J68" s="2">
        <f t="shared" si="19"/>
        <v>15</v>
      </c>
      <c r="K68" s="2">
        <f t="shared" ref="K68:Z68" si="20">$N$2</f>
        <v>15</v>
      </c>
      <c r="L68" s="2">
        <f t="shared" si="20"/>
        <v>15</v>
      </c>
      <c r="M68" s="2">
        <f t="shared" si="20"/>
        <v>15</v>
      </c>
      <c r="N68" s="2">
        <f t="shared" si="20"/>
        <v>15</v>
      </c>
      <c r="O68" s="2">
        <f t="shared" si="20"/>
        <v>15</v>
      </c>
      <c r="P68" s="2">
        <f t="shared" si="20"/>
        <v>15</v>
      </c>
      <c r="Q68" s="2">
        <f t="shared" si="20"/>
        <v>15</v>
      </c>
      <c r="R68" s="2">
        <f t="shared" si="20"/>
        <v>15</v>
      </c>
      <c r="S68" s="2">
        <f t="shared" si="20"/>
        <v>15</v>
      </c>
      <c r="T68" s="2">
        <f t="shared" si="20"/>
        <v>15</v>
      </c>
      <c r="U68" s="2">
        <f t="shared" si="20"/>
        <v>15</v>
      </c>
      <c r="V68" s="2">
        <f t="shared" si="20"/>
        <v>15</v>
      </c>
      <c r="W68" s="2">
        <f t="shared" si="20"/>
        <v>15</v>
      </c>
      <c r="X68" s="2">
        <f t="shared" si="20"/>
        <v>15</v>
      </c>
      <c r="Y68" s="2">
        <f t="shared" si="20"/>
        <v>15</v>
      </c>
      <c r="Z68" s="2">
        <f t="shared" si="20"/>
        <v>15</v>
      </c>
      <c r="AA68" s="2">
        <f t="shared" ref="AA68:AP68" si="21">$N$2</f>
        <v>15</v>
      </c>
      <c r="AB68" s="2">
        <f t="shared" si="21"/>
        <v>15</v>
      </c>
      <c r="AC68" s="2">
        <f t="shared" si="21"/>
        <v>15</v>
      </c>
      <c r="AD68" s="2">
        <f t="shared" si="21"/>
        <v>15</v>
      </c>
      <c r="AE68" s="2">
        <f t="shared" si="21"/>
        <v>15</v>
      </c>
      <c r="AF68" s="2">
        <f t="shared" si="21"/>
        <v>15</v>
      </c>
      <c r="AG68" s="2">
        <f t="shared" si="21"/>
        <v>15</v>
      </c>
      <c r="AH68" s="2">
        <f t="shared" si="21"/>
        <v>15</v>
      </c>
      <c r="AI68" s="2">
        <f t="shared" si="21"/>
        <v>15</v>
      </c>
      <c r="AJ68" s="2">
        <f t="shared" si="21"/>
        <v>15</v>
      </c>
      <c r="AK68" s="2">
        <f t="shared" si="21"/>
        <v>15</v>
      </c>
      <c r="AL68" s="2">
        <f t="shared" si="21"/>
        <v>15</v>
      </c>
      <c r="AM68" s="2">
        <f t="shared" si="21"/>
        <v>15</v>
      </c>
      <c r="AN68" s="2">
        <f t="shared" si="21"/>
        <v>15</v>
      </c>
      <c r="AO68" s="2">
        <f t="shared" si="21"/>
        <v>15</v>
      </c>
      <c r="AP68" s="2">
        <f t="shared" si="21"/>
        <v>15</v>
      </c>
      <c r="AQ68" s="2">
        <v>700</v>
      </c>
    </row>
    <row r="69" spans="1:43" x14ac:dyDescent="0.2">
      <c r="A69" s="2">
        <v>64</v>
      </c>
      <c r="B69" s="2">
        <v>700</v>
      </c>
      <c r="C69" s="2">
        <f t="shared" ref="C69:AP75" si="22">$N$2</f>
        <v>15</v>
      </c>
      <c r="D69" s="2">
        <f t="shared" si="22"/>
        <v>15</v>
      </c>
      <c r="E69" s="2">
        <f t="shared" si="22"/>
        <v>15</v>
      </c>
      <c r="F69" s="2">
        <f t="shared" si="22"/>
        <v>15</v>
      </c>
      <c r="G69" s="2">
        <f t="shared" si="22"/>
        <v>15</v>
      </c>
      <c r="H69" s="2">
        <f t="shared" si="22"/>
        <v>15</v>
      </c>
      <c r="I69" s="2">
        <f t="shared" si="22"/>
        <v>15</v>
      </c>
      <c r="J69" s="2">
        <f t="shared" si="22"/>
        <v>15</v>
      </c>
      <c r="K69" s="2">
        <f t="shared" si="22"/>
        <v>15</v>
      </c>
      <c r="L69" s="2">
        <f t="shared" si="22"/>
        <v>15</v>
      </c>
      <c r="M69" s="2">
        <f t="shared" si="22"/>
        <v>15</v>
      </c>
      <c r="N69" s="2">
        <f t="shared" si="22"/>
        <v>15</v>
      </c>
      <c r="O69" s="2">
        <f t="shared" si="22"/>
        <v>15</v>
      </c>
      <c r="P69" s="2">
        <f t="shared" si="22"/>
        <v>15</v>
      </c>
      <c r="Q69" s="2">
        <f t="shared" si="22"/>
        <v>15</v>
      </c>
      <c r="R69" s="2">
        <f t="shared" si="22"/>
        <v>15</v>
      </c>
      <c r="S69" s="2">
        <f t="shared" si="22"/>
        <v>15</v>
      </c>
      <c r="T69" s="2">
        <f t="shared" si="22"/>
        <v>15</v>
      </c>
      <c r="U69" s="2">
        <f t="shared" si="22"/>
        <v>15</v>
      </c>
      <c r="V69" s="2">
        <f t="shared" si="22"/>
        <v>15</v>
      </c>
      <c r="W69" s="2">
        <f t="shared" si="22"/>
        <v>15</v>
      </c>
      <c r="X69" s="2">
        <f t="shared" si="22"/>
        <v>15</v>
      </c>
      <c r="Y69" s="2">
        <f t="shared" si="22"/>
        <v>15</v>
      </c>
      <c r="Z69" s="2">
        <f t="shared" si="22"/>
        <v>15</v>
      </c>
      <c r="AA69" s="2">
        <f t="shared" si="22"/>
        <v>15</v>
      </c>
      <c r="AB69" s="2">
        <f t="shared" si="22"/>
        <v>15</v>
      </c>
      <c r="AC69" s="2">
        <f t="shared" si="22"/>
        <v>15</v>
      </c>
      <c r="AD69" s="2">
        <f t="shared" si="22"/>
        <v>15</v>
      </c>
      <c r="AE69" s="2">
        <f t="shared" si="22"/>
        <v>15</v>
      </c>
      <c r="AF69" s="2">
        <f t="shared" si="22"/>
        <v>15</v>
      </c>
      <c r="AG69" s="2">
        <f t="shared" si="22"/>
        <v>15</v>
      </c>
      <c r="AH69" s="2">
        <f t="shared" si="22"/>
        <v>15</v>
      </c>
      <c r="AI69" s="2">
        <f t="shared" si="22"/>
        <v>15</v>
      </c>
      <c r="AJ69" s="2">
        <f t="shared" si="22"/>
        <v>15</v>
      </c>
      <c r="AK69" s="2">
        <f t="shared" si="22"/>
        <v>15</v>
      </c>
      <c r="AL69" s="2">
        <f t="shared" si="22"/>
        <v>15</v>
      </c>
      <c r="AM69" s="2">
        <f t="shared" si="22"/>
        <v>15</v>
      </c>
      <c r="AN69" s="2">
        <f t="shared" si="22"/>
        <v>15</v>
      </c>
      <c r="AO69" s="2">
        <f t="shared" si="22"/>
        <v>15</v>
      </c>
      <c r="AP69" s="2">
        <f t="shared" si="22"/>
        <v>15</v>
      </c>
      <c r="AQ69" s="2">
        <v>700</v>
      </c>
    </row>
    <row r="70" spans="1:43" x14ac:dyDescent="0.2">
      <c r="A70" s="2">
        <v>65</v>
      </c>
      <c r="B70" s="2">
        <v>700</v>
      </c>
      <c r="C70" s="2">
        <f t="shared" si="22"/>
        <v>15</v>
      </c>
      <c r="D70" s="2">
        <f t="shared" si="22"/>
        <v>15</v>
      </c>
      <c r="E70" s="2">
        <f t="shared" si="22"/>
        <v>15</v>
      </c>
      <c r="F70" s="2">
        <f t="shared" si="22"/>
        <v>15</v>
      </c>
      <c r="G70" s="2">
        <f t="shared" si="22"/>
        <v>15</v>
      </c>
      <c r="H70" s="2">
        <f t="shared" si="22"/>
        <v>15</v>
      </c>
      <c r="I70" s="2">
        <f t="shared" si="22"/>
        <v>15</v>
      </c>
      <c r="J70" s="2">
        <f t="shared" si="22"/>
        <v>15</v>
      </c>
      <c r="K70" s="2">
        <f t="shared" si="22"/>
        <v>15</v>
      </c>
      <c r="L70" s="2">
        <f t="shared" si="22"/>
        <v>15</v>
      </c>
      <c r="M70" s="2">
        <f t="shared" si="22"/>
        <v>15</v>
      </c>
      <c r="N70" s="2">
        <f t="shared" si="22"/>
        <v>15</v>
      </c>
      <c r="O70" s="2">
        <f t="shared" si="22"/>
        <v>15</v>
      </c>
      <c r="P70" s="2">
        <f t="shared" si="22"/>
        <v>15</v>
      </c>
      <c r="Q70" s="2">
        <f t="shared" si="22"/>
        <v>15</v>
      </c>
      <c r="R70" s="2">
        <f t="shared" si="22"/>
        <v>15</v>
      </c>
      <c r="S70" s="2">
        <f t="shared" si="22"/>
        <v>15</v>
      </c>
      <c r="T70" s="2">
        <f t="shared" si="22"/>
        <v>15</v>
      </c>
      <c r="U70" s="2">
        <f t="shared" si="22"/>
        <v>15</v>
      </c>
      <c r="V70" s="2">
        <f t="shared" si="22"/>
        <v>15</v>
      </c>
      <c r="W70" s="2">
        <f t="shared" si="22"/>
        <v>15</v>
      </c>
      <c r="X70" s="2">
        <f t="shared" si="22"/>
        <v>15</v>
      </c>
      <c r="Y70" s="2">
        <f t="shared" si="22"/>
        <v>15</v>
      </c>
      <c r="Z70" s="2">
        <f t="shared" si="22"/>
        <v>15</v>
      </c>
      <c r="AA70" s="2">
        <f t="shared" si="22"/>
        <v>15</v>
      </c>
      <c r="AB70" s="2">
        <f t="shared" si="22"/>
        <v>15</v>
      </c>
      <c r="AC70" s="2">
        <f t="shared" si="22"/>
        <v>15</v>
      </c>
      <c r="AD70" s="2">
        <f t="shared" si="22"/>
        <v>15</v>
      </c>
      <c r="AE70" s="2">
        <f t="shared" si="22"/>
        <v>15</v>
      </c>
      <c r="AF70" s="2">
        <f t="shared" si="22"/>
        <v>15</v>
      </c>
      <c r="AG70" s="2">
        <f t="shared" si="22"/>
        <v>15</v>
      </c>
      <c r="AH70" s="2">
        <f t="shared" si="22"/>
        <v>15</v>
      </c>
      <c r="AI70" s="2">
        <f t="shared" si="22"/>
        <v>15</v>
      </c>
      <c r="AJ70" s="2">
        <f t="shared" si="22"/>
        <v>15</v>
      </c>
      <c r="AK70" s="2">
        <f t="shared" si="22"/>
        <v>15</v>
      </c>
      <c r="AL70" s="2">
        <f t="shared" si="22"/>
        <v>15</v>
      </c>
      <c r="AM70" s="2">
        <f t="shared" si="22"/>
        <v>15</v>
      </c>
      <c r="AN70" s="2">
        <f t="shared" si="22"/>
        <v>15</v>
      </c>
      <c r="AO70" s="2">
        <f t="shared" si="22"/>
        <v>15</v>
      </c>
      <c r="AP70" s="2">
        <f t="shared" si="22"/>
        <v>15</v>
      </c>
      <c r="AQ70" s="2">
        <v>700</v>
      </c>
    </row>
    <row r="71" spans="1:43" x14ac:dyDescent="0.2">
      <c r="A71" s="2">
        <v>66</v>
      </c>
      <c r="B71" s="2">
        <v>700</v>
      </c>
      <c r="C71" s="2">
        <f t="shared" si="22"/>
        <v>15</v>
      </c>
      <c r="D71" s="2">
        <f t="shared" si="22"/>
        <v>15</v>
      </c>
      <c r="E71" s="2">
        <f t="shared" si="22"/>
        <v>15</v>
      </c>
      <c r="F71" s="2">
        <f t="shared" si="22"/>
        <v>15</v>
      </c>
      <c r="G71" s="2">
        <f t="shared" si="22"/>
        <v>15</v>
      </c>
      <c r="H71" s="2">
        <f t="shared" si="22"/>
        <v>15</v>
      </c>
      <c r="I71" s="2">
        <f t="shared" si="22"/>
        <v>15</v>
      </c>
      <c r="J71" s="2">
        <f t="shared" si="22"/>
        <v>15</v>
      </c>
      <c r="K71" s="2">
        <f t="shared" si="22"/>
        <v>15</v>
      </c>
      <c r="L71" s="2">
        <f t="shared" si="22"/>
        <v>15</v>
      </c>
      <c r="M71" s="2">
        <f t="shared" si="22"/>
        <v>15</v>
      </c>
      <c r="N71" s="2">
        <f t="shared" si="22"/>
        <v>15</v>
      </c>
      <c r="O71" s="2">
        <f t="shared" si="22"/>
        <v>15</v>
      </c>
      <c r="P71" s="2">
        <f t="shared" si="22"/>
        <v>15</v>
      </c>
      <c r="Q71" s="2">
        <f t="shared" si="22"/>
        <v>15</v>
      </c>
      <c r="R71" s="2">
        <f t="shared" si="22"/>
        <v>15</v>
      </c>
      <c r="S71" s="2">
        <f t="shared" si="22"/>
        <v>15</v>
      </c>
      <c r="T71" s="2">
        <f t="shared" si="22"/>
        <v>15</v>
      </c>
      <c r="U71" s="2">
        <f t="shared" si="22"/>
        <v>15</v>
      </c>
      <c r="V71" s="2">
        <f t="shared" si="22"/>
        <v>15</v>
      </c>
      <c r="W71" s="2">
        <f t="shared" si="22"/>
        <v>15</v>
      </c>
      <c r="X71" s="2">
        <f t="shared" si="22"/>
        <v>15</v>
      </c>
      <c r="Y71" s="2">
        <f t="shared" si="22"/>
        <v>15</v>
      </c>
      <c r="Z71" s="2">
        <f t="shared" si="22"/>
        <v>15</v>
      </c>
      <c r="AA71" s="2">
        <f t="shared" si="22"/>
        <v>15</v>
      </c>
      <c r="AB71" s="2">
        <f t="shared" si="22"/>
        <v>15</v>
      </c>
      <c r="AC71" s="2">
        <f t="shared" si="22"/>
        <v>15</v>
      </c>
      <c r="AD71" s="2">
        <f t="shared" si="22"/>
        <v>15</v>
      </c>
      <c r="AE71" s="2">
        <f t="shared" si="22"/>
        <v>15</v>
      </c>
      <c r="AF71" s="2">
        <f t="shared" si="22"/>
        <v>15</v>
      </c>
      <c r="AG71" s="2">
        <f t="shared" si="22"/>
        <v>15</v>
      </c>
      <c r="AH71" s="2">
        <f t="shared" si="22"/>
        <v>15</v>
      </c>
      <c r="AI71" s="2">
        <f t="shared" si="22"/>
        <v>15</v>
      </c>
      <c r="AJ71" s="2">
        <f t="shared" si="22"/>
        <v>15</v>
      </c>
      <c r="AK71" s="2">
        <f t="shared" si="22"/>
        <v>15</v>
      </c>
      <c r="AL71" s="2">
        <f t="shared" si="22"/>
        <v>15</v>
      </c>
      <c r="AM71" s="2">
        <f t="shared" si="22"/>
        <v>15</v>
      </c>
      <c r="AN71" s="2">
        <f t="shared" si="22"/>
        <v>15</v>
      </c>
      <c r="AO71" s="2">
        <f t="shared" si="22"/>
        <v>15</v>
      </c>
      <c r="AP71" s="2">
        <f t="shared" si="22"/>
        <v>15</v>
      </c>
      <c r="AQ71" s="2">
        <v>700</v>
      </c>
    </row>
    <row r="72" spans="1:43" x14ac:dyDescent="0.2">
      <c r="A72" s="2">
        <v>67</v>
      </c>
      <c r="B72" s="2">
        <v>700</v>
      </c>
      <c r="C72" s="2">
        <f t="shared" si="22"/>
        <v>15</v>
      </c>
      <c r="D72" s="2">
        <f t="shared" si="22"/>
        <v>15</v>
      </c>
      <c r="E72" s="2">
        <f t="shared" si="22"/>
        <v>15</v>
      </c>
      <c r="F72" s="2">
        <f t="shared" si="22"/>
        <v>15</v>
      </c>
      <c r="G72" s="2">
        <f t="shared" si="22"/>
        <v>15</v>
      </c>
      <c r="H72" s="2">
        <f t="shared" si="22"/>
        <v>15</v>
      </c>
      <c r="I72" s="2">
        <f t="shared" si="22"/>
        <v>15</v>
      </c>
      <c r="J72" s="2">
        <f t="shared" si="22"/>
        <v>15</v>
      </c>
      <c r="K72" s="2">
        <f t="shared" si="22"/>
        <v>15</v>
      </c>
      <c r="L72" s="2">
        <f t="shared" si="22"/>
        <v>15</v>
      </c>
      <c r="M72" s="2">
        <f t="shared" si="22"/>
        <v>15</v>
      </c>
      <c r="N72" s="2">
        <f t="shared" si="22"/>
        <v>15</v>
      </c>
      <c r="O72" s="2">
        <f t="shared" si="22"/>
        <v>15</v>
      </c>
      <c r="P72" s="2">
        <f t="shared" si="22"/>
        <v>15</v>
      </c>
      <c r="Q72" s="2">
        <f t="shared" si="22"/>
        <v>15</v>
      </c>
      <c r="R72" s="2">
        <f t="shared" si="22"/>
        <v>15</v>
      </c>
      <c r="S72" s="2">
        <f t="shared" si="22"/>
        <v>15</v>
      </c>
      <c r="T72" s="2">
        <f t="shared" si="22"/>
        <v>15</v>
      </c>
      <c r="U72" s="2">
        <f t="shared" si="22"/>
        <v>15</v>
      </c>
      <c r="V72" s="2">
        <f t="shared" si="22"/>
        <v>15</v>
      </c>
      <c r="W72" s="2">
        <f t="shared" si="22"/>
        <v>15</v>
      </c>
      <c r="X72" s="2">
        <f t="shared" si="22"/>
        <v>15</v>
      </c>
      <c r="Y72" s="2">
        <f t="shared" si="22"/>
        <v>15</v>
      </c>
      <c r="Z72" s="2">
        <f t="shared" si="22"/>
        <v>15</v>
      </c>
      <c r="AA72" s="2">
        <f t="shared" si="22"/>
        <v>15</v>
      </c>
      <c r="AB72" s="2">
        <f t="shared" si="22"/>
        <v>15</v>
      </c>
      <c r="AC72" s="2">
        <f t="shared" si="22"/>
        <v>15</v>
      </c>
      <c r="AD72" s="2">
        <f t="shared" si="22"/>
        <v>15</v>
      </c>
      <c r="AE72" s="2">
        <f t="shared" si="22"/>
        <v>15</v>
      </c>
      <c r="AF72" s="2">
        <f t="shared" si="22"/>
        <v>15</v>
      </c>
      <c r="AG72" s="2">
        <f t="shared" si="22"/>
        <v>15</v>
      </c>
      <c r="AH72" s="2">
        <f t="shared" si="22"/>
        <v>15</v>
      </c>
      <c r="AI72" s="2">
        <f t="shared" si="22"/>
        <v>15</v>
      </c>
      <c r="AJ72" s="2">
        <f t="shared" si="22"/>
        <v>15</v>
      </c>
      <c r="AK72" s="2">
        <f t="shared" si="22"/>
        <v>15</v>
      </c>
      <c r="AL72" s="2">
        <f t="shared" si="22"/>
        <v>15</v>
      </c>
      <c r="AM72" s="2">
        <f t="shared" si="22"/>
        <v>15</v>
      </c>
      <c r="AN72" s="2">
        <f t="shared" si="22"/>
        <v>15</v>
      </c>
      <c r="AO72" s="2">
        <f t="shared" si="22"/>
        <v>15</v>
      </c>
      <c r="AP72" s="2">
        <f t="shared" si="22"/>
        <v>15</v>
      </c>
      <c r="AQ72" s="2">
        <v>700</v>
      </c>
    </row>
    <row r="73" spans="1:43" x14ac:dyDescent="0.2">
      <c r="A73" s="2">
        <v>68</v>
      </c>
      <c r="B73" s="2">
        <v>700</v>
      </c>
      <c r="C73" s="2">
        <f t="shared" si="22"/>
        <v>15</v>
      </c>
      <c r="D73" s="2">
        <f t="shared" si="22"/>
        <v>15</v>
      </c>
      <c r="E73" s="2">
        <f t="shared" si="22"/>
        <v>15</v>
      </c>
      <c r="F73" s="2">
        <f t="shared" si="22"/>
        <v>15</v>
      </c>
      <c r="G73" s="2">
        <f t="shared" si="22"/>
        <v>15</v>
      </c>
      <c r="H73" s="2">
        <f t="shared" si="22"/>
        <v>15</v>
      </c>
      <c r="I73" s="2">
        <f t="shared" si="22"/>
        <v>15</v>
      </c>
      <c r="J73" s="2">
        <f t="shared" si="22"/>
        <v>15</v>
      </c>
      <c r="K73" s="2">
        <f t="shared" si="22"/>
        <v>15</v>
      </c>
      <c r="L73" s="2">
        <f t="shared" si="22"/>
        <v>15</v>
      </c>
      <c r="M73" s="2">
        <f t="shared" si="22"/>
        <v>15</v>
      </c>
      <c r="N73" s="2">
        <f t="shared" si="22"/>
        <v>15</v>
      </c>
      <c r="O73" s="2">
        <f t="shared" si="22"/>
        <v>15</v>
      </c>
      <c r="P73" s="2">
        <f t="shared" si="22"/>
        <v>15</v>
      </c>
      <c r="Q73" s="2">
        <f t="shared" si="22"/>
        <v>15</v>
      </c>
      <c r="R73" s="2">
        <f t="shared" si="22"/>
        <v>15</v>
      </c>
      <c r="S73" s="2">
        <f t="shared" si="22"/>
        <v>15</v>
      </c>
      <c r="T73" s="2">
        <f t="shared" si="22"/>
        <v>15</v>
      </c>
      <c r="U73" s="2">
        <f t="shared" si="22"/>
        <v>15</v>
      </c>
      <c r="V73" s="2">
        <f t="shared" si="22"/>
        <v>15</v>
      </c>
      <c r="W73" s="2">
        <f t="shared" si="22"/>
        <v>15</v>
      </c>
      <c r="X73" s="2">
        <f t="shared" si="22"/>
        <v>15</v>
      </c>
      <c r="Y73" s="2">
        <f t="shared" si="22"/>
        <v>15</v>
      </c>
      <c r="Z73" s="2">
        <f t="shared" si="22"/>
        <v>15</v>
      </c>
      <c r="AA73" s="2">
        <f t="shared" si="22"/>
        <v>15</v>
      </c>
      <c r="AB73" s="2">
        <f t="shared" si="22"/>
        <v>15</v>
      </c>
      <c r="AC73" s="2">
        <f t="shared" si="22"/>
        <v>15</v>
      </c>
      <c r="AD73" s="2">
        <f t="shared" si="22"/>
        <v>15</v>
      </c>
      <c r="AE73" s="2">
        <f t="shared" si="22"/>
        <v>15</v>
      </c>
      <c r="AF73" s="2">
        <f t="shared" si="22"/>
        <v>15</v>
      </c>
      <c r="AG73" s="2">
        <f t="shared" si="22"/>
        <v>15</v>
      </c>
      <c r="AH73" s="2">
        <f t="shared" si="22"/>
        <v>15</v>
      </c>
      <c r="AI73" s="2">
        <f t="shared" si="22"/>
        <v>15</v>
      </c>
      <c r="AJ73" s="2">
        <f t="shared" si="22"/>
        <v>15</v>
      </c>
      <c r="AK73" s="2">
        <f t="shared" si="22"/>
        <v>15</v>
      </c>
      <c r="AL73" s="2">
        <f t="shared" si="22"/>
        <v>15</v>
      </c>
      <c r="AM73" s="2">
        <f t="shared" si="22"/>
        <v>15</v>
      </c>
      <c r="AN73" s="2">
        <f t="shared" si="22"/>
        <v>15</v>
      </c>
      <c r="AO73" s="2">
        <f t="shared" si="22"/>
        <v>15</v>
      </c>
      <c r="AP73" s="2">
        <f t="shared" si="22"/>
        <v>15</v>
      </c>
      <c r="AQ73" s="2">
        <v>700</v>
      </c>
    </row>
    <row r="74" spans="1:43" x14ac:dyDescent="0.2">
      <c r="A74" s="2">
        <v>69</v>
      </c>
      <c r="B74" s="2">
        <v>700</v>
      </c>
      <c r="C74" s="2">
        <f t="shared" si="22"/>
        <v>15</v>
      </c>
      <c r="D74" s="2">
        <f t="shared" si="22"/>
        <v>15</v>
      </c>
      <c r="E74" s="2">
        <f t="shared" si="22"/>
        <v>15</v>
      </c>
      <c r="F74" s="2">
        <f t="shared" si="22"/>
        <v>15</v>
      </c>
      <c r="G74" s="2">
        <f t="shared" si="22"/>
        <v>15</v>
      </c>
      <c r="H74" s="2">
        <f t="shared" si="22"/>
        <v>15</v>
      </c>
      <c r="I74" s="2">
        <f t="shared" si="22"/>
        <v>15</v>
      </c>
      <c r="J74" s="2">
        <f t="shared" si="22"/>
        <v>15</v>
      </c>
      <c r="K74" s="2">
        <f t="shared" si="22"/>
        <v>15</v>
      </c>
      <c r="L74" s="2">
        <f t="shared" si="22"/>
        <v>15</v>
      </c>
      <c r="M74" s="2">
        <f t="shared" si="22"/>
        <v>15</v>
      </c>
      <c r="N74" s="2">
        <f t="shared" si="22"/>
        <v>15</v>
      </c>
      <c r="O74" s="2">
        <f t="shared" si="22"/>
        <v>15</v>
      </c>
      <c r="P74" s="2">
        <f t="shared" si="22"/>
        <v>15</v>
      </c>
      <c r="Q74" s="2">
        <f t="shared" si="22"/>
        <v>15</v>
      </c>
      <c r="R74" s="2">
        <f t="shared" si="22"/>
        <v>15</v>
      </c>
      <c r="S74" s="2">
        <f t="shared" si="22"/>
        <v>15</v>
      </c>
      <c r="T74" s="2">
        <f t="shared" si="22"/>
        <v>15</v>
      </c>
      <c r="U74" s="2">
        <f t="shared" si="22"/>
        <v>15</v>
      </c>
      <c r="V74" s="2">
        <f t="shared" si="22"/>
        <v>15</v>
      </c>
      <c r="W74" s="2">
        <f t="shared" si="22"/>
        <v>15</v>
      </c>
      <c r="X74" s="2">
        <f t="shared" si="22"/>
        <v>15</v>
      </c>
      <c r="Y74" s="2">
        <f t="shared" si="22"/>
        <v>15</v>
      </c>
      <c r="Z74" s="2">
        <f t="shared" si="22"/>
        <v>15</v>
      </c>
      <c r="AA74" s="2">
        <f t="shared" si="22"/>
        <v>15</v>
      </c>
      <c r="AB74" s="2">
        <f t="shared" si="22"/>
        <v>15</v>
      </c>
      <c r="AC74" s="2">
        <f t="shared" si="22"/>
        <v>15</v>
      </c>
      <c r="AD74" s="2">
        <f t="shared" si="22"/>
        <v>15</v>
      </c>
      <c r="AE74" s="2">
        <f t="shared" si="22"/>
        <v>15</v>
      </c>
      <c r="AF74" s="2">
        <f t="shared" si="22"/>
        <v>15</v>
      </c>
      <c r="AG74" s="2">
        <f t="shared" si="22"/>
        <v>15</v>
      </c>
      <c r="AH74" s="2">
        <f t="shared" si="22"/>
        <v>15</v>
      </c>
      <c r="AI74" s="2">
        <f t="shared" si="22"/>
        <v>15</v>
      </c>
      <c r="AJ74" s="2">
        <f t="shared" si="22"/>
        <v>15</v>
      </c>
      <c r="AK74" s="2">
        <f t="shared" si="22"/>
        <v>15</v>
      </c>
      <c r="AL74" s="2">
        <f t="shared" si="22"/>
        <v>15</v>
      </c>
      <c r="AM74" s="2">
        <f t="shared" si="22"/>
        <v>15</v>
      </c>
      <c r="AN74" s="2">
        <f t="shared" si="22"/>
        <v>15</v>
      </c>
      <c r="AO74" s="2">
        <f t="shared" si="22"/>
        <v>15</v>
      </c>
      <c r="AP74" s="2">
        <f t="shared" si="22"/>
        <v>15</v>
      </c>
      <c r="AQ74" s="2">
        <v>700</v>
      </c>
    </row>
    <row r="75" spans="1:43" x14ac:dyDescent="0.2">
      <c r="A75" s="2">
        <v>70</v>
      </c>
      <c r="B75" s="2">
        <v>700</v>
      </c>
      <c r="C75" s="2">
        <f t="shared" si="22"/>
        <v>15</v>
      </c>
      <c r="D75" s="2">
        <f t="shared" si="22"/>
        <v>15</v>
      </c>
      <c r="E75" s="2">
        <f t="shared" si="22"/>
        <v>15</v>
      </c>
      <c r="F75" s="2">
        <f t="shared" si="22"/>
        <v>15</v>
      </c>
      <c r="G75" s="2">
        <f t="shared" si="22"/>
        <v>15</v>
      </c>
      <c r="H75" s="2">
        <f t="shared" si="22"/>
        <v>15</v>
      </c>
      <c r="I75" s="2">
        <f t="shared" si="22"/>
        <v>15</v>
      </c>
      <c r="J75" s="2">
        <f t="shared" si="22"/>
        <v>15</v>
      </c>
      <c r="K75" s="2">
        <f t="shared" ref="K75:Z75" si="23">$N$2</f>
        <v>15</v>
      </c>
      <c r="L75" s="2">
        <f t="shared" si="23"/>
        <v>15</v>
      </c>
      <c r="M75" s="2">
        <f t="shared" si="23"/>
        <v>15</v>
      </c>
      <c r="N75" s="2">
        <f t="shared" si="23"/>
        <v>15</v>
      </c>
      <c r="O75" s="2">
        <f t="shared" si="23"/>
        <v>15</v>
      </c>
      <c r="P75" s="2">
        <f t="shared" si="23"/>
        <v>15</v>
      </c>
      <c r="Q75" s="2">
        <f t="shared" si="23"/>
        <v>15</v>
      </c>
      <c r="R75" s="2">
        <f t="shared" si="23"/>
        <v>15</v>
      </c>
      <c r="S75" s="2">
        <f t="shared" si="23"/>
        <v>15</v>
      </c>
      <c r="T75" s="2">
        <f t="shared" si="23"/>
        <v>15</v>
      </c>
      <c r="U75" s="2">
        <f t="shared" si="23"/>
        <v>15</v>
      </c>
      <c r="V75" s="2">
        <f t="shared" si="23"/>
        <v>15</v>
      </c>
      <c r="W75" s="2">
        <f t="shared" si="23"/>
        <v>15</v>
      </c>
      <c r="X75" s="2">
        <f t="shared" si="23"/>
        <v>15</v>
      </c>
      <c r="Y75" s="2">
        <f t="shared" si="23"/>
        <v>15</v>
      </c>
      <c r="Z75" s="2">
        <f t="shared" si="23"/>
        <v>15</v>
      </c>
      <c r="AA75" s="2">
        <f t="shared" ref="AA75:AP75" si="24">$N$2</f>
        <v>15</v>
      </c>
      <c r="AB75" s="2">
        <f t="shared" si="24"/>
        <v>15</v>
      </c>
      <c r="AC75" s="2">
        <f t="shared" si="24"/>
        <v>15</v>
      </c>
      <c r="AD75" s="2">
        <f t="shared" si="24"/>
        <v>15</v>
      </c>
      <c r="AE75" s="2">
        <f t="shared" si="24"/>
        <v>15</v>
      </c>
      <c r="AF75" s="2">
        <f t="shared" si="24"/>
        <v>15</v>
      </c>
      <c r="AG75" s="2">
        <f t="shared" si="24"/>
        <v>15</v>
      </c>
      <c r="AH75" s="2">
        <f t="shared" si="24"/>
        <v>15</v>
      </c>
      <c r="AI75" s="2">
        <f t="shared" si="24"/>
        <v>15</v>
      </c>
      <c r="AJ75" s="2">
        <f t="shared" si="24"/>
        <v>15</v>
      </c>
      <c r="AK75" s="2">
        <f t="shared" si="24"/>
        <v>15</v>
      </c>
      <c r="AL75" s="2">
        <f t="shared" si="24"/>
        <v>15</v>
      </c>
      <c r="AM75" s="2">
        <f t="shared" si="24"/>
        <v>15</v>
      </c>
      <c r="AN75" s="2">
        <f t="shared" si="24"/>
        <v>15</v>
      </c>
      <c r="AO75" s="2">
        <f t="shared" si="24"/>
        <v>15</v>
      </c>
      <c r="AP75" s="2">
        <f t="shared" si="24"/>
        <v>15</v>
      </c>
      <c r="AQ75" s="2">
        <v>700</v>
      </c>
    </row>
    <row r="76" spans="1:43" x14ac:dyDescent="0.2">
      <c r="A76" s="2">
        <v>71</v>
      </c>
      <c r="B76" s="2">
        <v>700</v>
      </c>
      <c r="C76" s="2">
        <f t="shared" ref="C76:AP82" si="25">$N$2</f>
        <v>15</v>
      </c>
      <c r="D76" s="2">
        <f t="shared" si="25"/>
        <v>15</v>
      </c>
      <c r="E76" s="2">
        <f t="shared" si="25"/>
        <v>15</v>
      </c>
      <c r="F76" s="2">
        <f t="shared" si="25"/>
        <v>15</v>
      </c>
      <c r="G76" s="2">
        <f t="shared" si="25"/>
        <v>15</v>
      </c>
      <c r="H76" s="2">
        <f t="shared" si="25"/>
        <v>15</v>
      </c>
      <c r="I76" s="2">
        <f t="shared" si="25"/>
        <v>15</v>
      </c>
      <c r="J76" s="2">
        <f t="shared" si="25"/>
        <v>15</v>
      </c>
      <c r="K76" s="2">
        <f t="shared" si="25"/>
        <v>15</v>
      </c>
      <c r="L76" s="2">
        <f t="shared" si="25"/>
        <v>15</v>
      </c>
      <c r="M76" s="2">
        <f t="shared" si="25"/>
        <v>15</v>
      </c>
      <c r="N76" s="2">
        <f t="shared" si="25"/>
        <v>15</v>
      </c>
      <c r="O76" s="2">
        <f t="shared" si="25"/>
        <v>15</v>
      </c>
      <c r="P76" s="2">
        <f t="shared" si="25"/>
        <v>15</v>
      </c>
      <c r="Q76" s="2">
        <f t="shared" si="25"/>
        <v>15</v>
      </c>
      <c r="R76" s="2">
        <f t="shared" si="25"/>
        <v>15</v>
      </c>
      <c r="S76" s="2">
        <f t="shared" si="25"/>
        <v>15</v>
      </c>
      <c r="T76" s="2">
        <f t="shared" si="25"/>
        <v>15</v>
      </c>
      <c r="U76" s="2">
        <f t="shared" si="25"/>
        <v>15</v>
      </c>
      <c r="V76" s="2">
        <f t="shared" si="25"/>
        <v>15</v>
      </c>
      <c r="W76" s="2">
        <f t="shared" si="25"/>
        <v>15</v>
      </c>
      <c r="X76" s="2">
        <f t="shared" si="25"/>
        <v>15</v>
      </c>
      <c r="Y76" s="2">
        <f t="shared" si="25"/>
        <v>15</v>
      </c>
      <c r="Z76" s="2">
        <f t="shared" si="25"/>
        <v>15</v>
      </c>
      <c r="AA76" s="2">
        <f t="shared" si="25"/>
        <v>15</v>
      </c>
      <c r="AB76" s="2">
        <f t="shared" si="25"/>
        <v>15</v>
      </c>
      <c r="AC76" s="2">
        <f t="shared" si="25"/>
        <v>15</v>
      </c>
      <c r="AD76" s="2">
        <f t="shared" si="25"/>
        <v>15</v>
      </c>
      <c r="AE76" s="2">
        <f t="shared" si="25"/>
        <v>15</v>
      </c>
      <c r="AF76" s="2">
        <f t="shared" si="25"/>
        <v>15</v>
      </c>
      <c r="AG76" s="2">
        <f t="shared" si="25"/>
        <v>15</v>
      </c>
      <c r="AH76" s="2">
        <f t="shared" si="25"/>
        <v>15</v>
      </c>
      <c r="AI76" s="2">
        <f t="shared" si="25"/>
        <v>15</v>
      </c>
      <c r="AJ76" s="2">
        <f t="shared" si="25"/>
        <v>15</v>
      </c>
      <c r="AK76" s="2">
        <f t="shared" si="25"/>
        <v>15</v>
      </c>
      <c r="AL76" s="2">
        <f t="shared" si="25"/>
        <v>15</v>
      </c>
      <c r="AM76" s="2">
        <f t="shared" si="25"/>
        <v>15</v>
      </c>
      <c r="AN76" s="2">
        <f t="shared" si="25"/>
        <v>15</v>
      </c>
      <c r="AO76" s="2">
        <f t="shared" si="25"/>
        <v>15</v>
      </c>
      <c r="AP76" s="2">
        <f t="shared" si="25"/>
        <v>15</v>
      </c>
      <c r="AQ76" s="2">
        <v>700</v>
      </c>
    </row>
    <row r="77" spans="1:43" x14ac:dyDescent="0.2">
      <c r="A77" s="2">
        <v>72</v>
      </c>
      <c r="B77" s="2">
        <v>700</v>
      </c>
      <c r="C77" s="2">
        <f t="shared" si="25"/>
        <v>15</v>
      </c>
      <c r="D77" s="2">
        <f t="shared" si="25"/>
        <v>15</v>
      </c>
      <c r="E77" s="2">
        <f t="shared" si="25"/>
        <v>15</v>
      </c>
      <c r="F77" s="2">
        <f t="shared" si="25"/>
        <v>15</v>
      </c>
      <c r="G77" s="2">
        <f t="shared" si="25"/>
        <v>15</v>
      </c>
      <c r="H77" s="2">
        <f t="shared" si="25"/>
        <v>15</v>
      </c>
      <c r="I77" s="2">
        <f t="shared" si="25"/>
        <v>15</v>
      </c>
      <c r="J77" s="2">
        <f t="shared" si="25"/>
        <v>15</v>
      </c>
      <c r="K77" s="2">
        <f t="shared" si="25"/>
        <v>15</v>
      </c>
      <c r="L77" s="2">
        <f t="shared" si="25"/>
        <v>15</v>
      </c>
      <c r="M77" s="2">
        <f t="shared" si="25"/>
        <v>15</v>
      </c>
      <c r="N77" s="2">
        <f t="shared" si="25"/>
        <v>15</v>
      </c>
      <c r="O77" s="2">
        <f t="shared" si="25"/>
        <v>15</v>
      </c>
      <c r="P77" s="2">
        <f t="shared" si="25"/>
        <v>15</v>
      </c>
      <c r="Q77" s="2">
        <f t="shared" si="25"/>
        <v>15</v>
      </c>
      <c r="R77" s="2">
        <f t="shared" si="25"/>
        <v>15</v>
      </c>
      <c r="S77" s="2">
        <f t="shared" si="25"/>
        <v>15</v>
      </c>
      <c r="T77" s="2">
        <f t="shared" si="25"/>
        <v>15</v>
      </c>
      <c r="U77" s="2">
        <f t="shared" si="25"/>
        <v>15</v>
      </c>
      <c r="V77" s="2">
        <f t="shared" si="25"/>
        <v>15</v>
      </c>
      <c r="W77" s="2">
        <f t="shared" si="25"/>
        <v>15</v>
      </c>
      <c r="X77" s="2">
        <f t="shared" si="25"/>
        <v>15</v>
      </c>
      <c r="Y77" s="2">
        <f t="shared" si="25"/>
        <v>15</v>
      </c>
      <c r="Z77" s="2">
        <f t="shared" si="25"/>
        <v>15</v>
      </c>
      <c r="AA77" s="2">
        <f t="shared" si="25"/>
        <v>15</v>
      </c>
      <c r="AB77" s="2">
        <f t="shared" si="25"/>
        <v>15</v>
      </c>
      <c r="AC77" s="2">
        <f t="shared" si="25"/>
        <v>15</v>
      </c>
      <c r="AD77" s="2">
        <f t="shared" si="25"/>
        <v>15</v>
      </c>
      <c r="AE77" s="2">
        <f t="shared" si="25"/>
        <v>15</v>
      </c>
      <c r="AF77" s="2">
        <f t="shared" si="25"/>
        <v>15</v>
      </c>
      <c r="AG77" s="2">
        <f t="shared" si="25"/>
        <v>15</v>
      </c>
      <c r="AH77" s="2">
        <f t="shared" si="25"/>
        <v>15</v>
      </c>
      <c r="AI77" s="2">
        <f t="shared" si="25"/>
        <v>15</v>
      </c>
      <c r="AJ77" s="2">
        <f t="shared" si="25"/>
        <v>15</v>
      </c>
      <c r="AK77" s="2">
        <f t="shared" si="25"/>
        <v>15</v>
      </c>
      <c r="AL77" s="2">
        <f t="shared" si="25"/>
        <v>15</v>
      </c>
      <c r="AM77" s="2">
        <f t="shared" si="25"/>
        <v>15</v>
      </c>
      <c r="AN77" s="2">
        <f t="shared" si="25"/>
        <v>15</v>
      </c>
      <c r="AO77" s="2">
        <f t="shared" si="25"/>
        <v>15</v>
      </c>
      <c r="AP77" s="2">
        <f t="shared" si="25"/>
        <v>15</v>
      </c>
      <c r="AQ77" s="2">
        <v>700</v>
      </c>
    </row>
    <row r="78" spans="1:43" x14ac:dyDescent="0.2">
      <c r="A78" s="2">
        <v>73</v>
      </c>
      <c r="B78" s="2">
        <v>700</v>
      </c>
      <c r="C78" s="2">
        <f t="shared" si="25"/>
        <v>15</v>
      </c>
      <c r="D78" s="2">
        <f t="shared" si="25"/>
        <v>15</v>
      </c>
      <c r="E78" s="2">
        <f t="shared" si="25"/>
        <v>15</v>
      </c>
      <c r="F78" s="2">
        <f t="shared" si="25"/>
        <v>15</v>
      </c>
      <c r="G78" s="2">
        <f t="shared" si="25"/>
        <v>15</v>
      </c>
      <c r="H78" s="2">
        <f t="shared" si="25"/>
        <v>15</v>
      </c>
      <c r="I78" s="2">
        <f t="shared" si="25"/>
        <v>15</v>
      </c>
      <c r="J78" s="2">
        <f t="shared" si="25"/>
        <v>15</v>
      </c>
      <c r="K78" s="2">
        <f t="shared" si="25"/>
        <v>15</v>
      </c>
      <c r="L78" s="2">
        <f t="shared" si="25"/>
        <v>15</v>
      </c>
      <c r="M78" s="2">
        <f t="shared" si="25"/>
        <v>15</v>
      </c>
      <c r="N78" s="2">
        <f t="shared" si="25"/>
        <v>15</v>
      </c>
      <c r="O78" s="2">
        <f t="shared" si="25"/>
        <v>15</v>
      </c>
      <c r="P78" s="2">
        <f t="shared" si="25"/>
        <v>15</v>
      </c>
      <c r="Q78" s="2">
        <f t="shared" si="25"/>
        <v>15</v>
      </c>
      <c r="R78" s="2">
        <f t="shared" si="25"/>
        <v>15</v>
      </c>
      <c r="S78" s="2">
        <f t="shared" si="25"/>
        <v>15</v>
      </c>
      <c r="T78" s="2">
        <f t="shared" si="25"/>
        <v>15</v>
      </c>
      <c r="U78" s="2">
        <f t="shared" si="25"/>
        <v>15</v>
      </c>
      <c r="V78" s="2">
        <f t="shared" si="25"/>
        <v>15</v>
      </c>
      <c r="W78" s="2">
        <f t="shared" si="25"/>
        <v>15</v>
      </c>
      <c r="X78" s="2">
        <f t="shared" si="25"/>
        <v>15</v>
      </c>
      <c r="Y78" s="2">
        <f t="shared" si="25"/>
        <v>15</v>
      </c>
      <c r="Z78" s="2">
        <f t="shared" si="25"/>
        <v>15</v>
      </c>
      <c r="AA78" s="2">
        <f t="shared" si="25"/>
        <v>15</v>
      </c>
      <c r="AB78" s="2">
        <f t="shared" si="25"/>
        <v>15</v>
      </c>
      <c r="AC78" s="2">
        <f t="shared" si="25"/>
        <v>15</v>
      </c>
      <c r="AD78" s="2">
        <f t="shared" si="25"/>
        <v>15</v>
      </c>
      <c r="AE78" s="2">
        <f t="shared" si="25"/>
        <v>15</v>
      </c>
      <c r="AF78" s="2">
        <f t="shared" si="25"/>
        <v>15</v>
      </c>
      <c r="AG78" s="2">
        <f t="shared" si="25"/>
        <v>15</v>
      </c>
      <c r="AH78" s="2">
        <f t="shared" si="25"/>
        <v>15</v>
      </c>
      <c r="AI78" s="2">
        <f t="shared" si="25"/>
        <v>15</v>
      </c>
      <c r="AJ78" s="2">
        <f t="shared" si="25"/>
        <v>15</v>
      </c>
      <c r="AK78" s="2">
        <f t="shared" si="25"/>
        <v>15</v>
      </c>
      <c r="AL78" s="2">
        <f t="shared" si="25"/>
        <v>15</v>
      </c>
      <c r="AM78" s="2">
        <f t="shared" si="25"/>
        <v>15</v>
      </c>
      <c r="AN78" s="2">
        <f t="shared" si="25"/>
        <v>15</v>
      </c>
      <c r="AO78" s="2">
        <f t="shared" si="25"/>
        <v>15</v>
      </c>
      <c r="AP78" s="2">
        <f t="shared" si="25"/>
        <v>15</v>
      </c>
      <c r="AQ78" s="2">
        <v>700</v>
      </c>
    </row>
    <row r="79" spans="1:43" x14ac:dyDescent="0.2">
      <c r="A79" s="2">
        <v>74</v>
      </c>
      <c r="B79" s="2">
        <v>700</v>
      </c>
      <c r="C79" s="2">
        <f t="shared" si="25"/>
        <v>15</v>
      </c>
      <c r="D79" s="2">
        <f t="shared" si="25"/>
        <v>15</v>
      </c>
      <c r="E79" s="2">
        <f t="shared" si="25"/>
        <v>15</v>
      </c>
      <c r="F79" s="2">
        <f t="shared" si="25"/>
        <v>15</v>
      </c>
      <c r="G79" s="2">
        <f t="shared" si="25"/>
        <v>15</v>
      </c>
      <c r="H79" s="2">
        <f t="shared" si="25"/>
        <v>15</v>
      </c>
      <c r="I79" s="2">
        <f t="shared" si="25"/>
        <v>15</v>
      </c>
      <c r="J79" s="2">
        <f t="shared" si="25"/>
        <v>15</v>
      </c>
      <c r="K79" s="2">
        <f t="shared" si="25"/>
        <v>15</v>
      </c>
      <c r="L79" s="2">
        <f t="shared" si="25"/>
        <v>15</v>
      </c>
      <c r="M79" s="2">
        <f t="shared" si="25"/>
        <v>15</v>
      </c>
      <c r="N79" s="2">
        <f t="shared" si="25"/>
        <v>15</v>
      </c>
      <c r="O79" s="2">
        <f t="shared" si="25"/>
        <v>15</v>
      </c>
      <c r="P79" s="2">
        <f t="shared" si="25"/>
        <v>15</v>
      </c>
      <c r="Q79" s="2">
        <f t="shared" si="25"/>
        <v>15</v>
      </c>
      <c r="R79" s="2">
        <f t="shared" si="25"/>
        <v>15</v>
      </c>
      <c r="S79" s="2">
        <f t="shared" si="25"/>
        <v>15</v>
      </c>
      <c r="T79" s="2">
        <f t="shared" si="25"/>
        <v>15</v>
      </c>
      <c r="U79" s="2">
        <f t="shared" si="25"/>
        <v>15</v>
      </c>
      <c r="V79" s="2">
        <f t="shared" si="25"/>
        <v>15</v>
      </c>
      <c r="W79" s="2">
        <f t="shared" si="25"/>
        <v>15</v>
      </c>
      <c r="X79" s="2">
        <f t="shared" si="25"/>
        <v>15</v>
      </c>
      <c r="Y79" s="2">
        <f t="shared" si="25"/>
        <v>15</v>
      </c>
      <c r="Z79" s="2">
        <f t="shared" si="25"/>
        <v>15</v>
      </c>
      <c r="AA79" s="2">
        <f t="shared" si="25"/>
        <v>15</v>
      </c>
      <c r="AB79" s="2">
        <f t="shared" si="25"/>
        <v>15</v>
      </c>
      <c r="AC79" s="2">
        <f t="shared" si="25"/>
        <v>15</v>
      </c>
      <c r="AD79" s="2">
        <f t="shared" si="25"/>
        <v>15</v>
      </c>
      <c r="AE79" s="2">
        <f t="shared" si="25"/>
        <v>15</v>
      </c>
      <c r="AF79" s="2">
        <f t="shared" si="25"/>
        <v>15</v>
      </c>
      <c r="AG79" s="2">
        <f t="shared" si="25"/>
        <v>15</v>
      </c>
      <c r="AH79" s="2">
        <f t="shared" si="25"/>
        <v>15</v>
      </c>
      <c r="AI79" s="2">
        <f t="shared" si="25"/>
        <v>15</v>
      </c>
      <c r="AJ79" s="2">
        <f t="shared" si="25"/>
        <v>15</v>
      </c>
      <c r="AK79" s="2">
        <f t="shared" si="25"/>
        <v>15</v>
      </c>
      <c r="AL79" s="2">
        <f t="shared" si="25"/>
        <v>15</v>
      </c>
      <c r="AM79" s="2">
        <f t="shared" si="25"/>
        <v>15</v>
      </c>
      <c r="AN79" s="2">
        <f t="shared" si="25"/>
        <v>15</v>
      </c>
      <c r="AO79" s="2">
        <f t="shared" si="25"/>
        <v>15</v>
      </c>
      <c r="AP79" s="2">
        <f t="shared" si="25"/>
        <v>15</v>
      </c>
      <c r="AQ79" s="2">
        <v>700</v>
      </c>
    </row>
    <row r="80" spans="1:43" x14ac:dyDescent="0.2">
      <c r="A80" s="2">
        <v>75</v>
      </c>
      <c r="B80" s="2">
        <v>700</v>
      </c>
      <c r="C80" s="2">
        <f t="shared" si="25"/>
        <v>15</v>
      </c>
      <c r="D80" s="2">
        <f t="shared" si="25"/>
        <v>15</v>
      </c>
      <c r="E80" s="2">
        <f t="shared" si="25"/>
        <v>15</v>
      </c>
      <c r="F80" s="2">
        <f t="shared" si="25"/>
        <v>15</v>
      </c>
      <c r="G80" s="2">
        <f t="shared" si="25"/>
        <v>15</v>
      </c>
      <c r="H80" s="2">
        <f t="shared" si="25"/>
        <v>15</v>
      </c>
      <c r="I80" s="2">
        <f t="shared" si="25"/>
        <v>15</v>
      </c>
      <c r="J80" s="2">
        <f t="shared" si="25"/>
        <v>15</v>
      </c>
      <c r="K80" s="2">
        <f t="shared" si="25"/>
        <v>15</v>
      </c>
      <c r="L80" s="2">
        <f t="shared" si="25"/>
        <v>15</v>
      </c>
      <c r="M80" s="2">
        <f t="shared" si="25"/>
        <v>15</v>
      </c>
      <c r="N80" s="2">
        <f t="shared" si="25"/>
        <v>15</v>
      </c>
      <c r="O80" s="2">
        <f t="shared" si="25"/>
        <v>15</v>
      </c>
      <c r="P80" s="2">
        <f t="shared" si="25"/>
        <v>15</v>
      </c>
      <c r="Q80" s="2">
        <f t="shared" si="25"/>
        <v>15</v>
      </c>
      <c r="R80" s="2">
        <f t="shared" si="25"/>
        <v>15</v>
      </c>
      <c r="S80" s="2">
        <f t="shared" si="25"/>
        <v>15</v>
      </c>
      <c r="T80" s="2">
        <f t="shared" si="25"/>
        <v>15</v>
      </c>
      <c r="U80" s="2">
        <f t="shared" si="25"/>
        <v>15</v>
      </c>
      <c r="V80" s="2">
        <f t="shared" si="25"/>
        <v>15</v>
      </c>
      <c r="W80" s="2">
        <f t="shared" si="25"/>
        <v>15</v>
      </c>
      <c r="X80" s="2">
        <f t="shared" si="25"/>
        <v>15</v>
      </c>
      <c r="Y80" s="2">
        <f t="shared" si="25"/>
        <v>15</v>
      </c>
      <c r="Z80" s="2">
        <f t="shared" si="25"/>
        <v>15</v>
      </c>
      <c r="AA80" s="2">
        <f t="shared" si="25"/>
        <v>15</v>
      </c>
      <c r="AB80" s="2">
        <f t="shared" si="25"/>
        <v>15</v>
      </c>
      <c r="AC80" s="2">
        <f t="shared" si="25"/>
        <v>15</v>
      </c>
      <c r="AD80" s="2">
        <f t="shared" si="25"/>
        <v>15</v>
      </c>
      <c r="AE80" s="2">
        <f t="shared" si="25"/>
        <v>15</v>
      </c>
      <c r="AF80" s="2">
        <f t="shared" si="25"/>
        <v>15</v>
      </c>
      <c r="AG80" s="2">
        <f t="shared" si="25"/>
        <v>15</v>
      </c>
      <c r="AH80" s="2">
        <f t="shared" si="25"/>
        <v>15</v>
      </c>
      <c r="AI80" s="2">
        <f t="shared" si="25"/>
        <v>15</v>
      </c>
      <c r="AJ80" s="2">
        <f t="shared" si="25"/>
        <v>15</v>
      </c>
      <c r="AK80" s="2">
        <f t="shared" si="25"/>
        <v>15</v>
      </c>
      <c r="AL80" s="2">
        <f t="shared" si="25"/>
        <v>15</v>
      </c>
      <c r="AM80" s="2">
        <f t="shared" si="25"/>
        <v>15</v>
      </c>
      <c r="AN80" s="2">
        <f t="shared" si="25"/>
        <v>15</v>
      </c>
      <c r="AO80" s="2">
        <f t="shared" si="25"/>
        <v>15</v>
      </c>
      <c r="AP80" s="2">
        <f t="shared" si="25"/>
        <v>15</v>
      </c>
      <c r="AQ80" s="2">
        <v>700</v>
      </c>
    </row>
    <row r="81" spans="1:43" x14ac:dyDescent="0.2">
      <c r="A81" s="2">
        <v>76</v>
      </c>
      <c r="B81" s="2">
        <v>700</v>
      </c>
      <c r="C81" s="2">
        <f t="shared" si="25"/>
        <v>15</v>
      </c>
      <c r="D81" s="2">
        <f t="shared" si="25"/>
        <v>15</v>
      </c>
      <c r="E81" s="2">
        <f t="shared" si="25"/>
        <v>15</v>
      </c>
      <c r="F81" s="2">
        <f t="shared" si="25"/>
        <v>15</v>
      </c>
      <c r="G81" s="2">
        <f t="shared" si="25"/>
        <v>15</v>
      </c>
      <c r="H81" s="2">
        <f t="shared" si="25"/>
        <v>15</v>
      </c>
      <c r="I81" s="2">
        <f t="shared" si="25"/>
        <v>15</v>
      </c>
      <c r="J81" s="2">
        <f t="shared" si="25"/>
        <v>15</v>
      </c>
      <c r="K81" s="2">
        <f t="shared" si="25"/>
        <v>15</v>
      </c>
      <c r="L81" s="2">
        <f t="shared" si="25"/>
        <v>15</v>
      </c>
      <c r="M81" s="2">
        <f t="shared" si="25"/>
        <v>15</v>
      </c>
      <c r="N81" s="2">
        <f t="shared" si="25"/>
        <v>15</v>
      </c>
      <c r="O81" s="2">
        <f t="shared" si="25"/>
        <v>15</v>
      </c>
      <c r="P81" s="2">
        <f t="shared" si="25"/>
        <v>15</v>
      </c>
      <c r="Q81" s="2">
        <f t="shared" si="25"/>
        <v>15</v>
      </c>
      <c r="R81" s="2">
        <f t="shared" si="25"/>
        <v>15</v>
      </c>
      <c r="S81" s="2">
        <f t="shared" si="25"/>
        <v>15</v>
      </c>
      <c r="T81" s="2">
        <f t="shared" si="25"/>
        <v>15</v>
      </c>
      <c r="U81" s="2">
        <f t="shared" si="25"/>
        <v>15</v>
      </c>
      <c r="V81" s="2">
        <f t="shared" si="25"/>
        <v>15</v>
      </c>
      <c r="W81" s="2">
        <f t="shared" si="25"/>
        <v>15</v>
      </c>
      <c r="X81" s="2">
        <f t="shared" si="25"/>
        <v>15</v>
      </c>
      <c r="Y81" s="2">
        <f t="shared" si="25"/>
        <v>15</v>
      </c>
      <c r="Z81" s="2">
        <f t="shared" si="25"/>
        <v>15</v>
      </c>
      <c r="AA81" s="2">
        <f t="shared" si="25"/>
        <v>15</v>
      </c>
      <c r="AB81" s="2">
        <f t="shared" si="25"/>
        <v>15</v>
      </c>
      <c r="AC81" s="2">
        <f t="shared" si="25"/>
        <v>15</v>
      </c>
      <c r="AD81" s="2">
        <f t="shared" si="25"/>
        <v>15</v>
      </c>
      <c r="AE81" s="2">
        <f t="shared" si="25"/>
        <v>15</v>
      </c>
      <c r="AF81" s="2">
        <f t="shared" si="25"/>
        <v>15</v>
      </c>
      <c r="AG81" s="2">
        <f t="shared" si="25"/>
        <v>15</v>
      </c>
      <c r="AH81" s="2">
        <f t="shared" si="25"/>
        <v>15</v>
      </c>
      <c r="AI81" s="2">
        <f t="shared" si="25"/>
        <v>15</v>
      </c>
      <c r="AJ81" s="2">
        <f t="shared" si="25"/>
        <v>15</v>
      </c>
      <c r="AK81" s="2">
        <f t="shared" si="25"/>
        <v>15</v>
      </c>
      <c r="AL81" s="2">
        <f t="shared" si="25"/>
        <v>15</v>
      </c>
      <c r="AM81" s="2">
        <f t="shared" si="25"/>
        <v>15</v>
      </c>
      <c r="AN81" s="2">
        <f t="shared" si="25"/>
        <v>15</v>
      </c>
      <c r="AO81" s="2">
        <f t="shared" si="25"/>
        <v>15</v>
      </c>
      <c r="AP81" s="2">
        <f t="shared" si="25"/>
        <v>15</v>
      </c>
      <c r="AQ81" s="2">
        <v>700</v>
      </c>
    </row>
    <row r="82" spans="1:43" x14ac:dyDescent="0.2">
      <c r="A82" s="2">
        <v>77</v>
      </c>
      <c r="B82" s="2">
        <v>700</v>
      </c>
      <c r="C82" s="2">
        <f t="shared" si="25"/>
        <v>15</v>
      </c>
      <c r="D82" s="2">
        <f t="shared" si="25"/>
        <v>15</v>
      </c>
      <c r="E82" s="2">
        <f t="shared" si="25"/>
        <v>15</v>
      </c>
      <c r="F82" s="2">
        <f t="shared" si="25"/>
        <v>15</v>
      </c>
      <c r="G82" s="2">
        <f t="shared" si="25"/>
        <v>15</v>
      </c>
      <c r="H82" s="2">
        <f t="shared" si="25"/>
        <v>15</v>
      </c>
      <c r="I82" s="2">
        <f t="shared" si="25"/>
        <v>15</v>
      </c>
      <c r="J82" s="2">
        <f t="shared" si="25"/>
        <v>15</v>
      </c>
      <c r="K82" s="2">
        <f t="shared" ref="K82:Z82" si="26">$N$2</f>
        <v>15</v>
      </c>
      <c r="L82" s="2">
        <f t="shared" si="26"/>
        <v>15</v>
      </c>
      <c r="M82" s="2">
        <f t="shared" si="26"/>
        <v>15</v>
      </c>
      <c r="N82" s="2">
        <f t="shared" si="26"/>
        <v>15</v>
      </c>
      <c r="O82" s="2">
        <f t="shared" si="26"/>
        <v>15</v>
      </c>
      <c r="P82" s="2">
        <f t="shared" si="26"/>
        <v>15</v>
      </c>
      <c r="Q82" s="2">
        <f t="shared" si="26"/>
        <v>15</v>
      </c>
      <c r="R82" s="2">
        <f t="shared" si="26"/>
        <v>15</v>
      </c>
      <c r="S82" s="2">
        <f t="shared" si="26"/>
        <v>15</v>
      </c>
      <c r="T82" s="2">
        <f t="shared" si="26"/>
        <v>15</v>
      </c>
      <c r="U82" s="2">
        <f t="shared" si="26"/>
        <v>15</v>
      </c>
      <c r="V82" s="2">
        <f t="shared" si="26"/>
        <v>15</v>
      </c>
      <c r="W82" s="2">
        <f t="shared" si="26"/>
        <v>15</v>
      </c>
      <c r="X82" s="2">
        <f t="shared" si="26"/>
        <v>15</v>
      </c>
      <c r="Y82" s="2">
        <f t="shared" si="26"/>
        <v>15</v>
      </c>
      <c r="Z82" s="2">
        <f t="shared" si="26"/>
        <v>15</v>
      </c>
      <c r="AA82" s="2">
        <f t="shared" ref="AA82:AP82" si="27">$N$2</f>
        <v>15</v>
      </c>
      <c r="AB82" s="2">
        <f t="shared" si="27"/>
        <v>15</v>
      </c>
      <c r="AC82" s="2">
        <f t="shared" si="27"/>
        <v>15</v>
      </c>
      <c r="AD82" s="2">
        <f t="shared" si="27"/>
        <v>15</v>
      </c>
      <c r="AE82" s="2">
        <f t="shared" si="27"/>
        <v>15</v>
      </c>
      <c r="AF82" s="2">
        <f t="shared" si="27"/>
        <v>15</v>
      </c>
      <c r="AG82" s="2">
        <f t="shared" si="27"/>
        <v>15</v>
      </c>
      <c r="AH82" s="2">
        <f t="shared" si="27"/>
        <v>15</v>
      </c>
      <c r="AI82" s="2">
        <f t="shared" si="27"/>
        <v>15</v>
      </c>
      <c r="AJ82" s="2">
        <f t="shared" si="27"/>
        <v>15</v>
      </c>
      <c r="AK82" s="2">
        <f t="shared" si="27"/>
        <v>15</v>
      </c>
      <c r="AL82" s="2">
        <f t="shared" si="27"/>
        <v>15</v>
      </c>
      <c r="AM82" s="2">
        <f t="shared" si="27"/>
        <v>15</v>
      </c>
      <c r="AN82" s="2">
        <f t="shared" si="27"/>
        <v>15</v>
      </c>
      <c r="AO82" s="2">
        <f t="shared" si="27"/>
        <v>15</v>
      </c>
      <c r="AP82" s="2">
        <f t="shared" si="27"/>
        <v>15</v>
      </c>
      <c r="AQ82" s="2">
        <v>700</v>
      </c>
    </row>
    <row r="83" spans="1:43" x14ac:dyDescent="0.2">
      <c r="A83" s="2">
        <v>78</v>
      </c>
      <c r="B83" s="2">
        <v>700</v>
      </c>
      <c r="C83" s="2">
        <f t="shared" ref="C83:AP89" si="28">$N$2</f>
        <v>15</v>
      </c>
      <c r="D83" s="2">
        <f t="shared" si="28"/>
        <v>15</v>
      </c>
      <c r="E83" s="2">
        <f t="shared" si="28"/>
        <v>15</v>
      </c>
      <c r="F83" s="2">
        <f t="shared" si="28"/>
        <v>15</v>
      </c>
      <c r="G83" s="2">
        <f t="shared" si="28"/>
        <v>15</v>
      </c>
      <c r="H83" s="2">
        <f t="shared" si="28"/>
        <v>15</v>
      </c>
      <c r="I83" s="2">
        <f t="shared" si="28"/>
        <v>15</v>
      </c>
      <c r="J83" s="2">
        <f t="shared" si="28"/>
        <v>15</v>
      </c>
      <c r="K83" s="2">
        <f t="shared" si="28"/>
        <v>15</v>
      </c>
      <c r="L83" s="2">
        <f t="shared" si="28"/>
        <v>15</v>
      </c>
      <c r="M83" s="2">
        <f t="shared" si="28"/>
        <v>15</v>
      </c>
      <c r="N83" s="2">
        <f t="shared" si="28"/>
        <v>15</v>
      </c>
      <c r="O83" s="2">
        <f t="shared" si="28"/>
        <v>15</v>
      </c>
      <c r="P83" s="2">
        <f t="shared" si="28"/>
        <v>15</v>
      </c>
      <c r="Q83" s="2">
        <f t="shared" si="28"/>
        <v>15</v>
      </c>
      <c r="R83" s="2">
        <f t="shared" si="28"/>
        <v>15</v>
      </c>
      <c r="S83" s="2">
        <f t="shared" si="28"/>
        <v>15</v>
      </c>
      <c r="T83" s="2">
        <f t="shared" si="28"/>
        <v>15</v>
      </c>
      <c r="U83" s="2">
        <f t="shared" si="28"/>
        <v>15</v>
      </c>
      <c r="V83" s="2">
        <f t="shared" si="28"/>
        <v>15</v>
      </c>
      <c r="W83" s="2">
        <f t="shared" si="28"/>
        <v>15</v>
      </c>
      <c r="X83" s="2">
        <f t="shared" si="28"/>
        <v>15</v>
      </c>
      <c r="Y83" s="2">
        <f t="shared" si="28"/>
        <v>15</v>
      </c>
      <c r="Z83" s="2">
        <f t="shared" si="28"/>
        <v>15</v>
      </c>
      <c r="AA83" s="2">
        <f t="shared" si="28"/>
        <v>15</v>
      </c>
      <c r="AB83" s="2">
        <f t="shared" si="28"/>
        <v>15</v>
      </c>
      <c r="AC83" s="2">
        <f t="shared" si="28"/>
        <v>15</v>
      </c>
      <c r="AD83" s="2">
        <f t="shared" si="28"/>
        <v>15</v>
      </c>
      <c r="AE83" s="2">
        <f t="shared" si="28"/>
        <v>15</v>
      </c>
      <c r="AF83" s="2">
        <f t="shared" si="28"/>
        <v>15</v>
      </c>
      <c r="AG83" s="2">
        <f t="shared" si="28"/>
        <v>15</v>
      </c>
      <c r="AH83" s="2">
        <f t="shared" si="28"/>
        <v>15</v>
      </c>
      <c r="AI83" s="2">
        <f t="shared" si="28"/>
        <v>15</v>
      </c>
      <c r="AJ83" s="2">
        <f t="shared" si="28"/>
        <v>15</v>
      </c>
      <c r="AK83" s="2">
        <f t="shared" si="28"/>
        <v>15</v>
      </c>
      <c r="AL83" s="2">
        <f t="shared" si="28"/>
        <v>15</v>
      </c>
      <c r="AM83" s="2">
        <f t="shared" si="28"/>
        <v>15</v>
      </c>
      <c r="AN83" s="2">
        <f t="shared" si="28"/>
        <v>15</v>
      </c>
      <c r="AO83" s="2">
        <f t="shared" si="28"/>
        <v>15</v>
      </c>
      <c r="AP83" s="2">
        <f t="shared" si="28"/>
        <v>15</v>
      </c>
      <c r="AQ83" s="2">
        <v>700</v>
      </c>
    </row>
    <row r="84" spans="1:43" x14ac:dyDescent="0.2">
      <c r="A84" s="2">
        <v>79</v>
      </c>
      <c r="B84" s="2">
        <v>700</v>
      </c>
      <c r="C84" s="2">
        <f t="shared" si="28"/>
        <v>15</v>
      </c>
      <c r="D84" s="2">
        <f t="shared" si="28"/>
        <v>15</v>
      </c>
      <c r="E84" s="2">
        <f t="shared" si="28"/>
        <v>15</v>
      </c>
      <c r="F84" s="2">
        <f t="shared" si="28"/>
        <v>15</v>
      </c>
      <c r="G84" s="2">
        <f t="shared" si="28"/>
        <v>15</v>
      </c>
      <c r="H84" s="2">
        <f t="shared" si="28"/>
        <v>15</v>
      </c>
      <c r="I84" s="2">
        <f t="shared" si="28"/>
        <v>15</v>
      </c>
      <c r="J84" s="2">
        <f t="shared" si="28"/>
        <v>15</v>
      </c>
      <c r="K84" s="2">
        <f t="shared" si="28"/>
        <v>15</v>
      </c>
      <c r="L84" s="2">
        <f t="shared" si="28"/>
        <v>15</v>
      </c>
      <c r="M84" s="2">
        <f t="shared" si="28"/>
        <v>15</v>
      </c>
      <c r="N84" s="2">
        <f t="shared" si="28"/>
        <v>15</v>
      </c>
      <c r="O84" s="2">
        <f t="shared" si="28"/>
        <v>15</v>
      </c>
      <c r="P84" s="2">
        <f t="shared" si="28"/>
        <v>15</v>
      </c>
      <c r="Q84" s="2">
        <f t="shared" si="28"/>
        <v>15</v>
      </c>
      <c r="R84" s="2">
        <f t="shared" si="28"/>
        <v>15</v>
      </c>
      <c r="S84" s="2">
        <f t="shared" si="28"/>
        <v>15</v>
      </c>
      <c r="T84" s="2">
        <f t="shared" si="28"/>
        <v>15</v>
      </c>
      <c r="U84" s="2">
        <f t="shared" si="28"/>
        <v>15</v>
      </c>
      <c r="V84" s="2">
        <f t="shared" si="28"/>
        <v>15</v>
      </c>
      <c r="W84" s="2">
        <f t="shared" si="28"/>
        <v>15</v>
      </c>
      <c r="X84" s="2">
        <f t="shared" si="28"/>
        <v>15</v>
      </c>
      <c r="Y84" s="2">
        <f t="shared" si="28"/>
        <v>15</v>
      </c>
      <c r="Z84" s="2">
        <f t="shared" si="28"/>
        <v>15</v>
      </c>
      <c r="AA84" s="2">
        <f t="shared" si="28"/>
        <v>15</v>
      </c>
      <c r="AB84" s="2">
        <f t="shared" si="28"/>
        <v>15</v>
      </c>
      <c r="AC84" s="2">
        <f t="shared" si="28"/>
        <v>15</v>
      </c>
      <c r="AD84" s="2">
        <f t="shared" si="28"/>
        <v>15</v>
      </c>
      <c r="AE84" s="2">
        <f t="shared" si="28"/>
        <v>15</v>
      </c>
      <c r="AF84" s="2">
        <f t="shared" si="28"/>
        <v>15</v>
      </c>
      <c r="AG84" s="2">
        <f t="shared" si="28"/>
        <v>15</v>
      </c>
      <c r="AH84" s="2">
        <f t="shared" si="28"/>
        <v>15</v>
      </c>
      <c r="AI84" s="2">
        <f t="shared" si="28"/>
        <v>15</v>
      </c>
      <c r="AJ84" s="2">
        <f t="shared" si="28"/>
        <v>15</v>
      </c>
      <c r="AK84" s="2">
        <f t="shared" si="28"/>
        <v>15</v>
      </c>
      <c r="AL84" s="2">
        <f t="shared" si="28"/>
        <v>15</v>
      </c>
      <c r="AM84" s="2">
        <f t="shared" si="28"/>
        <v>15</v>
      </c>
      <c r="AN84" s="2">
        <f t="shared" si="28"/>
        <v>15</v>
      </c>
      <c r="AO84" s="2">
        <f t="shared" si="28"/>
        <v>15</v>
      </c>
      <c r="AP84" s="2">
        <f t="shared" si="28"/>
        <v>15</v>
      </c>
      <c r="AQ84" s="2">
        <v>700</v>
      </c>
    </row>
    <row r="85" spans="1:43" x14ac:dyDescent="0.2">
      <c r="A85" s="2">
        <v>80</v>
      </c>
      <c r="B85" s="2">
        <v>700</v>
      </c>
      <c r="C85" s="2">
        <f t="shared" si="28"/>
        <v>15</v>
      </c>
      <c r="D85" s="2">
        <f t="shared" si="28"/>
        <v>15</v>
      </c>
      <c r="E85" s="2">
        <f t="shared" si="28"/>
        <v>15</v>
      </c>
      <c r="F85" s="2">
        <f t="shared" si="28"/>
        <v>15</v>
      </c>
      <c r="G85" s="2">
        <f t="shared" si="28"/>
        <v>15</v>
      </c>
      <c r="H85" s="2">
        <f t="shared" si="28"/>
        <v>15</v>
      </c>
      <c r="I85" s="2">
        <f t="shared" si="28"/>
        <v>15</v>
      </c>
      <c r="J85" s="2">
        <f t="shared" si="28"/>
        <v>15</v>
      </c>
      <c r="K85" s="2">
        <f t="shared" si="28"/>
        <v>15</v>
      </c>
      <c r="L85" s="2">
        <f t="shared" si="28"/>
        <v>15</v>
      </c>
      <c r="M85" s="2">
        <f t="shared" si="28"/>
        <v>15</v>
      </c>
      <c r="N85" s="2">
        <f t="shared" si="28"/>
        <v>15</v>
      </c>
      <c r="O85" s="2">
        <f t="shared" si="28"/>
        <v>15</v>
      </c>
      <c r="P85" s="2">
        <f t="shared" si="28"/>
        <v>15</v>
      </c>
      <c r="Q85" s="2">
        <f t="shared" si="28"/>
        <v>15</v>
      </c>
      <c r="R85" s="2">
        <f t="shared" si="28"/>
        <v>15</v>
      </c>
      <c r="S85" s="2">
        <f t="shared" si="28"/>
        <v>15</v>
      </c>
      <c r="T85" s="2">
        <f t="shared" si="28"/>
        <v>15</v>
      </c>
      <c r="U85" s="2">
        <f t="shared" si="28"/>
        <v>15</v>
      </c>
      <c r="V85" s="2">
        <f t="shared" si="28"/>
        <v>15</v>
      </c>
      <c r="W85" s="2">
        <f t="shared" si="28"/>
        <v>15</v>
      </c>
      <c r="X85" s="2">
        <f t="shared" si="28"/>
        <v>15</v>
      </c>
      <c r="Y85" s="2">
        <f t="shared" si="28"/>
        <v>15</v>
      </c>
      <c r="Z85" s="2">
        <f t="shared" si="28"/>
        <v>15</v>
      </c>
      <c r="AA85" s="2">
        <f t="shared" si="28"/>
        <v>15</v>
      </c>
      <c r="AB85" s="2">
        <f t="shared" si="28"/>
        <v>15</v>
      </c>
      <c r="AC85" s="2">
        <f t="shared" si="28"/>
        <v>15</v>
      </c>
      <c r="AD85" s="2">
        <f t="shared" si="28"/>
        <v>15</v>
      </c>
      <c r="AE85" s="2">
        <f t="shared" si="28"/>
        <v>15</v>
      </c>
      <c r="AF85" s="2">
        <f t="shared" si="28"/>
        <v>15</v>
      </c>
      <c r="AG85" s="2">
        <f t="shared" si="28"/>
        <v>15</v>
      </c>
      <c r="AH85" s="2">
        <f t="shared" si="28"/>
        <v>15</v>
      </c>
      <c r="AI85" s="2">
        <f t="shared" si="28"/>
        <v>15</v>
      </c>
      <c r="AJ85" s="2">
        <f t="shared" si="28"/>
        <v>15</v>
      </c>
      <c r="AK85" s="2">
        <f t="shared" si="28"/>
        <v>15</v>
      </c>
      <c r="AL85" s="2">
        <f t="shared" si="28"/>
        <v>15</v>
      </c>
      <c r="AM85" s="2">
        <f t="shared" si="28"/>
        <v>15</v>
      </c>
      <c r="AN85" s="2">
        <f t="shared" si="28"/>
        <v>15</v>
      </c>
      <c r="AO85" s="2">
        <f t="shared" si="28"/>
        <v>15</v>
      </c>
      <c r="AP85" s="2">
        <f t="shared" si="28"/>
        <v>15</v>
      </c>
      <c r="AQ85" s="2">
        <v>700</v>
      </c>
    </row>
    <row r="86" spans="1:43" x14ac:dyDescent="0.2">
      <c r="A86" s="2">
        <v>81</v>
      </c>
      <c r="B86" s="2">
        <v>700</v>
      </c>
      <c r="C86" s="2">
        <f t="shared" si="28"/>
        <v>15</v>
      </c>
      <c r="D86" s="2">
        <f t="shared" si="28"/>
        <v>15</v>
      </c>
      <c r="E86" s="2">
        <f t="shared" si="28"/>
        <v>15</v>
      </c>
      <c r="F86" s="2">
        <f t="shared" si="28"/>
        <v>15</v>
      </c>
      <c r="G86" s="2">
        <f t="shared" si="28"/>
        <v>15</v>
      </c>
      <c r="H86" s="2">
        <f t="shared" si="28"/>
        <v>15</v>
      </c>
      <c r="I86" s="2">
        <f t="shared" si="28"/>
        <v>15</v>
      </c>
      <c r="J86" s="2">
        <f t="shared" si="28"/>
        <v>15</v>
      </c>
      <c r="K86" s="2">
        <f t="shared" si="28"/>
        <v>15</v>
      </c>
      <c r="L86" s="2">
        <f t="shared" si="28"/>
        <v>15</v>
      </c>
      <c r="M86" s="2">
        <f t="shared" si="28"/>
        <v>15</v>
      </c>
      <c r="N86" s="2">
        <f t="shared" si="28"/>
        <v>15</v>
      </c>
      <c r="O86" s="2">
        <f t="shared" si="28"/>
        <v>15</v>
      </c>
      <c r="P86" s="2">
        <f t="shared" si="28"/>
        <v>15</v>
      </c>
      <c r="Q86" s="2">
        <f t="shared" si="28"/>
        <v>15</v>
      </c>
      <c r="R86" s="2">
        <f t="shared" si="28"/>
        <v>15</v>
      </c>
      <c r="S86" s="2">
        <f t="shared" si="28"/>
        <v>15</v>
      </c>
      <c r="T86" s="2">
        <f t="shared" si="28"/>
        <v>15</v>
      </c>
      <c r="U86" s="2">
        <f t="shared" si="28"/>
        <v>15</v>
      </c>
      <c r="V86" s="2">
        <f t="shared" si="28"/>
        <v>15</v>
      </c>
      <c r="W86" s="2">
        <f t="shared" si="28"/>
        <v>15</v>
      </c>
      <c r="X86" s="2">
        <f t="shared" si="28"/>
        <v>15</v>
      </c>
      <c r="Y86" s="2">
        <f t="shared" si="28"/>
        <v>15</v>
      </c>
      <c r="Z86" s="2">
        <f t="shared" si="28"/>
        <v>15</v>
      </c>
      <c r="AA86" s="2">
        <f t="shared" si="28"/>
        <v>15</v>
      </c>
      <c r="AB86" s="2">
        <f t="shared" si="28"/>
        <v>15</v>
      </c>
      <c r="AC86" s="2">
        <f t="shared" si="28"/>
        <v>15</v>
      </c>
      <c r="AD86" s="2">
        <f t="shared" si="28"/>
        <v>15</v>
      </c>
      <c r="AE86" s="2">
        <f t="shared" si="28"/>
        <v>15</v>
      </c>
      <c r="AF86" s="2">
        <f t="shared" si="28"/>
        <v>15</v>
      </c>
      <c r="AG86" s="2">
        <f t="shared" si="28"/>
        <v>15</v>
      </c>
      <c r="AH86" s="2">
        <f t="shared" si="28"/>
        <v>15</v>
      </c>
      <c r="AI86" s="2">
        <f t="shared" si="28"/>
        <v>15</v>
      </c>
      <c r="AJ86" s="2">
        <f t="shared" si="28"/>
        <v>15</v>
      </c>
      <c r="AK86" s="2">
        <f t="shared" si="28"/>
        <v>15</v>
      </c>
      <c r="AL86" s="2">
        <f t="shared" si="28"/>
        <v>15</v>
      </c>
      <c r="AM86" s="2">
        <f t="shared" si="28"/>
        <v>15</v>
      </c>
      <c r="AN86" s="2">
        <f t="shared" si="28"/>
        <v>15</v>
      </c>
      <c r="AO86" s="2">
        <f t="shared" si="28"/>
        <v>15</v>
      </c>
      <c r="AP86" s="2">
        <f t="shared" si="28"/>
        <v>15</v>
      </c>
      <c r="AQ86" s="2">
        <v>700</v>
      </c>
    </row>
    <row r="87" spans="1:43" x14ac:dyDescent="0.2">
      <c r="A87" s="2">
        <v>82</v>
      </c>
      <c r="B87" s="2">
        <v>700</v>
      </c>
      <c r="C87" s="2">
        <f t="shared" si="28"/>
        <v>15</v>
      </c>
      <c r="D87" s="2">
        <f t="shared" si="28"/>
        <v>15</v>
      </c>
      <c r="E87" s="2">
        <f t="shared" si="28"/>
        <v>15</v>
      </c>
      <c r="F87" s="2">
        <f t="shared" si="28"/>
        <v>15</v>
      </c>
      <c r="G87" s="2">
        <f t="shared" si="28"/>
        <v>15</v>
      </c>
      <c r="H87" s="2">
        <f t="shared" si="28"/>
        <v>15</v>
      </c>
      <c r="I87" s="2">
        <f t="shared" si="28"/>
        <v>15</v>
      </c>
      <c r="J87" s="2">
        <f t="shared" si="28"/>
        <v>15</v>
      </c>
      <c r="K87" s="2">
        <f t="shared" si="28"/>
        <v>15</v>
      </c>
      <c r="L87" s="2">
        <f t="shared" si="28"/>
        <v>15</v>
      </c>
      <c r="M87" s="2">
        <f t="shared" si="28"/>
        <v>15</v>
      </c>
      <c r="N87" s="2">
        <f t="shared" si="28"/>
        <v>15</v>
      </c>
      <c r="O87" s="2">
        <f t="shared" si="28"/>
        <v>15</v>
      </c>
      <c r="P87" s="2">
        <f t="shared" si="28"/>
        <v>15</v>
      </c>
      <c r="Q87" s="2">
        <f t="shared" si="28"/>
        <v>15</v>
      </c>
      <c r="R87" s="2">
        <f t="shared" si="28"/>
        <v>15</v>
      </c>
      <c r="S87" s="2">
        <f t="shared" si="28"/>
        <v>15</v>
      </c>
      <c r="T87" s="2">
        <f t="shared" si="28"/>
        <v>15</v>
      </c>
      <c r="U87" s="2">
        <f t="shared" si="28"/>
        <v>15</v>
      </c>
      <c r="V87" s="2">
        <f t="shared" si="28"/>
        <v>15</v>
      </c>
      <c r="W87" s="2">
        <f t="shared" si="28"/>
        <v>15</v>
      </c>
      <c r="X87" s="2">
        <f t="shared" si="28"/>
        <v>15</v>
      </c>
      <c r="Y87" s="2">
        <f t="shared" si="28"/>
        <v>15</v>
      </c>
      <c r="Z87" s="2">
        <f t="shared" si="28"/>
        <v>15</v>
      </c>
      <c r="AA87" s="2">
        <f t="shared" si="28"/>
        <v>15</v>
      </c>
      <c r="AB87" s="2">
        <f t="shared" si="28"/>
        <v>15</v>
      </c>
      <c r="AC87" s="2">
        <f t="shared" si="28"/>
        <v>15</v>
      </c>
      <c r="AD87" s="2">
        <f t="shared" si="28"/>
        <v>15</v>
      </c>
      <c r="AE87" s="2">
        <f t="shared" si="28"/>
        <v>15</v>
      </c>
      <c r="AF87" s="2">
        <f t="shared" si="28"/>
        <v>15</v>
      </c>
      <c r="AG87" s="2">
        <f t="shared" si="28"/>
        <v>15</v>
      </c>
      <c r="AH87" s="2">
        <f t="shared" si="28"/>
        <v>15</v>
      </c>
      <c r="AI87" s="2">
        <f t="shared" si="28"/>
        <v>15</v>
      </c>
      <c r="AJ87" s="2">
        <f t="shared" si="28"/>
        <v>15</v>
      </c>
      <c r="AK87" s="2">
        <f t="shared" si="28"/>
        <v>15</v>
      </c>
      <c r="AL87" s="2">
        <f t="shared" si="28"/>
        <v>15</v>
      </c>
      <c r="AM87" s="2">
        <f t="shared" si="28"/>
        <v>15</v>
      </c>
      <c r="AN87" s="2">
        <f t="shared" si="28"/>
        <v>15</v>
      </c>
      <c r="AO87" s="2">
        <f t="shared" si="28"/>
        <v>15</v>
      </c>
      <c r="AP87" s="2">
        <f t="shared" si="28"/>
        <v>15</v>
      </c>
      <c r="AQ87" s="2">
        <v>700</v>
      </c>
    </row>
    <row r="88" spans="1:43" x14ac:dyDescent="0.2">
      <c r="A88" s="2">
        <v>83</v>
      </c>
      <c r="B88" s="2">
        <v>700</v>
      </c>
      <c r="C88" s="2">
        <f t="shared" si="28"/>
        <v>15</v>
      </c>
      <c r="D88" s="2">
        <f t="shared" si="28"/>
        <v>15</v>
      </c>
      <c r="E88" s="2">
        <f t="shared" si="28"/>
        <v>15</v>
      </c>
      <c r="F88" s="2">
        <f t="shared" si="28"/>
        <v>15</v>
      </c>
      <c r="G88" s="2">
        <f t="shared" si="28"/>
        <v>15</v>
      </c>
      <c r="H88" s="2">
        <f t="shared" si="28"/>
        <v>15</v>
      </c>
      <c r="I88" s="2">
        <f t="shared" si="28"/>
        <v>15</v>
      </c>
      <c r="J88" s="2">
        <f t="shared" si="28"/>
        <v>15</v>
      </c>
      <c r="K88" s="2">
        <f t="shared" si="28"/>
        <v>15</v>
      </c>
      <c r="L88" s="2">
        <f t="shared" si="28"/>
        <v>15</v>
      </c>
      <c r="M88" s="2">
        <f t="shared" si="28"/>
        <v>15</v>
      </c>
      <c r="N88" s="2">
        <f t="shared" si="28"/>
        <v>15</v>
      </c>
      <c r="O88" s="2">
        <f t="shared" si="28"/>
        <v>15</v>
      </c>
      <c r="P88" s="2">
        <f t="shared" si="28"/>
        <v>15</v>
      </c>
      <c r="Q88" s="2">
        <f t="shared" si="28"/>
        <v>15</v>
      </c>
      <c r="R88" s="2">
        <f t="shared" si="28"/>
        <v>15</v>
      </c>
      <c r="S88" s="2">
        <f t="shared" si="28"/>
        <v>15</v>
      </c>
      <c r="T88" s="2">
        <f t="shared" si="28"/>
        <v>15</v>
      </c>
      <c r="U88" s="2">
        <f t="shared" si="28"/>
        <v>15</v>
      </c>
      <c r="V88" s="2">
        <f t="shared" si="28"/>
        <v>15</v>
      </c>
      <c r="W88" s="2">
        <f t="shared" si="28"/>
        <v>15</v>
      </c>
      <c r="X88" s="2">
        <f t="shared" si="28"/>
        <v>15</v>
      </c>
      <c r="Y88" s="2">
        <f t="shared" si="28"/>
        <v>15</v>
      </c>
      <c r="Z88" s="2">
        <f t="shared" si="28"/>
        <v>15</v>
      </c>
      <c r="AA88" s="2">
        <f t="shared" si="28"/>
        <v>15</v>
      </c>
      <c r="AB88" s="2">
        <f t="shared" si="28"/>
        <v>15</v>
      </c>
      <c r="AC88" s="2">
        <f t="shared" si="28"/>
        <v>15</v>
      </c>
      <c r="AD88" s="2">
        <f t="shared" si="28"/>
        <v>15</v>
      </c>
      <c r="AE88" s="2">
        <f t="shared" si="28"/>
        <v>15</v>
      </c>
      <c r="AF88" s="2">
        <f t="shared" si="28"/>
        <v>15</v>
      </c>
      <c r="AG88" s="2">
        <f t="shared" si="28"/>
        <v>15</v>
      </c>
      <c r="AH88" s="2">
        <f t="shared" si="28"/>
        <v>15</v>
      </c>
      <c r="AI88" s="2">
        <f t="shared" si="28"/>
        <v>15</v>
      </c>
      <c r="AJ88" s="2">
        <f t="shared" si="28"/>
        <v>15</v>
      </c>
      <c r="AK88" s="2">
        <f t="shared" si="28"/>
        <v>15</v>
      </c>
      <c r="AL88" s="2">
        <f t="shared" si="28"/>
        <v>15</v>
      </c>
      <c r="AM88" s="2">
        <f t="shared" si="28"/>
        <v>15</v>
      </c>
      <c r="AN88" s="2">
        <f t="shared" si="28"/>
        <v>15</v>
      </c>
      <c r="AO88" s="2">
        <f t="shared" si="28"/>
        <v>15</v>
      </c>
      <c r="AP88" s="2">
        <f t="shared" si="28"/>
        <v>15</v>
      </c>
      <c r="AQ88" s="2">
        <v>700</v>
      </c>
    </row>
    <row r="89" spans="1:43" x14ac:dyDescent="0.2">
      <c r="A89" s="2">
        <v>84</v>
      </c>
      <c r="B89" s="2">
        <v>700</v>
      </c>
      <c r="C89" s="2">
        <f t="shared" si="28"/>
        <v>15</v>
      </c>
      <c r="D89" s="2">
        <f t="shared" si="28"/>
        <v>15</v>
      </c>
      <c r="E89" s="2">
        <f t="shared" si="28"/>
        <v>15</v>
      </c>
      <c r="F89" s="2">
        <f t="shared" si="28"/>
        <v>15</v>
      </c>
      <c r="G89" s="2">
        <f t="shared" si="28"/>
        <v>15</v>
      </c>
      <c r="H89" s="2">
        <f t="shared" si="28"/>
        <v>15</v>
      </c>
      <c r="I89" s="2">
        <f t="shared" si="28"/>
        <v>15</v>
      </c>
      <c r="J89" s="2">
        <f t="shared" si="28"/>
        <v>15</v>
      </c>
      <c r="K89" s="2">
        <f t="shared" ref="K89:Z89" si="29">$N$2</f>
        <v>15</v>
      </c>
      <c r="L89" s="2">
        <f t="shared" si="29"/>
        <v>15</v>
      </c>
      <c r="M89" s="2">
        <f t="shared" si="29"/>
        <v>15</v>
      </c>
      <c r="N89" s="2">
        <f t="shared" si="29"/>
        <v>15</v>
      </c>
      <c r="O89" s="2">
        <f t="shared" si="29"/>
        <v>15</v>
      </c>
      <c r="P89" s="2">
        <f t="shared" si="29"/>
        <v>15</v>
      </c>
      <c r="Q89" s="2">
        <f t="shared" si="29"/>
        <v>15</v>
      </c>
      <c r="R89" s="2">
        <f t="shared" si="29"/>
        <v>15</v>
      </c>
      <c r="S89" s="2">
        <f t="shared" si="29"/>
        <v>15</v>
      </c>
      <c r="T89" s="2">
        <f t="shared" si="29"/>
        <v>15</v>
      </c>
      <c r="U89" s="2">
        <f t="shared" si="29"/>
        <v>15</v>
      </c>
      <c r="V89" s="2">
        <f t="shared" si="29"/>
        <v>15</v>
      </c>
      <c r="W89" s="2">
        <f t="shared" si="29"/>
        <v>15</v>
      </c>
      <c r="X89" s="2">
        <f t="shared" si="29"/>
        <v>15</v>
      </c>
      <c r="Y89" s="2">
        <f t="shared" si="29"/>
        <v>15</v>
      </c>
      <c r="Z89" s="2">
        <f t="shared" si="29"/>
        <v>15</v>
      </c>
      <c r="AA89" s="2">
        <f t="shared" ref="AA89:AP89" si="30">$N$2</f>
        <v>15</v>
      </c>
      <c r="AB89" s="2">
        <f t="shared" si="30"/>
        <v>15</v>
      </c>
      <c r="AC89" s="2">
        <f t="shared" si="30"/>
        <v>15</v>
      </c>
      <c r="AD89" s="2">
        <f t="shared" si="30"/>
        <v>15</v>
      </c>
      <c r="AE89" s="2">
        <f t="shared" si="30"/>
        <v>15</v>
      </c>
      <c r="AF89" s="2">
        <f t="shared" si="30"/>
        <v>15</v>
      </c>
      <c r="AG89" s="2">
        <f t="shared" si="30"/>
        <v>15</v>
      </c>
      <c r="AH89" s="2">
        <f t="shared" si="30"/>
        <v>15</v>
      </c>
      <c r="AI89" s="2">
        <f t="shared" si="30"/>
        <v>15</v>
      </c>
      <c r="AJ89" s="2">
        <f t="shared" si="30"/>
        <v>15</v>
      </c>
      <c r="AK89" s="2">
        <f t="shared" si="30"/>
        <v>15</v>
      </c>
      <c r="AL89" s="2">
        <f t="shared" si="30"/>
        <v>15</v>
      </c>
      <c r="AM89" s="2">
        <f t="shared" si="30"/>
        <v>15</v>
      </c>
      <c r="AN89" s="2">
        <f t="shared" si="30"/>
        <v>15</v>
      </c>
      <c r="AO89" s="2">
        <f t="shared" si="30"/>
        <v>15</v>
      </c>
      <c r="AP89" s="2">
        <f t="shared" si="30"/>
        <v>15</v>
      </c>
      <c r="AQ89" s="2">
        <v>700</v>
      </c>
    </row>
    <row r="90" spans="1:43" x14ac:dyDescent="0.2">
      <c r="A90" s="2">
        <v>85</v>
      </c>
      <c r="B90" s="2">
        <v>700</v>
      </c>
      <c r="C90" s="2">
        <f t="shared" ref="C90:AP96" si="31">$N$2</f>
        <v>15</v>
      </c>
      <c r="D90" s="2">
        <f t="shared" si="31"/>
        <v>15</v>
      </c>
      <c r="E90" s="2">
        <f t="shared" si="31"/>
        <v>15</v>
      </c>
      <c r="F90" s="2">
        <f t="shared" si="31"/>
        <v>15</v>
      </c>
      <c r="G90" s="2">
        <f t="shared" si="31"/>
        <v>15</v>
      </c>
      <c r="H90" s="2">
        <f t="shared" si="31"/>
        <v>15</v>
      </c>
      <c r="I90" s="2">
        <f t="shared" si="31"/>
        <v>15</v>
      </c>
      <c r="J90" s="2">
        <f t="shared" si="31"/>
        <v>15</v>
      </c>
      <c r="K90" s="2">
        <f t="shared" si="31"/>
        <v>15</v>
      </c>
      <c r="L90" s="2">
        <f t="shared" si="31"/>
        <v>15</v>
      </c>
      <c r="M90" s="2">
        <f t="shared" si="31"/>
        <v>15</v>
      </c>
      <c r="N90" s="2">
        <f t="shared" si="31"/>
        <v>15</v>
      </c>
      <c r="O90" s="2">
        <f t="shared" si="31"/>
        <v>15</v>
      </c>
      <c r="P90" s="2">
        <f t="shared" si="31"/>
        <v>15</v>
      </c>
      <c r="Q90" s="2">
        <f t="shared" si="31"/>
        <v>15</v>
      </c>
      <c r="R90" s="2">
        <f t="shared" si="31"/>
        <v>15</v>
      </c>
      <c r="S90" s="2">
        <f t="shared" si="31"/>
        <v>15</v>
      </c>
      <c r="T90" s="2">
        <f t="shared" si="31"/>
        <v>15</v>
      </c>
      <c r="U90" s="2">
        <f t="shared" si="31"/>
        <v>15</v>
      </c>
      <c r="V90" s="2">
        <f t="shared" si="31"/>
        <v>15</v>
      </c>
      <c r="W90" s="2">
        <f t="shared" si="31"/>
        <v>15</v>
      </c>
      <c r="X90" s="2">
        <f t="shared" si="31"/>
        <v>15</v>
      </c>
      <c r="Y90" s="2">
        <f t="shared" si="31"/>
        <v>15</v>
      </c>
      <c r="Z90" s="2">
        <f t="shared" si="31"/>
        <v>15</v>
      </c>
      <c r="AA90" s="2">
        <f t="shared" si="31"/>
        <v>15</v>
      </c>
      <c r="AB90" s="2">
        <f t="shared" si="31"/>
        <v>15</v>
      </c>
      <c r="AC90" s="2">
        <f t="shared" si="31"/>
        <v>15</v>
      </c>
      <c r="AD90" s="2">
        <f t="shared" si="31"/>
        <v>15</v>
      </c>
      <c r="AE90" s="2">
        <f t="shared" si="31"/>
        <v>15</v>
      </c>
      <c r="AF90" s="2">
        <f t="shared" si="31"/>
        <v>15</v>
      </c>
      <c r="AG90" s="2">
        <f t="shared" si="31"/>
        <v>15</v>
      </c>
      <c r="AH90" s="2">
        <f t="shared" si="31"/>
        <v>15</v>
      </c>
      <c r="AI90" s="2">
        <f t="shared" si="31"/>
        <v>15</v>
      </c>
      <c r="AJ90" s="2">
        <f t="shared" si="31"/>
        <v>15</v>
      </c>
      <c r="AK90" s="2">
        <f t="shared" si="31"/>
        <v>15</v>
      </c>
      <c r="AL90" s="2">
        <f t="shared" si="31"/>
        <v>15</v>
      </c>
      <c r="AM90" s="2">
        <f t="shared" si="31"/>
        <v>15</v>
      </c>
      <c r="AN90" s="2">
        <f t="shared" si="31"/>
        <v>15</v>
      </c>
      <c r="AO90" s="2">
        <f t="shared" si="31"/>
        <v>15</v>
      </c>
      <c r="AP90" s="2">
        <f t="shared" si="31"/>
        <v>15</v>
      </c>
      <c r="AQ90" s="2">
        <v>700</v>
      </c>
    </row>
    <row r="91" spans="1:43" x14ac:dyDescent="0.2">
      <c r="A91" s="2">
        <v>86</v>
      </c>
      <c r="B91" s="2">
        <v>700</v>
      </c>
      <c r="C91" s="2">
        <f t="shared" si="31"/>
        <v>15</v>
      </c>
      <c r="D91" s="2">
        <f t="shared" si="31"/>
        <v>15</v>
      </c>
      <c r="E91" s="2">
        <f t="shared" si="31"/>
        <v>15</v>
      </c>
      <c r="F91" s="2">
        <f t="shared" si="31"/>
        <v>15</v>
      </c>
      <c r="G91" s="2">
        <f t="shared" si="31"/>
        <v>15</v>
      </c>
      <c r="H91" s="2">
        <f t="shared" si="31"/>
        <v>15</v>
      </c>
      <c r="I91" s="2">
        <f t="shared" si="31"/>
        <v>15</v>
      </c>
      <c r="J91" s="2">
        <f t="shared" si="31"/>
        <v>15</v>
      </c>
      <c r="K91" s="2">
        <f t="shared" si="31"/>
        <v>15</v>
      </c>
      <c r="L91" s="2">
        <f t="shared" si="31"/>
        <v>15</v>
      </c>
      <c r="M91" s="2">
        <f t="shared" si="31"/>
        <v>15</v>
      </c>
      <c r="N91" s="2">
        <f t="shared" si="31"/>
        <v>15</v>
      </c>
      <c r="O91" s="2">
        <f t="shared" si="31"/>
        <v>15</v>
      </c>
      <c r="P91" s="2">
        <f t="shared" si="31"/>
        <v>15</v>
      </c>
      <c r="Q91" s="2">
        <f t="shared" si="31"/>
        <v>15</v>
      </c>
      <c r="R91" s="2">
        <f t="shared" si="31"/>
        <v>15</v>
      </c>
      <c r="S91" s="2">
        <f t="shared" si="31"/>
        <v>15</v>
      </c>
      <c r="T91" s="2">
        <f t="shared" si="31"/>
        <v>15</v>
      </c>
      <c r="U91" s="2">
        <f t="shared" si="31"/>
        <v>15</v>
      </c>
      <c r="V91" s="2">
        <f t="shared" si="31"/>
        <v>15</v>
      </c>
      <c r="W91" s="2">
        <f t="shared" si="31"/>
        <v>15</v>
      </c>
      <c r="X91" s="2">
        <f t="shared" si="31"/>
        <v>15</v>
      </c>
      <c r="Y91" s="2">
        <f t="shared" si="31"/>
        <v>15</v>
      </c>
      <c r="Z91" s="2">
        <f t="shared" si="31"/>
        <v>15</v>
      </c>
      <c r="AA91" s="2">
        <f t="shared" si="31"/>
        <v>15</v>
      </c>
      <c r="AB91" s="2">
        <f t="shared" si="31"/>
        <v>15</v>
      </c>
      <c r="AC91" s="2">
        <f t="shared" si="31"/>
        <v>15</v>
      </c>
      <c r="AD91" s="2">
        <f t="shared" si="31"/>
        <v>15</v>
      </c>
      <c r="AE91" s="2">
        <f t="shared" si="31"/>
        <v>15</v>
      </c>
      <c r="AF91" s="2">
        <f t="shared" si="31"/>
        <v>15</v>
      </c>
      <c r="AG91" s="2">
        <f t="shared" si="31"/>
        <v>15</v>
      </c>
      <c r="AH91" s="2">
        <f t="shared" si="31"/>
        <v>15</v>
      </c>
      <c r="AI91" s="2">
        <f t="shared" si="31"/>
        <v>15</v>
      </c>
      <c r="AJ91" s="2">
        <f t="shared" si="31"/>
        <v>15</v>
      </c>
      <c r="AK91" s="2">
        <f t="shared" si="31"/>
        <v>15</v>
      </c>
      <c r="AL91" s="2">
        <f t="shared" si="31"/>
        <v>15</v>
      </c>
      <c r="AM91" s="2">
        <f t="shared" si="31"/>
        <v>15</v>
      </c>
      <c r="AN91" s="2">
        <f t="shared" si="31"/>
        <v>15</v>
      </c>
      <c r="AO91" s="2">
        <f t="shared" si="31"/>
        <v>15</v>
      </c>
      <c r="AP91" s="2">
        <f t="shared" si="31"/>
        <v>15</v>
      </c>
      <c r="AQ91" s="2">
        <v>700</v>
      </c>
    </row>
    <row r="92" spans="1:43" x14ac:dyDescent="0.2">
      <c r="A92" s="2">
        <v>87</v>
      </c>
      <c r="B92" s="2">
        <v>700</v>
      </c>
      <c r="C92" s="2">
        <f t="shared" si="31"/>
        <v>15</v>
      </c>
      <c r="D92" s="2">
        <f t="shared" si="31"/>
        <v>15</v>
      </c>
      <c r="E92" s="2">
        <f t="shared" si="31"/>
        <v>15</v>
      </c>
      <c r="F92" s="2">
        <f t="shared" si="31"/>
        <v>15</v>
      </c>
      <c r="G92" s="2">
        <f t="shared" si="31"/>
        <v>15</v>
      </c>
      <c r="H92" s="2">
        <f t="shared" si="31"/>
        <v>15</v>
      </c>
      <c r="I92" s="2">
        <f t="shared" si="31"/>
        <v>15</v>
      </c>
      <c r="J92" s="2">
        <f t="shared" si="31"/>
        <v>15</v>
      </c>
      <c r="K92" s="2">
        <f t="shared" si="31"/>
        <v>15</v>
      </c>
      <c r="L92" s="2">
        <f t="shared" si="31"/>
        <v>15</v>
      </c>
      <c r="M92" s="2">
        <f t="shared" si="31"/>
        <v>15</v>
      </c>
      <c r="N92" s="2">
        <f t="shared" si="31"/>
        <v>15</v>
      </c>
      <c r="O92" s="2">
        <f t="shared" si="31"/>
        <v>15</v>
      </c>
      <c r="P92" s="2">
        <f t="shared" si="31"/>
        <v>15</v>
      </c>
      <c r="Q92" s="2">
        <f t="shared" si="31"/>
        <v>15</v>
      </c>
      <c r="R92" s="2">
        <f t="shared" si="31"/>
        <v>15</v>
      </c>
      <c r="S92" s="2">
        <f t="shared" si="31"/>
        <v>15</v>
      </c>
      <c r="T92" s="2">
        <f t="shared" si="31"/>
        <v>15</v>
      </c>
      <c r="U92" s="2">
        <f t="shared" si="31"/>
        <v>15</v>
      </c>
      <c r="V92" s="2">
        <f t="shared" si="31"/>
        <v>15</v>
      </c>
      <c r="W92" s="2">
        <f t="shared" si="31"/>
        <v>15</v>
      </c>
      <c r="X92" s="2">
        <f t="shared" si="31"/>
        <v>15</v>
      </c>
      <c r="Y92" s="2">
        <f t="shared" si="31"/>
        <v>15</v>
      </c>
      <c r="Z92" s="2">
        <f t="shared" si="31"/>
        <v>15</v>
      </c>
      <c r="AA92" s="2">
        <f t="shared" si="31"/>
        <v>15</v>
      </c>
      <c r="AB92" s="2">
        <f t="shared" si="31"/>
        <v>15</v>
      </c>
      <c r="AC92" s="2">
        <f t="shared" si="31"/>
        <v>15</v>
      </c>
      <c r="AD92" s="2">
        <f t="shared" si="31"/>
        <v>15</v>
      </c>
      <c r="AE92" s="2">
        <f t="shared" si="31"/>
        <v>15</v>
      </c>
      <c r="AF92" s="2">
        <f t="shared" si="31"/>
        <v>15</v>
      </c>
      <c r="AG92" s="2">
        <f t="shared" si="31"/>
        <v>15</v>
      </c>
      <c r="AH92" s="2">
        <f t="shared" si="31"/>
        <v>15</v>
      </c>
      <c r="AI92" s="2">
        <f t="shared" si="31"/>
        <v>15</v>
      </c>
      <c r="AJ92" s="2">
        <f t="shared" si="31"/>
        <v>15</v>
      </c>
      <c r="AK92" s="2">
        <f t="shared" si="31"/>
        <v>15</v>
      </c>
      <c r="AL92" s="2">
        <f t="shared" si="31"/>
        <v>15</v>
      </c>
      <c r="AM92" s="2">
        <f t="shared" si="31"/>
        <v>15</v>
      </c>
      <c r="AN92" s="2">
        <f t="shared" si="31"/>
        <v>15</v>
      </c>
      <c r="AO92" s="2">
        <f t="shared" si="31"/>
        <v>15</v>
      </c>
      <c r="AP92" s="2">
        <f t="shared" si="31"/>
        <v>15</v>
      </c>
      <c r="AQ92" s="2">
        <v>700</v>
      </c>
    </row>
    <row r="93" spans="1:43" x14ac:dyDescent="0.2">
      <c r="A93" s="2">
        <v>88</v>
      </c>
      <c r="B93" s="2">
        <v>700</v>
      </c>
      <c r="C93" s="2">
        <f t="shared" si="31"/>
        <v>15</v>
      </c>
      <c r="D93" s="2">
        <f t="shared" si="31"/>
        <v>15</v>
      </c>
      <c r="E93" s="2">
        <f t="shared" si="31"/>
        <v>15</v>
      </c>
      <c r="F93" s="2">
        <f t="shared" si="31"/>
        <v>15</v>
      </c>
      <c r="G93" s="2">
        <f t="shared" si="31"/>
        <v>15</v>
      </c>
      <c r="H93" s="2">
        <f t="shared" si="31"/>
        <v>15</v>
      </c>
      <c r="I93" s="2">
        <f t="shared" si="31"/>
        <v>15</v>
      </c>
      <c r="J93" s="2">
        <f t="shared" si="31"/>
        <v>15</v>
      </c>
      <c r="K93" s="2">
        <f t="shared" si="31"/>
        <v>15</v>
      </c>
      <c r="L93" s="2">
        <f t="shared" si="31"/>
        <v>15</v>
      </c>
      <c r="M93" s="2">
        <f t="shared" si="31"/>
        <v>15</v>
      </c>
      <c r="N93" s="2">
        <f t="shared" si="31"/>
        <v>15</v>
      </c>
      <c r="O93" s="2">
        <f t="shared" si="31"/>
        <v>15</v>
      </c>
      <c r="P93" s="2">
        <f t="shared" si="31"/>
        <v>15</v>
      </c>
      <c r="Q93" s="2">
        <f t="shared" si="31"/>
        <v>15</v>
      </c>
      <c r="R93" s="2">
        <f t="shared" si="31"/>
        <v>15</v>
      </c>
      <c r="S93" s="2">
        <f t="shared" si="31"/>
        <v>15</v>
      </c>
      <c r="T93" s="2">
        <f t="shared" si="31"/>
        <v>15</v>
      </c>
      <c r="U93" s="2">
        <f t="shared" si="31"/>
        <v>15</v>
      </c>
      <c r="V93" s="2">
        <f t="shared" si="31"/>
        <v>15</v>
      </c>
      <c r="W93" s="2">
        <f t="shared" si="31"/>
        <v>15</v>
      </c>
      <c r="X93" s="2">
        <f t="shared" si="31"/>
        <v>15</v>
      </c>
      <c r="Y93" s="2">
        <f t="shared" si="31"/>
        <v>15</v>
      </c>
      <c r="Z93" s="2">
        <f t="shared" si="31"/>
        <v>15</v>
      </c>
      <c r="AA93" s="2">
        <f t="shared" si="31"/>
        <v>15</v>
      </c>
      <c r="AB93" s="2">
        <f t="shared" si="31"/>
        <v>15</v>
      </c>
      <c r="AC93" s="2">
        <f t="shared" si="31"/>
        <v>15</v>
      </c>
      <c r="AD93" s="2">
        <f t="shared" si="31"/>
        <v>15</v>
      </c>
      <c r="AE93" s="2">
        <f t="shared" si="31"/>
        <v>15</v>
      </c>
      <c r="AF93" s="2">
        <f t="shared" si="31"/>
        <v>15</v>
      </c>
      <c r="AG93" s="2">
        <f t="shared" si="31"/>
        <v>15</v>
      </c>
      <c r="AH93" s="2">
        <f t="shared" si="31"/>
        <v>15</v>
      </c>
      <c r="AI93" s="2">
        <f t="shared" si="31"/>
        <v>15</v>
      </c>
      <c r="AJ93" s="2">
        <f t="shared" si="31"/>
        <v>15</v>
      </c>
      <c r="AK93" s="2">
        <f t="shared" si="31"/>
        <v>15</v>
      </c>
      <c r="AL93" s="2">
        <f t="shared" si="31"/>
        <v>15</v>
      </c>
      <c r="AM93" s="2">
        <f t="shared" si="31"/>
        <v>15</v>
      </c>
      <c r="AN93" s="2">
        <f t="shared" si="31"/>
        <v>15</v>
      </c>
      <c r="AO93" s="2">
        <f t="shared" si="31"/>
        <v>15</v>
      </c>
      <c r="AP93" s="2">
        <f t="shared" si="31"/>
        <v>15</v>
      </c>
      <c r="AQ93" s="2">
        <v>700</v>
      </c>
    </row>
    <row r="94" spans="1:43" x14ac:dyDescent="0.2">
      <c r="A94" s="2">
        <v>89</v>
      </c>
      <c r="B94" s="2">
        <v>700</v>
      </c>
      <c r="C94" s="2">
        <f t="shared" si="31"/>
        <v>15</v>
      </c>
      <c r="D94" s="2">
        <f t="shared" si="31"/>
        <v>15</v>
      </c>
      <c r="E94" s="2">
        <f t="shared" si="31"/>
        <v>15</v>
      </c>
      <c r="F94" s="2">
        <f t="shared" si="31"/>
        <v>15</v>
      </c>
      <c r="G94" s="2">
        <f t="shared" si="31"/>
        <v>15</v>
      </c>
      <c r="H94" s="2">
        <f t="shared" si="31"/>
        <v>15</v>
      </c>
      <c r="I94" s="2">
        <f t="shared" si="31"/>
        <v>15</v>
      </c>
      <c r="J94" s="2">
        <f t="shared" si="31"/>
        <v>15</v>
      </c>
      <c r="K94" s="2">
        <f t="shared" si="31"/>
        <v>15</v>
      </c>
      <c r="L94" s="2">
        <f t="shared" si="31"/>
        <v>15</v>
      </c>
      <c r="M94" s="2">
        <f t="shared" si="31"/>
        <v>15</v>
      </c>
      <c r="N94" s="2">
        <f t="shared" si="31"/>
        <v>15</v>
      </c>
      <c r="O94" s="2">
        <f t="shared" si="31"/>
        <v>15</v>
      </c>
      <c r="P94" s="2">
        <f t="shared" si="31"/>
        <v>15</v>
      </c>
      <c r="Q94" s="2">
        <f t="shared" si="31"/>
        <v>15</v>
      </c>
      <c r="R94" s="2">
        <f t="shared" si="31"/>
        <v>15</v>
      </c>
      <c r="S94" s="2">
        <f t="shared" si="31"/>
        <v>15</v>
      </c>
      <c r="T94" s="2">
        <f t="shared" si="31"/>
        <v>15</v>
      </c>
      <c r="U94" s="2">
        <f t="shared" si="31"/>
        <v>15</v>
      </c>
      <c r="V94" s="2">
        <f t="shared" si="31"/>
        <v>15</v>
      </c>
      <c r="W94" s="2">
        <f t="shared" si="31"/>
        <v>15</v>
      </c>
      <c r="X94" s="2">
        <f t="shared" si="31"/>
        <v>15</v>
      </c>
      <c r="Y94" s="2">
        <f t="shared" si="31"/>
        <v>15</v>
      </c>
      <c r="Z94" s="2">
        <f t="shared" si="31"/>
        <v>15</v>
      </c>
      <c r="AA94" s="2">
        <f t="shared" si="31"/>
        <v>15</v>
      </c>
      <c r="AB94" s="2">
        <f t="shared" si="31"/>
        <v>15</v>
      </c>
      <c r="AC94" s="2">
        <f t="shared" si="31"/>
        <v>15</v>
      </c>
      <c r="AD94" s="2">
        <f t="shared" si="31"/>
        <v>15</v>
      </c>
      <c r="AE94" s="2">
        <f t="shared" si="31"/>
        <v>15</v>
      </c>
      <c r="AF94" s="2">
        <f t="shared" si="31"/>
        <v>15</v>
      </c>
      <c r="AG94" s="2">
        <f t="shared" si="31"/>
        <v>15</v>
      </c>
      <c r="AH94" s="2">
        <f t="shared" si="31"/>
        <v>15</v>
      </c>
      <c r="AI94" s="2">
        <f t="shared" si="31"/>
        <v>15</v>
      </c>
      <c r="AJ94" s="2">
        <f t="shared" si="31"/>
        <v>15</v>
      </c>
      <c r="AK94" s="2">
        <f t="shared" si="31"/>
        <v>15</v>
      </c>
      <c r="AL94" s="2">
        <f t="shared" si="31"/>
        <v>15</v>
      </c>
      <c r="AM94" s="2">
        <f t="shared" si="31"/>
        <v>15</v>
      </c>
      <c r="AN94" s="2">
        <f t="shared" si="31"/>
        <v>15</v>
      </c>
      <c r="AO94" s="2">
        <f t="shared" si="31"/>
        <v>15</v>
      </c>
      <c r="AP94" s="2">
        <f t="shared" si="31"/>
        <v>15</v>
      </c>
      <c r="AQ94" s="2">
        <v>700</v>
      </c>
    </row>
    <row r="95" spans="1:43" x14ac:dyDescent="0.2">
      <c r="A95" s="2">
        <v>90</v>
      </c>
      <c r="B95" s="2">
        <v>700</v>
      </c>
      <c r="C95" s="2">
        <f t="shared" si="31"/>
        <v>15</v>
      </c>
      <c r="D95" s="2">
        <f t="shared" si="31"/>
        <v>15</v>
      </c>
      <c r="E95" s="2">
        <f t="shared" si="31"/>
        <v>15</v>
      </c>
      <c r="F95" s="2">
        <f t="shared" si="31"/>
        <v>15</v>
      </c>
      <c r="G95" s="2">
        <f t="shared" si="31"/>
        <v>15</v>
      </c>
      <c r="H95" s="2">
        <f t="shared" si="31"/>
        <v>15</v>
      </c>
      <c r="I95" s="2">
        <f t="shared" si="31"/>
        <v>15</v>
      </c>
      <c r="J95" s="2">
        <f t="shared" si="31"/>
        <v>15</v>
      </c>
      <c r="K95" s="2">
        <f t="shared" si="31"/>
        <v>15</v>
      </c>
      <c r="L95" s="2">
        <f t="shared" si="31"/>
        <v>15</v>
      </c>
      <c r="M95" s="2">
        <f t="shared" si="31"/>
        <v>15</v>
      </c>
      <c r="N95" s="2">
        <f t="shared" si="31"/>
        <v>15</v>
      </c>
      <c r="O95" s="2">
        <f t="shared" si="31"/>
        <v>15</v>
      </c>
      <c r="P95" s="2">
        <f t="shared" si="31"/>
        <v>15</v>
      </c>
      <c r="Q95" s="2">
        <f t="shared" si="31"/>
        <v>15</v>
      </c>
      <c r="R95" s="2">
        <f t="shared" si="31"/>
        <v>15</v>
      </c>
      <c r="S95" s="2">
        <f t="shared" si="31"/>
        <v>15</v>
      </c>
      <c r="T95" s="2">
        <f t="shared" si="31"/>
        <v>15</v>
      </c>
      <c r="U95" s="2">
        <f t="shared" si="31"/>
        <v>15</v>
      </c>
      <c r="V95" s="2">
        <f t="shared" si="31"/>
        <v>15</v>
      </c>
      <c r="W95" s="2">
        <f t="shared" si="31"/>
        <v>15</v>
      </c>
      <c r="X95" s="2">
        <f t="shared" si="31"/>
        <v>15</v>
      </c>
      <c r="Y95" s="2">
        <f t="shared" si="31"/>
        <v>15</v>
      </c>
      <c r="Z95" s="2">
        <f t="shared" si="31"/>
        <v>15</v>
      </c>
      <c r="AA95" s="2">
        <f t="shared" si="31"/>
        <v>15</v>
      </c>
      <c r="AB95" s="2">
        <f t="shared" si="31"/>
        <v>15</v>
      </c>
      <c r="AC95" s="2">
        <f t="shared" si="31"/>
        <v>15</v>
      </c>
      <c r="AD95" s="2">
        <f t="shared" si="31"/>
        <v>15</v>
      </c>
      <c r="AE95" s="2">
        <f t="shared" si="31"/>
        <v>15</v>
      </c>
      <c r="AF95" s="2">
        <f t="shared" si="31"/>
        <v>15</v>
      </c>
      <c r="AG95" s="2">
        <f t="shared" si="31"/>
        <v>15</v>
      </c>
      <c r="AH95" s="2">
        <f t="shared" si="31"/>
        <v>15</v>
      </c>
      <c r="AI95" s="2">
        <f t="shared" si="31"/>
        <v>15</v>
      </c>
      <c r="AJ95" s="2">
        <f t="shared" si="31"/>
        <v>15</v>
      </c>
      <c r="AK95" s="2">
        <f t="shared" si="31"/>
        <v>15</v>
      </c>
      <c r="AL95" s="2">
        <f t="shared" si="31"/>
        <v>15</v>
      </c>
      <c r="AM95" s="2">
        <f t="shared" si="31"/>
        <v>15</v>
      </c>
      <c r="AN95" s="2">
        <f t="shared" si="31"/>
        <v>15</v>
      </c>
      <c r="AO95" s="2">
        <f t="shared" si="31"/>
        <v>15</v>
      </c>
      <c r="AP95" s="2">
        <f t="shared" si="31"/>
        <v>15</v>
      </c>
      <c r="AQ95" s="2">
        <v>700</v>
      </c>
    </row>
    <row r="96" spans="1:43" x14ac:dyDescent="0.2">
      <c r="A96" s="2">
        <v>91</v>
      </c>
      <c r="B96" s="2">
        <v>700</v>
      </c>
      <c r="C96" s="2">
        <f t="shared" si="31"/>
        <v>15</v>
      </c>
      <c r="D96" s="2">
        <f t="shared" si="31"/>
        <v>15</v>
      </c>
      <c r="E96" s="2">
        <f t="shared" si="31"/>
        <v>15</v>
      </c>
      <c r="F96" s="2">
        <f t="shared" si="31"/>
        <v>15</v>
      </c>
      <c r="G96" s="2">
        <f t="shared" si="31"/>
        <v>15</v>
      </c>
      <c r="H96" s="2">
        <f t="shared" si="31"/>
        <v>15</v>
      </c>
      <c r="I96" s="2">
        <f t="shared" si="31"/>
        <v>15</v>
      </c>
      <c r="J96" s="2">
        <f t="shared" si="31"/>
        <v>15</v>
      </c>
      <c r="K96" s="2">
        <f t="shared" ref="K96:Z96" si="32">$N$2</f>
        <v>15</v>
      </c>
      <c r="L96" s="2">
        <f t="shared" si="32"/>
        <v>15</v>
      </c>
      <c r="M96" s="2">
        <f t="shared" si="32"/>
        <v>15</v>
      </c>
      <c r="N96" s="2">
        <f t="shared" si="32"/>
        <v>15</v>
      </c>
      <c r="O96" s="2">
        <f t="shared" si="32"/>
        <v>15</v>
      </c>
      <c r="P96" s="2">
        <f t="shared" si="32"/>
        <v>15</v>
      </c>
      <c r="Q96" s="2">
        <f t="shared" si="32"/>
        <v>15</v>
      </c>
      <c r="R96" s="2">
        <f t="shared" si="32"/>
        <v>15</v>
      </c>
      <c r="S96" s="2">
        <f t="shared" si="32"/>
        <v>15</v>
      </c>
      <c r="T96" s="2">
        <f t="shared" si="32"/>
        <v>15</v>
      </c>
      <c r="U96" s="2">
        <f t="shared" si="32"/>
        <v>15</v>
      </c>
      <c r="V96" s="2">
        <f t="shared" si="32"/>
        <v>15</v>
      </c>
      <c r="W96" s="2">
        <f t="shared" si="32"/>
        <v>15</v>
      </c>
      <c r="X96" s="2">
        <f t="shared" si="32"/>
        <v>15</v>
      </c>
      <c r="Y96" s="2">
        <f t="shared" si="32"/>
        <v>15</v>
      </c>
      <c r="Z96" s="2">
        <f t="shared" si="32"/>
        <v>15</v>
      </c>
      <c r="AA96" s="2">
        <f t="shared" ref="AA96:AP96" si="33">$N$2</f>
        <v>15</v>
      </c>
      <c r="AB96" s="2">
        <f t="shared" si="33"/>
        <v>15</v>
      </c>
      <c r="AC96" s="2">
        <f t="shared" si="33"/>
        <v>15</v>
      </c>
      <c r="AD96" s="2">
        <f t="shared" si="33"/>
        <v>15</v>
      </c>
      <c r="AE96" s="2">
        <f t="shared" si="33"/>
        <v>15</v>
      </c>
      <c r="AF96" s="2">
        <f t="shared" si="33"/>
        <v>15</v>
      </c>
      <c r="AG96" s="2">
        <f t="shared" si="33"/>
        <v>15</v>
      </c>
      <c r="AH96" s="2">
        <f t="shared" si="33"/>
        <v>15</v>
      </c>
      <c r="AI96" s="2">
        <f t="shared" si="33"/>
        <v>15</v>
      </c>
      <c r="AJ96" s="2">
        <f t="shared" si="33"/>
        <v>15</v>
      </c>
      <c r="AK96" s="2">
        <f t="shared" si="33"/>
        <v>15</v>
      </c>
      <c r="AL96" s="2">
        <f t="shared" si="33"/>
        <v>15</v>
      </c>
      <c r="AM96" s="2">
        <f t="shared" si="33"/>
        <v>15</v>
      </c>
      <c r="AN96" s="2">
        <f t="shared" si="33"/>
        <v>15</v>
      </c>
      <c r="AO96" s="2">
        <f t="shared" si="33"/>
        <v>15</v>
      </c>
      <c r="AP96" s="2">
        <f t="shared" si="33"/>
        <v>15</v>
      </c>
      <c r="AQ96" s="2">
        <v>700</v>
      </c>
    </row>
    <row r="97" spans="1:43" x14ac:dyDescent="0.2">
      <c r="A97" s="2">
        <v>92</v>
      </c>
      <c r="B97" s="2">
        <v>700</v>
      </c>
      <c r="C97" s="2">
        <f t="shared" ref="C97:AP103" si="34">$N$2</f>
        <v>15</v>
      </c>
      <c r="D97" s="2">
        <f t="shared" si="34"/>
        <v>15</v>
      </c>
      <c r="E97" s="2">
        <f t="shared" si="34"/>
        <v>15</v>
      </c>
      <c r="F97" s="2">
        <f t="shared" si="34"/>
        <v>15</v>
      </c>
      <c r="G97" s="2">
        <f t="shared" si="34"/>
        <v>15</v>
      </c>
      <c r="H97" s="2">
        <f t="shared" si="34"/>
        <v>15</v>
      </c>
      <c r="I97" s="2">
        <f t="shared" si="34"/>
        <v>15</v>
      </c>
      <c r="J97" s="2">
        <f t="shared" si="34"/>
        <v>15</v>
      </c>
      <c r="K97" s="2">
        <f t="shared" si="34"/>
        <v>15</v>
      </c>
      <c r="L97" s="2">
        <f t="shared" si="34"/>
        <v>15</v>
      </c>
      <c r="M97" s="2">
        <f t="shared" si="34"/>
        <v>15</v>
      </c>
      <c r="N97" s="2">
        <f t="shared" si="34"/>
        <v>15</v>
      </c>
      <c r="O97" s="2">
        <f t="shared" si="34"/>
        <v>15</v>
      </c>
      <c r="P97" s="2">
        <f t="shared" si="34"/>
        <v>15</v>
      </c>
      <c r="Q97" s="2">
        <f t="shared" si="34"/>
        <v>15</v>
      </c>
      <c r="R97" s="2">
        <f t="shared" si="34"/>
        <v>15</v>
      </c>
      <c r="S97" s="2">
        <f t="shared" si="34"/>
        <v>15</v>
      </c>
      <c r="T97" s="2">
        <f t="shared" si="34"/>
        <v>15</v>
      </c>
      <c r="U97" s="2">
        <f t="shared" si="34"/>
        <v>15</v>
      </c>
      <c r="V97" s="2">
        <f t="shared" si="34"/>
        <v>15</v>
      </c>
      <c r="W97" s="2">
        <f t="shared" si="34"/>
        <v>15</v>
      </c>
      <c r="X97" s="2">
        <f t="shared" si="34"/>
        <v>15</v>
      </c>
      <c r="Y97" s="2">
        <f t="shared" si="34"/>
        <v>15</v>
      </c>
      <c r="Z97" s="2">
        <f t="shared" si="34"/>
        <v>15</v>
      </c>
      <c r="AA97" s="2">
        <f t="shared" si="34"/>
        <v>15</v>
      </c>
      <c r="AB97" s="2">
        <f t="shared" si="34"/>
        <v>15</v>
      </c>
      <c r="AC97" s="2">
        <f t="shared" si="34"/>
        <v>15</v>
      </c>
      <c r="AD97" s="2">
        <f t="shared" si="34"/>
        <v>15</v>
      </c>
      <c r="AE97" s="2">
        <f t="shared" si="34"/>
        <v>15</v>
      </c>
      <c r="AF97" s="2">
        <f t="shared" si="34"/>
        <v>15</v>
      </c>
      <c r="AG97" s="2">
        <f t="shared" si="34"/>
        <v>15</v>
      </c>
      <c r="AH97" s="2">
        <f t="shared" si="34"/>
        <v>15</v>
      </c>
      <c r="AI97" s="2">
        <f t="shared" si="34"/>
        <v>15</v>
      </c>
      <c r="AJ97" s="2">
        <f t="shared" si="34"/>
        <v>15</v>
      </c>
      <c r="AK97" s="2">
        <f t="shared" si="34"/>
        <v>15</v>
      </c>
      <c r="AL97" s="2">
        <f t="shared" si="34"/>
        <v>15</v>
      </c>
      <c r="AM97" s="2">
        <f t="shared" si="34"/>
        <v>15</v>
      </c>
      <c r="AN97" s="2">
        <f t="shared" si="34"/>
        <v>15</v>
      </c>
      <c r="AO97" s="2">
        <f t="shared" si="34"/>
        <v>15</v>
      </c>
      <c r="AP97" s="2">
        <f t="shared" si="34"/>
        <v>15</v>
      </c>
      <c r="AQ97" s="2">
        <v>700</v>
      </c>
    </row>
    <row r="98" spans="1:43" x14ac:dyDescent="0.2">
      <c r="A98" s="2">
        <v>93</v>
      </c>
      <c r="B98" s="2">
        <v>700</v>
      </c>
      <c r="C98" s="2">
        <f t="shared" si="34"/>
        <v>15</v>
      </c>
      <c r="D98" s="2">
        <f t="shared" si="34"/>
        <v>15</v>
      </c>
      <c r="E98" s="2">
        <f t="shared" si="34"/>
        <v>15</v>
      </c>
      <c r="F98" s="2">
        <f t="shared" si="34"/>
        <v>15</v>
      </c>
      <c r="G98" s="2">
        <f t="shared" si="34"/>
        <v>15</v>
      </c>
      <c r="H98" s="2">
        <f t="shared" si="34"/>
        <v>15</v>
      </c>
      <c r="I98" s="2">
        <f t="shared" si="34"/>
        <v>15</v>
      </c>
      <c r="J98" s="2">
        <f t="shared" si="34"/>
        <v>15</v>
      </c>
      <c r="K98" s="2">
        <f t="shared" si="34"/>
        <v>15</v>
      </c>
      <c r="L98" s="2">
        <f t="shared" si="34"/>
        <v>15</v>
      </c>
      <c r="M98" s="2">
        <f t="shared" si="34"/>
        <v>15</v>
      </c>
      <c r="N98" s="2">
        <f t="shared" si="34"/>
        <v>15</v>
      </c>
      <c r="O98" s="2">
        <f t="shared" si="34"/>
        <v>15</v>
      </c>
      <c r="P98" s="2">
        <f t="shared" si="34"/>
        <v>15</v>
      </c>
      <c r="Q98" s="2">
        <f t="shared" si="34"/>
        <v>15</v>
      </c>
      <c r="R98" s="2">
        <f t="shared" si="34"/>
        <v>15</v>
      </c>
      <c r="S98" s="2">
        <f t="shared" si="34"/>
        <v>15</v>
      </c>
      <c r="T98" s="2">
        <f t="shared" si="34"/>
        <v>15</v>
      </c>
      <c r="U98" s="2">
        <f t="shared" si="34"/>
        <v>15</v>
      </c>
      <c r="V98" s="2">
        <f t="shared" si="34"/>
        <v>15</v>
      </c>
      <c r="W98" s="2">
        <f t="shared" si="34"/>
        <v>15</v>
      </c>
      <c r="X98" s="2">
        <f t="shared" si="34"/>
        <v>15</v>
      </c>
      <c r="Y98" s="2">
        <f t="shared" si="34"/>
        <v>15</v>
      </c>
      <c r="Z98" s="2">
        <f t="shared" si="34"/>
        <v>15</v>
      </c>
      <c r="AA98" s="2">
        <f t="shared" si="34"/>
        <v>15</v>
      </c>
      <c r="AB98" s="2">
        <f t="shared" si="34"/>
        <v>15</v>
      </c>
      <c r="AC98" s="2">
        <f t="shared" si="34"/>
        <v>15</v>
      </c>
      <c r="AD98" s="2">
        <f t="shared" si="34"/>
        <v>15</v>
      </c>
      <c r="AE98" s="2">
        <f t="shared" si="34"/>
        <v>15</v>
      </c>
      <c r="AF98" s="2">
        <f t="shared" si="34"/>
        <v>15</v>
      </c>
      <c r="AG98" s="2">
        <f t="shared" si="34"/>
        <v>15</v>
      </c>
      <c r="AH98" s="2">
        <f t="shared" si="34"/>
        <v>15</v>
      </c>
      <c r="AI98" s="2">
        <f t="shared" si="34"/>
        <v>15</v>
      </c>
      <c r="AJ98" s="2">
        <f t="shared" si="34"/>
        <v>15</v>
      </c>
      <c r="AK98" s="2">
        <f t="shared" si="34"/>
        <v>15</v>
      </c>
      <c r="AL98" s="2">
        <f t="shared" si="34"/>
        <v>15</v>
      </c>
      <c r="AM98" s="2">
        <f t="shared" si="34"/>
        <v>15</v>
      </c>
      <c r="AN98" s="2">
        <f t="shared" si="34"/>
        <v>15</v>
      </c>
      <c r="AO98" s="2">
        <f t="shared" si="34"/>
        <v>15</v>
      </c>
      <c r="AP98" s="2">
        <f t="shared" si="34"/>
        <v>15</v>
      </c>
      <c r="AQ98" s="2">
        <v>700</v>
      </c>
    </row>
    <row r="99" spans="1:43" x14ac:dyDescent="0.2">
      <c r="A99" s="2">
        <v>94</v>
      </c>
      <c r="B99" s="2">
        <v>700</v>
      </c>
      <c r="C99" s="2">
        <f t="shared" si="34"/>
        <v>15</v>
      </c>
      <c r="D99" s="2">
        <f t="shared" si="34"/>
        <v>15</v>
      </c>
      <c r="E99" s="2">
        <f t="shared" si="34"/>
        <v>15</v>
      </c>
      <c r="F99" s="2">
        <f t="shared" si="34"/>
        <v>15</v>
      </c>
      <c r="G99" s="2">
        <f t="shared" si="34"/>
        <v>15</v>
      </c>
      <c r="H99" s="2">
        <f t="shared" si="34"/>
        <v>15</v>
      </c>
      <c r="I99" s="2">
        <f t="shared" si="34"/>
        <v>15</v>
      </c>
      <c r="J99" s="2">
        <f t="shared" si="34"/>
        <v>15</v>
      </c>
      <c r="K99" s="2">
        <f t="shared" si="34"/>
        <v>15</v>
      </c>
      <c r="L99" s="2">
        <f t="shared" si="34"/>
        <v>15</v>
      </c>
      <c r="M99" s="2">
        <f t="shared" si="34"/>
        <v>15</v>
      </c>
      <c r="N99" s="2">
        <f t="shared" si="34"/>
        <v>15</v>
      </c>
      <c r="O99" s="2">
        <f t="shared" si="34"/>
        <v>15</v>
      </c>
      <c r="P99" s="2">
        <f t="shared" si="34"/>
        <v>15</v>
      </c>
      <c r="Q99" s="2">
        <f t="shared" si="34"/>
        <v>15</v>
      </c>
      <c r="R99" s="2">
        <f t="shared" si="34"/>
        <v>15</v>
      </c>
      <c r="S99" s="2">
        <f t="shared" si="34"/>
        <v>15</v>
      </c>
      <c r="T99" s="2">
        <f t="shared" si="34"/>
        <v>15</v>
      </c>
      <c r="U99" s="2">
        <f t="shared" si="34"/>
        <v>15</v>
      </c>
      <c r="V99" s="2">
        <f t="shared" si="34"/>
        <v>15</v>
      </c>
      <c r="W99" s="2">
        <f t="shared" si="34"/>
        <v>15</v>
      </c>
      <c r="X99" s="2">
        <f t="shared" si="34"/>
        <v>15</v>
      </c>
      <c r="Y99" s="2">
        <f t="shared" si="34"/>
        <v>15</v>
      </c>
      <c r="Z99" s="2">
        <f t="shared" si="34"/>
        <v>15</v>
      </c>
      <c r="AA99" s="2">
        <f t="shared" si="34"/>
        <v>15</v>
      </c>
      <c r="AB99" s="2">
        <f t="shared" si="34"/>
        <v>15</v>
      </c>
      <c r="AC99" s="2">
        <f t="shared" si="34"/>
        <v>15</v>
      </c>
      <c r="AD99" s="2">
        <f t="shared" si="34"/>
        <v>15</v>
      </c>
      <c r="AE99" s="2">
        <f t="shared" si="34"/>
        <v>15</v>
      </c>
      <c r="AF99" s="2">
        <f t="shared" si="34"/>
        <v>15</v>
      </c>
      <c r="AG99" s="2">
        <f t="shared" si="34"/>
        <v>15</v>
      </c>
      <c r="AH99" s="2">
        <f t="shared" si="34"/>
        <v>15</v>
      </c>
      <c r="AI99" s="2">
        <f t="shared" si="34"/>
        <v>15</v>
      </c>
      <c r="AJ99" s="2">
        <f t="shared" si="34"/>
        <v>15</v>
      </c>
      <c r="AK99" s="2">
        <f t="shared" si="34"/>
        <v>15</v>
      </c>
      <c r="AL99" s="2">
        <f t="shared" si="34"/>
        <v>15</v>
      </c>
      <c r="AM99" s="2">
        <f t="shared" si="34"/>
        <v>15</v>
      </c>
      <c r="AN99" s="2">
        <f t="shared" si="34"/>
        <v>15</v>
      </c>
      <c r="AO99" s="2">
        <f t="shared" si="34"/>
        <v>15</v>
      </c>
      <c r="AP99" s="2">
        <f t="shared" si="34"/>
        <v>15</v>
      </c>
      <c r="AQ99" s="2">
        <v>700</v>
      </c>
    </row>
    <row r="100" spans="1:43" x14ac:dyDescent="0.2">
      <c r="A100" s="2">
        <v>95</v>
      </c>
      <c r="B100" s="2">
        <v>700</v>
      </c>
      <c r="C100" s="2">
        <f t="shared" si="34"/>
        <v>15</v>
      </c>
      <c r="D100" s="2">
        <f t="shared" si="34"/>
        <v>15</v>
      </c>
      <c r="E100" s="2">
        <f t="shared" si="34"/>
        <v>15</v>
      </c>
      <c r="F100" s="2">
        <f t="shared" si="34"/>
        <v>15</v>
      </c>
      <c r="G100" s="2">
        <f t="shared" si="34"/>
        <v>15</v>
      </c>
      <c r="H100" s="2">
        <f t="shared" si="34"/>
        <v>15</v>
      </c>
      <c r="I100" s="2">
        <f t="shared" si="34"/>
        <v>15</v>
      </c>
      <c r="J100" s="2">
        <f t="shared" si="34"/>
        <v>15</v>
      </c>
      <c r="K100" s="2">
        <f t="shared" si="34"/>
        <v>15</v>
      </c>
      <c r="L100" s="2">
        <f t="shared" si="34"/>
        <v>15</v>
      </c>
      <c r="M100" s="2">
        <f t="shared" si="34"/>
        <v>15</v>
      </c>
      <c r="N100" s="2">
        <f t="shared" si="34"/>
        <v>15</v>
      </c>
      <c r="O100" s="2">
        <f t="shared" si="34"/>
        <v>15</v>
      </c>
      <c r="P100" s="2">
        <f t="shared" si="34"/>
        <v>15</v>
      </c>
      <c r="Q100" s="2">
        <f t="shared" si="34"/>
        <v>15</v>
      </c>
      <c r="R100" s="2">
        <f t="shared" si="34"/>
        <v>15</v>
      </c>
      <c r="S100" s="2">
        <f t="shared" si="34"/>
        <v>15</v>
      </c>
      <c r="T100" s="2">
        <f t="shared" si="34"/>
        <v>15</v>
      </c>
      <c r="U100" s="2">
        <f t="shared" si="34"/>
        <v>15</v>
      </c>
      <c r="V100" s="2">
        <f t="shared" si="34"/>
        <v>15</v>
      </c>
      <c r="W100" s="2">
        <f t="shared" si="34"/>
        <v>15</v>
      </c>
      <c r="X100" s="2">
        <f t="shared" si="34"/>
        <v>15</v>
      </c>
      <c r="Y100" s="2">
        <f t="shared" si="34"/>
        <v>15</v>
      </c>
      <c r="Z100" s="2">
        <f t="shared" si="34"/>
        <v>15</v>
      </c>
      <c r="AA100" s="2">
        <f t="shared" si="34"/>
        <v>15</v>
      </c>
      <c r="AB100" s="2">
        <f t="shared" si="34"/>
        <v>15</v>
      </c>
      <c r="AC100" s="2">
        <f t="shared" si="34"/>
        <v>15</v>
      </c>
      <c r="AD100" s="2">
        <f t="shared" si="34"/>
        <v>15</v>
      </c>
      <c r="AE100" s="2">
        <f t="shared" si="34"/>
        <v>15</v>
      </c>
      <c r="AF100" s="2">
        <f t="shared" si="34"/>
        <v>15</v>
      </c>
      <c r="AG100" s="2">
        <f t="shared" si="34"/>
        <v>15</v>
      </c>
      <c r="AH100" s="2">
        <f t="shared" si="34"/>
        <v>15</v>
      </c>
      <c r="AI100" s="2">
        <f t="shared" si="34"/>
        <v>15</v>
      </c>
      <c r="AJ100" s="2">
        <f t="shared" si="34"/>
        <v>15</v>
      </c>
      <c r="AK100" s="2">
        <f t="shared" si="34"/>
        <v>15</v>
      </c>
      <c r="AL100" s="2">
        <f t="shared" si="34"/>
        <v>15</v>
      </c>
      <c r="AM100" s="2">
        <f t="shared" si="34"/>
        <v>15</v>
      </c>
      <c r="AN100" s="2">
        <f t="shared" si="34"/>
        <v>15</v>
      </c>
      <c r="AO100" s="2">
        <f t="shared" si="34"/>
        <v>15</v>
      </c>
      <c r="AP100" s="2">
        <f t="shared" si="34"/>
        <v>15</v>
      </c>
      <c r="AQ100" s="2">
        <v>700</v>
      </c>
    </row>
    <row r="101" spans="1:43" x14ac:dyDescent="0.2">
      <c r="A101" s="2">
        <v>96</v>
      </c>
      <c r="B101" s="2">
        <v>700</v>
      </c>
      <c r="C101" s="2">
        <f t="shared" si="34"/>
        <v>15</v>
      </c>
      <c r="D101" s="2">
        <f t="shared" si="34"/>
        <v>15</v>
      </c>
      <c r="E101" s="2">
        <f t="shared" si="34"/>
        <v>15</v>
      </c>
      <c r="F101" s="2">
        <f t="shared" si="34"/>
        <v>15</v>
      </c>
      <c r="G101" s="2">
        <f t="shared" si="34"/>
        <v>15</v>
      </c>
      <c r="H101" s="2">
        <f t="shared" si="34"/>
        <v>15</v>
      </c>
      <c r="I101" s="2">
        <f t="shared" si="34"/>
        <v>15</v>
      </c>
      <c r="J101" s="2">
        <f t="shared" si="34"/>
        <v>15</v>
      </c>
      <c r="K101" s="2">
        <f t="shared" si="34"/>
        <v>15</v>
      </c>
      <c r="L101" s="2">
        <f t="shared" si="34"/>
        <v>15</v>
      </c>
      <c r="M101" s="2">
        <f t="shared" si="34"/>
        <v>15</v>
      </c>
      <c r="N101" s="2">
        <f t="shared" si="34"/>
        <v>15</v>
      </c>
      <c r="O101" s="2">
        <f t="shared" si="34"/>
        <v>15</v>
      </c>
      <c r="P101" s="2">
        <f t="shared" si="34"/>
        <v>15</v>
      </c>
      <c r="Q101" s="2">
        <f t="shared" si="34"/>
        <v>15</v>
      </c>
      <c r="R101" s="2">
        <f t="shared" si="34"/>
        <v>15</v>
      </c>
      <c r="S101" s="2">
        <f t="shared" si="34"/>
        <v>15</v>
      </c>
      <c r="T101" s="2">
        <f t="shared" si="34"/>
        <v>15</v>
      </c>
      <c r="U101" s="2">
        <f t="shared" si="34"/>
        <v>15</v>
      </c>
      <c r="V101" s="2">
        <f t="shared" si="34"/>
        <v>15</v>
      </c>
      <c r="W101" s="2">
        <f t="shared" si="34"/>
        <v>15</v>
      </c>
      <c r="X101" s="2">
        <f t="shared" si="34"/>
        <v>15</v>
      </c>
      <c r="Y101" s="2">
        <f t="shared" si="34"/>
        <v>15</v>
      </c>
      <c r="Z101" s="2">
        <f t="shared" si="34"/>
        <v>15</v>
      </c>
      <c r="AA101" s="2">
        <f t="shared" si="34"/>
        <v>15</v>
      </c>
      <c r="AB101" s="2">
        <f t="shared" si="34"/>
        <v>15</v>
      </c>
      <c r="AC101" s="2">
        <f t="shared" si="34"/>
        <v>15</v>
      </c>
      <c r="AD101" s="2">
        <f t="shared" si="34"/>
        <v>15</v>
      </c>
      <c r="AE101" s="2">
        <f t="shared" si="34"/>
        <v>15</v>
      </c>
      <c r="AF101" s="2">
        <f t="shared" si="34"/>
        <v>15</v>
      </c>
      <c r="AG101" s="2">
        <f t="shared" si="34"/>
        <v>15</v>
      </c>
      <c r="AH101" s="2">
        <f t="shared" si="34"/>
        <v>15</v>
      </c>
      <c r="AI101" s="2">
        <f t="shared" si="34"/>
        <v>15</v>
      </c>
      <c r="AJ101" s="2">
        <f t="shared" si="34"/>
        <v>15</v>
      </c>
      <c r="AK101" s="2">
        <f t="shared" si="34"/>
        <v>15</v>
      </c>
      <c r="AL101" s="2">
        <f t="shared" si="34"/>
        <v>15</v>
      </c>
      <c r="AM101" s="2">
        <f t="shared" si="34"/>
        <v>15</v>
      </c>
      <c r="AN101" s="2">
        <f t="shared" si="34"/>
        <v>15</v>
      </c>
      <c r="AO101" s="2">
        <f t="shared" si="34"/>
        <v>15</v>
      </c>
      <c r="AP101" s="2">
        <f t="shared" si="34"/>
        <v>15</v>
      </c>
      <c r="AQ101" s="2">
        <v>700</v>
      </c>
    </row>
    <row r="102" spans="1:43" x14ac:dyDescent="0.2">
      <c r="A102" s="2">
        <v>97</v>
      </c>
      <c r="B102" s="2">
        <v>700</v>
      </c>
      <c r="C102" s="2">
        <f t="shared" si="34"/>
        <v>15</v>
      </c>
      <c r="D102" s="2">
        <f t="shared" si="34"/>
        <v>15</v>
      </c>
      <c r="E102" s="2">
        <f t="shared" si="34"/>
        <v>15</v>
      </c>
      <c r="F102" s="2">
        <f t="shared" si="34"/>
        <v>15</v>
      </c>
      <c r="G102" s="2">
        <f t="shared" si="34"/>
        <v>15</v>
      </c>
      <c r="H102" s="2">
        <f t="shared" si="34"/>
        <v>15</v>
      </c>
      <c r="I102" s="2">
        <f t="shared" si="34"/>
        <v>15</v>
      </c>
      <c r="J102" s="2">
        <f t="shared" si="34"/>
        <v>15</v>
      </c>
      <c r="K102" s="2">
        <f t="shared" si="34"/>
        <v>15</v>
      </c>
      <c r="L102" s="2">
        <f t="shared" si="34"/>
        <v>15</v>
      </c>
      <c r="M102" s="2">
        <f t="shared" si="34"/>
        <v>15</v>
      </c>
      <c r="N102" s="2">
        <f t="shared" si="34"/>
        <v>15</v>
      </c>
      <c r="O102" s="2">
        <f t="shared" si="34"/>
        <v>15</v>
      </c>
      <c r="P102" s="2">
        <f t="shared" si="34"/>
        <v>15</v>
      </c>
      <c r="Q102" s="2">
        <f t="shared" si="34"/>
        <v>15</v>
      </c>
      <c r="R102" s="2">
        <f t="shared" si="34"/>
        <v>15</v>
      </c>
      <c r="S102" s="2">
        <f t="shared" si="34"/>
        <v>15</v>
      </c>
      <c r="T102" s="2">
        <f t="shared" si="34"/>
        <v>15</v>
      </c>
      <c r="U102" s="2">
        <f t="shared" si="34"/>
        <v>15</v>
      </c>
      <c r="V102" s="2">
        <f t="shared" si="34"/>
        <v>15</v>
      </c>
      <c r="W102" s="2">
        <f t="shared" si="34"/>
        <v>15</v>
      </c>
      <c r="X102" s="2">
        <f t="shared" si="34"/>
        <v>15</v>
      </c>
      <c r="Y102" s="2">
        <f t="shared" si="34"/>
        <v>15</v>
      </c>
      <c r="Z102" s="2">
        <f t="shared" si="34"/>
        <v>15</v>
      </c>
      <c r="AA102" s="2">
        <f t="shared" si="34"/>
        <v>15</v>
      </c>
      <c r="AB102" s="2">
        <f t="shared" si="34"/>
        <v>15</v>
      </c>
      <c r="AC102" s="2">
        <f t="shared" si="34"/>
        <v>15</v>
      </c>
      <c r="AD102" s="2">
        <f t="shared" si="34"/>
        <v>15</v>
      </c>
      <c r="AE102" s="2">
        <f t="shared" si="34"/>
        <v>15</v>
      </c>
      <c r="AF102" s="2">
        <f t="shared" si="34"/>
        <v>15</v>
      </c>
      <c r="AG102" s="2">
        <f t="shared" si="34"/>
        <v>15</v>
      </c>
      <c r="AH102" s="2">
        <f t="shared" si="34"/>
        <v>15</v>
      </c>
      <c r="AI102" s="2">
        <f t="shared" si="34"/>
        <v>15</v>
      </c>
      <c r="AJ102" s="2">
        <f t="shared" si="34"/>
        <v>15</v>
      </c>
      <c r="AK102" s="2">
        <f t="shared" si="34"/>
        <v>15</v>
      </c>
      <c r="AL102" s="2">
        <f t="shared" si="34"/>
        <v>15</v>
      </c>
      <c r="AM102" s="2">
        <f t="shared" si="34"/>
        <v>15</v>
      </c>
      <c r="AN102" s="2">
        <f t="shared" si="34"/>
        <v>15</v>
      </c>
      <c r="AO102" s="2">
        <f t="shared" si="34"/>
        <v>15</v>
      </c>
      <c r="AP102" s="2">
        <f t="shared" si="34"/>
        <v>15</v>
      </c>
      <c r="AQ102" s="2">
        <v>700</v>
      </c>
    </row>
    <row r="103" spans="1:43" x14ac:dyDescent="0.2">
      <c r="A103" s="2">
        <v>98</v>
      </c>
      <c r="B103" s="2">
        <v>700</v>
      </c>
      <c r="C103" s="2">
        <f t="shared" si="34"/>
        <v>15</v>
      </c>
      <c r="D103" s="2">
        <f t="shared" si="34"/>
        <v>15</v>
      </c>
      <c r="E103" s="2">
        <f t="shared" si="34"/>
        <v>15</v>
      </c>
      <c r="F103" s="2">
        <f t="shared" si="34"/>
        <v>15</v>
      </c>
      <c r="G103" s="2">
        <f t="shared" si="34"/>
        <v>15</v>
      </c>
      <c r="H103" s="2">
        <f t="shared" si="34"/>
        <v>15</v>
      </c>
      <c r="I103" s="2">
        <f t="shared" si="34"/>
        <v>15</v>
      </c>
      <c r="J103" s="2">
        <f t="shared" si="34"/>
        <v>15</v>
      </c>
      <c r="K103" s="2">
        <f t="shared" ref="K103:Z103" si="35">$N$2</f>
        <v>15</v>
      </c>
      <c r="L103" s="2">
        <f t="shared" si="35"/>
        <v>15</v>
      </c>
      <c r="M103" s="2">
        <f t="shared" si="35"/>
        <v>15</v>
      </c>
      <c r="N103" s="2">
        <f t="shared" si="35"/>
        <v>15</v>
      </c>
      <c r="O103" s="2">
        <f t="shared" si="35"/>
        <v>15</v>
      </c>
      <c r="P103" s="2">
        <f t="shared" si="35"/>
        <v>15</v>
      </c>
      <c r="Q103" s="2">
        <f t="shared" si="35"/>
        <v>15</v>
      </c>
      <c r="R103" s="2">
        <f t="shared" si="35"/>
        <v>15</v>
      </c>
      <c r="S103" s="2">
        <f t="shared" si="35"/>
        <v>15</v>
      </c>
      <c r="T103" s="2">
        <f t="shared" si="35"/>
        <v>15</v>
      </c>
      <c r="U103" s="2">
        <f t="shared" si="35"/>
        <v>15</v>
      </c>
      <c r="V103" s="2">
        <f t="shared" si="35"/>
        <v>15</v>
      </c>
      <c r="W103" s="2">
        <f t="shared" si="35"/>
        <v>15</v>
      </c>
      <c r="X103" s="2">
        <f t="shared" si="35"/>
        <v>15</v>
      </c>
      <c r="Y103" s="2">
        <f t="shared" si="35"/>
        <v>15</v>
      </c>
      <c r="Z103" s="2">
        <f t="shared" si="35"/>
        <v>15</v>
      </c>
      <c r="AA103" s="2">
        <f t="shared" ref="AA103:AP103" si="36">$N$2</f>
        <v>15</v>
      </c>
      <c r="AB103" s="2">
        <f t="shared" si="36"/>
        <v>15</v>
      </c>
      <c r="AC103" s="2">
        <f t="shared" si="36"/>
        <v>15</v>
      </c>
      <c r="AD103" s="2">
        <f t="shared" si="36"/>
        <v>15</v>
      </c>
      <c r="AE103" s="2">
        <f t="shared" si="36"/>
        <v>15</v>
      </c>
      <c r="AF103" s="2">
        <f t="shared" si="36"/>
        <v>15</v>
      </c>
      <c r="AG103" s="2">
        <f t="shared" si="36"/>
        <v>15</v>
      </c>
      <c r="AH103" s="2">
        <f t="shared" si="36"/>
        <v>15</v>
      </c>
      <c r="AI103" s="2">
        <f t="shared" si="36"/>
        <v>15</v>
      </c>
      <c r="AJ103" s="2">
        <f t="shared" si="36"/>
        <v>15</v>
      </c>
      <c r="AK103" s="2">
        <f t="shared" si="36"/>
        <v>15</v>
      </c>
      <c r="AL103" s="2">
        <f t="shared" si="36"/>
        <v>15</v>
      </c>
      <c r="AM103" s="2">
        <f t="shared" si="36"/>
        <v>15</v>
      </c>
      <c r="AN103" s="2">
        <f t="shared" si="36"/>
        <v>15</v>
      </c>
      <c r="AO103" s="2">
        <f t="shared" si="36"/>
        <v>15</v>
      </c>
      <c r="AP103" s="2">
        <f t="shared" si="36"/>
        <v>15</v>
      </c>
      <c r="AQ103" s="2">
        <v>700</v>
      </c>
    </row>
    <row r="104" spans="1:43" x14ac:dyDescent="0.2">
      <c r="A104" s="2">
        <v>99</v>
      </c>
      <c r="B104" s="2">
        <v>700</v>
      </c>
      <c r="C104" s="2">
        <f t="shared" ref="C104:AP110" si="37">$N$2</f>
        <v>15</v>
      </c>
      <c r="D104" s="2">
        <f t="shared" si="37"/>
        <v>15</v>
      </c>
      <c r="E104" s="2">
        <f t="shared" si="37"/>
        <v>15</v>
      </c>
      <c r="F104" s="2">
        <f t="shared" si="37"/>
        <v>15</v>
      </c>
      <c r="G104" s="2">
        <f t="shared" si="37"/>
        <v>15</v>
      </c>
      <c r="H104" s="2">
        <f t="shared" si="37"/>
        <v>15</v>
      </c>
      <c r="I104" s="2">
        <f t="shared" si="37"/>
        <v>15</v>
      </c>
      <c r="J104" s="2">
        <f t="shared" si="37"/>
        <v>15</v>
      </c>
      <c r="K104" s="2">
        <f t="shared" si="37"/>
        <v>15</v>
      </c>
      <c r="L104" s="2">
        <f t="shared" si="37"/>
        <v>15</v>
      </c>
      <c r="M104" s="2">
        <f t="shared" si="37"/>
        <v>15</v>
      </c>
      <c r="N104" s="2">
        <f t="shared" si="37"/>
        <v>15</v>
      </c>
      <c r="O104" s="2">
        <f t="shared" si="37"/>
        <v>15</v>
      </c>
      <c r="P104" s="2">
        <f t="shared" si="37"/>
        <v>15</v>
      </c>
      <c r="Q104" s="2">
        <f t="shared" si="37"/>
        <v>15</v>
      </c>
      <c r="R104" s="2">
        <f t="shared" si="37"/>
        <v>15</v>
      </c>
      <c r="S104" s="2">
        <f t="shared" si="37"/>
        <v>15</v>
      </c>
      <c r="T104" s="2">
        <f t="shared" si="37"/>
        <v>15</v>
      </c>
      <c r="U104" s="2">
        <f t="shared" si="37"/>
        <v>15</v>
      </c>
      <c r="V104" s="2">
        <f t="shared" si="37"/>
        <v>15</v>
      </c>
      <c r="W104" s="2">
        <f t="shared" si="37"/>
        <v>15</v>
      </c>
      <c r="X104" s="2">
        <f t="shared" si="37"/>
        <v>15</v>
      </c>
      <c r="Y104" s="2">
        <f t="shared" si="37"/>
        <v>15</v>
      </c>
      <c r="Z104" s="2">
        <f t="shared" si="37"/>
        <v>15</v>
      </c>
      <c r="AA104" s="2">
        <f t="shared" si="37"/>
        <v>15</v>
      </c>
      <c r="AB104" s="2">
        <f t="shared" si="37"/>
        <v>15</v>
      </c>
      <c r="AC104" s="2">
        <f t="shared" si="37"/>
        <v>15</v>
      </c>
      <c r="AD104" s="2">
        <f t="shared" si="37"/>
        <v>15</v>
      </c>
      <c r="AE104" s="2">
        <f t="shared" si="37"/>
        <v>15</v>
      </c>
      <c r="AF104" s="2">
        <f t="shared" si="37"/>
        <v>15</v>
      </c>
      <c r="AG104" s="2">
        <f t="shared" si="37"/>
        <v>15</v>
      </c>
      <c r="AH104" s="2">
        <f t="shared" si="37"/>
        <v>15</v>
      </c>
      <c r="AI104" s="2">
        <f t="shared" si="37"/>
        <v>15</v>
      </c>
      <c r="AJ104" s="2">
        <f t="shared" si="37"/>
        <v>15</v>
      </c>
      <c r="AK104" s="2">
        <f t="shared" si="37"/>
        <v>15</v>
      </c>
      <c r="AL104" s="2">
        <f t="shared" si="37"/>
        <v>15</v>
      </c>
      <c r="AM104" s="2">
        <f t="shared" si="37"/>
        <v>15</v>
      </c>
      <c r="AN104" s="2">
        <f t="shared" si="37"/>
        <v>15</v>
      </c>
      <c r="AO104" s="2">
        <f t="shared" si="37"/>
        <v>15</v>
      </c>
      <c r="AP104" s="2">
        <f t="shared" si="37"/>
        <v>15</v>
      </c>
      <c r="AQ104" s="2">
        <v>700</v>
      </c>
    </row>
    <row r="105" spans="1:43" x14ac:dyDescent="0.2">
      <c r="A105" s="2">
        <v>100</v>
      </c>
      <c r="B105" s="2">
        <v>700</v>
      </c>
      <c r="C105" s="2">
        <f t="shared" si="37"/>
        <v>15</v>
      </c>
      <c r="D105" s="2">
        <f t="shared" si="37"/>
        <v>15</v>
      </c>
      <c r="E105" s="2">
        <f t="shared" si="37"/>
        <v>15</v>
      </c>
      <c r="F105" s="2">
        <f t="shared" si="37"/>
        <v>15</v>
      </c>
      <c r="G105" s="2">
        <f t="shared" si="37"/>
        <v>15</v>
      </c>
      <c r="H105" s="2">
        <f t="shared" si="37"/>
        <v>15</v>
      </c>
      <c r="I105" s="2">
        <f t="shared" si="37"/>
        <v>15</v>
      </c>
      <c r="J105" s="2">
        <f t="shared" si="37"/>
        <v>15</v>
      </c>
      <c r="K105" s="2">
        <f t="shared" si="37"/>
        <v>15</v>
      </c>
      <c r="L105" s="2">
        <f t="shared" si="37"/>
        <v>15</v>
      </c>
      <c r="M105" s="2">
        <f t="shared" si="37"/>
        <v>15</v>
      </c>
      <c r="N105" s="2">
        <f t="shared" si="37"/>
        <v>15</v>
      </c>
      <c r="O105" s="2">
        <f t="shared" si="37"/>
        <v>15</v>
      </c>
      <c r="P105" s="2">
        <f t="shared" si="37"/>
        <v>15</v>
      </c>
      <c r="Q105" s="2">
        <f t="shared" si="37"/>
        <v>15</v>
      </c>
      <c r="R105" s="2">
        <f t="shared" si="37"/>
        <v>15</v>
      </c>
      <c r="S105" s="2">
        <f t="shared" si="37"/>
        <v>15</v>
      </c>
      <c r="T105" s="2">
        <f t="shared" si="37"/>
        <v>15</v>
      </c>
      <c r="U105" s="2">
        <f t="shared" si="37"/>
        <v>15</v>
      </c>
      <c r="V105" s="2">
        <f t="shared" si="37"/>
        <v>15</v>
      </c>
      <c r="W105" s="2">
        <f t="shared" si="37"/>
        <v>15</v>
      </c>
      <c r="X105" s="2">
        <f t="shared" si="37"/>
        <v>15</v>
      </c>
      <c r="Y105" s="2">
        <f t="shared" si="37"/>
        <v>15</v>
      </c>
      <c r="Z105" s="2">
        <f t="shared" si="37"/>
        <v>15</v>
      </c>
      <c r="AA105" s="2">
        <f t="shared" si="37"/>
        <v>15</v>
      </c>
      <c r="AB105" s="2">
        <f t="shared" si="37"/>
        <v>15</v>
      </c>
      <c r="AC105" s="2">
        <f t="shared" si="37"/>
        <v>15</v>
      </c>
      <c r="AD105" s="2">
        <f t="shared" si="37"/>
        <v>15</v>
      </c>
      <c r="AE105" s="2">
        <f t="shared" si="37"/>
        <v>15</v>
      </c>
      <c r="AF105" s="2">
        <f t="shared" si="37"/>
        <v>15</v>
      </c>
      <c r="AG105" s="2">
        <f t="shared" si="37"/>
        <v>15</v>
      </c>
      <c r="AH105" s="2">
        <f t="shared" si="37"/>
        <v>15</v>
      </c>
      <c r="AI105" s="2">
        <f t="shared" si="37"/>
        <v>15</v>
      </c>
      <c r="AJ105" s="2">
        <f t="shared" si="37"/>
        <v>15</v>
      </c>
      <c r="AK105" s="2">
        <f t="shared" si="37"/>
        <v>15</v>
      </c>
      <c r="AL105" s="2">
        <f t="shared" si="37"/>
        <v>15</v>
      </c>
      <c r="AM105" s="2">
        <f t="shared" si="37"/>
        <v>15</v>
      </c>
      <c r="AN105" s="2">
        <f t="shared" si="37"/>
        <v>15</v>
      </c>
      <c r="AO105" s="2">
        <f t="shared" si="37"/>
        <v>15</v>
      </c>
      <c r="AP105" s="2">
        <f t="shared" si="37"/>
        <v>15</v>
      </c>
      <c r="AQ105" s="2">
        <v>700</v>
      </c>
    </row>
    <row r="106" spans="1:43" x14ac:dyDescent="0.2">
      <c r="A106" s="2">
        <v>101</v>
      </c>
      <c r="B106" s="2">
        <v>700</v>
      </c>
      <c r="C106" s="2">
        <f t="shared" si="37"/>
        <v>15</v>
      </c>
      <c r="D106" s="2">
        <f t="shared" si="37"/>
        <v>15</v>
      </c>
      <c r="E106" s="2">
        <f t="shared" si="37"/>
        <v>15</v>
      </c>
      <c r="F106" s="2">
        <f t="shared" si="37"/>
        <v>15</v>
      </c>
      <c r="G106" s="2">
        <f t="shared" si="37"/>
        <v>15</v>
      </c>
      <c r="H106" s="2">
        <f t="shared" si="37"/>
        <v>15</v>
      </c>
      <c r="I106" s="2">
        <f t="shared" si="37"/>
        <v>15</v>
      </c>
      <c r="J106" s="2">
        <f t="shared" si="37"/>
        <v>15</v>
      </c>
      <c r="K106" s="2">
        <f t="shared" si="37"/>
        <v>15</v>
      </c>
      <c r="L106" s="2">
        <f t="shared" si="37"/>
        <v>15</v>
      </c>
      <c r="M106" s="2">
        <f t="shared" si="37"/>
        <v>15</v>
      </c>
      <c r="N106" s="2">
        <f t="shared" si="37"/>
        <v>15</v>
      </c>
      <c r="O106" s="2">
        <f t="shared" si="37"/>
        <v>15</v>
      </c>
      <c r="P106" s="2">
        <f t="shared" si="37"/>
        <v>15</v>
      </c>
      <c r="Q106" s="2">
        <f t="shared" si="37"/>
        <v>15</v>
      </c>
      <c r="R106" s="2">
        <f t="shared" si="37"/>
        <v>15</v>
      </c>
      <c r="S106" s="2">
        <f t="shared" si="37"/>
        <v>15</v>
      </c>
      <c r="T106" s="2">
        <f t="shared" si="37"/>
        <v>15</v>
      </c>
      <c r="U106" s="2">
        <f t="shared" si="37"/>
        <v>15</v>
      </c>
      <c r="V106" s="2">
        <f t="shared" si="37"/>
        <v>15</v>
      </c>
      <c r="W106" s="2">
        <f t="shared" si="37"/>
        <v>15</v>
      </c>
      <c r="X106" s="2">
        <f t="shared" si="37"/>
        <v>15</v>
      </c>
      <c r="Y106" s="2">
        <f t="shared" si="37"/>
        <v>15</v>
      </c>
      <c r="Z106" s="2">
        <f t="shared" si="37"/>
        <v>15</v>
      </c>
      <c r="AA106" s="2">
        <f t="shared" si="37"/>
        <v>15</v>
      </c>
      <c r="AB106" s="2">
        <f t="shared" si="37"/>
        <v>15</v>
      </c>
      <c r="AC106" s="2">
        <f t="shared" si="37"/>
        <v>15</v>
      </c>
      <c r="AD106" s="2">
        <f t="shared" si="37"/>
        <v>15</v>
      </c>
      <c r="AE106" s="2">
        <f t="shared" si="37"/>
        <v>15</v>
      </c>
      <c r="AF106" s="2">
        <f t="shared" si="37"/>
        <v>15</v>
      </c>
      <c r="AG106" s="2">
        <f t="shared" si="37"/>
        <v>15</v>
      </c>
      <c r="AH106" s="2">
        <f t="shared" si="37"/>
        <v>15</v>
      </c>
      <c r="AI106" s="2">
        <f t="shared" si="37"/>
        <v>15</v>
      </c>
      <c r="AJ106" s="2">
        <f t="shared" si="37"/>
        <v>15</v>
      </c>
      <c r="AK106" s="2">
        <f t="shared" si="37"/>
        <v>15</v>
      </c>
      <c r="AL106" s="2">
        <f t="shared" si="37"/>
        <v>15</v>
      </c>
      <c r="AM106" s="2">
        <f t="shared" si="37"/>
        <v>15</v>
      </c>
      <c r="AN106" s="2">
        <f t="shared" si="37"/>
        <v>15</v>
      </c>
      <c r="AO106" s="2">
        <f t="shared" si="37"/>
        <v>15</v>
      </c>
      <c r="AP106" s="2">
        <f t="shared" si="37"/>
        <v>15</v>
      </c>
      <c r="AQ106" s="2">
        <v>700</v>
      </c>
    </row>
    <row r="107" spans="1:43" x14ac:dyDescent="0.2">
      <c r="A107" s="2">
        <v>102</v>
      </c>
      <c r="B107" s="2">
        <v>700</v>
      </c>
      <c r="C107" s="2">
        <f t="shared" si="37"/>
        <v>15</v>
      </c>
      <c r="D107" s="2">
        <f t="shared" si="37"/>
        <v>15</v>
      </c>
      <c r="E107" s="2">
        <f t="shared" si="37"/>
        <v>15</v>
      </c>
      <c r="F107" s="2">
        <f t="shared" si="37"/>
        <v>15</v>
      </c>
      <c r="G107" s="2">
        <f t="shared" si="37"/>
        <v>15</v>
      </c>
      <c r="H107" s="2">
        <f t="shared" si="37"/>
        <v>15</v>
      </c>
      <c r="I107" s="2">
        <f t="shared" si="37"/>
        <v>15</v>
      </c>
      <c r="J107" s="2">
        <f t="shared" si="37"/>
        <v>15</v>
      </c>
      <c r="K107" s="2">
        <f t="shared" si="37"/>
        <v>15</v>
      </c>
      <c r="L107" s="2">
        <f t="shared" si="37"/>
        <v>15</v>
      </c>
      <c r="M107" s="2">
        <f t="shared" si="37"/>
        <v>15</v>
      </c>
      <c r="N107" s="2">
        <f t="shared" si="37"/>
        <v>15</v>
      </c>
      <c r="O107" s="2">
        <f t="shared" si="37"/>
        <v>15</v>
      </c>
      <c r="P107" s="2">
        <f t="shared" si="37"/>
        <v>15</v>
      </c>
      <c r="Q107" s="2">
        <f t="shared" si="37"/>
        <v>15</v>
      </c>
      <c r="R107" s="2">
        <f t="shared" si="37"/>
        <v>15</v>
      </c>
      <c r="S107" s="2">
        <f t="shared" si="37"/>
        <v>15</v>
      </c>
      <c r="T107" s="2">
        <f t="shared" si="37"/>
        <v>15</v>
      </c>
      <c r="U107" s="2">
        <f t="shared" si="37"/>
        <v>15</v>
      </c>
      <c r="V107" s="2">
        <f t="shared" si="37"/>
        <v>15</v>
      </c>
      <c r="W107" s="2">
        <f t="shared" si="37"/>
        <v>15</v>
      </c>
      <c r="X107" s="2">
        <f t="shared" si="37"/>
        <v>15</v>
      </c>
      <c r="Y107" s="2">
        <f t="shared" si="37"/>
        <v>15</v>
      </c>
      <c r="Z107" s="2">
        <f t="shared" si="37"/>
        <v>15</v>
      </c>
      <c r="AA107" s="2">
        <f t="shared" si="37"/>
        <v>15</v>
      </c>
      <c r="AB107" s="2">
        <f t="shared" si="37"/>
        <v>15</v>
      </c>
      <c r="AC107" s="2">
        <f t="shared" si="37"/>
        <v>15</v>
      </c>
      <c r="AD107" s="2">
        <f t="shared" si="37"/>
        <v>15</v>
      </c>
      <c r="AE107" s="2">
        <f t="shared" si="37"/>
        <v>15</v>
      </c>
      <c r="AF107" s="2">
        <f t="shared" si="37"/>
        <v>15</v>
      </c>
      <c r="AG107" s="2">
        <f t="shared" si="37"/>
        <v>15</v>
      </c>
      <c r="AH107" s="2">
        <f t="shared" si="37"/>
        <v>15</v>
      </c>
      <c r="AI107" s="2">
        <f t="shared" si="37"/>
        <v>15</v>
      </c>
      <c r="AJ107" s="2">
        <f t="shared" si="37"/>
        <v>15</v>
      </c>
      <c r="AK107" s="2">
        <f t="shared" si="37"/>
        <v>15</v>
      </c>
      <c r="AL107" s="2">
        <f t="shared" si="37"/>
        <v>15</v>
      </c>
      <c r="AM107" s="2">
        <f t="shared" si="37"/>
        <v>15</v>
      </c>
      <c r="AN107" s="2">
        <f t="shared" si="37"/>
        <v>15</v>
      </c>
      <c r="AO107" s="2">
        <f t="shared" si="37"/>
        <v>15</v>
      </c>
      <c r="AP107" s="2">
        <f t="shared" si="37"/>
        <v>15</v>
      </c>
      <c r="AQ107" s="2">
        <v>700</v>
      </c>
    </row>
    <row r="108" spans="1:43" x14ac:dyDescent="0.2">
      <c r="A108" s="2">
        <v>103</v>
      </c>
      <c r="B108" s="2">
        <v>700</v>
      </c>
      <c r="C108" s="2">
        <f t="shared" si="37"/>
        <v>15</v>
      </c>
      <c r="D108" s="2">
        <f t="shared" si="37"/>
        <v>15</v>
      </c>
      <c r="E108" s="2">
        <f t="shared" si="37"/>
        <v>15</v>
      </c>
      <c r="F108" s="2">
        <f t="shared" si="37"/>
        <v>15</v>
      </c>
      <c r="G108" s="2">
        <f t="shared" si="37"/>
        <v>15</v>
      </c>
      <c r="H108" s="2">
        <f t="shared" si="37"/>
        <v>15</v>
      </c>
      <c r="I108" s="2">
        <f t="shared" si="37"/>
        <v>15</v>
      </c>
      <c r="J108" s="2">
        <f t="shared" si="37"/>
        <v>15</v>
      </c>
      <c r="K108" s="2">
        <f t="shared" si="37"/>
        <v>15</v>
      </c>
      <c r="L108" s="2">
        <f t="shared" si="37"/>
        <v>15</v>
      </c>
      <c r="M108" s="2">
        <f t="shared" si="37"/>
        <v>15</v>
      </c>
      <c r="N108" s="2">
        <f t="shared" si="37"/>
        <v>15</v>
      </c>
      <c r="O108" s="2">
        <f t="shared" si="37"/>
        <v>15</v>
      </c>
      <c r="P108" s="2">
        <f t="shared" si="37"/>
        <v>15</v>
      </c>
      <c r="Q108" s="2">
        <f t="shared" si="37"/>
        <v>15</v>
      </c>
      <c r="R108" s="2">
        <f t="shared" si="37"/>
        <v>15</v>
      </c>
      <c r="S108" s="2">
        <f t="shared" si="37"/>
        <v>15</v>
      </c>
      <c r="T108" s="2">
        <f t="shared" si="37"/>
        <v>15</v>
      </c>
      <c r="U108" s="2">
        <f t="shared" si="37"/>
        <v>15</v>
      </c>
      <c r="V108" s="2">
        <f t="shared" si="37"/>
        <v>15</v>
      </c>
      <c r="W108" s="2">
        <f t="shared" si="37"/>
        <v>15</v>
      </c>
      <c r="X108" s="2">
        <f t="shared" si="37"/>
        <v>15</v>
      </c>
      <c r="Y108" s="2">
        <f t="shared" si="37"/>
        <v>15</v>
      </c>
      <c r="Z108" s="2">
        <f t="shared" si="37"/>
        <v>15</v>
      </c>
      <c r="AA108" s="2">
        <f t="shared" si="37"/>
        <v>15</v>
      </c>
      <c r="AB108" s="2">
        <f t="shared" si="37"/>
        <v>15</v>
      </c>
      <c r="AC108" s="2">
        <f t="shared" si="37"/>
        <v>15</v>
      </c>
      <c r="AD108" s="2">
        <f t="shared" si="37"/>
        <v>15</v>
      </c>
      <c r="AE108" s="2">
        <f t="shared" si="37"/>
        <v>15</v>
      </c>
      <c r="AF108" s="2">
        <f t="shared" si="37"/>
        <v>15</v>
      </c>
      <c r="AG108" s="2">
        <f t="shared" si="37"/>
        <v>15</v>
      </c>
      <c r="AH108" s="2">
        <f t="shared" si="37"/>
        <v>15</v>
      </c>
      <c r="AI108" s="2">
        <f t="shared" si="37"/>
        <v>15</v>
      </c>
      <c r="AJ108" s="2">
        <f t="shared" si="37"/>
        <v>15</v>
      </c>
      <c r="AK108" s="2">
        <f t="shared" si="37"/>
        <v>15</v>
      </c>
      <c r="AL108" s="2">
        <f t="shared" si="37"/>
        <v>15</v>
      </c>
      <c r="AM108" s="2">
        <f t="shared" si="37"/>
        <v>15</v>
      </c>
      <c r="AN108" s="2">
        <f t="shared" si="37"/>
        <v>15</v>
      </c>
      <c r="AO108" s="2">
        <f t="shared" si="37"/>
        <v>15</v>
      </c>
      <c r="AP108" s="2">
        <f t="shared" si="37"/>
        <v>15</v>
      </c>
      <c r="AQ108" s="2">
        <v>700</v>
      </c>
    </row>
    <row r="109" spans="1:43" x14ac:dyDescent="0.2">
      <c r="A109" s="2">
        <v>104</v>
      </c>
      <c r="B109" s="2">
        <v>700</v>
      </c>
      <c r="C109" s="2">
        <f t="shared" si="37"/>
        <v>15</v>
      </c>
      <c r="D109" s="2">
        <f t="shared" si="37"/>
        <v>15</v>
      </c>
      <c r="E109" s="2">
        <f t="shared" si="37"/>
        <v>15</v>
      </c>
      <c r="F109" s="2">
        <f t="shared" si="37"/>
        <v>15</v>
      </c>
      <c r="G109" s="2">
        <f t="shared" si="37"/>
        <v>15</v>
      </c>
      <c r="H109" s="2">
        <f t="shared" si="37"/>
        <v>15</v>
      </c>
      <c r="I109" s="2">
        <f t="shared" si="37"/>
        <v>15</v>
      </c>
      <c r="J109" s="2">
        <f t="shared" si="37"/>
        <v>15</v>
      </c>
      <c r="K109" s="2">
        <f t="shared" si="37"/>
        <v>15</v>
      </c>
      <c r="L109" s="2">
        <f t="shared" si="37"/>
        <v>15</v>
      </c>
      <c r="M109" s="2">
        <f t="shared" si="37"/>
        <v>15</v>
      </c>
      <c r="N109" s="2">
        <f t="shared" si="37"/>
        <v>15</v>
      </c>
      <c r="O109" s="2">
        <f t="shared" si="37"/>
        <v>15</v>
      </c>
      <c r="P109" s="2">
        <f t="shared" si="37"/>
        <v>15</v>
      </c>
      <c r="Q109" s="2">
        <f t="shared" si="37"/>
        <v>15</v>
      </c>
      <c r="R109" s="2">
        <f t="shared" si="37"/>
        <v>15</v>
      </c>
      <c r="S109" s="2">
        <f t="shared" si="37"/>
        <v>15</v>
      </c>
      <c r="T109" s="2">
        <f t="shared" si="37"/>
        <v>15</v>
      </c>
      <c r="U109" s="2">
        <f t="shared" si="37"/>
        <v>15</v>
      </c>
      <c r="V109" s="2">
        <f t="shared" si="37"/>
        <v>15</v>
      </c>
      <c r="W109" s="2">
        <f t="shared" si="37"/>
        <v>15</v>
      </c>
      <c r="X109" s="2">
        <f t="shared" si="37"/>
        <v>15</v>
      </c>
      <c r="Y109" s="2">
        <f t="shared" si="37"/>
        <v>15</v>
      </c>
      <c r="Z109" s="2">
        <f t="shared" si="37"/>
        <v>15</v>
      </c>
      <c r="AA109" s="2">
        <f t="shared" si="37"/>
        <v>15</v>
      </c>
      <c r="AB109" s="2">
        <f t="shared" si="37"/>
        <v>15</v>
      </c>
      <c r="AC109" s="2">
        <f t="shared" si="37"/>
        <v>15</v>
      </c>
      <c r="AD109" s="2">
        <f t="shared" si="37"/>
        <v>15</v>
      </c>
      <c r="AE109" s="2">
        <f t="shared" si="37"/>
        <v>15</v>
      </c>
      <c r="AF109" s="2">
        <f t="shared" si="37"/>
        <v>15</v>
      </c>
      <c r="AG109" s="2">
        <f t="shared" si="37"/>
        <v>15</v>
      </c>
      <c r="AH109" s="2">
        <f t="shared" si="37"/>
        <v>15</v>
      </c>
      <c r="AI109" s="2">
        <f t="shared" si="37"/>
        <v>15</v>
      </c>
      <c r="AJ109" s="2">
        <f t="shared" si="37"/>
        <v>15</v>
      </c>
      <c r="AK109" s="2">
        <f t="shared" si="37"/>
        <v>15</v>
      </c>
      <c r="AL109" s="2">
        <f t="shared" si="37"/>
        <v>15</v>
      </c>
      <c r="AM109" s="2">
        <f t="shared" si="37"/>
        <v>15</v>
      </c>
      <c r="AN109" s="2">
        <f t="shared" si="37"/>
        <v>15</v>
      </c>
      <c r="AO109" s="2">
        <f t="shared" si="37"/>
        <v>15</v>
      </c>
      <c r="AP109" s="2">
        <f t="shared" si="37"/>
        <v>15</v>
      </c>
      <c r="AQ109" s="2">
        <v>700</v>
      </c>
    </row>
    <row r="110" spans="1:43" x14ac:dyDescent="0.2">
      <c r="A110" s="2">
        <v>105</v>
      </c>
      <c r="B110" s="2">
        <v>700</v>
      </c>
      <c r="C110" s="2">
        <f t="shared" si="37"/>
        <v>15</v>
      </c>
      <c r="D110" s="2">
        <f t="shared" si="37"/>
        <v>15</v>
      </c>
      <c r="E110" s="2">
        <f t="shared" si="37"/>
        <v>15</v>
      </c>
      <c r="F110" s="2">
        <f t="shared" si="37"/>
        <v>15</v>
      </c>
      <c r="G110" s="2">
        <f t="shared" si="37"/>
        <v>15</v>
      </c>
      <c r="H110" s="2">
        <f t="shared" si="37"/>
        <v>15</v>
      </c>
      <c r="I110" s="2">
        <f t="shared" si="37"/>
        <v>15</v>
      </c>
      <c r="J110" s="2">
        <f t="shared" si="37"/>
        <v>15</v>
      </c>
      <c r="K110" s="2">
        <f t="shared" ref="K110:Z110" si="38">$N$2</f>
        <v>15</v>
      </c>
      <c r="L110" s="2">
        <f t="shared" si="38"/>
        <v>15</v>
      </c>
      <c r="M110" s="2">
        <f t="shared" si="38"/>
        <v>15</v>
      </c>
      <c r="N110" s="2">
        <f t="shared" si="38"/>
        <v>15</v>
      </c>
      <c r="O110" s="2">
        <f t="shared" si="38"/>
        <v>15</v>
      </c>
      <c r="P110" s="2">
        <f t="shared" si="38"/>
        <v>15</v>
      </c>
      <c r="Q110" s="2">
        <f t="shared" si="38"/>
        <v>15</v>
      </c>
      <c r="R110" s="2">
        <f t="shared" si="38"/>
        <v>15</v>
      </c>
      <c r="S110" s="2">
        <f t="shared" si="38"/>
        <v>15</v>
      </c>
      <c r="T110" s="2">
        <f t="shared" si="38"/>
        <v>15</v>
      </c>
      <c r="U110" s="2">
        <f t="shared" si="38"/>
        <v>15</v>
      </c>
      <c r="V110" s="2">
        <f t="shared" si="38"/>
        <v>15</v>
      </c>
      <c r="W110" s="2">
        <f t="shared" si="38"/>
        <v>15</v>
      </c>
      <c r="X110" s="2">
        <f t="shared" si="38"/>
        <v>15</v>
      </c>
      <c r="Y110" s="2">
        <f t="shared" si="38"/>
        <v>15</v>
      </c>
      <c r="Z110" s="2">
        <f t="shared" si="38"/>
        <v>15</v>
      </c>
      <c r="AA110" s="2">
        <f t="shared" ref="AA110:AP110" si="39">$N$2</f>
        <v>15</v>
      </c>
      <c r="AB110" s="2">
        <f t="shared" si="39"/>
        <v>15</v>
      </c>
      <c r="AC110" s="2">
        <f t="shared" si="39"/>
        <v>15</v>
      </c>
      <c r="AD110" s="2">
        <f t="shared" si="39"/>
        <v>15</v>
      </c>
      <c r="AE110" s="2">
        <f t="shared" si="39"/>
        <v>15</v>
      </c>
      <c r="AF110" s="2">
        <f t="shared" si="39"/>
        <v>15</v>
      </c>
      <c r="AG110" s="2">
        <f t="shared" si="39"/>
        <v>15</v>
      </c>
      <c r="AH110" s="2">
        <f t="shared" si="39"/>
        <v>15</v>
      </c>
      <c r="AI110" s="2">
        <f t="shared" si="39"/>
        <v>15</v>
      </c>
      <c r="AJ110" s="2">
        <f t="shared" si="39"/>
        <v>15</v>
      </c>
      <c r="AK110" s="2">
        <f t="shared" si="39"/>
        <v>15</v>
      </c>
      <c r="AL110" s="2">
        <f t="shared" si="39"/>
        <v>15</v>
      </c>
      <c r="AM110" s="2">
        <f t="shared" si="39"/>
        <v>15</v>
      </c>
      <c r="AN110" s="2">
        <f t="shared" si="39"/>
        <v>15</v>
      </c>
      <c r="AO110" s="2">
        <f t="shared" si="39"/>
        <v>15</v>
      </c>
      <c r="AP110" s="2">
        <f t="shared" si="39"/>
        <v>15</v>
      </c>
      <c r="AQ110" s="2">
        <v>700</v>
      </c>
    </row>
    <row r="111" spans="1:43" x14ac:dyDescent="0.2">
      <c r="A111" s="2">
        <v>106</v>
      </c>
      <c r="B111" s="2">
        <v>700</v>
      </c>
      <c r="C111" s="2">
        <f t="shared" ref="C111:AP117" si="40">$N$2</f>
        <v>15</v>
      </c>
      <c r="D111" s="2">
        <f t="shared" si="40"/>
        <v>15</v>
      </c>
      <c r="E111" s="2">
        <f t="shared" si="40"/>
        <v>15</v>
      </c>
      <c r="F111" s="2">
        <f t="shared" si="40"/>
        <v>15</v>
      </c>
      <c r="G111" s="2">
        <f t="shared" si="40"/>
        <v>15</v>
      </c>
      <c r="H111" s="2">
        <f t="shared" si="40"/>
        <v>15</v>
      </c>
      <c r="I111" s="2">
        <f t="shared" si="40"/>
        <v>15</v>
      </c>
      <c r="J111" s="2">
        <f t="shared" si="40"/>
        <v>15</v>
      </c>
      <c r="K111" s="2">
        <f t="shared" si="40"/>
        <v>15</v>
      </c>
      <c r="L111" s="2">
        <f t="shared" si="40"/>
        <v>15</v>
      </c>
      <c r="M111" s="2">
        <f t="shared" si="40"/>
        <v>15</v>
      </c>
      <c r="N111" s="2">
        <f t="shared" si="40"/>
        <v>15</v>
      </c>
      <c r="O111" s="2">
        <f t="shared" si="40"/>
        <v>15</v>
      </c>
      <c r="P111" s="2">
        <f t="shared" si="40"/>
        <v>15</v>
      </c>
      <c r="Q111" s="2">
        <f t="shared" si="40"/>
        <v>15</v>
      </c>
      <c r="R111" s="2">
        <f t="shared" si="40"/>
        <v>15</v>
      </c>
      <c r="S111" s="2">
        <f t="shared" si="40"/>
        <v>15</v>
      </c>
      <c r="T111" s="2">
        <f t="shared" si="40"/>
        <v>15</v>
      </c>
      <c r="U111" s="2">
        <f t="shared" si="40"/>
        <v>15</v>
      </c>
      <c r="V111" s="2">
        <f t="shared" si="40"/>
        <v>15</v>
      </c>
      <c r="W111" s="2">
        <f t="shared" si="40"/>
        <v>15</v>
      </c>
      <c r="X111" s="2">
        <f t="shared" si="40"/>
        <v>15</v>
      </c>
      <c r="Y111" s="2">
        <f t="shared" si="40"/>
        <v>15</v>
      </c>
      <c r="Z111" s="2">
        <f t="shared" si="40"/>
        <v>15</v>
      </c>
      <c r="AA111" s="2">
        <f t="shared" si="40"/>
        <v>15</v>
      </c>
      <c r="AB111" s="2">
        <f t="shared" si="40"/>
        <v>15</v>
      </c>
      <c r="AC111" s="2">
        <f t="shared" si="40"/>
        <v>15</v>
      </c>
      <c r="AD111" s="2">
        <f t="shared" si="40"/>
        <v>15</v>
      </c>
      <c r="AE111" s="2">
        <f t="shared" si="40"/>
        <v>15</v>
      </c>
      <c r="AF111" s="2">
        <f t="shared" si="40"/>
        <v>15</v>
      </c>
      <c r="AG111" s="2">
        <f t="shared" si="40"/>
        <v>15</v>
      </c>
      <c r="AH111" s="2">
        <f t="shared" si="40"/>
        <v>15</v>
      </c>
      <c r="AI111" s="2">
        <f t="shared" si="40"/>
        <v>15</v>
      </c>
      <c r="AJ111" s="2">
        <f t="shared" si="40"/>
        <v>15</v>
      </c>
      <c r="AK111" s="2">
        <f t="shared" si="40"/>
        <v>15</v>
      </c>
      <c r="AL111" s="2">
        <f t="shared" si="40"/>
        <v>15</v>
      </c>
      <c r="AM111" s="2">
        <f t="shared" si="40"/>
        <v>15</v>
      </c>
      <c r="AN111" s="2">
        <f t="shared" si="40"/>
        <v>15</v>
      </c>
      <c r="AO111" s="2">
        <f t="shared" si="40"/>
        <v>15</v>
      </c>
      <c r="AP111" s="2">
        <f t="shared" si="40"/>
        <v>15</v>
      </c>
      <c r="AQ111" s="2">
        <v>700</v>
      </c>
    </row>
    <row r="112" spans="1:43" x14ac:dyDescent="0.2">
      <c r="A112" s="2">
        <v>107</v>
      </c>
      <c r="B112" s="2">
        <v>700</v>
      </c>
      <c r="C112" s="2">
        <f t="shared" si="40"/>
        <v>15</v>
      </c>
      <c r="D112" s="2">
        <f t="shared" si="40"/>
        <v>15</v>
      </c>
      <c r="E112" s="2">
        <f t="shared" si="40"/>
        <v>15</v>
      </c>
      <c r="F112" s="2">
        <f t="shared" si="40"/>
        <v>15</v>
      </c>
      <c r="G112" s="2">
        <f t="shared" si="40"/>
        <v>15</v>
      </c>
      <c r="H112" s="2">
        <f t="shared" si="40"/>
        <v>15</v>
      </c>
      <c r="I112" s="2">
        <f t="shared" si="40"/>
        <v>15</v>
      </c>
      <c r="J112" s="2">
        <f t="shared" si="40"/>
        <v>15</v>
      </c>
      <c r="K112" s="2">
        <f t="shared" si="40"/>
        <v>15</v>
      </c>
      <c r="L112" s="2">
        <f t="shared" si="40"/>
        <v>15</v>
      </c>
      <c r="M112" s="2">
        <f t="shared" si="40"/>
        <v>15</v>
      </c>
      <c r="N112" s="2">
        <f t="shared" si="40"/>
        <v>15</v>
      </c>
      <c r="O112" s="2">
        <f t="shared" si="40"/>
        <v>15</v>
      </c>
      <c r="P112" s="2">
        <f t="shared" si="40"/>
        <v>15</v>
      </c>
      <c r="Q112" s="2">
        <f t="shared" si="40"/>
        <v>15</v>
      </c>
      <c r="R112" s="2">
        <f t="shared" si="40"/>
        <v>15</v>
      </c>
      <c r="S112" s="2">
        <f t="shared" si="40"/>
        <v>15</v>
      </c>
      <c r="T112" s="2">
        <f t="shared" si="40"/>
        <v>15</v>
      </c>
      <c r="U112" s="2">
        <f t="shared" si="40"/>
        <v>15</v>
      </c>
      <c r="V112" s="2">
        <f t="shared" si="40"/>
        <v>15</v>
      </c>
      <c r="W112" s="2">
        <f t="shared" si="40"/>
        <v>15</v>
      </c>
      <c r="X112" s="2">
        <f t="shared" si="40"/>
        <v>15</v>
      </c>
      <c r="Y112" s="2">
        <f t="shared" si="40"/>
        <v>15</v>
      </c>
      <c r="Z112" s="2">
        <f t="shared" si="40"/>
        <v>15</v>
      </c>
      <c r="AA112" s="2">
        <f t="shared" si="40"/>
        <v>15</v>
      </c>
      <c r="AB112" s="2">
        <f t="shared" si="40"/>
        <v>15</v>
      </c>
      <c r="AC112" s="2">
        <f t="shared" si="40"/>
        <v>15</v>
      </c>
      <c r="AD112" s="2">
        <f t="shared" si="40"/>
        <v>15</v>
      </c>
      <c r="AE112" s="2">
        <f t="shared" si="40"/>
        <v>15</v>
      </c>
      <c r="AF112" s="2">
        <f t="shared" si="40"/>
        <v>15</v>
      </c>
      <c r="AG112" s="2">
        <f t="shared" si="40"/>
        <v>15</v>
      </c>
      <c r="AH112" s="2">
        <f t="shared" si="40"/>
        <v>15</v>
      </c>
      <c r="AI112" s="2">
        <f t="shared" si="40"/>
        <v>15</v>
      </c>
      <c r="AJ112" s="2">
        <f t="shared" si="40"/>
        <v>15</v>
      </c>
      <c r="AK112" s="2">
        <f t="shared" si="40"/>
        <v>15</v>
      </c>
      <c r="AL112" s="2">
        <f t="shared" si="40"/>
        <v>15</v>
      </c>
      <c r="AM112" s="2">
        <f t="shared" si="40"/>
        <v>15</v>
      </c>
      <c r="AN112" s="2">
        <f t="shared" si="40"/>
        <v>15</v>
      </c>
      <c r="AO112" s="2">
        <f t="shared" si="40"/>
        <v>15</v>
      </c>
      <c r="AP112" s="2">
        <f t="shared" si="40"/>
        <v>15</v>
      </c>
      <c r="AQ112" s="2">
        <v>700</v>
      </c>
    </row>
    <row r="113" spans="1:43" x14ac:dyDescent="0.2">
      <c r="A113" s="2">
        <v>108</v>
      </c>
      <c r="B113" s="2">
        <v>700</v>
      </c>
      <c r="C113" s="2">
        <f t="shared" si="40"/>
        <v>15</v>
      </c>
      <c r="D113" s="2">
        <f t="shared" si="40"/>
        <v>15</v>
      </c>
      <c r="E113" s="2">
        <f t="shared" si="40"/>
        <v>15</v>
      </c>
      <c r="F113" s="2">
        <f t="shared" si="40"/>
        <v>15</v>
      </c>
      <c r="G113" s="2">
        <f t="shared" si="40"/>
        <v>15</v>
      </c>
      <c r="H113" s="2">
        <f t="shared" si="40"/>
        <v>15</v>
      </c>
      <c r="I113" s="2">
        <f t="shared" si="40"/>
        <v>15</v>
      </c>
      <c r="J113" s="2">
        <f t="shared" si="40"/>
        <v>15</v>
      </c>
      <c r="K113" s="2">
        <f t="shared" si="40"/>
        <v>15</v>
      </c>
      <c r="L113" s="2">
        <f t="shared" si="40"/>
        <v>15</v>
      </c>
      <c r="M113" s="2">
        <f t="shared" si="40"/>
        <v>15</v>
      </c>
      <c r="N113" s="2">
        <f t="shared" si="40"/>
        <v>15</v>
      </c>
      <c r="O113" s="2">
        <f t="shared" si="40"/>
        <v>15</v>
      </c>
      <c r="P113" s="2">
        <f t="shared" si="40"/>
        <v>15</v>
      </c>
      <c r="Q113" s="2">
        <f t="shared" si="40"/>
        <v>15</v>
      </c>
      <c r="R113" s="2">
        <f t="shared" si="40"/>
        <v>15</v>
      </c>
      <c r="S113" s="2">
        <f t="shared" si="40"/>
        <v>15</v>
      </c>
      <c r="T113" s="2">
        <f t="shared" si="40"/>
        <v>15</v>
      </c>
      <c r="U113" s="2">
        <f t="shared" si="40"/>
        <v>15</v>
      </c>
      <c r="V113" s="2">
        <f t="shared" si="40"/>
        <v>15</v>
      </c>
      <c r="W113" s="2">
        <f t="shared" si="40"/>
        <v>15</v>
      </c>
      <c r="X113" s="2">
        <f t="shared" si="40"/>
        <v>15</v>
      </c>
      <c r="Y113" s="2">
        <f t="shared" si="40"/>
        <v>15</v>
      </c>
      <c r="Z113" s="2">
        <f t="shared" si="40"/>
        <v>15</v>
      </c>
      <c r="AA113" s="2">
        <f t="shared" si="40"/>
        <v>15</v>
      </c>
      <c r="AB113" s="2">
        <f t="shared" si="40"/>
        <v>15</v>
      </c>
      <c r="AC113" s="2">
        <f t="shared" si="40"/>
        <v>15</v>
      </c>
      <c r="AD113" s="2">
        <f t="shared" si="40"/>
        <v>15</v>
      </c>
      <c r="AE113" s="2">
        <f t="shared" si="40"/>
        <v>15</v>
      </c>
      <c r="AF113" s="2">
        <f t="shared" si="40"/>
        <v>15</v>
      </c>
      <c r="AG113" s="2">
        <f t="shared" si="40"/>
        <v>15</v>
      </c>
      <c r="AH113" s="2">
        <f t="shared" si="40"/>
        <v>15</v>
      </c>
      <c r="AI113" s="2">
        <f t="shared" si="40"/>
        <v>15</v>
      </c>
      <c r="AJ113" s="2">
        <f t="shared" si="40"/>
        <v>15</v>
      </c>
      <c r="AK113" s="2">
        <f t="shared" si="40"/>
        <v>15</v>
      </c>
      <c r="AL113" s="2">
        <f t="shared" si="40"/>
        <v>15</v>
      </c>
      <c r="AM113" s="2">
        <f t="shared" si="40"/>
        <v>15</v>
      </c>
      <c r="AN113" s="2">
        <f t="shared" si="40"/>
        <v>15</v>
      </c>
      <c r="AO113" s="2">
        <f t="shared" si="40"/>
        <v>15</v>
      </c>
      <c r="AP113" s="2">
        <f t="shared" si="40"/>
        <v>15</v>
      </c>
      <c r="AQ113" s="2">
        <v>700</v>
      </c>
    </row>
    <row r="114" spans="1:43" x14ac:dyDescent="0.2">
      <c r="A114" s="2">
        <v>109</v>
      </c>
      <c r="B114" s="2">
        <v>700</v>
      </c>
      <c r="C114" s="2">
        <f t="shared" si="40"/>
        <v>15</v>
      </c>
      <c r="D114" s="2">
        <f t="shared" si="40"/>
        <v>15</v>
      </c>
      <c r="E114" s="2">
        <f t="shared" si="40"/>
        <v>15</v>
      </c>
      <c r="F114" s="2">
        <f t="shared" si="40"/>
        <v>15</v>
      </c>
      <c r="G114" s="2">
        <f t="shared" si="40"/>
        <v>15</v>
      </c>
      <c r="H114" s="2">
        <f t="shared" si="40"/>
        <v>15</v>
      </c>
      <c r="I114" s="2">
        <f t="shared" si="40"/>
        <v>15</v>
      </c>
      <c r="J114" s="2">
        <f t="shared" si="40"/>
        <v>15</v>
      </c>
      <c r="K114" s="2">
        <f t="shared" si="40"/>
        <v>15</v>
      </c>
      <c r="L114" s="2">
        <f t="shared" si="40"/>
        <v>15</v>
      </c>
      <c r="M114" s="2">
        <f t="shared" si="40"/>
        <v>15</v>
      </c>
      <c r="N114" s="2">
        <f t="shared" si="40"/>
        <v>15</v>
      </c>
      <c r="O114" s="2">
        <f t="shared" si="40"/>
        <v>15</v>
      </c>
      <c r="P114" s="2">
        <f t="shared" si="40"/>
        <v>15</v>
      </c>
      <c r="Q114" s="2">
        <f t="shared" si="40"/>
        <v>15</v>
      </c>
      <c r="R114" s="2">
        <f t="shared" si="40"/>
        <v>15</v>
      </c>
      <c r="S114" s="2">
        <f t="shared" si="40"/>
        <v>15</v>
      </c>
      <c r="T114" s="2">
        <f t="shared" si="40"/>
        <v>15</v>
      </c>
      <c r="U114" s="2">
        <f t="shared" si="40"/>
        <v>15</v>
      </c>
      <c r="V114" s="2">
        <f t="shared" si="40"/>
        <v>15</v>
      </c>
      <c r="W114" s="2">
        <f t="shared" si="40"/>
        <v>15</v>
      </c>
      <c r="X114" s="2">
        <f t="shared" si="40"/>
        <v>15</v>
      </c>
      <c r="Y114" s="2">
        <f t="shared" si="40"/>
        <v>15</v>
      </c>
      <c r="Z114" s="2">
        <f t="shared" si="40"/>
        <v>15</v>
      </c>
      <c r="AA114" s="2">
        <f t="shared" si="40"/>
        <v>15</v>
      </c>
      <c r="AB114" s="2">
        <f t="shared" si="40"/>
        <v>15</v>
      </c>
      <c r="AC114" s="2">
        <f t="shared" si="40"/>
        <v>15</v>
      </c>
      <c r="AD114" s="2">
        <f t="shared" si="40"/>
        <v>15</v>
      </c>
      <c r="AE114" s="2">
        <f t="shared" si="40"/>
        <v>15</v>
      </c>
      <c r="AF114" s="2">
        <f t="shared" si="40"/>
        <v>15</v>
      </c>
      <c r="AG114" s="2">
        <f t="shared" si="40"/>
        <v>15</v>
      </c>
      <c r="AH114" s="2">
        <f t="shared" si="40"/>
        <v>15</v>
      </c>
      <c r="AI114" s="2">
        <f t="shared" si="40"/>
        <v>15</v>
      </c>
      <c r="AJ114" s="2">
        <f t="shared" si="40"/>
        <v>15</v>
      </c>
      <c r="AK114" s="2">
        <f t="shared" si="40"/>
        <v>15</v>
      </c>
      <c r="AL114" s="2">
        <f t="shared" si="40"/>
        <v>15</v>
      </c>
      <c r="AM114" s="2">
        <f t="shared" si="40"/>
        <v>15</v>
      </c>
      <c r="AN114" s="2">
        <f t="shared" si="40"/>
        <v>15</v>
      </c>
      <c r="AO114" s="2">
        <f t="shared" si="40"/>
        <v>15</v>
      </c>
      <c r="AP114" s="2">
        <f t="shared" si="40"/>
        <v>15</v>
      </c>
      <c r="AQ114" s="2">
        <v>700</v>
      </c>
    </row>
    <row r="115" spans="1:43" x14ac:dyDescent="0.2">
      <c r="A115" s="2">
        <v>110</v>
      </c>
      <c r="B115" s="2">
        <v>700</v>
      </c>
      <c r="C115" s="2">
        <f t="shared" si="40"/>
        <v>15</v>
      </c>
      <c r="D115" s="2">
        <f t="shared" si="40"/>
        <v>15</v>
      </c>
      <c r="E115" s="2">
        <f t="shared" si="40"/>
        <v>15</v>
      </c>
      <c r="F115" s="2">
        <f t="shared" si="40"/>
        <v>15</v>
      </c>
      <c r="G115" s="2">
        <f t="shared" si="40"/>
        <v>15</v>
      </c>
      <c r="H115" s="2">
        <f t="shared" si="40"/>
        <v>15</v>
      </c>
      <c r="I115" s="2">
        <f t="shared" si="40"/>
        <v>15</v>
      </c>
      <c r="J115" s="2">
        <f t="shared" si="40"/>
        <v>15</v>
      </c>
      <c r="K115" s="2">
        <f t="shared" si="40"/>
        <v>15</v>
      </c>
      <c r="L115" s="2">
        <f t="shared" si="40"/>
        <v>15</v>
      </c>
      <c r="M115" s="2">
        <f t="shared" si="40"/>
        <v>15</v>
      </c>
      <c r="N115" s="2">
        <f t="shared" si="40"/>
        <v>15</v>
      </c>
      <c r="O115" s="2">
        <f t="shared" si="40"/>
        <v>15</v>
      </c>
      <c r="P115" s="2">
        <f t="shared" si="40"/>
        <v>15</v>
      </c>
      <c r="Q115" s="2">
        <f t="shared" si="40"/>
        <v>15</v>
      </c>
      <c r="R115" s="2">
        <f t="shared" si="40"/>
        <v>15</v>
      </c>
      <c r="S115" s="2">
        <f t="shared" si="40"/>
        <v>15</v>
      </c>
      <c r="T115" s="2">
        <f t="shared" si="40"/>
        <v>15</v>
      </c>
      <c r="U115" s="2">
        <f t="shared" si="40"/>
        <v>15</v>
      </c>
      <c r="V115" s="2">
        <f t="shared" si="40"/>
        <v>15</v>
      </c>
      <c r="W115" s="2">
        <f t="shared" si="40"/>
        <v>15</v>
      </c>
      <c r="X115" s="2">
        <f t="shared" si="40"/>
        <v>15</v>
      </c>
      <c r="Y115" s="2">
        <f t="shared" si="40"/>
        <v>15</v>
      </c>
      <c r="Z115" s="2">
        <f t="shared" si="40"/>
        <v>15</v>
      </c>
      <c r="AA115" s="2">
        <f t="shared" si="40"/>
        <v>15</v>
      </c>
      <c r="AB115" s="2">
        <f t="shared" si="40"/>
        <v>15</v>
      </c>
      <c r="AC115" s="2">
        <f t="shared" si="40"/>
        <v>15</v>
      </c>
      <c r="AD115" s="2">
        <f t="shared" si="40"/>
        <v>15</v>
      </c>
      <c r="AE115" s="2">
        <f t="shared" si="40"/>
        <v>15</v>
      </c>
      <c r="AF115" s="2">
        <f t="shared" si="40"/>
        <v>15</v>
      </c>
      <c r="AG115" s="2">
        <f t="shared" si="40"/>
        <v>15</v>
      </c>
      <c r="AH115" s="2">
        <f t="shared" si="40"/>
        <v>15</v>
      </c>
      <c r="AI115" s="2">
        <f t="shared" si="40"/>
        <v>15</v>
      </c>
      <c r="AJ115" s="2">
        <f t="shared" si="40"/>
        <v>15</v>
      </c>
      <c r="AK115" s="2">
        <f t="shared" si="40"/>
        <v>15</v>
      </c>
      <c r="AL115" s="2">
        <f t="shared" si="40"/>
        <v>15</v>
      </c>
      <c r="AM115" s="2">
        <f t="shared" si="40"/>
        <v>15</v>
      </c>
      <c r="AN115" s="2">
        <f t="shared" si="40"/>
        <v>15</v>
      </c>
      <c r="AO115" s="2">
        <f t="shared" si="40"/>
        <v>15</v>
      </c>
      <c r="AP115" s="2">
        <f t="shared" si="40"/>
        <v>15</v>
      </c>
      <c r="AQ115" s="2">
        <v>700</v>
      </c>
    </row>
    <row r="116" spans="1:43" x14ac:dyDescent="0.2">
      <c r="A116" s="2">
        <v>111</v>
      </c>
      <c r="B116" s="2">
        <v>700</v>
      </c>
      <c r="C116" s="2">
        <f t="shared" si="40"/>
        <v>15</v>
      </c>
      <c r="D116" s="2">
        <f t="shared" si="40"/>
        <v>15</v>
      </c>
      <c r="E116" s="2">
        <f t="shared" si="40"/>
        <v>15</v>
      </c>
      <c r="F116" s="2">
        <f t="shared" si="40"/>
        <v>15</v>
      </c>
      <c r="G116" s="2">
        <f t="shared" si="40"/>
        <v>15</v>
      </c>
      <c r="H116" s="2">
        <f t="shared" si="40"/>
        <v>15</v>
      </c>
      <c r="I116" s="2">
        <f t="shared" si="40"/>
        <v>15</v>
      </c>
      <c r="J116" s="2">
        <f t="shared" si="40"/>
        <v>15</v>
      </c>
      <c r="K116" s="2">
        <f t="shared" si="40"/>
        <v>15</v>
      </c>
      <c r="L116" s="2">
        <f t="shared" si="40"/>
        <v>15</v>
      </c>
      <c r="M116" s="2">
        <f t="shared" si="40"/>
        <v>15</v>
      </c>
      <c r="N116" s="2">
        <f t="shared" si="40"/>
        <v>15</v>
      </c>
      <c r="O116" s="2">
        <f t="shared" si="40"/>
        <v>15</v>
      </c>
      <c r="P116" s="2">
        <f t="shared" si="40"/>
        <v>15</v>
      </c>
      <c r="Q116" s="2">
        <f t="shared" si="40"/>
        <v>15</v>
      </c>
      <c r="R116" s="2">
        <f t="shared" si="40"/>
        <v>15</v>
      </c>
      <c r="S116" s="2">
        <f t="shared" si="40"/>
        <v>15</v>
      </c>
      <c r="T116" s="2">
        <f t="shared" si="40"/>
        <v>15</v>
      </c>
      <c r="U116" s="2">
        <f t="shared" si="40"/>
        <v>15</v>
      </c>
      <c r="V116" s="2">
        <f t="shared" si="40"/>
        <v>15</v>
      </c>
      <c r="W116" s="2">
        <f t="shared" si="40"/>
        <v>15</v>
      </c>
      <c r="X116" s="2">
        <f t="shared" si="40"/>
        <v>15</v>
      </c>
      <c r="Y116" s="2">
        <f t="shared" si="40"/>
        <v>15</v>
      </c>
      <c r="Z116" s="2">
        <f t="shared" si="40"/>
        <v>15</v>
      </c>
      <c r="AA116" s="2">
        <f t="shared" si="40"/>
        <v>15</v>
      </c>
      <c r="AB116" s="2">
        <f t="shared" si="40"/>
        <v>15</v>
      </c>
      <c r="AC116" s="2">
        <f t="shared" si="40"/>
        <v>15</v>
      </c>
      <c r="AD116" s="2">
        <f t="shared" si="40"/>
        <v>15</v>
      </c>
      <c r="AE116" s="2">
        <f t="shared" si="40"/>
        <v>15</v>
      </c>
      <c r="AF116" s="2">
        <f t="shared" si="40"/>
        <v>15</v>
      </c>
      <c r="AG116" s="2">
        <f t="shared" si="40"/>
        <v>15</v>
      </c>
      <c r="AH116" s="2">
        <f t="shared" si="40"/>
        <v>15</v>
      </c>
      <c r="AI116" s="2">
        <f t="shared" si="40"/>
        <v>15</v>
      </c>
      <c r="AJ116" s="2">
        <f t="shared" si="40"/>
        <v>15</v>
      </c>
      <c r="AK116" s="2">
        <f t="shared" si="40"/>
        <v>15</v>
      </c>
      <c r="AL116" s="2">
        <f t="shared" si="40"/>
        <v>15</v>
      </c>
      <c r="AM116" s="2">
        <f t="shared" si="40"/>
        <v>15</v>
      </c>
      <c r="AN116" s="2">
        <f t="shared" si="40"/>
        <v>15</v>
      </c>
      <c r="AO116" s="2">
        <f t="shared" si="40"/>
        <v>15</v>
      </c>
      <c r="AP116" s="2">
        <f t="shared" si="40"/>
        <v>15</v>
      </c>
      <c r="AQ116" s="2">
        <v>700</v>
      </c>
    </row>
    <row r="117" spans="1:43" x14ac:dyDescent="0.2">
      <c r="A117" s="2">
        <v>112</v>
      </c>
      <c r="B117" s="2">
        <v>700</v>
      </c>
      <c r="C117" s="2">
        <f t="shared" si="40"/>
        <v>15</v>
      </c>
      <c r="D117" s="2">
        <f t="shared" si="40"/>
        <v>15</v>
      </c>
      <c r="E117" s="2">
        <f t="shared" si="40"/>
        <v>15</v>
      </c>
      <c r="F117" s="2">
        <f t="shared" si="40"/>
        <v>15</v>
      </c>
      <c r="G117" s="2">
        <f t="shared" si="40"/>
        <v>15</v>
      </c>
      <c r="H117" s="2">
        <f t="shared" si="40"/>
        <v>15</v>
      </c>
      <c r="I117" s="2">
        <f t="shared" si="40"/>
        <v>15</v>
      </c>
      <c r="J117" s="2">
        <f t="shared" si="40"/>
        <v>15</v>
      </c>
      <c r="K117" s="2">
        <f t="shared" ref="K117:Z117" si="41">$N$2</f>
        <v>15</v>
      </c>
      <c r="L117" s="2">
        <f t="shared" si="41"/>
        <v>15</v>
      </c>
      <c r="M117" s="2">
        <f t="shared" si="41"/>
        <v>15</v>
      </c>
      <c r="N117" s="2">
        <f t="shared" si="41"/>
        <v>15</v>
      </c>
      <c r="O117" s="2">
        <f t="shared" si="41"/>
        <v>15</v>
      </c>
      <c r="P117" s="2">
        <f t="shared" si="41"/>
        <v>15</v>
      </c>
      <c r="Q117" s="2">
        <f t="shared" si="41"/>
        <v>15</v>
      </c>
      <c r="R117" s="2">
        <f t="shared" si="41"/>
        <v>15</v>
      </c>
      <c r="S117" s="2">
        <f t="shared" si="41"/>
        <v>15</v>
      </c>
      <c r="T117" s="2">
        <f t="shared" si="41"/>
        <v>15</v>
      </c>
      <c r="U117" s="2">
        <f t="shared" si="41"/>
        <v>15</v>
      </c>
      <c r="V117" s="2">
        <f t="shared" si="41"/>
        <v>15</v>
      </c>
      <c r="W117" s="2">
        <f t="shared" si="41"/>
        <v>15</v>
      </c>
      <c r="X117" s="2">
        <f t="shared" si="41"/>
        <v>15</v>
      </c>
      <c r="Y117" s="2">
        <f t="shared" si="41"/>
        <v>15</v>
      </c>
      <c r="Z117" s="2">
        <f t="shared" si="41"/>
        <v>15</v>
      </c>
      <c r="AA117" s="2">
        <f t="shared" ref="AA117:AP117" si="42">$N$2</f>
        <v>15</v>
      </c>
      <c r="AB117" s="2">
        <f t="shared" si="42"/>
        <v>15</v>
      </c>
      <c r="AC117" s="2">
        <f t="shared" si="42"/>
        <v>15</v>
      </c>
      <c r="AD117" s="2">
        <f t="shared" si="42"/>
        <v>15</v>
      </c>
      <c r="AE117" s="2">
        <f t="shared" si="42"/>
        <v>15</v>
      </c>
      <c r="AF117" s="2">
        <f t="shared" si="42"/>
        <v>15</v>
      </c>
      <c r="AG117" s="2">
        <f t="shared" si="42"/>
        <v>15</v>
      </c>
      <c r="AH117" s="2">
        <f t="shared" si="42"/>
        <v>15</v>
      </c>
      <c r="AI117" s="2">
        <f t="shared" si="42"/>
        <v>15</v>
      </c>
      <c r="AJ117" s="2">
        <f t="shared" si="42"/>
        <v>15</v>
      </c>
      <c r="AK117" s="2">
        <f t="shared" si="42"/>
        <v>15</v>
      </c>
      <c r="AL117" s="2">
        <f t="shared" si="42"/>
        <v>15</v>
      </c>
      <c r="AM117" s="2">
        <f t="shared" si="42"/>
        <v>15</v>
      </c>
      <c r="AN117" s="2">
        <f t="shared" si="42"/>
        <v>15</v>
      </c>
      <c r="AO117" s="2">
        <f t="shared" si="42"/>
        <v>15</v>
      </c>
      <c r="AP117" s="2">
        <f t="shared" si="42"/>
        <v>15</v>
      </c>
      <c r="AQ117" s="2">
        <v>700</v>
      </c>
    </row>
    <row r="118" spans="1:43" x14ac:dyDescent="0.2">
      <c r="A118" s="2">
        <v>113</v>
      </c>
      <c r="B118" s="2">
        <v>700</v>
      </c>
      <c r="C118" s="2">
        <f t="shared" ref="C118:AP124" si="43">$N$2</f>
        <v>15</v>
      </c>
      <c r="D118" s="2">
        <f t="shared" si="43"/>
        <v>15</v>
      </c>
      <c r="E118" s="2">
        <f t="shared" si="43"/>
        <v>15</v>
      </c>
      <c r="F118" s="2">
        <f t="shared" si="43"/>
        <v>15</v>
      </c>
      <c r="G118" s="2">
        <f t="shared" si="43"/>
        <v>15</v>
      </c>
      <c r="H118" s="2">
        <f t="shared" si="43"/>
        <v>15</v>
      </c>
      <c r="I118" s="2">
        <f t="shared" si="43"/>
        <v>15</v>
      </c>
      <c r="J118" s="2">
        <f t="shared" si="43"/>
        <v>15</v>
      </c>
      <c r="K118" s="2">
        <f t="shared" si="43"/>
        <v>15</v>
      </c>
      <c r="L118" s="2">
        <f t="shared" si="43"/>
        <v>15</v>
      </c>
      <c r="M118" s="2">
        <f t="shared" si="43"/>
        <v>15</v>
      </c>
      <c r="N118" s="2">
        <f t="shared" si="43"/>
        <v>15</v>
      </c>
      <c r="O118" s="2">
        <f t="shared" si="43"/>
        <v>15</v>
      </c>
      <c r="P118" s="2">
        <f t="shared" si="43"/>
        <v>15</v>
      </c>
      <c r="Q118" s="2">
        <f t="shared" si="43"/>
        <v>15</v>
      </c>
      <c r="R118" s="2">
        <f t="shared" si="43"/>
        <v>15</v>
      </c>
      <c r="S118" s="2">
        <f t="shared" si="43"/>
        <v>15</v>
      </c>
      <c r="T118" s="2">
        <f t="shared" si="43"/>
        <v>15</v>
      </c>
      <c r="U118" s="2">
        <f t="shared" si="43"/>
        <v>15</v>
      </c>
      <c r="V118" s="2">
        <f t="shared" si="43"/>
        <v>15</v>
      </c>
      <c r="W118" s="2">
        <f t="shared" si="43"/>
        <v>15</v>
      </c>
      <c r="X118" s="2">
        <f t="shared" si="43"/>
        <v>15</v>
      </c>
      <c r="Y118" s="2">
        <f t="shared" si="43"/>
        <v>15</v>
      </c>
      <c r="Z118" s="2">
        <f t="shared" si="43"/>
        <v>15</v>
      </c>
      <c r="AA118" s="2">
        <f t="shared" si="43"/>
        <v>15</v>
      </c>
      <c r="AB118" s="2">
        <f t="shared" si="43"/>
        <v>15</v>
      </c>
      <c r="AC118" s="2">
        <f t="shared" si="43"/>
        <v>15</v>
      </c>
      <c r="AD118" s="2">
        <f t="shared" si="43"/>
        <v>15</v>
      </c>
      <c r="AE118" s="2">
        <f t="shared" si="43"/>
        <v>15</v>
      </c>
      <c r="AF118" s="2">
        <f t="shared" si="43"/>
        <v>15</v>
      </c>
      <c r="AG118" s="2">
        <f t="shared" si="43"/>
        <v>15</v>
      </c>
      <c r="AH118" s="2">
        <f t="shared" si="43"/>
        <v>15</v>
      </c>
      <c r="AI118" s="2">
        <f t="shared" si="43"/>
        <v>15</v>
      </c>
      <c r="AJ118" s="2">
        <f t="shared" si="43"/>
        <v>15</v>
      </c>
      <c r="AK118" s="2">
        <f t="shared" si="43"/>
        <v>15</v>
      </c>
      <c r="AL118" s="2">
        <f t="shared" si="43"/>
        <v>15</v>
      </c>
      <c r="AM118" s="2">
        <f t="shared" si="43"/>
        <v>15</v>
      </c>
      <c r="AN118" s="2">
        <f t="shared" si="43"/>
        <v>15</v>
      </c>
      <c r="AO118" s="2">
        <f t="shared" si="43"/>
        <v>15</v>
      </c>
      <c r="AP118" s="2">
        <f t="shared" si="43"/>
        <v>15</v>
      </c>
      <c r="AQ118" s="2">
        <v>700</v>
      </c>
    </row>
    <row r="119" spans="1:43" x14ac:dyDescent="0.2">
      <c r="A119" s="2">
        <v>114</v>
      </c>
      <c r="B119" s="2">
        <v>700</v>
      </c>
      <c r="C119" s="2">
        <f t="shared" si="43"/>
        <v>15</v>
      </c>
      <c r="D119" s="2">
        <f t="shared" si="43"/>
        <v>15</v>
      </c>
      <c r="E119" s="2">
        <f t="shared" si="43"/>
        <v>15</v>
      </c>
      <c r="F119" s="2">
        <f t="shared" si="43"/>
        <v>15</v>
      </c>
      <c r="G119" s="2">
        <f t="shared" si="43"/>
        <v>15</v>
      </c>
      <c r="H119" s="2">
        <f t="shared" si="43"/>
        <v>15</v>
      </c>
      <c r="I119" s="2">
        <f t="shared" si="43"/>
        <v>15</v>
      </c>
      <c r="J119" s="2">
        <f t="shared" si="43"/>
        <v>15</v>
      </c>
      <c r="K119" s="2">
        <f t="shared" si="43"/>
        <v>15</v>
      </c>
      <c r="L119" s="2">
        <f t="shared" si="43"/>
        <v>15</v>
      </c>
      <c r="M119" s="2">
        <f t="shared" si="43"/>
        <v>15</v>
      </c>
      <c r="N119" s="2">
        <f t="shared" si="43"/>
        <v>15</v>
      </c>
      <c r="O119" s="2">
        <f t="shared" si="43"/>
        <v>15</v>
      </c>
      <c r="P119" s="2">
        <f t="shared" si="43"/>
        <v>15</v>
      </c>
      <c r="Q119" s="2">
        <f t="shared" si="43"/>
        <v>15</v>
      </c>
      <c r="R119" s="2">
        <f t="shared" si="43"/>
        <v>15</v>
      </c>
      <c r="S119" s="2">
        <f t="shared" si="43"/>
        <v>15</v>
      </c>
      <c r="T119" s="2">
        <f t="shared" si="43"/>
        <v>15</v>
      </c>
      <c r="U119" s="2">
        <f t="shared" si="43"/>
        <v>15</v>
      </c>
      <c r="V119" s="2">
        <f t="shared" si="43"/>
        <v>15</v>
      </c>
      <c r="W119" s="2">
        <f t="shared" si="43"/>
        <v>15</v>
      </c>
      <c r="X119" s="2">
        <f t="shared" si="43"/>
        <v>15</v>
      </c>
      <c r="Y119" s="2">
        <f t="shared" si="43"/>
        <v>15</v>
      </c>
      <c r="Z119" s="2">
        <f t="shared" si="43"/>
        <v>15</v>
      </c>
      <c r="AA119" s="2">
        <f t="shared" si="43"/>
        <v>15</v>
      </c>
      <c r="AB119" s="2">
        <f t="shared" si="43"/>
        <v>15</v>
      </c>
      <c r="AC119" s="2">
        <f t="shared" si="43"/>
        <v>15</v>
      </c>
      <c r="AD119" s="2">
        <f t="shared" si="43"/>
        <v>15</v>
      </c>
      <c r="AE119" s="2">
        <f t="shared" si="43"/>
        <v>15</v>
      </c>
      <c r="AF119" s="2">
        <f t="shared" si="43"/>
        <v>15</v>
      </c>
      <c r="AG119" s="2">
        <f t="shared" si="43"/>
        <v>15</v>
      </c>
      <c r="AH119" s="2">
        <f t="shared" si="43"/>
        <v>15</v>
      </c>
      <c r="AI119" s="2">
        <f t="shared" si="43"/>
        <v>15</v>
      </c>
      <c r="AJ119" s="2">
        <f t="shared" si="43"/>
        <v>15</v>
      </c>
      <c r="AK119" s="2">
        <f t="shared" si="43"/>
        <v>15</v>
      </c>
      <c r="AL119" s="2">
        <f t="shared" si="43"/>
        <v>15</v>
      </c>
      <c r="AM119" s="2">
        <f t="shared" si="43"/>
        <v>15</v>
      </c>
      <c r="AN119" s="2">
        <f t="shared" si="43"/>
        <v>15</v>
      </c>
      <c r="AO119" s="2">
        <f t="shared" si="43"/>
        <v>15</v>
      </c>
      <c r="AP119" s="2">
        <f t="shared" si="43"/>
        <v>15</v>
      </c>
      <c r="AQ119" s="2">
        <v>700</v>
      </c>
    </row>
    <row r="120" spans="1:43" x14ac:dyDescent="0.2">
      <c r="A120" s="2">
        <v>115</v>
      </c>
      <c r="B120" s="2">
        <v>700</v>
      </c>
      <c r="C120" s="2">
        <f t="shared" si="43"/>
        <v>15</v>
      </c>
      <c r="D120" s="2">
        <f t="shared" si="43"/>
        <v>15</v>
      </c>
      <c r="E120" s="2">
        <f t="shared" si="43"/>
        <v>15</v>
      </c>
      <c r="F120" s="2">
        <f t="shared" si="43"/>
        <v>15</v>
      </c>
      <c r="G120" s="2">
        <f t="shared" si="43"/>
        <v>15</v>
      </c>
      <c r="H120" s="2">
        <f t="shared" si="43"/>
        <v>15</v>
      </c>
      <c r="I120" s="2">
        <f t="shared" si="43"/>
        <v>15</v>
      </c>
      <c r="J120" s="2">
        <f t="shared" si="43"/>
        <v>15</v>
      </c>
      <c r="K120" s="2">
        <f t="shared" si="43"/>
        <v>15</v>
      </c>
      <c r="L120" s="2">
        <f t="shared" si="43"/>
        <v>15</v>
      </c>
      <c r="M120" s="2">
        <f t="shared" si="43"/>
        <v>15</v>
      </c>
      <c r="N120" s="2">
        <f t="shared" si="43"/>
        <v>15</v>
      </c>
      <c r="O120" s="2">
        <f t="shared" si="43"/>
        <v>15</v>
      </c>
      <c r="P120" s="2">
        <f t="shared" si="43"/>
        <v>15</v>
      </c>
      <c r="Q120" s="2">
        <f t="shared" si="43"/>
        <v>15</v>
      </c>
      <c r="R120" s="2">
        <f t="shared" si="43"/>
        <v>15</v>
      </c>
      <c r="S120" s="2">
        <f t="shared" si="43"/>
        <v>15</v>
      </c>
      <c r="T120" s="2">
        <f t="shared" si="43"/>
        <v>15</v>
      </c>
      <c r="U120" s="2">
        <f t="shared" si="43"/>
        <v>15</v>
      </c>
      <c r="V120" s="2">
        <f t="shared" si="43"/>
        <v>15</v>
      </c>
      <c r="W120" s="2">
        <f t="shared" si="43"/>
        <v>15</v>
      </c>
      <c r="X120" s="2">
        <f t="shared" si="43"/>
        <v>15</v>
      </c>
      <c r="Y120" s="2">
        <f t="shared" si="43"/>
        <v>15</v>
      </c>
      <c r="Z120" s="2">
        <f t="shared" si="43"/>
        <v>15</v>
      </c>
      <c r="AA120" s="2">
        <f t="shared" si="43"/>
        <v>15</v>
      </c>
      <c r="AB120" s="2">
        <f t="shared" si="43"/>
        <v>15</v>
      </c>
      <c r="AC120" s="2">
        <f t="shared" si="43"/>
        <v>15</v>
      </c>
      <c r="AD120" s="2">
        <f t="shared" si="43"/>
        <v>15</v>
      </c>
      <c r="AE120" s="2">
        <f t="shared" si="43"/>
        <v>15</v>
      </c>
      <c r="AF120" s="2">
        <f t="shared" si="43"/>
        <v>15</v>
      </c>
      <c r="AG120" s="2">
        <f t="shared" si="43"/>
        <v>15</v>
      </c>
      <c r="AH120" s="2">
        <f t="shared" si="43"/>
        <v>15</v>
      </c>
      <c r="AI120" s="2">
        <f t="shared" si="43"/>
        <v>15</v>
      </c>
      <c r="AJ120" s="2">
        <f t="shared" si="43"/>
        <v>15</v>
      </c>
      <c r="AK120" s="2">
        <f t="shared" si="43"/>
        <v>15</v>
      </c>
      <c r="AL120" s="2">
        <f t="shared" si="43"/>
        <v>15</v>
      </c>
      <c r="AM120" s="2">
        <f t="shared" si="43"/>
        <v>15</v>
      </c>
      <c r="AN120" s="2">
        <f t="shared" si="43"/>
        <v>15</v>
      </c>
      <c r="AO120" s="2">
        <f t="shared" si="43"/>
        <v>15</v>
      </c>
      <c r="AP120" s="2">
        <f t="shared" si="43"/>
        <v>15</v>
      </c>
      <c r="AQ120" s="2">
        <v>700</v>
      </c>
    </row>
    <row r="121" spans="1:43" x14ac:dyDescent="0.2">
      <c r="A121" s="2">
        <v>116</v>
      </c>
      <c r="B121" s="2">
        <v>700</v>
      </c>
      <c r="C121" s="2">
        <f t="shared" si="43"/>
        <v>15</v>
      </c>
      <c r="D121" s="2">
        <f t="shared" si="43"/>
        <v>15</v>
      </c>
      <c r="E121" s="2">
        <f t="shared" si="43"/>
        <v>15</v>
      </c>
      <c r="F121" s="2">
        <f t="shared" si="43"/>
        <v>15</v>
      </c>
      <c r="G121" s="2">
        <f t="shared" si="43"/>
        <v>15</v>
      </c>
      <c r="H121" s="2">
        <f t="shared" si="43"/>
        <v>15</v>
      </c>
      <c r="I121" s="2">
        <f t="shared" si="43"/>
        <v>15</v>
      </c>
      <c r="J121" s="2">
        <f t="shared" si="43"/>
        <v>15</v>
      </c>
      <c r="K121" s="2">
        <f t="shared" si="43"/>
        <v>15</v>
      </c>
      <c r="L121" s="2">
        <f t="shared" si="43"/>
        <v>15</v>
      </c>
      <c r="M121" s="2">
        <f t="shared" si="43"/>
        <v>15</v>
      </c>
      <c r="N121" s="2">
        <f t="shared" si="43"/>
        <v>15</v>
      </c>
      <c r="O121" s="2">
        <f t="shared" si="43"/>
        <v>15</v>
      </c>
      <c r="P121" s="2">
        <f t="shared" si="43"/>
        <v>15</v>
      </c>
      <c r="Q121" s="2">
        <f t="shared" si="43"/>
        <v>15</v>
      </c>
      <c r="R121" s="2">
        <f t="shared" si="43"/>
        <v>15</v>
      </c>
      <c r="S121" s="2">
        <f t="shared" si="43"/>
        <v>15</v>
      </c>
      <c r="T121" s="2">
        <f t="shared" si="43"/>
        <v>15</v>
      </c>
      <c r="U121" s="2">
        <f t="shared" si="43"/>
        <v>15</v>
      </c>
      <c r="V121" s="2">
        <f t="shared" si="43"/>
        <v>15</v>
      </c>
      <c r="W121" s="2">
        <f t="shared" si="43"/>
        <v>15</v>
      </c>
      <c r="X121" s="2">
        <f t="shared" si="43"/>
        <v>15</v>
      </c>
      <c r="Y121" s="2">
        <f t="shared" si="43"/>
        <v>15</v>
      </c>
      <c r="Z121" s="2">
        <f t="shared" si="43"/>
        <v>15</v>
      </c>
      <c r="AA121" s="2">
        <f t="shared" si="43"/>
        <v>15</v>
      </c>
      <c r="AB121" s="2">
        <f t="shared" si="43"/>
        <v>15</v>
      </c>
      <c r="AC121" s="2">
        <f t="shared" si="43"/>
        <v>15</v>
      </c>
      <c r="AD121" s="2">
        <f t="shared" si="43"/>
        <v>15</v>
      </c>
      <c r="AE121" s="2">
        <f t="shared" si="43"/>
        <v>15</v>
      </c>
      <c r="AF121" s="2">
        <f t="shared" si="43"/>
        <v>15</v>
      </c>
      <c r="AG121" s="2">
        <f t="shared" si="43"/>
        <v>15</v>
      </c>
      <c r="AH121" s="2">
        <f t="shared" si="43"/>
        <v>15</v>
      </c>
      <c r="AI121" s="2">
        <f t="shared" si="43"/>
        <v>15</v>
      </c>
      <c r="AJ121" s="2">
        <f t="shared" si="43"/>
        <v>15</v>
      </c>
      <c r="AK121" s="2">
        <f t="shared" si="43"/>
        <v>15</v>
      </c>
      <c r="AL121" s="2">
        <f t="shared" si="43"/>
        <v>15</v>
      </c>
      <c r="AM121" s="2">
        <f t="shared" si="43"/>
        <v>15</v>
      </c>
      <c r="AN121" s="2">
        <f t="shared" si="43"/>
        <v>15</v>
      </c>
      <c r="AO121" s="2">
        <f t="shared" si="43"/>
        <v>15</v>
      </c>
      <c r="AP121" s="2">
        <f t="shared" si="43"/>
        <v>15</v>
      </c>
      <c r="AQ121" s="2">
        <v>700</v>
      </c>
    </row>
    <row r="122" spans="1:43" x14ac:dyDescent="0.2">
      <c r="A122" s="2">
        <v>117</v>
      </c>
      <c r="B122" s="2">
        <v>700</v>
      </c>
      <c r="C122" s="2">
        <f t="shared" si="43"/>
        <v>15</v>
      </c>
      <c r="D122" s="2">
        <f t="shared" si="43"/>
        <v>15</v>
      </c>
      <c r="E122" s="2">
        <f t="shared" si="43"/>
        <v>15</v>
      </c>
      <c r="F122" s="2">
        <f t="shared" si="43"/>
        <v>15</v>
      </c>
      <c r="G122" s="2">
        <f t="shared" si="43"/>
        <v>15</v>
      </c>
      <c r="H122" s="2">
        <f t="shared" si="43"/>
        <v>15</v>
      </c>
      <c r="I122" s="2">
        <f t="shared" si="43"/>
        <v>15</v>
      </c>
      <c r="J122" s="2">
        <f t="shared" si="43"/>
        <v>15</v>
      </c>
      <c r="K122" s="2">
        <f t="shared" si="43"/>
        <v>15</v>
      </c>
      <c r="L122" s="2">
        <f t="shared" si="43"/>
        <v>15</v>
      </c>
      <c r="M122" s="2">
        <f t="shared" si="43"/>
        <v>15</v>
      </c>
      <c r="N122" s="2">
        <f t="shared" si="43"/>
        <v>15</v>
      </c>
      <c r="O122" s="2">
        <f t="shared" si="43"/>
        <v>15</v>
      </c>
      <c r="P122" s="2">
        <f t="shared" si="43"/>
        <v>15</v>
      </c>
      <c r="Q122" s="2">
        <f t="shared" si="43"/>
        <v>15</v>
      </c>
      <c r="R122" s="2">
        <f t="shared" si="43"/>
        <v>15</v>
      </c>
      <c r="S122" s="2">
        <f t="shared" si="43"/>
        <v>15</v>
      </c>
      <c r="T122" s="2">
        <f t="shared" si="43"/>
        <v>15</v>
      </c>
      <c r="U122" s="2">
        <f t="shared" si="43"/>
        <v>15</v>
      </c>
      <c r="V122" s="2">
        <f t="shared" si="43"/>
        <v>15</v>
      </c>
      <c r="W122" s="2">
        <f t="shared" si="43"/>
        <v>15</v>
      </c>
      <c r="X122" s="2">
        <f t="shared" si="43"/>
        <v>15</v>
      </c>
      <c r="Y122" s="2">
        <f t="shared" si="43"/>
        <v>15</v>
      </c>
      <c r="Z122" s="2">
        <f t="shared" si="43"/>
        <v>15</v>
      </c>
      <c r="AA122" s="2">
        <f t="shared" si="43"/>
        <v>15</v>
      </c>
      <c r="AB122" s="2">
        <f t="shared" si="43"/>
        <v>15</v>
      </c>
      <c r="AC122" s="2">
        <f t="shared" si="43"/>
        <v>15</v>
      </c>
      <c r="AD122" s="2">
        <f t="shared" si="43"/>
        <v>15</v>
      </c>
      <c r="AE122" s="2">
        <f t="shared" si="43"/>
        <v>15</v>
      </c>
      <c r="AF122" s="2">
        <f t="shared" si="43"/>
        <v>15</v>
      </c>
      <c r="AG122" s="2">
        <f t="shared" si="43"/>
        <v>15</v>
      </c>
      <c r="AH122" s="2">
        <f t="shared" si="43"/>
        <v>15</v>
      </c>
      <c r="AI122" s="2">
        <f t="shared" si="43"/>
        <v>15</v>
      </c>
      <c r="AJ122" s="2">
        <f t="shared" si="43"/>
        <v>15</v>
      </c>
      <c r="AK122" s="2">
        <f t="shared" si="43"/>
        <v>15</v>
      </c>
      <c r="AL122" s="2">
        <f t="shared" si="43"/>
        <v>15</v>
      </c>
      <c r="AM122" s="2">
        <f t="shared" si="43"/>
        <v>15</v>
      </c>
      <c r="AN122" s="2">
        <f t="shared" si="43"/>
        <v>15</v>
      </c>
      <c r="AO122" s="2">
        <f t="shared" si="43"/>
        <v>15</v>
      </c>
      <c r="AP122" s="2">
        <f t="shared" si="43"/>
        <v>15</v>
      </c>
      <c r="AQ122" s="2">
        <v>700</v>
      </c>
    </row>
    <row r="123" spans="1:43" x14ac:dyDescent="0.2">
      <c r="A123" s="2">
        <v>118</v>
      </c>
      <c r="B123" s="2">
        <v>700</v>
      </c>
      <c r="C123" s="2">
        <f t="shared" si="43"/>
        <v>15</v>
      </c>
      <c r="D123" s="2">
        <f t="shared" si="43"/>
        <v>15</v>
      </c>
      <c r="E123" s="2">
        <f t="shared" si="43"/>
        <v>15</v>
      </c>
      <c r="F123" s="2">
        <f t="shared" si="43"/>
        <v>15</v>
      </c>
      <c r="G123" s="2">
        <f t="shared" si="43"/>
        <v>15</v>
      </c>
      <c r="H123" s="2">
        <f t="shared" si="43"/>
        <v>15</v>
      </c>
      <c r="I123" s="2">
        <f t="shared" si="43"/>
        <v>15</v>
      </c>
      <c r="J123" s="2">
        <f t="shared" si="43"/>
        <v>15</v>
      </c>
      <c r="K123" s="2">
        <f t="shared" si="43"/>
        <v>15</v>
      </c>
      <c r="L123" s="2">
        <f t="shared" si="43"/>
        <v>15</v>
      </c>
      <c r="M123" s="2">
        <f t="shared" si="43"/>
        <v>15</v>
      </c>
      <c r="N123" s="2">
        <f t="shared" si="43"/>
        <v>15</v>
      </c>
      <c r="O123" s="2">
        <f t="shared" si="43"/>
        <v>15</v>
      </c>
      <c r="P123" s="2">
        <f t="shared" si="43"/>
        <v>15</v>
      </c>
      <c r="Q123" s="2">
        <f t="shared" si="43"/>
        <v>15</v>
      </c>
      <c r="R123" s="2">
        <f t="shared" si="43"/>
        <v>15</v>
      </c>
      <c r="S123" s="2">
        <f t="shared" si="43"/>
        <v>15</v>
      </c>
      <c r="T123" s="2">
        <f t="shared" si="43"/>
        <v>15</v>
      </c>
      <c r="U123" s="2">
        <f t="shared" si="43"/>
        <v>15</v>
      </c>
      <c r="V123" s="2">
        <f t="shared" si="43"/>
        <v>15</v>
      </c>
      <c r="W123" s="2">
        <f t="shared" si="43"/>
        <v>15</v>
      </c>
      <c r="X123" s="2">
        <f t="shared" si="43"/>
        <v>15</v>
      </c>
      <c r="Y123" s="2">
        <f t="shared" si="43"/>
        <v>15</v>
      </c>
      <c r="Z123" s="2">
        <f t="shared" si="43"/>
        <v>15</v>
      </c>
      <c r="AA123" s="2">
        <f t="shared" si="43"/>
        <v>15</v>
      </c>
      <c r="AB123" s="2">
        <f t="shared" si="43"/>
        <v>15</v>
      </c>
      <c r="AC123" s="2">
        <f t="shared" si="43"/>
        <v>15</v>
      </c>
      <c r="AD123" s="2">
        <f t="shared" si="43"/>
        <v>15</v>
      </c>
      <c r="AE123" s="2">
        <f t="shared" si="43"/>
        <v>15</v>
      </c>
      <c r="AF123" s="2">
        <f t="shared" si="43"/>
        <v>15</v>
      </c>
      <c r="AG123" s="2">
        <f t="shared" si="43"/>
        <v>15</v>
      </c>
      <c r="AH123" s="2">
        <f t="shared" si="43"/>
        <v>15</v>
      </c>
      <c r="AI123" s="2">
        <f t="shared" si="43"/>
        <v>15</v>
      </c>
      <c r="AJ123" s="2">
        <f t="shared" si="43"/>
        <v>15</v>
      </c>
      <c r="AK123" s="2">
        <f t="shared" si="43"/>
        <v>15</v>
      </c>
      <c r="AL123" s="2">
        <f t="shared" si="43"/>
        <v>15</v>
      </c>
      <c r="AM123" s="2">
        <f t="shared" si="43"/>
        <v>15</v>
      </c>
      <c r="AN123" s="2">
        <f t="shared" si="43"/>
        <v>15</v>
      </c>
      <c r="AO123" s="2">
        <f t="shared" si="43"/>
        <v>15</v>
      </c>
      <c r="AP123" s="2">
        <f t="shared" si="43"/>
        <v>15</v>
      </c>
      <c r="AQ123" s="2">
        <v>700</v>
      </c>
    </row>
    <row r="124" spans="1:43" x14ac:dyDescent="0.2">
      <c r="A124" s="2">
        <v>119</v>
      </c>
      <c r="B124" s="2">
        <v>700</v>
      </c>
      <c r="C124" s="2">
        <f t="shared" si="43"/>
        <v>15</v>
      </c>
      <c r="D124" s="2">
        <f t="shared" si="43"/>
        <v>15</v>
      </c>
      <c r="E124" s="2">
        <f t="shared" si="43"/>
        <v>15</v>
      </c>
      <c r="F124" s="2">
        <f t="shared" si="43"/>
        <v>15</v>
      </c>
      <c r="G124" s="2">
        <f t="shared" si="43"/>
        <v>15</v>
      </c>
      <c r="H124" s="2">
        <f t="shared" si="43"/>
        <v>15</v>
      </c>
      <c r="I124" s="2">
        <f t="shared" si="43"/>
        <v>15</v>
      </c>
      <c r="J124" s="2">
        <f t="shared" si="43"/>
        <v>15</v>
      </c>
      <c r="K124" s="2">
        <f t="shared" ref="K124:Z124" si="44">$N$2</f>
        <v>15</v>
      </c>
      <c r="L124" s="2">
        <f t="shared" si="44"/>
        <v>15</v>
      </c>
      <c r="M124" s="2">
        <f t="shared" si="44"/>
        <v>15</v>
      </c>
      <c r="N124" s="2">
        <f t="shared" si="44"/>
        <v>15</v>
      </c>
      <c r="O124" s="2">
        <f t="shared" si="44"/>
        <v>15</v>
      </c>
      <c r="P124" s="2">
        <f t="shared" si="44"/>
        <v>15</v>
      </c>
      <c r="Q124" s="2">
        <f t="shared" si="44"/>
        <v>15</v>
      </c>
      <c r="R124" s="2">
        <f t="shared" si="44"/>
        <v>15</v>
      </c>
      <c r="S124" s="2">
        <f t="shared" si="44"/>
        <v>15</v>
      </c>
      <c r="T124" s="2">
        <f t="shared" si="44"/>
        <v>15</v>
      </c>
      <c r="U124" s="2">
        <f t="shared" si="44"/>
        <v>15</v>
      </c>
      <c r="V124" s="2">
        <f t="shared" si="44"/>
        <v>15</v>
      </c>
      <c r="W124" s="2">
        <f t="shared" si="44"/>
        <v>15</v>
      </c>
      <c r="X124" s="2">
        <f t="shared" si="44"/>
        <v>15</v>
      </c>
      <c r="Y124" s="2">
        <f t="shared" si="44"/>
        <v>15</v>
      </c>
      <c r="Z124" s="2">
        <f t="shared" si="44"/>
        <v>15</v>
      </c>
      <c r="AA124" s="2">
        <f t="shared" ref="AA124:AP124" si="45">$N$2</f>
        <v>15</v>
      </c>
      <c r="AB124" s="2">
        <f t="shared" si="45"/>
        <v>15</v>
      </c>
      <c r="AC124" s="2">
        <f t="shared" si="45"/>
        <v>15</v>
      </c>
      <c r="AD124" s="2">
        <f t="shared" si="45"/>
        <v>15</v>
      </c>
      <c r="AE124" s="2">
        <f t="shared" si="45"/>
        <v>15</v>
      </c>
      <c r="AF124" s="2">
        <f t="shared" si="45"/>
        <v>15</v>
      </c>
      <c r="AG124" s="2">
        <f t="shared" si="45"/>
        <v>15</v>
      </c>
      <c r="AH124" s="2">
        <f t="shared" si="45"/>
        <v>15</v>
      </c>
      <c r="AI124" s="2">
        <f t="shared" si="45"/>
        <v>15</v>
      </c>
      <c r="AJ124" s="2">
        <f t="shared" si="45"/>
        <v>15</v>
      </c>
      <c r="AK124" s="2">
        <f t="shared" si="45"/>
        <v>15</v>
      </c>
      <c r="AL124" s="2">
        <f t="shared" si="45"/>
        <v>15</v>
      </c>
      <c r="AM124" s="2">
        <f t="shared" si="45"/>
        <v>15</v>
      </c>
      <c r="AN124" s="2">
        <f t="shared" si="45"/>
        <v>15</v>
      </c>
      <c r="AO124" s="2">
        <f t="shared" si="45"/>
        <v>15</v>
      </c>
      <c r="AP124" s="2">
        <f t="shared" si="45"/>
        <v>15</v>
      </c>
      <c r="AQ124" s="2">
        <v>700</v>
      </c>
    </row>
    <row r="125" spans="1:43" x14ac:dyDescent="0.2">
      <c r="A125" s="2">
        <v>120</v>
      </c>
      <c r="B125" s="2">
        <v>700</v>
      </c>
      <c r="C125" s="2">
        <f t="shared" ref="C125:AP125" si="46">$N$2</f>
        <v>15</v>
      </c>
      <c r="D125" s="2">
        <f t="shared" si="46"/>
        <v>15</v>
      </c>
      <c r="E125" s="2">
        <f t="shared" si="46"/>
        <v>15</v>
      </c>
      <c r="F125" s="2">
        <f t="shared" si="46"/>
        <v>15</v>
      </c>
      <c r="G125" s="2">
        <f t="shared" si="46"/>
        <v>15</v>
      </c>
      <c r="H125" s="2">
        <f t="shared" si="46"/>
        <v>15</v>
      </c>
      <c r="I125" s="2">
        <f t="shared" si="46"/>
        <v>15</v>
      </c>
      <c r="J125" s="2">
        <f t="shared" si="46"/>
        <v>15</v>
      </c>
      <c r="K125" s="2">
        <f t="shared" si="46"/>
        <v>15</v>
      </c>
      <c r="L125" s="2">
        <f t="shared" si="46"/>
        <v>15</v>
      </c>
      <c r="M125" s="2">
        <f t="shared" si="46"/>
        <v>15</v>
      </c>
      <c r="N125" s="2">
        <f t="shared" si="46"/>
        <v>15</v>
      </c>
      <c r="O125" s="2">
        <f t="shared" si="46"/>
        <v>15</v>
      </c>
      <c r="P125" s="2">
        <f t="shared" si="46"/>
        <v>15</v>
      </c>
      <c r="Q125" s="2">
        <f t="shared" si="46"/>
        <v>15</v>
      </c>
      <c r="R125" s="2">
        <f t="shared" si="46"/>
        <v>15</v>
      </c>
      <c r="S125" s="2">
        <f t="shared" si="46"/>
        <v>15</v>
      </c>
      <c r="T125" s="2">
        <f t="shared" si="46"/>
        <v>15</v>
      </c>
      <c r="U125" s="2">
        <f t="shared" si="46"/>
        <v>15</v>
      </c>
      <c r="V125" s="2">
        <f t="shared" si="46"/>
        <v>15</v>
      </c>
      <c r="W125" s="2">
        <f t="shared" si="46"/>
        <v>15</v>
      </c>
      <c r="X125" s="2">
        <f t="shared" si="46"/>
        <v>15</v>
      </c>
      <c r="Y125" s="2">
        <f t="shared" si="46"/>
        <v>15</v>
      </c>
      <c r="Z125" s="2">
        <f t="shared" si="46"/>
        <v>15</v>
      </c>
      <c r="AA125" s="2">
        <f t="shared" si="46"/>
        <v>15</v>
      </c>
      <c r="AB125" s="2">
        <f t="shared" si="46"/>
        <v>15</v>
      </c>
      <c r="AC125" s="2">
        <f t="shared" si="46"/>
        <v>15</v>
      </c>
      <c r="AD125" s="2">
        <f t="shared" si="46"/>
        <v>15</v>
      </c>
      <c r="AE125" s="2">
        <f t="shared" si="46"/>
        <v>15</v>
      </c>
      <c r="AF125" s="2">
        <f t="shared" si="46"/>
        <v>15</v>
      </c>
      <c r="AG125" s="2">
        <f t="shared" si="46"/>
        <v>15</v>
      </c>
      <c r="AH125" s="2">
        <f t="shared" si="46"/>
        <v>15</v>
      </c>
      <c r="AI125" s="2">
        <f t="shared" si="46"/>
        <v>15</v>
      </c>
      <c r="AJ125" s="2">
        <f t="shared" si="46"/>
        <v>15</v>
      </c>
      <c r="AK125" s="2">
        <f t="shared" si="46"/>
        <v>15</v>
      </c>
      <c r="AL125" s="2">
        <f t="shared" si="46"/>
        <v>15</v>
      </c>
      <c r="AM125" s="2">
        <f t="shared" si="46"/>
        <v>15</v>
      </c>
      <c r="AN125" s="2">
        <f t="shared" si="46"/>
        <v>15</v>
      </c>
      <c r="AO125" s="2">
        <f t="shared" si="46"/>
        <v>15</v>
      </c>
      <c r="AP125" s="2">
        <f t="shared" si="46"/>
        <v>15</v>
      </c>
      <c r="AQ125" s="2">
        <v>700</v>
      </c>
    </row>
    <row r="126" spans="1:43" x14ac:dyDescent="0.2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3" x14ac:dyDescent="0.2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3" x14ac:dyDescent="0.2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x14ac:dyDescent="0.2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x14ac:dyDescent="0.2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x14ac:dyDescent="0.2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x14ac:dyDescent="0.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x14ac:dyDescent="0.2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x14ac:dyDescent="0.2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x14ac:dyDescent="0.2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x14ac:dyDescent="0.2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x14ac:dyDescent="0.2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x14ac:dyDescent="0.2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x14ac:dyDescent="0.2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x14ac:dyDescent="0.2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x14ac:dyDescent="0.2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x14ac:dyDescent="0.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x14ac:dyDescent="0.2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x14ac:dyDescent="0.2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x14ac:dyDescent="0.2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x14ac:dyDescent="0.2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x14ac:dyDescent="0.2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x14ac:dyDescent="0.2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x14ac:dyDescent="0.2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x14ac:dyDescent="0.2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x14ac:dyDescent="0.2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x14ac:dyDescent="0.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x14ac:dyDescent="0.2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x14ac:dyDescent="0.2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x14ac:dyDescent="0.2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x14ac:dyDescent="0.2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x14ac:dyDescent="0.2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x14ac:dyDescent="0.2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x14ac:dyDescent="0.2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x14ac:dyDescent="0.2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x14ac:dyDescent="0.2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x14ac:dyDescent="0.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x14ac:dyDescent="0.2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x14ac:dyDescent="0.2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x14ac:dyDescent="0.2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x14ac:dyDescent="0.2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x14ac:dyDescent="0.2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x14ac:dyDescent="0.2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x14ac:dyDescent="0.2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x14ac:dyDescent="0.2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x14ac:dyDescent="0.2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x14ac:dyDescent="0.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x14ac:dyDescent="0.2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x14ac:dyDescent="0.2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x14ac:dyDescent="0.2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x14ac:dyDescent="0.2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x14ac:dyDescent="0.2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x14ac:dyDescent="0.2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x14ac:dyDescent="0.2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x14ac:dyDescent="0.2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x14ac:dyDescent="0.2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x14ac:dyDescent="0.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x14ac:dyDescent="0.2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x14ac:dyDescent="0.2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x14ac:dyDescent="0.2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x14ac:dyDescent="0.2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x14ac:dyDescent="0.2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x14ac:dyDescent="0.2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x14ac:dyDescent="0.2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x14ac:dyDescent="0.2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x14ac:dyDescent="0.2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x14ac:dyDescent="0.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x14ac:dyDescent="0.2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x14ac:dyDescent="0.2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x14ac:dyDescent="0.2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x14ac:dyDescent="0.2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x14ac:dyDescent="0.2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x14ac:dyDescent="0.2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x14ac:dyDescent="0.2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x14ac:dyDescent="0.2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x14ac:dyDescent="0.2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x14ac:dyDescent="0.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x14ac:dyDescent="0.2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x14ac:dyDescent="0.2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x14ac:dyDescent="0.2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x14ac:dyDescent="0.2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x14ac:dyDescent="0.2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x14ac:dyDescent="0.2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x14ac:dyDescent="0.2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x14ac:dyDescent="0.2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x14ac:dyDescent="0.2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x14ac:dyDescent="0.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x14ac:dyDescent="0.2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x14ac:dyDescent="0.2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x14ac:dyDescent="0.2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x14ac:dyDescent="0.2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x14ac:dyDescent="0.2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x14ac:dyDescent="0.2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x14ac:dyDescent="0.2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x14ac:dyDescent="0.2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x14ac:dyDescent="0.2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x14ac:dyDescent="0.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x14ac:dyDescent="0.2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x14ac:dyDescent="0.2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x14ac:dyDescent="0.2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x14ac:dyDescent="0.2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x14ac:dyDescent="0.2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x14ac:dyDescent="0.2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x14ac:dyDescent="0.2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x14ac:dyDescent="0.2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x14ac:dyDescent="0.2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x14ac:dyDescent="0.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x14ac:dyDescent="0.2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x14ac:dyDescent="0.2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x14ac:dyDescent="0.2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x14ac:dyDescent="0.2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x14ac:dyDescent="0.2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x14ac:dyDescent="0.2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x14ac:dyDescent="0.2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x14ac:dyDescent="0.2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x14ac:dyDescent="0.2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x14ac:dyDescent="0.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x14ac:dyDescent="0.2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x14ac:dyDescent="0.2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x14ac:dyDescent="0.2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x14ac:dyDescent="0.2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x14ac:dyDescent="0.2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x14ac:dyDescent="0.2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x14ac:dyDescent="0.2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x14ac:dyDescent="0.2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x14ac:dyDescent="0.2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x14ac:dyDescent="0.2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x14ac:dyDescent="0.2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x14ac:dyDescent="0.2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x14ac:dyDescent="0.2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x14ac:dyDescent="0.2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x14ac:dyDescent="0.2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x14ac:dyDescent="0.2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x14ac:dyDescent="0.2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x14ac:dyDescent="0.2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x14ac:dyDescent="0.2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x14ac:dyDescent="0.2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x14ac:dyDescent="0.2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x14ac:dyDescent="0.2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x14ac:dyDescent="0.2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x14ac:dyDescent="0.2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x14ac:dyDescent="0.2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x14ac:dyDescent="0.2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x14ac:dyDescent="0.2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x14ac:dyDescent="0.2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x14ac:dyDescent="0.2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x14ac:dyDescent="0.2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x14ac:dyDescent="0.2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x14ac:dyDescent="0.2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x14ac:dyDescent="0.2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x14ac:dyDescent="0.2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x14ac:dyDescent="0.2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x14ac:dyDescent="0.2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x14ac:dyDescent="0.2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x14ac:dyDescent="0.2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x14ac:dyDescent="0.2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x14ac:dyDescent="0.2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x14ac:dyDescent="0.2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x14ac:dyDescent="0.2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x14ac:dyDescent="0.2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x14ac:dyDescent="0.2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x14ac:dyDescent="0.2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x14ac:dyDescent="0.2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x14ac:dyDescent="0.2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x14ac:dyDescent="0.2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x14ac:dyDescent="0.2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x14ac:dyDescent="0.2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x14ac:dyDescent="0.2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x14ac:dyDescent="0.2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x14ac:dyDescent="0.2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x14ac:dyDescent="0.2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x14ac:dyDescent="0.2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x14ac:dyDescent="0.2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x14ac:dyDescent="0.2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x14ac:dyDescent="0.2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x14ac:dyDescent="0.2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x14ac:dyDescent="0.2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x14ac:dyDescent="0.2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x14ac:dyDescent="0.2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x14ac:dyDescent="0.2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x14ac:dyDescent="0.2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x14ac:dyDescent="0.2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x14ac:dyDescent="0.2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x14ac:dyDescent="0.2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x14ac:dyDescent="0.2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x14ac:dyDescent="0.2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x14ac:dyDescent="0.2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x14ac:dyDescent="0.2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x14ac:dyDescent="0.2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x14ac:dyDescent="0.2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x14ac:dyDescent="0.2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x14ac:dyDescent="0.2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x14ac:dyDescent="0.2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x14ac:dyDescent="0.2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x14ac:dyDescent="0.2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x14ac:dyDescent="0.2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x14ac:dyDescent="0.2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x14ac:dyDescent="0.2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x14ac:dyDescent="0.2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x14ac:dyDescent="0.2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x14ac:dyDescent="0.2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x14ac:dyDescent="0.2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x14ac:dyDescent="0.2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x14ac:dyDescent="0.2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x14ac:dyDescent="0.2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x14ac:dyDescent="0.2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x14ac:dyDescent="0.2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x14ac:dyDescent="0.2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x14ac:dyDescent="0.2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x14ac:dyDescent="0.2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x14ac:dyDescent="0.2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x14ac:dyDescent="0.2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x14ac:dyDescent="0.2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x14ac:dyDescent="0.2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x14ac:dyDescent="0.2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x14ac:dyDescent="0.2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x14ac:dyDescent="0.2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x14ac:dyDescent="0.2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x14ac:dyDescent="0.2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x14ac:dyDescent="0.2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x14ac:dyDescent="0.2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x14ac:dyDescent="0.2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x14ac:dyDescent="0.2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x14ac:dyDescent="0.2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x14ac:dyDescent="0.2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x14ac:dyDescent="0.2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x14ac:dyDescent="0.2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x14ac:dyDescent="0.2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x14ac:dyDescent="0.2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x14ac:dyDescent="0.2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x14ac:dyDescent="0.2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x14ac:dyDescent="0.2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x14ac:dyDescent="0.2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x14ac:dyDescent="0.2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x14ac:dyDescent="0.2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x14ac:dyDescent="0.2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x14ac:dyDescent="0.2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x14ac:dyDescent="0.2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x14ac:dyDescent="0.2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x14ac:dyDescent="0.2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x14ac:dyDescent="0.2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x14ac:dyDescent="0.2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x14ac:dyDescent="0.2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x14ac:dyDescent="0.2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x14ac:dyDescent="0.2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x14ac:dyDescent="0.2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x14ac:dyDescent="0.2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x14ac:dyDescent="0.2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x14ac:dyDescent="0.2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x14ac:dyDescent="0.2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x14ac:dyDescent="0.2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x14ac:dyDescent="0.2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x14ac:dyDescent="0.2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x14ac:dyDescent="0.2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x14ac:dyDescent="0.2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x14ac:dyDescent="0.2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x14ac:dyDescent="0.2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x14ac:dyDescent="0.2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x14ac:dyDescent="0.2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x14ac:dyDescent="0.2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x14ac:dyDescent="0.2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x14ac:dyDescent="0.2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x14ac:dyDescent="0.2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x14ac:dyDescent="0.2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x14ac:dyDescent="0.2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x14ac:dyDescent="0.2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x14ac:dyDescent="0.2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x14ac:dyDescent="0.2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x14ac:dyDescent="0.2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x14ac:dyDescent="0.2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x14ac:dyDescent="0.2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x14ac:dyDescent="0.2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x14ac:dyDescent="0.2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x14ac:dyDescent="0.2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x14ac:dyDescent="0.2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x14ac:dyDescent="0.2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x14ac:dyDescent="0.2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x14ac:dyDescent="0.2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x14ac:dyDescent="0.2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x14ac:dyDescent="0.2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x14ac:dyDescent="0.2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x14ac:dyDescent="0.2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x14ac:dyDescent="0.2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x14ac:dyDescent="0.2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x14ac:dyDescent="0.2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x14ac:dyDescent="0.2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x14ac:dyDescent="0.2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x14ac:dyDescent="0.2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x14ac:dyDescent="0.2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x14ac:dyDescent="0.2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x14ac:dyDescent="0.2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x14ac:dyDescent="0.2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x14ac:dyDescent="0.2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x14ac:dyDescent="0.2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x14ac:dyDescent="0.2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x14ac:dyDescent="0.2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x14ac:dyDescent="0.2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x14ac:dyDescent="0.2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x14ac:dyDescent="0.2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x14ac:dyDescent="0.2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x14ac:dyDescent="0.2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x14ac:dyDescent="0.2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x14ac:dyDescent="0.2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x14ac:dyDescent="0.2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x14ac:dyDescent="0.2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x14ac:dyDescent="0.2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x14ac:dyDescent="0.2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x14ac:dyDescent="0.2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x14ac:dyDescent="0.2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x14ac:dyDescent="0.2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x14ac:dyDescent="0.2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x14ac:dyDescent="0.2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x14ac:dyDescent="0.2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x14ac:dyDescent="0.2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x14ac:dyDescent="0.2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x14ac:dyDescent="0.2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x14ac:dyDescent="0.2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x14ac:dyDescent="0.2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x14ac:dyDescent="0.2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x14ac:dyDescent="0.2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x14ac:dyDescent="0.2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x14ac:dyDescent="0.2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x14ac:dyDescent="0.2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x14ac:dyDescent="0.2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x14ac:dyDescent="0.2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x14ac:dyDescent="0.2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x14ac:dyDescent="0.2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x14ac:dyDescent="0.2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x14ac:dyDescent="0.2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x14ac:dyDescent="0.2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x14ac:dyDescent="0.2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x14ac:dyDescent="0.2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x14ac:dyDescent="0.2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x14ac:dyDescent="0.2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x14ac:dyDescent="0.2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x14ac:dyDescent="0.2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x14ac:dyDescent="0.2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x14ac:dyDescent="0.2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x14ac:dyDescent="0.2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x14ac:dyDescent="0.2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x14ac:dyDescent="0.2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x14ac:dyDescent="0.2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x14ac:dyDescent="0.2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x14ac:dyDescent="0.2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x14ac:dyDescent="0.2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x14ac:dyDescent="0.2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x14ac:dyDescent="0.2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x14ac:dyDescent="0.2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x14ac:dyDescent="0.2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x14ac:dyDescent="0.2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x14ac:dyDescent="0.2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x14ac:dyDescent="0.2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x14ac:dyDescent="0.2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x14ac:dyDescent="0.2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x14ac:dyDescent="0.2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x14ac:dyDescent="0.2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x14ac:dyDescent="0.2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x14ac:dyDescent="0.2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x14ac:dyDescent="0.2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x14ac:dyDescent="0.2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x14ac:dyDescent="0.2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x14ac:dyDescent="0.2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x14ac:dyDescent="0.2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x14ac:dyDescent="0.2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x14ac:dyDescent="0.2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x14ac:dyDescent="0.2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x14ac:dyDescent="0.2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x14ac:dyDescent="0.2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x14ac:dyDescent="0.2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x14ac:dyDescent="0.2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x14ac:dyDescent="0.2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x14ac:dyDescent="0.2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x14ac:dyDescent="0.2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x14ac:dyDescent="0.2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x14ac:dyDescent="0.2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x14ac:dyDescent="0.2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x14ac:dyDescent="0.2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x14ac:dyDescent="0.2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x14ac:dyDescent="0.2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x14ac:dyDescent="0.2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x14ac:dyDescent="0.2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x14ac:dyDescent="0.2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x14ac:dyDescent="0.2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x14ac:dyDescent="0.2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x14ac:dyDescent="0.2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x14ac:dyDescent="0.2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x14ac:dyDescent="0.2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x14ac:dyDescent="0.2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x14ac:dyDescent="0.2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x14ac:dyDescent="0.2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x14ac:dyDescent="0.2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x14ac:dyDescent="0.2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x14ac:dyDescent="0.2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x14ac:dyDescent="0.2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x14ac:dyDescent="0.2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x14ac:dyDescent="0.2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x14ac:dyDescent="0.2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x14ac:dyDescent="0.2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x14ac:dyDescent="0.2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x14ac:dyDescent="0.2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x14ac:dyDescent="0.2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x14ac:dyDescent="0.2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x14ac:dyDescent="0.2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x14ac:dyDescent="0.2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x14ac:dyDescent="0.2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x14ac:dyDescent="0.2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x14ac:dyDescent="0.2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x14ac:dyDescent="0.2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x14ac:dyDescent="0.2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x14ac:dyDescent="0.2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x14ac:dyDescent="0.2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x14ac:dyDescent="0.2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x14ac:dyDescent="0.2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x14ac:dyDescent="0.2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x14ac:dyDescent="0.2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x14ac:dyDescent="0.2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x14ac:dyDescent="0.2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x14ac:dyDescent="0.2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x14ac:dyDescent="0.2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x14ac:dyDescent="0.2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x14ac:dyDescent="0.2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x14ac:dyDescent="0.2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x14ac:dyDescent="0.2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x14ac:dyDescent="0.2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x14ac:dyDescent="0.2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x14ac:dyDescent="0.2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x14ac:dyDescent="0.2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x14ac:dyDescent="0.2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x14ac:dyDescent="0.2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x14ac:dyDescent="0.2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x14ac:dyDescent="0.2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x14ac:dyDescent="0.2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x14ac:dyDescent="0.2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x14ac:dyDescent="0.2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x14ac:dyDescent="0.2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x14ac:dyDescent="0.2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x14ac:dyDescent="0.2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x14ac:dyDescent="0.2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x14ac:dyDescent="0.2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x14ac:dyDescent="0.2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x14ac:dyDescent="0.2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x14ac:dyDescent="0.2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x14ac:dyDescent="0.2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x14ac:dyDescent="0.2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x14ac:dyDescent="0.2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x14ac:dyDescent="0.2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x14ac:dyDescent="0.2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x14ac:dyDescent="0.2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x14ac:dyDescent="0.2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x14ac:dyDescent="0.2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x14ac:dyDescent="0.2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x14ac:dyDescent="0.2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x14ac:dyDescent="0.2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x14ac:dyDescent="0.2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x14ac:dyDescent="0.2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x14ac:dyDescent="0.2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x14ac:dyDescent="0.2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x14ac:dyDescent="0.2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x14ac:dyDescent="0.2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x14ac:dyDescent="0.2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x14ac:dyDescent="0.2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x14ac:dyDescent="0.2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x14ac:dyDescent="0.2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x14ac:dyDescent="0.2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x14ac:dyDescent="0.2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x14ac:dyDescent="0.2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x14ac:dyDescent="0.2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x14ac:dyDescent="0.2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x14ac:dyDescent="0.2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x14ac:dyDescent="0.2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x14ac:dyDescent="0.2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x14ac:dyDescent="0.2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x14ac:dyDescent="0.2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x14ac:dyDescent="0.2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x14ac:dyDescent="0.2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x14ac:dyDescent="0.2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x14ac:dyDescent="0.2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x14ac:dyDescent="0.2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x14ac:dyDescent="0.2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x14ac:dyDescent="0.2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473609-4317-4540-9AE6-CBDA996F4DA0}">
  <dimension ref="A1:AQ605"/>
  <sheetViews>
    <sheetView workbookViewId="0">
      <selection activeCell="K2" sqref="K2"/>
    </sheetView>
  </sheetViews>
  <sheetFormatPr defaultRowHeight="14.25" x14ac:dyDescent="0.2"/>
  <cols>
    <col min="1" max="42" width="5.625" style="1" customWidth="1"/>
    <col min="43" max="16384" width="9" style="1"/>
  </cols>
  <sheetData>
    <row r="1" spans="1:43" s="2" customFormat="1" x14ac:dyDescent="0.2">
      <c r="A1" s="2" t="s">
        <v>0</v>
      </c>
      <c r="B1" s="2">
        <f>'MS CTM'!B1</f>
        <v>5</v>
      </c>
      <c r="D1" s="2" t="s">
        <v>1</v>
      </c>
      <c r="E1" s="2">
        <f>'MS CTM'!E1</f>
        <v>20</v>
      </c>
      <c r="G1" s="2" t="s">
        <v>2</v>
      </c>
      <c r="H1" s="2">
        <f>'MS CTM'!H1</f>
        <v>0.40344064999783175</v>
      </c>
      <c r="J1" s="2" t="s">
        <v>5</v>
      </c>
      <c r="K1" s="2">
        <f>'MS CTM'!K1</f>
        <v>0.55555555555555558</v>
      </c>
      <c r="M1" s="2" t="s">
        <v>4</v>
      </c>
      <c r="N1" s="2">
        <f>'MS CTM'!N1</f>
        <v>0.15</v>
      </c>
    </row>
    <row r="2" spans="1:43" s="2" customFormat="1" x14ac:dyDescent="0.2">
      <c r="A2" s="2" t="s">
        <v>3</v>
      </c>
      <c r="B2" s="2">
        <f>B1*E1</f>
        <v>100</v>
      </c>
      <c r="M2" s="2" t="s">
        <v>6</v>
      </c>
      <c r="N2" s="2">
        <f>N1*B2</f>
        <v>15</v>
      </c>
    </row>
    <row r="3" spans="1:43" s="2" customFormat="1" x14ac:dyDescent="0.2"/>
    <row r="4" spans="1:43" x14ac:dyDescent="0.2">
      <c r="A4" s="1" t="s">
        <v>8</v>
      </c>
      <c r="B4" s="1">
        <v>0</v>
      </c>
      <c r="C4" s="1">
        <v>1</v>
      </c>
      <c r="D4" s="1">
        <v>2</v>
      </c>
      <c r="E4" s="1">
        <v>3</v>
      </c>
      <c r="F4" s="1">
        <v>4</v>
      </c>
      <c r="G4" s="1">
        <v>5</v>
      </c>
      <c r="H4" s="1">
        <v>6</v>
      </c>
      <c r="I4" s="1">
        <v>7</v>
      </c>
      <c r="J4" s="1">
        <v>8</v>
      </c>
      <c r="K4" s="1">
        <v>9</v>
      </c>
      <c r="L4" s="1">
        <v>10</v>
      </c>
      <c r="M4" s="1">
        <v>11</v>
      </c>
      <c r="N4" s="1">
        <v>12</v>
      </c>
      <c r="O4" s="1">
        <v>13</v>
      </c>
      <c r="P4" s="1">
        <v>14</v>
      </c>
      <c r="Q4" s="1">
        <v>15</v>
      </c>
      <c r="R4" s="1">
        <v>16</v>
      </c>
      <c r="S4" s="1">
        <v>17</v>
      </c>
      <c r="T4" s="1">
        <v>18</v>
      </c>
      <c r="U4" s="1">
        <v>19</v>
      </c>
      <c r="V4" s="1">
        <v>20</v>
      </c>
      <c r="W4" s="1">
        <v>21</v>
      </c>
      <c r="X4" s="1">
        <v>22</v>
      </c>
      <c r="Y4" s="1">
        <v>23</v>
      </c>
      <c r="Z4" s="1">
        <v>24</v>
      </c>
      <c r="AA4" s="1">
        <v>25</v>
      </c>
      <c r="AB4" s="1">
        <v>26</v>
      </c>
      <c r="AC4" s="1">
        <v>27</v>
      </c>
      <c r="AD4" s="1">
        <v>28</v>
      </c>
      <c r="AE4" s="1">
        <v>29</v>
      </c>
      <c r="AF4" s="1">
        <v>30</v>
      </c>
      <c r="AG4" s="1">
        <v>31</v>
      </c>
      <c r="AH4" s="1">
        <v>32</v>
      </c>
      <c r="AI4" s="1">
        <v>33</v>
      </c>
      <c r="AJ4" s="1">
        <v>34</v>
      </c>
      <c r="AK4" s="1">
        <v>35</v>
      </c>
      <c r="AL4" s="1">
        <v>36</v>
      </c>
      <c r="AM4" s="1">
        <v>37</v>
      </c>
      <c r="AN4" s="1">
        <v>38</v>
      </c>
      <c r="AO4" s="1">
        <v>39</v>
      </c>
      <c r="AP4" s="1">
        <v>40</v>
      </c>
      <c r="AQ4" s="1">
        <v>41</v>
      </c>
    </row>
    <row r="5" spans="1:43" x14ac:dyDescent="0.2">
      <c r="A5" s="1">
        <v>0</v>
      </c>
      <c r="B5" s="5">
        <f>$K$1*$B$1</f>
        <v>2.7777777777777777</v>
      </c>
      <c r="C5" s="5">
        <f t="shared" ref="C5:AQ11" si="0">$K$1*$B$1</f>
        <v>2.7777777777777777</v>
      </c>
      <c r="D5" s="5">
        <f t="shared" si="0"/>
        <v>2.7777777777777777</v>
      </c>
      <c r="E5" s="5">
        <f t="shared" si="0"/>
        <v>2.7777777777777777</v>
      </c>
      <c r="F5" s="5">
        <f t="shared" si="0"/>
        <v>2.7777777777777777</v>
      </c>
      <c r="G5" s="5">
        <f t="shared" si="0"/>
        <v>2.7777777777777777</v>
      </c>
      <c r="H5" s="5">
        <f t="shared" si="0"/>
        <v>2.7777777777777777</v>
      </c>
      <c r="I5" s="5">
        <f t="shared" si="0"/>
        <v>2.7777777777777777</v>
      </c>
      <c r="J5" s="5">
        <f t="shared" si="0"/>
        <v>2.7777777777777777</v>
      </c>
      <c r="K5" s="5">
        <f t="shared" si="0"/>
        <v>2.7777777777777777</v>
      </c>
      <c r="L5" s="5">
        <f t="shared" si="0"/>
        <v>2.7777777777777777</v>
      </c>
      <c r="M5" s="5">
        <f t="shared" si="0"/>
        <v>2.7777777777777777</v>
      </c>
      <c r="N5" s="5">
        <f t="shared" si="0"/>
        <v>2.7777777777777777</v>
      </c>
      <c r="O5" s="5">
        <f t="shared" si="0"/>
        <v>2.7777777777777777</v>
      </c>
      <c r="P5" s="5">
        <f t="shared" si="0"/>
        <v>2.7777777777777777</v>
      </c>
      <c r="Q5" s="5">
        <f t="shared" si="0"/>
        <v>2.7777777777777777</v>
      </c>
      <c r="R5" s="5">
        <f t="shared" si="0"/>
        <v>2.7777777777777777</v>
      </c>
      <c r="S5" s="5">
        <f t="shared" si="0"/>
        <v>2.7777777777777777</v>
      </c>
      <c r="T5" s="5">
        <f t="shared" si="0"/>
        <v>2.7777777777777777</v>
      </c>
      <c r="U5" s="5">
        <f t="shared" si="0"/>
        <v>2.7777777777777777</v>
      </c>
      <c r="V5" s="5">
        <f t="shared" si="0"/>
        <v>2.7777777777777777</v>
      </c>
      <c r="W5" s="5">
        <f t="shared" si="0"/>
        <v>2.7777777777777777</v>
      </c>
      <c r="X5" s="5">
        <f t="shared" si="0"/>
        <v>2.7777777777777777</v>
      </c>
      <c r="Y5" s="5">
        <f t="shared" si="0"/>
        <v>2.7777777777777777</v>
      </c>
      <c r="Z5" s="5">
        <f t="shared" si="0"/>
        <v>2.7777777777777777</v>
      </c>
      <c r="AA5" s="5">
        <f t="shared" si="0"/>
        <v>2.7777777777777777</v>
      </c>
      <c r="AB5" s="5">
        <f t="shared" si="0"/>
        <v>2.7777777777777777</v>
      </c>
      <c r="AC5" s="5">
        <f t="shared" si="0"/>
        <v>2.7777777777777777</v>
      </c>
      <c r="AD5" s="5">
        <f t="shared" si="0"/>
        <v>2.7777777777777777</v>
      </c>
      <c r="AE5" s="5">
        <f t="shared" si="0"/>
        <v>2.7777777777777777</v>
      </c>
      <c r="AF5" s="5">
        <f t="shared" si="0"/>
        <v>2.7777777777777777</v>
      </c>
      <c r="AG5" s="5">
        <f t="shared" si="0"/>
        <v>2.7777777777777777</v>
      </c>
      <c r="AH5" s="5">
        <f t="shared" si="0"/>
        <v>2.7777777777777777</v>
      </c>
      <c r="AI5" s="5">
        <f t="shared" si="0"/>
        <v>2.7777777777777777</v>
      </c>
      <c r="AJ5" s="5">
        <f t="shared" si="0"/>
        <v>2.7777777777777777</v>
      </c>
      <c r="AK5" s="5">
        <f t="shared" si="0"/>
        <v>2.7777777777777777</v>
      </c>
      <c r="AL5" s="5">
        <f t="shared" si="0"/>
        <v>2.7777777777777777</v>
      </c>
      <c r="AM5" s="5">
        <f t="shared" si="0"/>
        <v>2.7777777777777777</v>
      </c>
      <c r="AN5" s="5">
        <f t="shared" si="0"/>
        <v>2.7777777777777777</v>
      </c>
      <c r="AO5" s="5">
        <f t="shared" si="0"/>
        <v>2.7777777777777777</v>
      </c>
      <c r="AP5" s="5">
        <f t="shared" si="0"/>
        <v>2.7777777777777777</v>
      </c>
      <c r="AQ5" s="5">
        <f t="shared" si="0"/>
        <v>2.7777777777777777</v>
      </c>
    </row>
    <row r="6" spans="1:43" x14ac:dyDescent="0.2">
      <c r="A6" s="1">
        <v>1</v>
      </c>
      <c r="B6" s="5">
        <f t="shared" ref="B6:Q35" si="1">$K$1*$B$1</f>
        <v>2.7777777777777777</v>
      </c>
      <c r="C6" s="5">
        <f t="shared" si="0"/>
        <v>2.7777777777777777</v>
      </c>
      <c r="D6" s="5">
        <f t="shared" si="0"/>
        <v>2.7777777777777777</v>
      </c>
      <c r="E6" s="5">
        <f t="shared" si="0"/>
        <v>2.7777777777777777</v>
      </c>
      <c r="F6" s="5">
        <f t="shared" si="0"/>
        <v>2.7777777777777777</v>
      </c>
      <c r="G6" s="5">
        <f t="shared" si="0"/>
        <v>2.7777777777777777</v>
      </c>
      <c r="H6" s="5">
        <f t="shared" si="0"/>
        <v>2.7777777777777777</v>
      </c>
      <c r="I6" s="5">
        <f t="shared" si="0"/>
        <v>2.7777777777777777</v>
      </c>
      <c r="J6" s="5">
        <f t="shared" si="0"/>
        <v>2.7777777777777777</v>
      </c>
      <c r="K6" s="5">
        <f t="shared" si="0"/>
        <v>2.7777777777777777</v>
      </c>
      <c r="L6" s="5">
        <f t="shared" si="0"/>
        <v>2.7777777777777777</v>
      </c>
      <c r="M6" s="5">
        <f t="shared" si="0"/>
        <v>2.7777777777777777</v>
      </c>
      <c r="N6" s="5">
        <f t="shared" si="0"/>
        <v>2.7777777777777777</v>
      </c>
      <c r="O6" s="5">
        <f t="shared" si="0"/>
        <v>2.7777777777777777</v>
      </c>
      <c r="P6" s="5">
        <f t="shared" si="0"/>
        <v>2.7777777777777777</v>
      </c>
      <c r="Q6" s="5">
        <f t="shared" si="0"/>
        <v>2.7777777777777777</v>
      </c>
      <c r="R6" s="5">
        <f t="shared" si="0"/>
        <v>2.7777777777777777</v>
      </c>
      <c r="S6" s="5">
        <f t="shared" si="0"/>
        <v>2.7777777777777777</v>
      </c>
      <c r="T6" s="5">
        <f t="shared" si="0"/>
        <v>2.7777777777777777</v>
      </c>
      <c r="U6" s="5">
        <f t="shared" si="0"/>
        <v>2.7777777777777777</v>
      </c>
      <c r="V6" s="5">
        <f t="shared" si="0"/>
        <v>2.7777777777777777</v>
      </c>
      <c r="W6" s="5">
        <f t="shared" si="0"/>
        <v>2.7777777777777777</v>
      </c>
      <c r="X6" s="5">
        <f t="shared" si="0"/>
        <v>2.7777777777777777</v>
      </c>
      <c r="Y6" s="5">
        <f t="shared" si="0"/>
        <v>2.7777777777777777</v>
      </c>
      <c r="Z6" s="5">
        <f t="shared" si="0"/>
        <v>2.7777777777777777</v>
      </c>
      <c r="AA6" s="5">
        <f t="shared" si="0"/>
        <v>2.7777777777777777</v>
      </c>
      <c r="AB6" s="5">
        <f t="shared" si="0"/>
        <v>2.7777777777777777</v>
      </c>
      <c r="AC6" s="5">
        <f t="shared" si="0"/>
        <v>2.7777777777777777</v>
      </c>
      <c r="AD6" s="5">
        <f t="shared" si="0"/>
        <v>2.7777777777777777</v>
      </c>
      <c r="AE6" s="5">
        <f t="shared" si="0"/>
        <v>2.7777777777777777</v>
      </c>
      <c r="AF6" s="5">
        <f t="shared" si="0"/>
        <v>2.7777777777777777</v>
      </c>
      <c r="AG6" s="5">
        <f t="shared" si="0"/>
        <v>2.7777777777777777</v>
      </c>
      <c r="AH6" s="5">
        <f t="shared" si="0"/>
        <v>2.7777777777777777</v>
      </c>
      <c r="AI6" s="5">
        <f t="shared" si="0"/>
        <v>2.7777777777777777</v>
      </c>
      <c r="AJ6" s="5">
        <f t="shared" si="0"/>
        <v>2.7777777777777777</v>
      </c>
      <c r="AK6" s="5">
        <f t="shared" si="0"/>
        <v>2.7777777777777777</v>
      </c>
      <c r="AL6" s="5">
        <f t="shared" si="0"/>
        <v>2.7777777777777777</v>
      </c>
      <c r="AM6" s="5">
        <f t="shared" si="0"/>
        <v>2.7777777777777777</v>
      </c>
      <c r="AN6" s="5">
        <f t="shared" si="0"/>
        <v>2.7777777777777777</v>
      </c>
      <c r="AO6" s="5">
        <f t="shared" si="0"/>
        <v>2.7777777777777777</v>
      </c>
      <c r="AP6" s="5">
        <f t="shared" si="0"/>
        <v>2.7777777777777777</v>
      </c>
      <c r="AQ6" s="5">
        <f t="shared" ref="AQ6:AQ69" si="2">$K$1*$B$1</f>
        <v>2.7777777777777777</v>
      </c>
    </row>
    <row r="7" spans="1:43" x14ac:dyDescent="0.2">
      <c r="A7" s="1">
        <v>2</v>
      </c>
      <c r="B7" s="5">
        <f t="shared" si="1"/>
        <v>2.7777777777777777</v>
      </c>
      <c r="C7" s="5">
        <f t="shared" si="0"/>
        <v>2.7777777777777777</v>
      </c>
      <c r="D7" s="5">
        <f t="shared" si="0"/>
        <v>2.7777777777777777</v>
      </c>
      <c r="E7" s="5">
        <f t="shared" si="0"/>
        <v>2.7777777777777777</v>
      </c>
      <c r="F7" s="5">
        <f t="shared" si="0"/>
        <v>2.7777777777777777</v>
      </c>
      <c r="G7" s="5">
        <f t="shared" si="0"/>
        <v>2.7777777777777777</v>
      </c>
      <c r="H7" s="5">
        <f t="shared" si="0"/>
        <v>2.7777777777777777</v>
      </c>
      <c r="I7" s="5">
        <f t="shared" si="0"/>
        <v>2.7777777777777777</v>
      </c>
      <c r="J7" s="5">
        <f t="shared" si="0"/>
        <v>2.7777777777777777</v>
      </c>
      <c r="K7" s="5">
        <f t="shared" si="0"/>
        <v>2.7777777777777777</v>
      </c>
      <c r="L7" s="5">
        <f t="shared" si="0"/>
        <v>2.7777777777777777</v>
      </c>
      <c r="M7" s="5">
        <f t="shared" si="0"/>
        <v>2.7777777777777777</v>
      </c>
      <c r="N7" s="5">
        <f t="shared" si="0"/>
        <v>2.7777777777777777</v>
      </c>
      <c r="O7" s="5">
        <f t="shared" si="0"/>
        <v>2.7777777777777777</v>
      </c>
      <c r="P7" s="5">
        <f t="shared" si="0"/>
        <v>2.7777777777777777</v>
      </c>
      <c r="Q7" s="5">
        <f t="shared" si="0"/>
        <v>2.7777777777777777</v>
      </c>
      <c r="R7" s="5">
        <f t="shared" si="0"/>
        <v>2.7777777777777777</v>
      </c>
      <c r="S7" s="5">
        <f t="shared" si="0"/>
        <v>2.7777777777777777</v>
      </c>
      <c r="T7" s="5">
        <f t="shared" si="0"/>
        <v>2.7777777777777777</v>
      </c>
      <c r="U7" s="5">
        <f t="shared" si="0"/>
        <v>2.7777777777777777</v>
      </c>
      <c r="V7" s="5">
        <f t="shared" si="0"/>
        <v>2.7777777777777777</v>
      </c>
      <c r="W7" s="5">
        <f t="shared" si="0"/>
        <v>2.7777777777777777</v>
      </c>
      <c r="X7" s="5">
        <f t="shared" si="0"/>
        <v>2.7777777777777777</v>
      </c>
      <c r="Y7" s="5">
        <f t="shared" si="0"/>
        <v>2.7777777777777777</v>
      </c>
      <c r="Z7" s="5">
        <f t="shared" si="0"/>
        <v>2.7777777777777777</v>
      </c>
      <c r="AA7" s="5">
        <f t="shared" si="0"/>
        <v>2.7777777777777777</v>
      </c>
      <c r="AB7" s="5">
        <f t="shared" si="0"/>
        <v>2.7777777777777777</v>
      </c>
      <c r="AC7" s="5">
        <f t="shared" si="0"/>
        <v>2.7777777777777777</v>
      </c>
      <c r="AD7" s="5">
        <f t="shared" si="0"/>
        <v>2.7777777777777777</v>
      </c>
      <c r="AE7" s="5">
        <f t="shared" si="0"/>
        <v>2.7777777777777777</v>
      </c>
      <c r="AF7" s="5">
        <f t="shared" si="0"/>
        <v>2.7777777777777777</v>
      </c>
      <c r="AG7" s="5">
        <f t="shared" si="0"/>
        <v>2.7777777777777777</v>
      </c>
      <c r="AH7" s="5">
        <f t="shared" si="0"/>
        <v>2.7777777777777777</v>
      </c>
      <c r="AI7" s="5">
        <f t="shared" si="0"/>
        <v>2.7777777777777777</v>
      </c>
      <c r="AJ7" s="5">
        <f t="shared" si="0"/>
        <v>2.7777777777777777</v>
      </c>
      <c r="AK7" s="5">
        <f t="shared" si="0"/>
        <v>2.7777777777777777</v>
      </c>
      <c r="AL7" s="5">
        <f t="shared" si="0"/>
        <v>2.7777777777777777</v>
      </c>
      <c r="AM7" s="5">
        <f t="shared" si="0"/>
        <v>2.7777777777777777</v>
      </c>
      <c r="AN7" s="5">
        <f t="shared" si="0"/>
        <v>2.7777777777777777</v>
      </c>
      <c r="AO7" s="5">
        <f t="shared" si="0"/>
        <v>2.7777777777777777</v>
      </c>
      <c r="AP7" s="5">
        <f t="shared" si="0"/>
        <v>2.7777777777777777</v>
      </c>
      <c r="AQ7" s="5">
        <f t="shared" si="2"/>
        <v>2.7777777777777777</v>
      </c>
    </row>
    <row r="8" spans="1:43" x14ac:dyDescent="0.2">
      <c r="A8" s="1">
        <v>3</v>
      </c>
      <c r="B8" s="5">
        <f t="shared" si="1"/>
        <v>2.7777777777777777</v>
      </c>
      <c r="C8" s="5">
        <f t="shared" si="0"/>
        <v>2.7777777777777777</v>
      </c>
      <c r="D8" s="5">
        <f t="shared" si="0"/>
        <v>2.7777777777777777</v>
      </c>
      <c r="E8" s="5">
        <f t="shared" si="0"/>
        <v>2.7777777777777777</v>
      </c>
      <c r="F8" s="5">
        <f t="shared" si="0"/>
        <v>2.7777777777777777</v>
      </c>
      <c r="G8" s="5">
        <f t="shared" si="0"/>
        <v>2.7777777777777777</v>
      </c>
      <c r="H8" s="5">
        <f t="shared" si="0"/>
        <v>2.7777777777777777</v>
      </c>
      <c r="I8" s="5">
        <f t="shared" si="0"/>
        <v>2.7777777777777777</v>
      </c>
      <c r="J8" s="5">
        <f t="shared" si="0"/>
        <v>2.7777777777777777</v>
      </c>
      <c r="K8" s="5">
        <f t="shared" si="0"/>
        <v>2.7777777777777777</v>
      </c>
      <c r="L8" s="5">
        <f t="shared" si="0"/>
        <v>2.7777777777777777</v>
      </c>
      <c r="M8" s="5">
        <f t="shared" si="0"/>
        <v>2.7777777777777777</v>
      </c>
      <c r="N8" s="5">
        <f t="shared" si="0"/>
        <v>2.7777777777777777</v>
      </c>
      <c r="O8" s="5">
        <f t="shared" si="0"/>
        <v>2.7777777777777777</v>
      </c>
      <c r="P8" s="5">
        <f t="shared" si="0"/>
        <v>2.7777777777777777</v>
      </c>
      <c r="Q8" s="5">
        <f t="shared" si="0"/>
        <v>2.7777777777777777</v>
      </c>
      <c r="R8" s="5">
        <f t="shared" si="0"/>
        <v>2.7777777777777777</v>
      </c>
      <c r="S8" s="5">
        <f t="shared" si="0"/>
        <v>2.7777777777777777</v>
      </c>
      <c r="T8" s="5">
        <f t="shared" si="0"/>
        <v>2.7777777777777777</v>
      </c>
      <c r="U8" s="5">
        <f t="shared" si="0"/>
        <v>2.7777777777777777</v>
      </c>
      <c r="V8" s="5">
        <f t="shared" si="0"/>
        <v>2.7777777777777777</v>
      </c>
      <c r="W8" s="5">
        <f t="shared" si="0"/>
        <v>2.7777777777777777</v>
      </c>
      <c r="X8" s="5">
        <f t="shared" si="0"/>
        <v>2.7777777777777777</v>
      </c>
      <c r="Y8" s="5">
        <f t="shared" si="0"/>
        <v>2.7777777777777777</v>
      </c>
      <c r="Z8" s="5">
        <f t="shared" si="0"/>
        <v>2.7777777777777777</v>
      </c>
      <c r="AA8" s="5">
        <f t="shared" si="0"/>
        <v>2.7777777777777777</v>
      </c>
      <c r="AB8" s="5">
        <f t="shared" si="0"/>
        <v>2.7777777777777777</v>
      </c>
      <c r="AC8" s="5">
        <f t="shared" si="0"/>
        <v>2.7777777777777777</v>
      </c>
      <c r="AD8" s="5">
        <f t="shared" si="0"/>
        <v>2.7777777777777777</v>
      </c>
      <c r="AE8" s="5">
        <f t="shared" si="0"/>
        <v>2.7777777777777777</v>
      </c>
      <c r="AF8" s="5">
        <f t="shared" si="0"/>
        <v>2.7777777777777777</v>
      </c>
      <c r="AG8" s="5">
        <f t="shared" si="0"/>
        <v>2.7777777777777777</v>
      </c>
      <c r="AH8" s="5">
        <f t="shared" si="0"/>
        <v>2.7777777777777777</v>
      </c>
      <c r="AI8" s="5">
        <f t="shared" si="0"/>
        <v>2.7777777777777777</v>
      </c>
      <c r="AJ8" s="5">
        <f t="shared" si="0"/>
        <v>2.7777777777777777</v>
      </c>
      <c r="AK8" s="5">
        <f t="shared" si="0"/>
        <v>2.7777777777777777</v>
      </c>
      <c r="AL8" s="5">
        <f t="shared" si="0"/>
        <v>2.7777777777777777</v>
      </c>
      <c r="AM8" s="5">
        <f t="shared" si="0"/>
        <v>2.7777777777777777</v>
      </c>
      <c r="AN8" s="5">
        <f t="shared" si="0"/>
        <v>2.7777777777777777</v>
      </c>
      <c r="AO8" s="5">
        <f t="shared" si="0"/>
        <v>2.7777777777777777</v>
      </c>
      <c r="AP8" s="5">
        <f t="shared" si="0"/>
        <v>2.7777777777777777</v>
      </c>
      <c r="AQ8" s="5">
        <f t="shared" si="2"/>
        <v>2.7777777777777777</v>
      </c>
    </row>
    <row r="9" spans="1:43" x14ac:dyDescent="0.2">
      <c r="A9" s="1">
        <v>4</v>
      </c>
      <c r="B9" s="5">
        <f t="shared" si="1"/>
        <v>2.7777777777777777</v>
      </c>
      <c r="C9" s="5">
        <f t="shared" si="0"/>
        <v>2.7777777777777777</v>
      </c>
      <c r="D9" s="5">
        <f t="shared" si="0"/>
        <v>2.7777777777777777</v>
      </c>
      <c r="E9" s="5">
        <f t="shared" si="0"/>
        <v>2.7777777777777777</v>
      </c>
      <c r="F9" s="5">
        <f t="shared" si="0"/>
        <v>2.7777777777777777</v>
      </c>
      <c r="G9" s="5">
        <f t="shared" si="0"/>
        <v>2.7777777777777777</v>
      </c>
      <c r="H9" s="5">
        <f t="shared" si="0"/>
        <v>2.7777777777777777</v>
      </c>
      <c r="I9" s="5">
        <f t="shared" si="0"/>
        <v>2.7777777777777777</v>
      </c>
      <c r="J9" s="5">
        <f t="shared" si="0"/>
        <v>2.7777777777777777</v>
      </c>
      <c r="K9" s="5">
        <f t="shared" si="0"/>
        <v>2.7777777777777777</v>
      </c>
      <c r="L9" s="5">
        <f t="shared" si="0"/>
        <v>2.7777777777777777</v>
      </c>
      <c r="M9" s="5">
        <f t="shared" si="0"/>
        <v>2.7777777777777777</v>
      </c>
      <c r="N9" s="5">
        <f t="shared" si="0"/>
        <v>2.7777777777777777</v>
      </c>
      <c r="O9" s="5">
        <f t="shared" si="0"/>
        <v>2.7777777777777777</v>
      </c>
      <c r="P9" s="5">
        <f t="shared" si="0"/>
        <v>2.7777777777777777</v>
      </c>
      <c r="Q9" s="5">
        <f t="shared" si="0"/>
        <v>2.7777777777777777</v>
      </c>
      <c r="R9" s="5">
        <f t="shared" si="0"/>
        <v>2.7777777777777777</v>
      </c>
      <c r="S9" s="5">
        <f t="shared" si="0"/>
        <v>2.7777777777777777</v>
      </c>
      <c r="T9" s="5">
        <f t="shared" si="0"/>
        <v>2.7777777777777777</v>
      </c>
      <c r="U9" s="5">
        <f t="shared" si="0"/>
        <v>2.7777777777777777</v>
      </c>
      <c r="V9" s="5">
        <f t="shared" si="0"/>
        <v>2.7777777777777777</v>
      </c>
      <c r="W9" s="5">
        <f t="shared" si="0"/>
        <v>2.7777777777777777</v>
      </c>
      <c r="X9" s="5">
        <f t="shared" si="0"/>
        <v>2.7777777777777777</v>
      </c>
      <c r="Y9" s="5">
        <f t="shared" si="0"/>
        <v>2.7777777777777777</v>
      </c>
      <c r="Z9" s="5">
        <f t="shared" si="0"/>
        <v>2.7777777777777777</v>
      </c>
      <c r="AA9" s="5">
        <f t="shared" si="0"/>
        <v>2.7777777777777777</v>
      </c>
      <c r="AB9" s="5">
        <f t="shared" si="0"/>
        <v>2.7777777777777777</v>
      </c>
      <c r="AC9" s="5">
        <f t="shared" si="0"/>
        <v>2.7777777777777777</v>
      </c>
      <c r="AD9" s="5">
        <f t="shared" si="0"/>
        <v>2.7777777777777777</v>
      </c>
      <c r="AE9" s="5">
        <f t="shared" si="0"/>
        <v>2.7777777777777777</v>
      </c>
      <c r="AF9" s="5">
        <f t="shared" si="0"/>
        <v>2.7777777777777777</v>
      </c>
      <c r="AG9" s="5">
        <f t="shared" si="0"/>
        <v>2.7777777777777777</v>
      </c>
      <c r="AH9" s="5">
        <f t="shared" si="0"/>
        <v>2.7777777777777777</v>
      </c>
      <c r="AI9" s="5">
        <f t="shared" si="0"/>
        <v>2.7777777777777777</v>
      </c>
      <c r="AJ9" s="5">
        <f t="shared" si="0"/>
        <v>2.7777777777777777</v>
      </c>
      <c r="AK9" s="5">
        <f t="shared" si="0"/>
        <v>2.7777777777777777</v>
      </c>
      <c r="AL9" s="5">
        <f t="shared" si="0"/>
        <v>2.7777777777777777</v>
      </c>
      <c r="AM9" s="5">
        <f t="shared" si="0"/>
        <v>2.7777777777777777</v>
      </c>
      <c r="AN9" s="5">
        <f t="shared" si="0"/>
        <v>2.7777777777777777</v>
      </c>
      <c r="AO9" s="5">
        <f t="shared" si="0"/>
        <v>2.7777777777777777</v>
      </c>
      <c r="AP9" s="5">
        <f t="shared" si="0"/>
        <v>2.7777777777777777</v>
      </c>
      <c r="AQ9" s="5">
        <f t="shared" si="2"/>
        <v>2.7777777777777777</v>
      </c>
    </row>
    <row r="10" spans="1:43" x14ac:dyDescent="0.2">
      <c r="A10" s="1">
        <v>5</v>
      </c>
      <c r="B10" s="5">
        <f t="shared" si="1"/>
        <v>2.7777777777777777</v>
      </c>
      <c r="C10" s="5">
        <f t="shared" si="0"/>
        <v>2.7777777777777777</v>
      </c>
      <c r="D10" s="5">
        <f t="shared" si="0"/>
        <v>2.7777777777777777</v>
      </c>
      <c r="E10" s="5">
        <f t="shared" si="0"/>
        <v>2.7777777777777777</v>
      </c>
      <c r="F10" s="5">
        <f t="shared" si="0"/>
        <v>2.7777777777777777</v>
      </c>
      <c r="G10" s="5">
        <f t="shared" si="0"/>
        <v>2.7777777777777777</v>
      </c>
      <c r="H10" s="5">
        <f t="shared" si="0"/>
        <v>2.7777777777777777</v>
      </c>
      <c r="I10" s="5">
        <f t="shared" si="0"/>
        <v>2.7777777777777777</v>
      </c>
      <c r="J10" s="5">
        <f t="shared" si="0"/>
        <v>2.7777777777777777</v>
      </c>
      <c r="K10" s="5">
        <f t="shared" si="0"/>
        <v>2.7777777777777777</v>
      </c>
      <c r="L10" s="5">
        <f t="shared" si="0"/>
        <v>2.7777777777777777</v>
      </c>
      <c r="M10" s="5">
        <f t="shared" si="0"/>
        <v>2.7777777777777777</v>
      </c>
      <c r="N10" s="5">
        <f t="shared" si="0"/>
        <v>2.7777777777777777</v>
      </c>
      <c r="O10" s="5">
        <f t="shared" si="0"/>
        <v>2.7777777777777777</v>
      </c>
      <c r="P10" s="5">
        <f t="shared" si="0"/>
        <v>2.7777777777777777</v>
      </c>
      <c r="Q10" s="5">
        <f t="shared" si="0"/>
        <v>2.7777777777777777</v>
      </c>
      <c r="R10" s="5">
        <f t="shared" si="0"/>
        <v>2.7777777777777777</v>
      </c>
      <c r="S10" s="5">
        <f t="shared" si="0"/>
        <v>2.7777777777777777</v>
      </c>
      <c r="T10" s="5">
        <f t="shared" si="0"/>
        <v>2.7777777777777777</v>
      </c>
      <c r="U10" s="5">
        <f t="shared" si="0"/>
        <v>2.7777777777777777</v>
      </c>
      <c r="V10" s="5">
        <f t="shared" si="0"/>
        <v>2.7777777777777777</v>
      </c>
      <c r="W10" s="5">
        <f t="shared" si="0"/>
        <v>2.7777777777777777</v>
      </c>
      <c r="X10" s="5">
        <f t="shared" si="0"/>
        <v>2.7777777777777777</v>
      </c>
      <c r="Y10" s="5">
        <f t="shared" si="0"/>
        <v>2.7777777777777777</v>
      </c>
      <c r="Z10" s="5">
        <f t="shared" si="0"/>
        <v>2.7777777777777777</v>
      </c>
      <c r="AA10" s="5">
        <f t="shared" si="0"/>
        <v>2.7777777777777777</v>
      </c>
      <c r="AB10" s="5">
        <f t="shared" si="0"/>
        <v>2.7777777777777777</v>
      </c>
      <c r="AC10" s="5">
        <f t="shared" si="0"/>
        <v>2.7777777777777777</v>
      </c>
      <c r="AD10" s="5">
        <f t="shared" si="0"/>
        <v>2.7777777777777777</v>
      </c>
      <c r="AE10" s="5">
        <f t="shared" si="0"/>
        <v>2.7777777777777777</v>
      </c>
      <c r="AF10" s="5">
        <f t="shared" si="0"/>
        <v>2.7777777777777777</v>
      </c>
      <c r="AG10" s="5">
        <f t="shared" si="0"/>
        <v>2.7777777777777777</v>
      </c>
      <c r="AH10" s="5">
        <f t="shared" si="0"/>
        <v>2.7777777777777777</v>
      </c>
      <c r="AI10" s="5">
        <f t="shared" si="0"/>
        <v>2.7777777777777777</v>
      </c>
      <c r="AJ10" s="5">
        <f t="shared" si="0"/>
        <v>2.7777777777777777</v>
      </c>
      <c r="AK10" s="5">
        <f t="shared" si="0"/>
        <v>2.7777777777777777</v>
      </c>
      <c r="AL10" s="5">
        <f t="shared" si="0"/>
        <v>2.7777777777777777</v>
      </c>
      <c r="AM10" s="5">
        <f t="shared" si="0"/>
        <v>2.7777777777777777</v>
      </c>
      <c r="AN10" s="5">
        <f t="shared" si="0"/>
        <v>2.7777777777777777</v>
      </c>
      <c r="AO10" s="5">
        <f t="shared" si="0"/>
        <v>2.7777777777777777</v>
      </c>
      <c r="AP10" s="5">
        <f t="shared" si="0"/>
        <v>2.7777777777777777</v>
      </c>
      <c r="AQ10" s="5">
        <f t="shared" si="2"/>
        <v>2.7777777777777777</v>
      </c>
    </row>
    <row r="11" spans="1:43" x14ac:dyDescent="0.2">
      <c r="A11" s="1">
        <v>6</v>
      </c>
      <c r="B11" s="5">
        <f t="shared" si="1"/>
        <v>2.7777777777777777</v>
      </c>
      <c r="C11" s="5">
        <f t="shared" si="0"/>
        <v>2.7777777777777777</v>
      </c>
      <c r="D11" s="5">
        <f t="shared" si="0"/>
        <v>2.7777777777777777</v>
      </c>
      <c r="E11" s="5">
        <f t="shared" si="0"/>
        <v>2.7777777777777777</v>
      </c>
      <c r="F11" s="5">
        <f t="shared" si="0"/>
        <v>2.7777777777777777</v>
      </c>
      <c r="G11" s="5">
        <f t="shared" si="0"/>
        <v>2.7777777777777777</v>
      </c>
      <c r="H11" s="5">
        <f t="shared" si="0"/>
        <v>2.7777777777777777</v>
      </c>
      <c r="I11" s="5">
        <f t="shared" si="0"/>
        <v>2.7777777777777777</v>
      </c>
      <c r="J11" s="5">
        <f t="shared" si="0"/>
        <v>2.7777777777777777</v>
      </c>
      <c r="K11" s="5">
        <f t="shared" si="0"/>
        <v>2.7777777777777777</v>
      </c>
      <c r="L11" s="5">
        <f t="shared" ref="L11:AA26" si="3">$K$1*$B$1</f>
        <v>2.7777777777777777</v>
      </c>
      <c r="M11" s="5">
        <f t="shared" si="3"/>
        <v>2.7777777777777777</v>
      </c>
      <c r="N11" s="5">
        <f t="shared" si="3"/>
        <v>2.7777777777777777</v>
      </c>
      <c r="O11" s="5">
        <f t="shared" si="3"/>
        <v>2.7777777777777777</v>
      </c>
      <c r="P11" s="5">
        <f t="shared" si="3"/>
        <v>2.7777777777777777</v>
      </c>
      <c r="Q11" s="5">
        <f t="shared" si="3"/>
        <v>2.7777777777777777</v>
      </c>
      <c r="R11" s="5">
        <f t="shared" si="3"/>
        <v>2.7777777777777777</v>
      </c>
      <c r="S11" s="5">
        <f t="shared" si="3"/>
        <v>2.7777777777777777</v>
      </c>
      <c r="T11" s="5">
        <f t="shared" si="3"/>
        <v>2.7777777777777777</v>
      </c>
      <c r="U11" s="5">
        <f t="shared" si="3"/>
        <v>2.7777777777777777</v>
      </c>
      <c r="V11" s="5">
        <f t="shared" si="3"/>
        <v>2.7777777777777777</v>
      </c>
      <c r="W11" s="5">
        <f t="shared" si="3"/>
        <v>2.7777777777777777</v>
      </c>
      <c r="X11" s="5">
        <f t="shared" si="3"/>
        <v>2.7777777777777777</v>
      </c>
      <c r="Y11" s="5">
        <f t="shared" si="3"/>
        <v>2.7777777777777777</v>
      </c>
      <c r="Z11" s="5">
        <f t="shared" si="3"/>
        <v>2.7777777777777777</v>
      </c>
      <c r="AA11" s="5">
        <f t="shared" si="3"/>
        <v>2.7777777777777777</v>
      </c>
      <c r="AB11" s="5">
        <f t="shared" ref="AB11:AP26" si="4">$K$1*$B$1</f>
        <v>2.7777777777777777</v>
      </c>
      <c r="AC11" s="5">
        <f t="shared" si="4"/>
        <v>2.7777777777777777</v>
      </c>
      <c r="AD11" s="5">
        <f t="shared" si="4"/>
        <v>2.7777777777777777</v>
      </c>
      <c r="AE11" s="5">
        <f t="shared" si="4"/>
        <v>2.7777777777777777</v>
      </c>
      <c r="AF11" s="5">
        <f t="shared" si="4"/>
        <v>2.7777777777777777</v>
      </c>
      <c r="AG11" s="5">
        <f t="shared" si="4"/>
        <v>2.7777777777777777</v>
      </c>
      <c r="AH11" s="5">
        <f t="shared" si="4"/>
        <v>2.7777777777777777</v>
      </c>
      <c r="AI11" s="5">
        <f t="shared" si="4"/>
        <v>2.7777777777777777</v>
      </c>
      <c r="AJ11" s="5">
        <f t="shared" si="4"/>
        <v>2.7777777777777777</v>
      </c>
      <c r="AK11" s="5">
        <f t="shared" si="4"/>
        <v>2.7777777777777777</v>
      </c>
      <c r="AL11" s="5">
        <f t="shared" si="4"/>
        <v>2.7777777777777777</v>
      </c>
      <c r="AM11" s="5">
        <f t="shared" si="4"/>
        <v>2.7777777777777777</v>
      </c>
      <c r="AN11" s="5">
        <f t="shared" si="4"/>
        <v>2.7777777777777777</v>
      </c>
      <c r="AO11" s="5">
        <f t="shared" si="4"/>
        <v>2.7777777777777777</v>
      </c>
      <c r="AP11" s="5">
        <f t="shared" si="4"/>
        <v>2.7777777777777777</v>
      </c>
      <c r="AQ11" s="5">
        <f t="shared" si="2"/>
        <v>2.7777777777777777</v>
      </c>
    </row>
    <row r="12" spans="1:43" x14ac:dyDescent="0.2">
      <c r="A12" s="1">
        <v>7</v>
      </c>
      <c r="B12" s="5">
        <f t="shared" si="1"/>
        <v>2.7777777777777777</v>
      </c>
      <c r="C12" s="5">
        <f t="shared" si="1"/>
        <v>2.7777777777777777</v>
      </c>
      <c r="D12" s="5">
        <f t="shared" si="1"/>
        <v>2.7777777777777777</v>
      </c>
      <c r="E12" s="5">
        <f t="shared" si="1"/>
        <v>2.7777777777777777</v>
      </c>
      <c r="F12" s="5">
        <f t="shared" si="1"/>
        <v>2.7777777777777777</v>
      </c>
      <c r="G12" s="5">
        <f t="shared" si="1"/>
        <v>2.7777777777777777</v>
      </c>
      <c r="H12" s="5">
        <f t="shared" si="1"/>
        <v>2.7777777777777777</v>
      </c>
      <c r="I12" s="5">
        <f t="shared" si="1"/>
        <v>2.7777777777777777</v>
      </c>
      <c r="J12" s="5">
        <f t="shared" si="1"/>
        <v>2.7777777777777777</v>
      </c>
      <c r="K12" s="5">
        <f t="shared" si="1"/>
        <v>2.7777777777777777</v>
      </c>
      <c r="L12" s="5">
        <f t="shared" si="1"/>
        <v>2.7777777777777777</v>
      </c>
      <c r="M12" s="5">
        <f t="shared" si="1"/>
        <v>2.7777777777777777</v>
      </c>
      <c r="N12" s="5">
        <f t="shared" si="1"/>
        <v>2.7777777777777777</v>
      </c>
      <c r="O12" s="5">
        <f t="shared" si="1"/>
        <v>2.7777777777777777</v>
      </c>
      <c r="P12" s="5">
        <f t="shared" si="1"/>
        <v>2.7777777777777777</v>
      </c>
      <c r="Q12" s="5">
        <f t="shared" si="1"/>
        <v>2.7777777777777777</v>
      </c>
      <c r="R12" s="5">
        <f t="shared" si="3"/>
        <v>2.7777777777777777</v>
      </c>
      <c r="S12" s="5">
        <f t="shared" si="3"/>
        <v>2.7777777777777777</v>
      </c>
      <c r="T12" s="5">
        <f t="shared" si="3"/>
        <v>2.7777777777777777</v>
      </c>
      <c r="U12" s="5">
        <f t="shared" si="3"/>
        <v>2.7777777777777777</v>
      </c>
      <c r="V12" s="5">
        <f t="shared" si="3"/>
        <v>2.7777777777777777</v>
      </c>
      <c r="W12" s="5">
        <f t="shared" si="3"/>
        <v>2.7777777777777777</v>
      </c>
      <c r="X12" s="5">
        <f t="shared" si="3"/>
        <v>2.7777777777777777</v>
      </c>
      <c r="Y12" s="5">
        <f t="shared" si="3"/>
        <v>2.7777777777777777</v>
      </c>
      <c r="Z12" s="5">
        <f t="shared" si="3"/>
        <v>2.7777777777777777</v>
      </c>
      <c r="AA12" s="5">
        <f t="shared" si="3"/>
        <v>2.7777777777777777</v>
      </c>
      <c r="AB12" s="5">
        <f t="shared" si="4"/>
        <v>2.7777777777777777</v>
      </c>
      <c r="AC12" s="5">
        <f t="shared" si="4"/>
        <v>2.7777777777777777</v>
      </c>
      <c r="AD12" s="5">
        <f t="shared" si="4"/>
        <v>2.7777777777777777</v>
      </c>
      <c r="AE12" s="5">
        <f t="shared" si="4"/>
        <v>2.7777777777777777</v>
      </c>
      <c r="AF12" s="5">
        <f t="shared" si="4"/>
        <v>2.7777777777777777</v>
      </c>
      <c r="AG12" s="5">
        <f t="shared" si="4"/>
        <v>2.7777777777777777</v>
      </c>
      <c r="AH12" s="5">
        <f t="shared" si="4"/>
        <v>2.7777777777777777</v>
      </c>
      <c r="AI12" s="5">
        <f t="shared" si="4"/>
        <v>2.7777777777777777</v>
      </c>
      <c r="AJ12" s="5">
        <f t="shared" si="4"/>
        <v>2.7777777777777777</v>
      </c>
      <c r="AK12" s="5">
        <f t="shared" si="4"/>
        <v>2.7777777777777777</v>
      </c>
      <c r="AL12" s="5">
        <f t="shared" si="4"/>
        <v>2.7777777777777777</v>
      </c>
      <c r="AM12" s="5">
        <f t="shared" si="4"/>
        <v>2.7777777777777777</v>
      </c>
      <c r="AN12" s="5">
        <f t="shared" si="4"/>
        <v>2.7777777777777777</v>
      </c>
      <c r="AO12" s="5">
        <f t="shared" si="4"/>
        <v>2.7777777777777777</v>
      </c>
      <c r="AP12" s="5">
        <f t="shared" si="4"/>
        <v>2.7777777777777777</v>
      </c>
      <c r="AQ12" s="5">
        <f t="shared" si="2"/>
        <v>2.7777777777777777</v>
      </c>
    </row>
    <row r="13" spans="1:43" x14ac:dyDescent="0.2">
      <c r="A13" s="1">
        <v>8</v>
      </c>
      <c r="B13" s="5">
        <f t="shared" si="1"/>
        <v>2.7777777777777777</v>
      </c>
      <c r="C13" s="5">
        <f t="shared" si="1"/>
        <v>2.7777777777777777</v>
      </c>
      <c r="D13" s="5">
        <f t="shared" si="1"/>
        <v>2.7777777777777777</v>
      </c>
      <c r="E13" s="5">
        <f t="shared" si="1"/>
        <v>2.7777777777777777</v>
      </c>
      <c r="F13" s="5">
        <f t="shared" si="1"/>
        <v>2.7777777777777777</v>
      </c>
      <c r="G13" s="5">
        <f t="shared" si="1"/>
        <v>2.7777777777777777</v>
      </c>
      <c r="H13" s="5">
        <f t="shared" si="1"/>
        <v>2.7777777777777777</v>
      </c>
      <c r="I13" s="5">
        <f t="shared" si="1"/>
        <v>2.7777777777777777</v>
      </c>
      <c r="J13" s="5">
        <f t="shared" si="1"/>
        <v>2.7777777777777777</v>
      </c>
      <c r="K13" s="5">
        <f t="shared" si="1"/>
        <v>2.7777777777777777</v>
      </c>
      <c r="L13" s="5">
        <f t="shared" si="1"/>
        <v>2.7777777777777777</v>
      </c>
      <c r="M13" s="5">
        <f t="shared" si="1"/>
        <v>2.7777777777777777</v>
      </c>
      <c r="N13" s="5">
        <f t="shared" si="1"/>
        <v>2.7777777777777777</v>
      </c>
      <c r="O13" s="5">
        <f t="shared" si="1"/>
        <v>2.7777777777777777</v>
      </c>
      <c r="P13" s="5">
        <f t="shared" si="1"/>
        <v>2.7777777777777777</v>
      </c>
      <c r="Q13" s="5">
        <f t="shared" si="1"/>
        <v>2.7777777777777777</v>
      </c>
      <c r="R13" s="5">
        <f t="shared" si="3"/>
        <v>2.7777777777777777</v>
      </c>
      <c r="S13" s="5">
        <f t="shared" si="3"/>
        <v>2.7777777777777777</v>
      </c>
      <c r="T13" s="5">
        <f t="shared" si="3"/>
        <v>2.7777777777777777</v>
      </c>
      <c r="U13" s="5">
        <f t="shared" si="3"/>
        <v>2.7777777777777777</v>
      </c>
      <c r="V13" s="5">
        <f t="shared" si="3"/>
        <v>2.7777777777777777</v>
      </c>
      <c r="W13" s="5">
        <f t="shared" si="3"/>
        <v>2.7777777777777777</v>
      </c>
      <c r="X13" s="5">
        <f t="shared" si="3"/>
        <v>2.7777777777777777</v>
      </c>
      <c r="Y13" s="5">
        <f t="shared" si="3"/>
        <v>2.7777777777777777</v>
      </c>
      <c r="Z13" s="5">
        <f t="shared" si="3"/>
        <v>2.7777777777777777</v>
      </c>
      <c r="AA13" s="5">
        <f t="shared" si="3"/>
        <v>2.7777777777777777</v>
      </c>
      <c r="AB13" s="5">
        <f t="shared" si="4"/>
        <v>2.7777777777777777</v>
      </c>
      <c r="AC13" s="5">
        <f t="shared" si="4"/>
        <v>2.7777777777777777</v>
      </c>
      <c r="AD13" s="5">
        <f t="shared" si="4"/>
        <v>2.7777777777777777</v>
      </c>
      <c r="AE13" s="5">
        <f t="shared" si="4"/>
        <v>2.7777777777777777</v>
      </c>
      <c r="AF13" s="5">
        <f t="shared" si="4"/>
        <v>2.7777777777777777</v>
      </c>
      <c r="AG13" s="5">
        <f t="shared" si="4"/>
        <v>2.7777777777777777</v>
      </c>
      <c r="AH13" s="5">
        <f t="shared" si="4"/>
        <v>2.7777777777777777</v>
      </c>
      <c r="AI13" s="5">
        <f t="shared" si="4"/>
        <v>2.7777777777777777</v>
      </c>
      <c r="AJ13" s="5">
        <f t="shared" si="4"/>
        <v>2.7777777777777777</v>
      </c>
      <c r="AK13" s="5">
        <f t="shared" si="4"/>
        <v>2.7777777777777777</v>
      </c>
      <c r="AL13" s="5">
        <f t="shared" si="4"/>
        <v>2.7777777777777777</v>
      </c>
      <c r="AM13" s="5">
        <f t="shared" si="4"/>
        <v>2.7777777777777777</v>
      </c>
      <c r="AN13" s="5">
        <f t="shared" si="4"/>
        <v>2.7777777777777777</v>
      </c>
      <c r="AO13" s="5">
        <f t="shared" si="4"/>
        <v>2.7777777777777777</v>
      </c>
      <c r="AP13" s="5">
        <f t="shared" si="4"/>
        <v>2.7777777777777777</v>
      </c>
      <c r="AQ13" s="5">
        <f t="shared" si="2"/>
        <v>2.7777777777777777</v>
      </c>
    </row>
    <row r="14" spans="1:43" x14ac:dyDescent="0.2">
      <c r="A14" s="1">
        <v>9</v>
      </c>
      <c r="B14" s="5">
        <f t="shared" si="1"/>
        <v>2.7777777777777777</v>
      </c>
      <c r="C14" s="5">
        <f t="shared" si="1"/>
        <v>2.7777777777777777</v>
      </c>
      <c r="D14" s="5">
        <f t="shared" si="1"/>
        <v>2.7777777777777777</v>
      </c>
      <c r="E14" s="5">
        <f t="shared" si="1"/>
        <v>2.7777777777777777</v>
      </c>
      <c r="F14" s="5">
        <f t="shared" si="1"/>
        <v>2.7777777777777777</v>
      </c>
      <c r="G14" s="5">
        <f t="shared" si="1"/>
        <v>2.7777777777777777</v>
      </c>
      <c r="H14" s="5">
        <f t="shared" si="1"/>
        <v>2.7777777777777777</v>
      </c>
      <c r="I14" s="5">
        <f t="shared" si="1"/>
        <v>2.7777777777777777</v>
      </c>
      <c r="J14" s="5">
        <f t="shared" si="1"/>
        <v>2.7777777777777777</v>
      </c>
      <c r="K14" s="5">
        <f t="shared" si="1"/>
        <v>2.7777777777777777</v>
      </c>
      <c r="L14" s="5">
        <f t="shared" si="1"/>
        <v>2.7777777777777777</v>
      </c>
      <c r="M14" s="5">
        <f t="shared" si="1"/>
        <v>2.7777777777777777</v>
      </c>
      <c r="N14" s="5">
        <f t="shared" si="1"/>
        <v>2.7777777777777777</v>
      </c>
      <c r="O14" s="5">
        <f t="shared" si="1"/>
        <v>2.7777777777777777</v>
      </c>
      <c r="P14" s="5">
        <f t="shared" si="1"/>
        <v>2.7777777777777777</v>
      </c>
      <c r="Q14" s="5">
        <f t="shared" si="1"/>
        <v>2.7777777777777777</v>
      </c>
      <c r="R14" s="5">
        <f t="shared" si="3"/>
        <v>2.7777777777777777</v>
      </c>
      <c r="S14" s="5">
        <f t="shared" si="3"/>
        <v>2.7777777777777777</v>
      </c>
      <c r="T14" s="5">
        <f t="shared" si="3"/>
        <v>2.7777777777777777</v>
      </c>
      <c r="U14" s="5">
        <f t="shared" si="3"/>
        <v>2.7777777777777777</v>
      </c>
      <c r="V14" s="5">
        <f t="shared" si="3"/>
        <v>2.7777777777777777</v>
      </c>
      <c r="W14" s="5">
        <f t="shared" si="3"/>
        <v>2.7777777777777777</v>
      </c>
      <c r="X14" s="5">
        <f t="shared" si="3"/>
        <v>2.7777777777777777</v>
      </c>
      <c r="Y14" s="5">
        <f t="shared" si="3"/>
        <v>2.7777777777777777</v>
      </c>
      <c r="Z14" s="5">
        <f t="shared" si="3"/>
        <v>2.7777777777777777</v>
      </c>
      <c r="AA14" s="5">
        <f t="shared" si="3"/>
        <v>2.7777777777777777</v>
      </c>
      <c r="AB14" s="5">
        <f t="shared" si="4"/>
        <v>2.7777777777777777</v>
      </c>
      <c r="AC14" s="5">
        <f t="shared" si="4"/>
        <v>2.7777777777777777</v>
      </c>
      <c r="AD14" s="5">
        <f t="shared" si="4"/>
        <v>2.7777777777777777</v>
      </c>
      <c r="AE14" s="5">
        <f t="shared" si="4"/>
        <v>2.7777777777777777</v>
      </c>
      <c r="AF14" s="5">
        <f t="shared" si="4"/>
        <v>2.7777777777777777</v>
      </c>
      <c r="AG14" s="5">
        <f t="shared" si="4"/>
        <v>2.7777777777777777</v>
      </c>
      <c r="AH14" s="5">
        <f t="shared" si="4"/>
        <v>2.7777777777777777</v>
      </c>
      <c r="AI14" s="5">
        <f t="shared" si="4"/>
        <v>2.7777777777777777</v>
      </c>
      <c r="AJ14" s="5">
        <f t="shared" si="4"/>
        <v>2.7777777777777777</v>
      </c>
      <c r="AK14" s="5">
        <f t="shared" si="4"/>
        <v>2.7777777777777777</v>
      </c>
      <c r="AL14" s="5">
        <f t="shared" si="4"/>
        <v>2.7777777777777777</v>
      </c>
      <c r="AM14" s="5">
        <f t="shared" si="4"/>
        <v>2.7777777777777777</v>
      </c>
      <c r="AN14" s="5">
        <f t="shared" si="4"/>
        <v>2.7777777777777777</v>
      </c>
      <c r="AO14" s="5">
        <f t="shared" si="4"/>
        <v>2.7777777777777777</v>
      </c>
      <c r="AP14" s="5">
        <f t="shared" si="4"/>
        <v>2.7777777777777777</v>
      </c>
      <c r="AQ14" s="5">
        <f t="shared" si="2"/>
        <v>2.7777777777777777</v>
      </c>
    </row>
    <row r="15" spans="1:43" x14ac:dyDescent="0.2">
      <c r="A15" s="1">
        <v>10</v>
      </c>
      <c r="B15" s="5">
        <f t="shared" si="1"/>
        <v>2.7777777777777777</v>
      </c>
      <c r="C15" s="5">
        <f t="shared" si="1"/>
        <v>2.7777777777777777</v>
      </c>
      <c r="D15" s="5">
        <f t="shared" si="1"/>
        <v>2.7777777777777777</v>
      </c>
      <c r="E15" s="5">
        <f t="shared" si="1"/>
        <v>2.7777777777777777</v>
      </c>
      <c r="F15" s="5">
        <f t="shared" si="1"/>
        <v>2.7777777777777777</v>
      </c>
      <c r="G15" s="5">
        <f t="shared" si="1"/>
        <v>2.7777777777777777</v>
      </c>
      <c r="H15" s="5">
        <f t="shared" si="1"/>
        <v>2.7777777777777777</v>
      </c>
      <c r="I15" s="5">
        <f t="shared" si="1"/>
        <v>2.7777777777777777</v>
      </c>
      <c r="J15" s="5">
        <f t="shared" si="1"/>
        <v>2.7777777777777777</v>
      </c>
      <c r="K15" s="5">
        <f t="shared" si="1"/>
        <v>2.7777777777777777</v>
      </c>
      <c r="L15" s="5">
        <f t="shared" si="1"/>
        <v>2.7777777777777777</v>
      </c>
      <c r="M15" s="5">
        <f t="shared" si="1"/>
        <v>2.7777777777777777</v>
      </c>
      <c r="N15" s="5">
        <f t="shared" si="1"/>
        <v>2.7777777777777777</v>
      </c>
      <c r="O15" s="5">
        <f t="shared" si="1"/>
        <v>2.7777777777777777</v>
      </c>
      <c r="P15" s="5">
        <f t="shared" si="1"/>
        <v>2.7777777777777777</v>
      </c>
      <c r="Q15" s="5">
        <f t="shared" si="1"/>
        <v>2.7777777777777777</v>
      </c>
      <c r="R15" s="5">
        <f t="shared" si="3"/>
        <v>2.7777777777777777</v>
      </c>
      <c r="S15" s="5">
        <f t="shared" si="3"/>
        <v>2.7777777777777777</v>
      </c>
      <c r="T15" s="5">
        <f t="shared" si="3"/>
        <v>2.7777777777777777</v>
      </c>
      <c r="U15" s="5">
        <f t="shared" si="3"/>
        <v>2.7777777777777777</v>
      </c>
      <c r="V15" s="5">
        <f t="shared" si="3"/>
        <v>2.7777777777777777</v>
      </c>
      <c r="W15" s="5">
        <f t="shared" si="3"/>
        <v>2.7777777777777777</v>
      </c>
      <c r="X15" s="5">
        <f t="shared" si="3"/>
        <v>2.7777777777777777</v>
      </c>
      <c r="Y15" s="5">
        <f t="shared" si="3"/>
        <v>2.7777777777777777</v>
      </c>
      <c r="Z15" s="5">
        <f t="shared" si="3"/>
        <v>2.7777777777777777</v>
      </c>
      <c r="AA15" s="5">
        <f t="shared" si="3"/>
        <v>2.7777777777777777</v>
      </c>
      <c r="AB15" s="5">
        <f t="shared" si="4"/>
        <v>2.7777777777777777</v>
      </c>
      <c r="AC15" s="5">
        <f t="shared" si="4"/>
        <v>2.7777777777777777</v>
      </c>
      <c r="AD15" s="5">
        <f t="shared" si="4"/>
        <v>2.7777777777777777</v>
      </c>
      <c r="AE15" s="5">
        <f t="shared" si="4"/>
        <v>2.7777777777777777</v>
      </c>
      <c r="AF15" s="5">
        <f t="shared" si="4"/>
        <v>2.7777777777777777</v>
      </c>
      <c r="AG15" s="5">
        <f t="shared" si="4"/>
        <v>2.7777777777777777</v>
      </c>
      <c r="AH15" s="5">
        <f t="shared" si="4"/>
        <v>2.7777777777777777</v>
      </c>
      <c r="AI15" s="5">
        <f t="shared" si="4"/>
        <v>2.7777777777777777</v>
      </c>
      <c r="AJ15" s="5">
        <f t="shared" si="4"/>
        <v>2.7777777777777777</v>
      </c>
      <c r="AK15" s="5">
        <f t="shared" si="4"/>
        <v>2.7777777777777777</v>
      </c>
      <c r="AL15" s="5">
        <f t="shared" si="4"/>
        <v>2.7777777777777777</v>
      </c>
      <c r="AM15" s="5">
        <f t="shared" si="4"/>
        <v>2.7777777777777777</v>
      </c>
      <c r="AN15" s="5">
        <f t="shared" si="4"/>
        <v>2.7777777777777777</v>
      </c>
      <c r="AO15" s="5">
        <f t="shared" si="4"/>
        <v>2.7777777777777777</v>
      </c>
      <c r="AP15" s="5">
        <f t="shared" si="4"/>
        <v>2.7777777777777777</v>
      </c>
      <c r="AQ15" s="5">
        <f t="shared" si="2"/>
        <v>2.7777777777777777</v>
      </c>
    </row>
    <row r="16" spans="1:43" x14ac:dyDescent="0.2">
      <c r="A16" s="1">
        <v>11</v>
      </c>
      <c r="B16" s="5">
        <f t="shared" si="1"/>
        <v>2.7777777777777777</v>
      </c>
      <c r="C16" s="5">
        <f t="shared" si="1"/>
        <v>2.7777777777777777</v>
      </c>
      <c r="D16" s="5">
        <f t="shared" si="1"/>
        <v>2.7777777777777777</v>
      </c>
      <c r="E16" s="5">
        <f t="shared" si="1"/>
        <v>2.7777777777777777</v>
      </c>
      <c r="F16" s="5">
        <f t="shared" si="1"/>
        <v>2.7777777777777777</v>
      </c>
      <c r="G16" s="5">
        <f t="shared" si="1"/>
        <v>2.7777777777777777</v>
      </c>
      <c r="H16" s="5">
        <f t="shared" si="1"/>
        <v>2.7777777777777777</v>
      </c>
      <c r="I16" s="5">
        <f t="shared" si="1"/>
        <v>2.7777777777777777</v>
      </c>
      <c r="J16" s="5">
        <f t="shared" si="1"/>
        <v>2.7777777777777777</v>
      </c>
      <c r="K16" s="5">
        <f t="shared" si="1"/>
        <v>2.7777777777777777</v>
      </c>
      <c r="L16" s="5">
        <f t="shared" si="1"/>
        <v>2.7777777777777777</v>
      </c>
      <c r="M16" s="5">
        <f t="shared" si="1"/>
        <v>2.7777777777777777</v>
      </c>
      <c r="N16" s="5">
        <f t="shared" si="1"/>
        <v>2.7777777777777777</v>
      </c>
      <c r="O16" s="5">
        <f t="shared" si="1"/>
        <v>2.7777777777777777</v>
      </c>
      <c r="P16" s="5">
        <f t="shared" si="1"/>
        <v>2.7777777777777777</v>
      </c>
      <c r="Q16" s="5">
        <f t="shared" si="1"/>
        <v>2.7777777777777777</v>
      </c>
      <c r="R16" s="5">
        <f t="shared" si="3"/>
        <v>2.7777777777777777</v>
      </c>
      <c r="S16" s="5">
        <f t="shared" si="3"/>
        <v>2.7777777777777777</v>
      </c>
      <c r="T16" s="5">
        <f t="shared" si="3"/>
        <v>2.7777777777777777</v>
      </c>
      <c r="U16" s="5">
        <f t="shared" si="3"/>
        <v>2.7777777777777777</v>
      </c>
      <c r="V16" s="5">
        <f t="shared" si="3"/>
        <v>2.7777777777777777</v>
      </c>
      <c r="W16" s="5">
        <f t="shared" si="3"/>
        <v>2.7777777777777777</v>
      </c>
      <c r="X16" s="5">
        <f t="shared" si="3"/>
        <v>2.7777777777777777</v>
      </c>
      <c r="Y16" s="5">
        <f t="shared" si="3"/>
        <v>2.7777777777777777</v>
      </c>
      <c r="Z16" s="5">
        <f t="shared" si="3"/>
        <v>2.7777777777777777</v>
      </c>
      <c r="AA16" s="5">
        <f t="shared" si="3"/>
        <v>2.7777777777777777</v>
      </c>
      <c r="AB16" s="5">
        <f t="shared" si="4"/>
        <v>2.7777777777777777</v>
      </c>
      <c r="AC16" s="5">
        <f t="shared" si="4"/>
        <v>2.7777777777777777</v>
      </c>
      <c r="AD16" s="5">
        <f t="shared" si="4"/>
        <v>2.7777777777777777</v>
      </c>
      <c r="AE16" s="5">
        <f t="shared" si="4"/>
        <v>2.7777777777777777</v>
      </c>
      <c r="AF16" s="5">
        <f t="shared" si="4"/>
        <v>2.7777777777777777</v>
      </c>
      <c r="AG16" s="5">
        <f t="shared" si="4"/>
        <v>2.7777777777777777</v>
      </c>
      <c r="AH16" s="5">
        <f t="shared" si="4"/>
        <v>2.7777777777777777</v>
      </c>
      <c r="AI16" s="5">
        <f t="shared" si="4"/>
        <v>2.7777777777777777</v>
      </c>
      <c r="AJ16" s="5">
        <f t="shared" si="4"/>
        <v>2.7777777777777777</v>
      </c>
      <c r="AK16" s="5">
        <f t="shared" si="4"/>
        <v>2.7777777777777777</v>
      </c>
      <c r="AL16" s="5">
        <f t="shared" si="4"/>
        <v>2.7777777777777777</v>
      </c>
      <c r="AM16" s="5">
        <f t="shared" si="4"/>
        <v>2.7777777777777777</v>
      </c>
      <c r="AN16" s="5">
        <f t="shared" si="4"/>
        <v>2.7777777777777777</v>
      </c>
      <c r="AO16" s="5">
        <f t="shared" si="4"/>
        <v>2.7777777777777777</v>
      </c>
      <c r="AP16" s="5">
        <f t="shared" si="4"/>
        <v>2.7777777777777777</v>
      </c>
      <c r="AQ16" s="5">
        <f t="shared" si="2"/>
        <v>2.7777777777777777</v>
      </c>
    </row>
    <row r="17" spans="1:43" x14ac:dyDescent="0.2">
      <c r="A17" s="1">
        <v>12</v>
      </c>
      <c r="B17" s="5">
        <f t="shared" si="1"/>
        <v>2.7777777777777777</v>
      </c>
      <c r="C17" s="5">
        <f t="shared" si="1"/>
        <v>2.7777777777777777</v>
      </c>
      <c r="D17" s="5">
        <f t="shared" si="1"/>
        <v>2.7777777777777777</v>
      </c>
      <c r="E17" s="5">
        <f t="shared" si="1"/>
        <v>2.7777777777777777</v>
      </c>
      <c r="F17" s="5">
        <f t="shared" si="1"/>
        <v>2.7777777777777777</v>
      </c>
      <c r="G17" s="5">
        <f t="shared" si="1"/>
        <v>2.7777777777777777</v>
      </c>
      <c r="H17" s="5">
        <f t="shared" si="1"/>
        <v>2.7777777777777777</v>
      </c>
      <c r="I17" s="5">
        <f t="shared" si="1"/>
        <v>2.7777777777777777</v>
      </c>
      <c r="J17" s="5">
        <f t="shared" si="1"/>
        <v>2.7777777777777777</v>
      </c>
      <c r="K17" s="5">
        <f t="shared" si="1"/>
        <v>2.7777777777777777</v>
      </c>
      <c r="L17" s="5">
        <f t="shared" si="1"/>
        <v>2.7777777777777777</v>
      </c>
      <c r="M17" s="5">
        <f t="shared" si="1"/>
        <v>2.7777777777777777</v>
      </c>
      <c r="N17" s="5">
        <f t="shared" si="1"/>
        <v>2.7777777777777777</v>
      </c>
      <c r="O17" s="5">
        <f t="shared" si="1"/>
        <v>2.7777777777777777</v>
      </c>
      <c r="P17" s="5">
        <f t="shared" si="1"/>
        <v>2.7777777777777777</v>
      </c>
      <c r="Q17" s="5">
        <f t="shared" si="1"/>
        <v>2.7777777777777777</v>
      </c>
      <c r="R17" s="5">
        <f t="shared" si="3"/>
        <v>2.7777777777777777</v>
      </c>
      <c r="S17" s="5">
        <f t="shared" si="3"/>
        <v>2.7777777777777777</v>
      </c>
      <c r="T17" s="5">
        <f t="shared" si="3"/>
        <v>2.7777777777777777</v>
      </c>
      <c r="U17" s="5">
        <f t="shared" si="3"/>
        <v>2.7777777777777777</v>
      </c>
      <c r="V17" s="5">
        <f t="shared" si="3"/>
        <v>2.7777777777777777</v>
      </c>
      <c r="W17" s="5">
        <f t="shared" si="3"/>
        <v>2.7777777777777777</v>
      </c>
      <c r="X17" s="5">
        <f t="shared" si="3"/>
        <v>2.7777777777777777</v>
      </c>
      <c r="Y17" s="5">
        <f t="shared" si="3"/>
        <v>2.7777777777777777</v>
      </c>
      <c r="Z17" s="5">
        <f t="shared" si="3"/>
        <v>2.7777777777777777</v>
      </c>
      <c r="AA17" s="5">
        <f t="shared" si="3"/>
        <v>2.7777777777777777</v>
      </c>
      <c r="AB17" s="5">
        <f t="shared" si="4"/>
        <v>2.7777777777777777</v>
      </c>
      <c r="AC17" s="5">
        <f t="shared" si="4"/>
        <v>2.7777777777777777</v>
      </c>
      <c r="AD17" s="5">
        <f t="shared" si="4"/>
        <v>2.7777777777777777</v>
      </c>
      <c r="AE17" s="5">
        <f t="shared" si="4"/>
        <v>2.7777777777777777</v>
      </c>
      <c r="AF17" s="5">
        <f t="shared" si="4"/>
        <v>2.7777777777777777</v>
      </c>
      <c r="AG17" s="5">
        <f t="shared" si="4"/>
        <v>2.7777777777777777</v>
      </c>
      <c r="AH17" s="5">
        <f t="shared" si="4"/>
        <v>2.7777777777777777</v>
      </c>
      <c r="AI17" s="5">
        <f t="shared" si="4"/>
        <v>2.7777777777777777</v>
      </c>
      <c r="AJ17" s="5">
        <f t="shared" si="4"/>
        <v>2.7777777777777777</v>
      </c>
      <c r="AK17" s="5">
        <f t="shared" si="4"/>
        <v>2.7777777777777777</v>
      </c>
      <c r="AL17" s="5">
        <f t="shared" si="4"/>
        <v>2.7777777777777777</v>
      </c>
      <c r="AM17" s="5">
        <f t="shared" si="4"/>
        <v>2.7777777777777777</v>
      </c>
      <c r="AN17" s="5">
        <f t="shared" si="4"/>
        <v>2.7777777777777777</v>
      </c>
      <c r="AO17" s="5">
        <f t="shared" si="4"/>
        <v>2.7777777777777777</v>
      </c>
      <c r="AP17" s="5">
        <f t="shared" si="4"/>
        <v>2.7777777777777777</v>
      </c>
      <c r="AQ17" s="5">
        <f t="shared" si="2"/>
        <v>2.7777777777777777</v>
      </c>
    </row>
    <row r="18" spans="1:43" x14ac:dyDescent="0.2">
      <c r="A18" s="1">
        <v>13</v>
      </c>
      <c r="B18" s="5">
        <f t="shared" si="1"/>
        <v>2.7777777777777777</v>
      </c>
      <c r="C18" s="5">
        <f t="shared" si="1"/>
        <v>2.7777777777777777</v>
      </c>
      <c r="D18" s="5">
        <f t="shared" si="1"/>
        <v>2.7777777777777777</v>
      </c>
      <c r="E18" s="5">
        <f t="shared" si="1"/>
        <v>2.7777777777777777</v>
      </c>
      <c r="F18" s="5">
        <f t="shared" si="1"/>
        <v>2.7777777777777777</v>
      </c>
      <c r="G18" s="5">
        <f t="shared" si="1"/>
        <v>2.7777777777777777</v>
      </c>
      <c r="H18" s="5">
        <f t="shared" si="1"/>
        <v>2.7777777777777777</v>
      </c>
      <c r="I18" s="5">
        <f t="shared" si="1"/>
        <v>2.7777777777777777</v>
      </c>
      <c r="J18" s="5">
        <f t="shared" si="1"/>
        <v>2.7777777777777777</v>
      </c>
      <c r="K18" s="5">
        <f t="shared" si="1"/>
        <v>2.7777777777777777</v>
      </c>
      <c r="L18" s="5">
        <f t="shared" si="1"/>
        <v>2.7777777777777777</v>
      </c>
      <c r="M18" s="5">
        <f t="shared" si="1"/>
        <v>2.7777777777777777</v>
      </c>
      <c r="N18" s="5">
        <f t="shared" si="1"/>
        <v>2.7777777777777777</v>
      </c>
      <c r="O18" s="5">
        <f t="shared" si="1"/>
        <v>2.7777777777777777</v>
      </c>
      <c r="P18" s="5">
        <f t="shared" si="1"/>
        <v>2.7777777777777777</v>
      </c>
      <c r="Q18" s="5">
        <f t="shared" si="1"/>
        <v>2.7777777777777777</v>
      </c>
      <c r="R18" s="5">
        <f t="shared" si="3"/>
        <v>2.7777777777777777</v>
      </c>
      <c r="S18" s="5">
        <f t="shared" si="3"/>
        <v>2.7777777777777777</v>
      </c>
      <c r="T18" s="5">
        <f t="shared" si="3"/>
        <v>2.7777777777777777</v>
      </c>
      <c r="U18" s="5">
        <f t="shared" si="3"/>
        <v>2.7777777777777777</v>
      </c>
      <c r="V18" s="5">
        <f t="shared" si="3"/>
        <v>2.7777777777777777</v>
      </c>
      <c r="W18" s="5">
        <f t="shared" si="3"/>
        <v>2.7777777777777777</v>
      </c>
      <c r="X18" s="5">
        <f t="shared" si="3"/>
        <v>2.7777777777777777</v>
      </c>
      <c r="Y18" s="5">
        <f t="shared" si="3"/>
        <v>2.7777777777777777</v>
      </c>
      <c r="Z18" s="5">
        <f t="shared" si="3"/>
        <v>2.7777777777777777</v>
      </c>
      <c r="AA18" s="5">
        <f t="shared" si="3"/>
        <v>2.7777777777777777</v>
      </c>
      <c r="AB18" s="5">
        <f t="shared" si="4"/>
        <v>2.7777777777777777</v>
      </c>
      <c r="AC18" s="5">
        <f t="shared" si="4"/>
        <v>2.7777777777777777</v>
      </c>
      <c r="AD18" s="5">
        <f t="shared" si="4"/>
        <v>2.7777777777777777</v>
      </c>
      <c r="AE18" s="5">
        <f t="shared" si="4"/>
        <v>2.7777777777777777</v>
      </c>
      <c r="AF18" s="5">
        <f t="shared" si="4"/>
        <v>2.7777777777777777</v>
      </c>
      <c r="AG18" s="5">
        <f t="shared" si="4"/>
        <v>2.7777777777777777</v>
      </c>
      <c r="AH18" s="5">
        <f t="shared" si="4"/>
        <v>2.7777777777777777</v>
      </c>
      <c r="AI18" s="5">
        <f t="shared" si="4"/>
        <v>2.7777777777777777</v>
      </c>
      <c r="AJ18" s="5">
        <f t="shared" si="4"/>
        <v>2.7777777777777777</v>
      </c>
      <c r="AK18" s="5">
        <f t="shared" si="4"/>
        <v>2.7777777777777777</v>
      </c>
      <c r="AL18" s="5">
        <f t="shared" si="4"/>
        <v>2.7777777777777777</v>
      </c>
      <c r="AM18" s="5">
        <f t="shared" si="4"/>
        <v>2.7777777777777777</v>
      </c>
      <c r="AN18" s="5">
        <f t="shared" si="4"/>
        <v>2.7777777777777777</v>
      </c>
      <c r="AO18" s="5">
        <f t="shared" si="4"/>
        <v>2.7777777777777777</v>
      </c>
      <c r="AP18" s="5">
        <f t="shared" si="4"/>
        <v>2.7777777777777777</v>
      </c>
      <c r="AQ18" s="5">
        <f t="shared" si="2"/>
        <v>2.7777777777777777</v>
      </c>
    </row>
    <row r="19" spans="1:43" x14ac:dyDescent="0.2">
      <c r="A19" s="1">
        <v>14</v>
      </c>
      <c r="B19" s="5">
        <f t="shared" si="1"/>
        <v>2.7777777777777777</v>
      </c>
      <c r="C19" s="5">
        <f t="shared" si="1"/>
        <v>2.7777777777777777</v>
      </c>
      <c r="D19" s="5">
        <f t="shared" si="1"/>
        <v>2.7777777777777777</v>
      </c>
      <c r="E19" s="5">
        <f t="shared" si="1"/>
        <v>2.7777777777777777</v>
      </c>
      <c r="F19" s="5">
        <f t="shared" si="1"/>
        <v>2.7777777777777777</v>
      </c>
      <c r="G19" s="5">
        <f t="shared" si="1"/>
        <v>2.7777777777777777</v>
      </c>
      <c r="H19" s="5">
        <f t="shared" si="1"/>
        <v>2.7777777777777777</v>
      </c>
      <c r="I19" s="5">
        <f t="shared" si="1"/>
        <v>2.7777777777777777</v>
      </c>
      <c r="J19" s="5">
        <f t="shared" si="1"/>
        <v>2.7777777777777777</v>
      </c>
      <c r="K19" s="5">
        <f t="shared" si="1"/>
        <v>2.7777777777777777</v>
      </c>
      <c r="L19" s="5">
        <f t="shared" si="1"/>
        <v>2.7777777777777777</v>
      </c>
      <c r="M19" s="5">
        <f t="shared" si="1"/>
        <v>2.7777777777777777</v>
      </c>
      <c r="N19" s="5">
        <f t="shared" si="1"/>
        <v>2.7777777777777777</v>
      </c>
      <c r="O19" s="5">
        <f t="shared" si="1"/>
        <v>2.7777777777777777</v>
      </c>
      <c r="P19" s="5">
        <f t="shared" si="1"/>
        <v>2.7777777777777777</v>
      </c>
      <c r="Q19" s="5">
        <f t="shared" si="1"/>
        <v>2.7777777777777777</v>
      </c>
      <c r="R19" s="5">
        <f t="shared" si="3"/>
        <v>2.7777777777777777</v>
      </c>
      <c r="S19" s="5">
        <f t="shared" si="3"/>
        <v>2.7777777777777777</v>
      </c>
      <c r="T19" s="5">
        <f t="shared" si="3"/>
        <v>2.7777777777777777</v>
      </c>
      <c r="U19" s="5">
        <f t="shared" si="3"/>
        <v>2.7777777777777777</v>
      </c>
      <c r="V19" s="5">
        <f t="shared" si="3"/>
        <v>2.7777777777777777</v>
      </c>
      <c r="W19" s="5">
        <f t="shared" si="3"/>
        <v>2.7777777777777777</v>
      </c>
      <c r="X19" s="5">
        <f t="shared" si="3"/>
        <v>2.7777777777777777</v>
      </c>
      <c r="Y19" s="5">
        <f t="shared" si="3"/>
        <v>2.7777777777777777</v>
      </c>
      <c r="Z19" s="5">
        <f t="shared" si="3"/>
        <v>2.7777777777777777</v>
      </c>
      <c r="AA19" s="5">
        <f t="shared" si="3"/>
        <v>2.7777777777777777</v>
      </c>
      <c r="AB19" s="5">
        <f t="shared" si="4"/>
        <v>2.7777777777777777</v>
      </c>
      <c r="AC19" s="5">
        <f t="shared" si="4"/>
        <v>2.7777777777777777</v>
      </c>
      <c r="AD19" s="5">
        <f t="shared" si="4"/>
        <v>2.7777777777777777</v>
      </c>
      <c r="AE19" s="5">
        <f t="shared" si="4"/>
        <v>2.7777777777777777</v>
      </c>
      <c r="AF19" s="5">
        <f t="shared" si="4"/>
        <v>2.7777777777777777</v>
      </c>
      <c r="AG19" s="5">
        <f t="shared" si="4"/>
        <v>2.7777777777777777</v>
      </c>
      <c r="AH19" s="5">
        <f t="shared" si="4"/>
        <v>2.7777777777777777</v>
      </c>
      <c r="AI19" s="5">
        <f t="shared" si="4"/>
        <v>2.7777777777777777</v>
      </c>
      <c r="AJ19" s="5">
        <f t="shared" si="4"/>
        <v>2.7777777777777777</v>
      </c>
      <c r="AK19" s="5">
        <f t="shared" si="4"/>
        <v>2.7777777777777777</v>
      </c>
      <c r="AL19" s="5">
        <f t="shared" si="4"/>
        <v>2.7777777777777777</v>
      </c>
      <c r="AM19" s="5">
        <f t="shared" si="4"/>
        <v>2.7777777777777777</v>
      </c>
      <c r="AN19" s="5">
        <f t="shared" si="4"/>
        <v>2.7777777777777777</v>
      </c>
      <c r="AO19" s="5">
        <f t="shared" si="4"/>
        <v>2.7777777777777777</v>
      </c>
      <c r="AP19" s="5">
        <f t="shared" si="4"/>
        <v>2.7777777777777777</v>
      </c>
      <c r="AQ19" s="5">
        <f t="shared" si="2"/>
        <v>2.7777777777777777</v>
      </c>
    </row>
    <row r="20" spans="1:43" x14ac:dyDescent="0.2">
      <c r="A20" s="1">
        <v>15</v>
      </c>
      <c r="B20" s="5">
        <f t="shared" si="1"/>
        <v>2.7777777777777777</v>
      </c>
      <c r="C20" s="5">
        <f t="shared" si="1"/>
        <v>2.7777777777777777</v>
      </c>
      <c r="D20" s="5">
        <f t="shared" si="1"/>
        <v>2.7777777777777777</v>
      </c>
      <c r="E20" s="5">
        <f t="shared" si="1"/>
        <v>2.7777777777777777</v>
      </c>
      <c r="F20" s="5">
        <f t="shared" si="1"/>
        <v>2.7777777777777777</v>
      </c>
      <c r="G20" s="5">
        <f t="shared" si="1"/>
        <v>2.7777777777777777</v>
      </c>
      <c r="H20" s="5">
        <f t="shared" si="1"/>
        <v>2.7777777777777777</v>
      </c>
      <c r="I20" s="5">
        <f t="shared" si="1"/>
        <v>2.7777777777777777</v>
      </c>
      <c r="J20" s="5">
        <f t="shared" si="1"/>
        <v>2.7777777777777777</v>
      </c>
      <c r="K20" s="5">
        <f t="shared" si="1"/>
        <v>2.7777777777777777</v>
      </c>
      <c r="L20" s="5">
        <f t="shared" si="1"/>
        <v>2.7777777777777777</v>
      </c>
      <c r="M20" s="5">
        <f t="shared" si="1"/>
        <v>2.7777777777777777</v>
      </c>
      <c r="N20" s="5">
        <f t="shared" si="1"/>
        <v>2.7777777777777777</v>
      </c>
      <c r="O20" s="5">
        <f t="shared" si="1"/>
        <v>2.7777777777777777</v>
      </c>
      <c r="P20" s="5">
        <f t="shared" si="1"/>
        <v>2.7777777777777777</v>
      </c>
      <c r="Q20" s="5">
        <f t="shared" si="1"/>
        <v>2.7777777777777777</v>
      </c>
      <c r="R20" s="5">
        <f t="shared" si="3"/>
        <v>2.7777777777777777</v>
      </c>
      <c r="S20" s="5">
        <f t="shared" si="3"/>
        <v>2.7777777777777777</v>
      </c>
      <c r="T20" s="5">
        <f t="shared" si="3"/>
        <v>2.7777777777777777</v>
      </c>
      <c r="U20" s="5">
        <f t="shared" si="3"/>
        <v>2.7777777777777777</v>
      </c>
      <c r="V20" s="5">
        <f t="shared" si="3"/>
        <v>2.7777777777777777</v>
      </c>
      <c r="W20" s="5">
        <f t="shared" si="3"/>
        <v>2.7777777777777777</v>
      </c>
      <c r="X20" s="5">
        <f t="shared" si="3"/>
        <v>2.7777777777777777</v>
      </c>
      <c r="Y20" s="5">
        <f t="shared" si="3"/>
        <v>2.7777777777777777</v>
      </c>
      <c r="Z20" s="5">
        <f t="shared" si="3"/>
        <v>2.7777777777777777</v>
      </c>
      <c r="AA20" s="5">
        <f t="shared" si="3"/>
        <v>2.7777777777777777</v>
      </c>
      <c r="AB20" s="5">
        <f t="shared" si="4"/>
        <v>2.7777777777777777</v>
      </c>
      <c r="AC20" s="5">
        <f t="shared" si="4"/>
        <v>2.7777777777777777</v>
      </c>
      <c r="AD20" s="5">
        <f t="shared" si="4"/>
        <v>2.7777777777777777</v>
      </c>
      <c r="AE20" s="5">
        <f t="shared" si="4"/>
        <v>2.7777777777777777</v>
      </c>
      <c r="AF20" s="5">
        <f t="shared" si="4"/>
        <v>2.7777777777777777</v>
      </c>
      <c r="AG20" s="5">
        <f t="shared" si="4"/>
        <v>2.7777777777777777</v>
      </c>
      <c r="AH20" s="5">
        <f t="shared" si="4"/>
        <v>2.7777777777777777</v>
      </c>
      <c r="AI20" s="5">
        <f t="shared" si="4"/>
        <v>2.7777777777777777</v>
      </c>
      <c r="AJ20" s="5">
        <f t="shared" si="4"/>
        <v>2.7777777777777777</v>
      </c>
      <c r="AK20" s="5">
        <f t="shared" si="4"/>
        <v>2.7777777777777777</v>
      </c>
      <c r="AL20" s="5">
        <f t="shared" si="4"/>
        <v>2.7777777777777777</v>
      </c>
      <c r="AM20" s="5">
        <f t="shared" si="4"/>
        <v>2.7777777777777777</v>
      </c>
      <c r="AN20" s="5">
        <f t="shared" si="4"/>
        <v>2.7777777777777777</v>
      </c>
      <c r="AO20" s="5">
        <f t="shared" si="4"/>
        <v>2.7777777777777777</v>
      </c>
      <c r="AP20" s="5">
        <f t="shared" si="4"/>
        <v>2.7777777777777777</v>
      </c>
      <c r="AQ20" s="5">
        <f t="shared" si="2"/>
        <v>2.7777777777777777</v>
      </c>
    </row>
    <row r="21" spans="1:43" x14ac:dyDescent="0.2">
      <c r="A21" s="1">
        <v>16</v>
      </c>
      <c r="B21" s="5">
        <f t="shared" si="1"/>
        <v>2.7777777777777777</v>
      </c>
      <c r="C21" s="5">
        <f t="shared" si="1"/>
        <v>2.7777777777777777</v>
      </c>
      <c r="D21" s="5">
        <f t="shared" si="1"/>
        <v>2.7777777777777777</v>
      </c>
      <c r="E21" s="5">
        <f t="shared" si="1"/>
        <v>2.7777777777777777</v>
      </c>
      <c r="F21" s="5">
        <f t="shared" si="1"/>
        <v>2.7777777777777777</v>
      </c>
      <c r="G21" s="5">
        <f t="shared" si="1"/>
        <v>2.7777777777777777</v>
      </c>
      <c r="H21" s="5">
        <f t="shared" si="1"/>
        <v>2.7777777777777777</v>
      </c>
      <c r="I21" s="5">
        <f t="shared" si="1"/>
        <v>2.7777777777777777</v>
      </c>
      <c r="J21" s="5">
        <f t="shared" si="1"/>
        <v>2.7777777777777777</v>
      </c>
      <c r="K21" s="5">
        <f t="shared" si="1"/>
        <v>2.7777777777777777</v>
      </c>
      <c r="L21" s="5">
        <f t="shared" si="1"/>
        <v>2.7777777777777777</v>
      </c>
      <c r="M21" s="5">
        <f t="shared" si="1"/>
        <v>2.7777777777777777</v>
      </c>
      <c r="N21" s="5">
        <f t="shared" si="1"/>
        <v>2.7777777777777777</v>
      </c>
      <c r="O21" s="5">
        <f t="shared" si="1"/>
        <v>2.7777777777777777</v>
      </c>
      <c r="P21" s="5">
        <f t="shared" si="1"/>
        <v>2.7777777777777777</v>
      </c>
      <c r="Q21" s="5">
        <f t="shared" si="1"/>
        <v>2.7777777777777777</v>
      </c>
      <c r="R21" s="5">
        <f t="shared" si="3"/>
        <v>2.7777777777777777</v>
      </c>
      <c r="S21" s="5">
        <f t="shared" si="3"/>
        <v>2.7777777777777777</v>
      </c>
      <c r="T21" s="5">
        <f t="shared" si="3"/>
        <v>2.7777777777777777</v>
      </c>
      <c r="U21" s="5">
        <f t="shared" si="3"/>
        <v>2.7777777777777777</v>
      </c>
      <c r="V21" s="5">
        <f t="shared" si="3"/>
        <v>2.7777777777777777</v>
      </c>
      <c r="W21" s="5">
        <f t="shared" si="3"/>
        <v>2.7777777777777777</v>
      </c>
      <c r="X21" s="5">
        <f t="shared" si="3"/>
        <v>2.7777777777777777</v>
      </c>
      <c r="Y21" s="5">
        <f t="shared" si="3"/>
        <v>2.7777777777777777</v>
      </c>
      <c r="Z21" s="5">
        <f t="shared" si="3"/>
        <v>2.7777777777777777</v>
      </c>
      <c r="AA21" s="5">
        <f t="shared" si="3"/>
        <v>2.7777777777777777</v>
      </c>
      <c r="AB21" s="5">
        <f t="shared" si="4"/>
        <v>2.7777777777777777</v>
      </c>
      <c r="AC21" s="5">
        <f t="shared" si="4"/>
        <v>2.7777777777777777</v>
      </c>
      <c r="AD21" s="5">
        <f t="shared" si="4"/>
        <v>2.7777777777777777</v>
      </c>
      <c r="AE21" s="5">
        <f t="shared" si="4"/>
        <v>2.7777777777777777</v>
      </c>
      <c r="AF21" s="5">
        <f t="shared" si="4"/>
        <v>2.7777777777777777</v>
      </c>
      <c r="AG21" s="5">
        <f t="shared" si="4"/>
        <v>2.7777777777777777</v>
      </c>
      <c r="AH21" s="5">
        <f t="shared" si="4"/>
        <v>2.7777777777777777</v>
      </c>
      <c r="AI21" s="5">
        <f t="shared" si="4"/>
        <v>2.7777777777777777</v>
      </c>
      <c r="AJ21" s="5">
        <f t="shared" si="4"/>
        <v>2.7777777777777777</v>
      </c>
      <c r="AK21" s="5">
        <f t="shared" si="4"/>
        <v>2.7777777777777777</v>
      </c>
      <c r="AL21" s="5">
        <f t="shared" si="4"/>
        <v>2.7777777777777777</v>
      </c>
      <c r="AM21" s="5">
        <f t="shared" si="4"/>
        <v>2.7777777777777777</v>
      </c>
      <c r="AN21" s="5">
        <f t="shared" si="4"/>
        <v>2.7777777777777777</v>
      </c>
      <c r="AO21" s="5">
        <f t="shared" si="4"/>
        <v>2.7777777777777777</v>
      </c>
      <c r="AP21" s="5">
        <f t="shared" si="4"/>
        <v>2.7777777777777777</v>
      </c>
      <c r="AQ21" s="5">
        <f t="shared" si="2"/>
        <v>2.7777777777777777</v>
      </c>
    </row>
    <row r="22" spans="1:43" x14ac:dyDescent="0.2">
      <c r="A22" s="1">
        <v>17</v>
      </c>
      <c r="B22" s="5">
        <f t="shared" si="1"/>
        <v>2.7777777777777777</v>
      </c>
      <c r="C22" s="5">
        <f t="shared" si="1"/>
        <v>2.7777777777777777</v>
      </c>
      <c r="D22" s="5">
        <f t="shared" si="1"/>
        <v>2.7777777777777777</v>
      </c>
      <c r="E22" s="5">
        <f t="shared" si="1"/>
        <v>2.7777777777777777</v>
      </c>
      <c r="F22" s="5">
        <f t="shared" si="1"/>
        <v>2.7777777777777777</v>
      </c>
      <c r="G22" s="5">
        <f t="shared" si="1"/>
        <v>2.7777777777777777</v>
      </c>
      <c r="H22" s="5">
        <f t="shared" si="1"/>
        <v>2.7777777777777777</v>
      </c>
      <c r="I22" s="5">
        <f t="shared" si="1"/>
        <v>2.7777777777777777</v>
      </c>
      <c r="J22" s="5">
        <f t="shared" si="1"/>
        <v>2.7777777777777777</v>
      </c>
      <c r="K22" s="5">
        <f t="shared" si="1"/>
        <v>2.7777777777777777</v>
      </c>
      <c r="L22" s="5">
        <f t="shared" si="1"/>
        <v>2.7777777777777777</v>
      </c>
      <c r="M22" s="5">
        <f t="shared" si="1"/>
        <v>2.7777777777777777</v>
      </c>
      <c r="N22" s="5">
        <f t="shared" si="1"/>
        <v>2.7777777777777777</v>
      </c>
      <c r="O22" s="5">
        <f t="shared" si="1"/>
        <v>2.7777777777777777</v>
      </c>
      <c r="P22" s="5">
        <f t="shared" si="1"/>
        <v>2.7777777777777777</v>
      </c>
      <c r="Q22" s="5">
        <f t="shared" si="1"/>
        <v>2.7777777777777777</v>
      </c>
      <c r="R22" s="5">
        <f t="shared" si="3"/>
        <v>2.7777777777777777</v>
      </c>
      <c r="S22" s="5">
        <f t="shared" si="3"/>
        <v>2.7777777777777777</v>
      </c>
      <c r="T22" s="5">
        <f t="shared" si="3"/>
        <v>2.7777777777777777</v>
      </c>
      <c r="U22" s="5">
        <f t="shared" si="3"/>
        <v>2.7777777777777777</v>
      </c>
      <c r="V22" s="5">
        <f t="shared" si="3"/>
        <v>2.7777777777777777</v>
      </c>
      <c r="W22" s="5">
        <f t="shared" si="3"/>
        <v>2.7777777777777777</v>
      </c>
      <c r="X22" s="5">
        <f t="shared" si="3"/>
        <v>2.7777777777777777</v>
      </c>
      <c r="Y22" s="5">
        <f t="shared" si="3"/>
        <v>2.7777777777777777</v>
      </c>
      <c r="Z22" s="5">
        <f t="shared" si="3"/>
        <v>2.7777777777777777</v>
      </c>
      <c r="AA22" s="5">
        <f t="shared" si="3"/>
        <v>2.7777777777777777</v>
      </c>
      <c r="AB22" s="5">
        <f t="shared" si="4"/>
        <v>2.7777777777777777</v>
      </c>
      <c r="AC22" s="5">
        <f t="shared" si="4"/>
        <v>2.7777777777777777</v>
      </c>
      <c r="AD22" s="5">
        <f t="shared" si="4"/>
        <v>2.7777777777777777</v>
      </c>
      <c r="AE22" s="5">
        <f t="shared" si="4"/>
        <v>2.7777777777777777</v>
      </c>
      <c r="AF22" s="5">
        <f t="shared" si="4"/>
        <v>2.7777777777777777</v>
      </c>
      <c r="AG22" s="5">
        <f t="shared" si="4"/>
        <v>2.7777777777777777</v>
      </c>
      <c r="AH22" s="5">
        <f t="shared" si="4"/>
        <v>2.7777777777777777</v>
      </c>
      <c r="AI22" s="5">
        <f t="shared" si="4"/>
        <v>2.7777777777777777</v>
      </c>
      <c r="AJ22" s="5">
        <f t="shared" si="4"/>
        <v>2.7777777777777777</v>
      </c>
      <c r="AK22" s="5">
        <f t="shared" si="4"/>
        <v>2.7777777777777777</v>
      </c>
      <c r="AL22" s="5">
        <f t="shared" si="4"/>
        <v>2.7777777777777777</v>
      </c>
      <c r="AM22" s="5">
        <f t="shared" si="4"/>
        <v>2.7777777777777777</v>
      </c>
      <c r="AN22" s="5">
        <f t="shared" si="4"/>
        <v>2.7777777777777777</v>
      </c>
      <c r="AO22" s="5">
        <f t="shared" si="4"/>
        <v>2.7777777777777777</v>
      </c>
      <c r="AP22" s="5">
        <f t="shared" si="4"/>
        <v>2.7777777777777777</v>
      </c>
      <c r="AQ22" s="5">
        <f t="shared" si="2"/>
        <v>2.7777777777777777</v>
      </c>
    </row>
    <row r="23" spans="1:43" x14ac:dyDescent="0.2">
      <c r="A23" s="1">
        <v>18</v>
      </c>
      <c r="B23" s="5">
        <f t="shared" si="1"/>
        <v>2.7777777777777777</v>
      </c>
      <c r="C23" s="5">
        <f t="shared" si="1"/>
        <v>2.7777777777777777</v>
      </c>
      <c r="D23" s="5">
        <f t="shared" si="1"/>
        <v>2.7777777777777777</v>
      </c>
      <c r="E23" s="5">
        <f t="shared" si="1"/>
        <v>2.7777777777777777</v>
      </c>
      <c r="F23" s="5">
        <f t="shared" si="1"/>
        <v>2.7777777777777777</v>
      </c>
      <c r="G23" s="5">
        <f t="shared" si="1"/>
        <v>2.7777777777777777</v>
      </c>
      <c r="H23" s="5">
        <f t="shared" si="1"/>
        <v>2.7777777777777777</v>
      </c>
      <c r="I23" s="5">
        <f t="shared" si="1"/>
        <v>2.7777777777777777</v>
      </c>
      <c r="J23" s="5">
        <f t="shared" si="1"/>
        <v>2.7777777777777777</v>
      </c>
      <c r="K23" s="5">
        <f t="shared" si="1"/>
        <v>2.7777777777777777</v>
      </c>
      <c r="L23" s="5">
        <f t="shared" si="1"/>
        <v>2.7777777777777777</v>
      </c>
      <c r="M23" s="5">
        <f t="shared" si="1"/>
        <v>2.7777777777777777</v>
      </c>
      <c r="N23" s="5">
        <f t="shared" si="1"/>
        <v>2.7777777777777777</v>
      </c>
      <c r="O23" s="5">
        <f t="shared" si="1"/>
        <v>2.7777777777777777</v>
      </c>
      <c r="P23" s="5">
        <f t="shared" si="1"/>
        <v>2.7777777777777777</v>
      </c>
      <c r="Q23" s="5">
        <f t="shared" si="1"/>
        <v>2.7777777777777777</v>
      </c>
      <c r="R23" s="5">
        <f t="shared" si="3"/>
        <v>2.7777777777777777</v>
      </c>
      <c r="S23" s="5">
        <f t="shared" si="3"/>
        <v>2.7777777777777777</v>
      </c>
      <c r="T23" s="5">
        <f t="shared" si="3"/>
        <v>2.7777777777777777</v>
      </c>
      <c r="U23" s="5">
        <f t="shared" si="3"/>
        <v>2.7777777777777777</v>
      </c>
      <c r="V23" s="5">
        <f t="shared" si="3"/>
        <v>2.7777777777777777</v>
      </c>
      <c r="W23" s="5">
        <f t="shared" si="3"/>
        <v>2.7777777777777777</v>
      </c>
      <c r="X23" s="5">
        <f t="shared" si="3"/>
        <v>2.7777777777777777</v>
      </c>
      <c r="Y23" s="5">
        <f t="shared" si="3"/>
        <v>2.7777777777777777</v>
      </c>
      <c r="Z23" s="5">
        <f t="shared" si="3"/>
        <v>2.7777777777777777</v>
      </c>
      <c r="AA23" s="5">
        <f t="shared" si="3"/>
        <v>2.7777777777777777</v>
      </c>
      <c r="AB23" s="5">
        <f t="shared" si="4"/>
        <v>2.7777777777777777</v>
      </c>
      <c r="AC23" s="5">
        <f t="shared" si="4"/>
        <v>2.7777777777777777</v>
      </c>
      <c r="AD23" s="5">
        <f t="shared" si="4"/>
        <v>2.7777777777777777</v>
      </c>
      <c r="AE23" s="5">
        <f t="shared" si="4"/>
        <v>2.7777777777777777</v>
      </c>
      <c r="AF23" s="5">
        <f t="shared" si="4"/>
        <v>2.7777777777777777</v>
      </c>
      <c r="AG23" s="5">
        <f t="shared" si="4"/>
        <v>2.7777777777777777</v>
      </c>
      <c r="AH23" s="5">
        <f t="shared" si="4"/>
        <v>2.7777777777777777</v>
      </c>
      <c r="AI23" s="5">
        <f t="shared" si="4"/>
        <v>2.7777777777777777</v>
      </c>
      <c r="AJ23" s="5">
        <f t="shared" si="4"/>
        <v>2.7777777777777777</v>
      </c>
      <c r="AK23" s="5">
        <f t="shared" si="4"/>
        <v>2.7777777777777777</v>
      </c>
      <c r="AL23" s="5">
        <f t="shared" si="4"/>
        <v>2.7777777777777777</v>
      </c>
      <c r="AM23" s="5">
        <f t="shared" si="4"/>
        <v>2.7777777777777777</v>
      </c>
      <c r="AN23" s="5">
        <f t="shared" si="4"/>
        <v>2.7777777777777777</v>
      </c>
      <c r="AO23" s="5">
        <f t="shared" si="4"/>
        <v>2.7777777777777777</v>
      </c>
      <c r="AP23" s="5">
        <f t="shared" si="4"/>
        <v>2.7777777777777777</v>
      </c>
      <c r="AQ23" s="5">
        <f t="shared" si="2"/>
        <v>2.7777777777777777</v>
      </c>
    </row>
    <row r="24" spans="1:43" x14ac:dyDescent="0.2">
      <c r="A24" s="1">
        <v>19</v>
      </c>
      <c r="B24" s="5">
        <f t="shared" si="1"/>
        <v>2.7777777777777777</v>
      </c>
      <c r="C24" s="5">
        <f t="shared" si="1"/>
        <v>2.7777777777777777</v>
      </c>
      <c r="D24" s="5">
        <f t="shared" si="1"/>
        <v>2.7777777777777777</v>
      </c>
      <c r="E24" s="5">
        <f t="shared" si="1"/>
        <v>2.7777777777777777</v>
      </c>
      <c r="F24" s="5">
        <f t="shared" si="1"/>
        <v>2.7777777777777777</v>
      </c>
      <c r="G24" s="5">
        <f t="shared" si="1"/>
        <v>2.7777777777777777</v>
      </c>
      <c r="H24" s="5">
        <f t="shared" si="1"/>
        <v>2.7777777777777777</v>
      </c>
      <c r="I24" s="5">
        <f t="shared" si="1"/>
        <v>2.7777777777777777</v>
      </c>
      <c r="J24" s="5">
        <f t="shared" si="1"/>
        <v>2.7777777777777777</v>
      </c>
      <c r="K24" s="5">
        <f t="shared" si="1"/>
        <v>2.7777777777777777</v>
      </c>
      <c r="L24" s="5">
        <f t="shared" si="1"/>
        <v>2.7777777777777777</v>
      </c>
      <c r="M24" s="5">
        <f t="shared" si="1"/>
        <v>2.7777777777777777</v>
      </c>
      <c r="N24" s="5">
        <f t="shared" si="1"/>
        <v>2.7777777777777777</v>
      </c>
      <c r="O24" s="5">
        <f t="shared" si="1"/>
        <v>2.7777777777777777</v>
      </c>
      <c r="P24" s="5">
        <f t="shared" si="1"/>
        <v>2.7777777777777777</v>
      </c>
      <c r="Q24" s="5">
        <f t="shared" si="1"/>
        <v>2.7777777777777777</v>
      </c>
      <c r="R24" s="5">
        <f t="shared" si="3"/>
        <v>2.7777777777777777</v>
      </c>
      <c r="S24" s="5">
        <f t="shared" si="3"/>
        <v>2.7777777777777777</v>
      </c>
      <c r="T24" s="5">
        <f t="shared" si="3"/>
        <v>2.7777777777777777</v>
      </c>
      <c r="U24" s="5">
        <f t="shared" si="3"/>
        <v>2.7777777777777777</v>
      </c>
      <c r="V24" s="5">
        <f t="shared" si="3"/>
        <v>2.7777777777777777</v>
      </c>
      <c r="W24" s="5">
        <f t="shared" si="3"/>
        <v>2.7777777777777777</v>
      </c>
      <c r="X24" s="5">
        <f t="shared" si="3"/>
        <v>2.7777777777777777</v>
      </c>
      <c r="Y24" s="5">
        <f t="shared" si="3"/>
        <v>2.7777777777777777</v>
      </c>
      <c r="Z24" s="5">
        <f t="shared" si="3"/>
        <v>2.7777777777777777</v>
      </c>
      <c r="AA24" s="5">
        <f t="shared" si="3"/>
        <v>2.7777777777777777</v>
      </c>
      <c r="AB24" s="5">
        <f t="shared" si="4"/>
        <v>2.7777777777777777</v>
      </c>
      <c r="AC24" s="5">
        <f t="shared" si="4"/>
        <v>2.7777777777777777</v>
      </c>
      <c r="AD24" s="5">
        <f t="shared" si="4"/>
        <v>2.7777777777777777</v>
      </c>
      <c r="AE24" s="5">
        <f t="shared" si="4"/>
        <v>2.7777777777777777</v>
      </c>
      <c r="AF24" s="5">
        <f t="shared" si="4"/>
        <v>2.7777777777777777</v>
      </c>
      <c r="AG24" s="5">
        <f t="shared" si="4"/>
        <v>2.7777777777777777</v>
      </c>
      <c r="AH24" s="5">
        <f t="shared" si="4"/>
        <v>2.7777777777777777</v>
      </c>
      <c r="AI24" s="5">
        <f t="shared" si="4"/>
        <v>2.7777777777777777</v>
      </c>
      <c r="AJ24" s="5">
        <f t="shared" si="4"/>
        <v>2.7777777777777777</v>
      </c>
      <c r="AK24" s="5">
        <f t="shared" si="4"/>
        <v>2.7777777777777777</v>
      </c>
      <c r="AL24" s="5">
        <f t="shared" si="4"/>
        <v>2.7777777777777777</v>
      </c>
      <c r="AM24" s="5">
        <f t="shared" si="4"/>
        <v>2.7777777777777777</v>
      </c>
      <c r="AN24" s="5">
        <f t="shared" si="4"/>
        <v>2.7777777777777777</v>
      </c>
      <c r="AO24" s="5">
        <f t="shared" si="4"/>
        <v>2.7777777777777777</v>
      </c>
      <c r="AP24" s="5">
        <f t="shared" si="4"/>
        <v>2.7777777777777777</v>
      </c>
      <c r="AQ24" s="5">
        <f t="shared" si="2"/>
        <v>2.7777777777777777</v>
      </c>
    </row>
    <row r="25" spans="1:43" x14ac:dyDescent="0.2">
      <c r="A25" s="1">
        <v>20</v>
      </c>
      <c r="B25" s="5">
        <f t="shared" si="1"/>
        <v>2.7777777777777777</v>
      </c>
      <c r="C25" s="5">
        <f t="shared" si="1"/>
        <v>2.7777777777777777</v>
      </c>
      <c r="D25" s="5">
        <f t="shared" si="1"/>
        <v>2.7777777777777777</v>
      </c>
      <c r="E25" s="5">
        <f t="shared" si="1"/>
        <v>2.7777777777777777</v>
      </c>
      <c r="F25" s="5">
        <f t="shared" si="1"/>
        <v>2.7777777777777777</v>
      </c>
      <c r="G25" s="5">
        <f t="shared" si="1"/>
        <v>2.7777777777777777</v>
      </c>
      <c r="H25" s="5">
        <f t="shared" si="1"/>
        <v>2.7777777777777777</v>
      </c>
      <c r="I25" s="5">
        <f t="shared" si="1"/>
        <v>2.7777777777777777</v>
      </c>
      <c r="J25" s="5">
        <f t="shared" si="1"/>
        <v>2.7777777777777777</v>
      </c>
      <c r="K25" s="5">
        <f t="shared" si="1"/>
        <v>2.7777777777777777</v>
      </c>
      <c r="L25" s="5">
        <f t="shared" si="1"/>
        <v>2.7777777777777777</v>
      </c>
      <c r="M25" s="5">
        <f t="shared" si="1"/>
        <v>2.7777777777777777</v>
      </c>
      <c r="N25" s="5">
        <f t="shared" si="1"/>
        <v>2.7777777777777777</v>
      </c>
      <c r="O25" s="5">
        <f t="shared" si="1"/>
        <v>2.7777777777777777</v>
      </c>
      <c r="P25" s="5">
        <f t="shared" si="1"/>
        <v>2.7777777777777777</v>
      </c>
      <c r="Q25" s="5">
        <f t="shared" si="1"/>
        <v>2.7777777777777777</v>
      </c>
      <c r="R25" s="5">
        <f t="shared" si="3"/>
        <v>2.7777777777777777</v>
      </c>
      <c r="S25" s="5">
        <f t="shared" si="3"/>
        <v>2.7777777777777777</v>
      </c>
      <c r="T25" s="5">
        <f t="shared" si="3"/>
        <v>2.7777777777777777</v>
      </c>
      <c r="U25" s="5">
        <f t="shared" si="3"/>
        <v>2.7777777777777777</v>
      </c>
      <c r="V25" s="5">
        <f t="shared" si="3"/>
        <v>2.7777777777777777</v>
      </c>
      <c r="W25" s="5">
        <f t="shared" si="3"/>
        <v>2.7777777777777777</v>
      </c>
      <c r="X25" s="5">
        <f t="shared" si="3"/>
        <v>2.7777777777777777</v>
      </c>
      <c r="Y25" s="5">
        <f t="shared" si="3"/>
        <v>2.7777777777777777</v>
      </c>
      <c r="Z25" s="5">
        <f t="shared" si="3"/>
        <v>2.7777777777777777</v>
      </c>
      <c r="AA25" s="5">
        <f t="shared" si="3"/>
        <v>2.7777777777777777</v>
      </c>
      <c r="AB25" s="5">
        <f t="shared" si="4"/>
        <v>2.7777777777777777</v>
      </c>
      <c r="AC25" s="5">
        <f t="shared" si="4"/>
        <v>2.7777777777777777</v>
      </c>
      <c r="AD25" s="5">
        <f t="shared" si="4"/>
        <v>2.7777777777777777</v>
      </c>
      <c r="AE25" s="5">
        <f t="shared" si="4"/>
        <v>2.7777777777777777</v>
      </c>
      <c r="AF25" s="5">
        <f t="shared" si="4"/>
        <v>2.7777777777777777</v>
      </c>
      <c r="AG25" s="5">
        <f t="shared" si="4"/>
        <v>2.7777777777777777</v>
      </c>
      <c r="AH25" s="5">
        <f t="shared" si="4"/>
        <v>2.7777777777777777</v>
      </c>
      <c r="AI25" s="5">
        <f t="shared" si="4"/>
        <v>2.7777777777777777</v>
      </c>
      <c r="AJ25" s="5">
        <f t="shared" si="4"/>
        <v>2.7777777777777777</v>
      </c>
      <c r="AK25" s="5">
        <f t="shared" si="4"/>
        <v>2.7777777777777777</v>
      </c>
      <c r="AL25" s="5">
        <f t="shared" si="4"/>
        <v>2.7777777777777777</v>
      </c>
      <c r="AM25" s="5">
        <f t="shared" si="4"/>
        <v>2.7777777777777777</v>
      </c>
      <c r="AN25" s="5">
        <f t="shared" si="4"/>
        <v>2.7777777777777777</v>
      </c>
      <c r="AO25" s="5">
        <f t="shared" si="4"/>
        <v>2.7777777777777777</v>
      </c>
      <c r="AP25" s="5">
        <f t="shared" si="4"/>
        <v>2.7777777777777777</v>
      </c>
      <c r="AQ25" s="5">
        <f t="shared" si="2"/>
        <v>2.7777777777777777</v>
      </c>
    </row>
    <row r="26" spans="1:43" x14ac:dyDescent="0.2">
      <c r="A26" s="1">
        <v>21</v>
      </c>
      <c r="B26" s="5">
        <f t="shared" si="1"/>
        <v>2.7777777777777777</v>
      </c>
      <c r="C26" s="5">
        <f t="shared" si="1"/>
        <v>2.7777777777777777</v>
      </c>
      <c r="D26" s="5">
        <f t="shared" si="1"/>
        <v>2.7777777777777777</v>
      </c>
      <c r="E26" s="5">
        <f t="shared" si="1"/>
        <v>2.7777777777777777</v>
      </c>
      <c r="F26" s="5">
        <f t="shared" si="1"/>
        <v>2.7777777777777777</v>
      </c>
      <c r="G26" s="5">
        <f t="shared" si="1"/>
        <v>2.7777777777777777</v>
      </c>
      <c r="H26" s="5">
        <f t="shared" si="1"/>
        <v>2.7777777777777777</v>
      </c>
      <c r="I26" s="5">
        <f t="shared" si="1"/>
        <v>2.7777777777777777</v>
      </c>
      <c r="J26" s="5">
        <f t="shared" si="1"/>
        <v>2.7777777777777777</v>
      </c>
      <c r="K26" s="5">
        <f t="shared" si="1"/>
        <v>2.7777777777777777</v>
      </c>
      <c r="L26" s="5">
        <f t="shared" si="1"/>
        <v>2.7777777777777777</v>
      </c>
      <c r="M26" s="5">
        <f t="shared" si="1"/>
        <v>2.7777777777777777</v>
      </c>
      <c r="N26" s="5">
        <f t="shared" si="1"/>
        <v>2.7777777777777777</v>
      </c>
      <c r="O26" s="5">
        <f t="shared" si="1"/>
        <v>2.7777777777777777</v>
      </c>
      <c r="P26" s="5">
        <f t="shared" si="1"/>
        <v>2.7777777777777777</v>
      </c>
      <c r="Q26" s="5">
        <f t="shared" si="1"/>
        <v>2.7777777777777777</v>
      </c>
      <c r="R26" s="5">
        <f t="shared" si="3"/>
        <v>2.7777777777777777</v>
      </c>
      <c r="S26" s="5">
        <f t="shared" si="3"/>
        <v>2.7777777777777777</v>
      </c>
      <c r="T26" s="5">
        <f t="shared" si="3"/>
        <v>2.7777777777777777</v>
      </c>
      <c r="U26" s="5">
        <f t="shared" si="3"/>
        <v>2.7777777777777777</v>
      </c>
      <c r="V26" s="5">
        <f t="shared" si="3"/>
        <v>2.7777777777777777</v>
      </c>
      <c r="W26" s="5">
        <f t="shared" si="3"/>
        <v>2.7777777777777777</v>
      </c>
      <c r="X26" s="5">
        <f t="shared" si="3"/>
        <v>2.7777777777777777</v>
      </c>
      <c r="Y26" s="5">
        <f t="shared" si="3"/>
        <v>2.7777777777777777</v>
      </c>
      <c r="Z26" s="5">
        <f t="shared" si="3"/>
        <v>2.7777777777777777</v>
      </c>
      <c r="AA26" s="5">
        <f t="shared" si="3"/>
        <v>2.7777777777777777</v>
      </c>
      <c r="AB26" s="5">
        <f t="shared" si="4"/>
        <v>2.7777777777777777</v>
      </c>
      <c r="AC26" s="5">
        <f t="shared" si="4"/>
        <v>2.7777777777777777</v>
      </c>
      <c r="AD26" s="5">
        <f t="shared" si="4"/>
        <v>2.7777777777777777</v>
      </c>
      <c r="AE26" s="5">
        <f t="shared" si="4"/>
        <v>2.7777777777777777</v>
      </c>
      <c r="AF26" s="5">
        <f t="shared" si="4"/>
        <v>2.7777777777777777</v>
      </c>
      <c r="AG26" s="5">
        <f t="shared" si="4"/>
        <v>2.7777777777777777</v>
      </c>
      <c r="AH26" s="5">
        <f t="shared" si="4"/>
        <v>2.7777777777777777</v>
      </c>
      <c r="AI26" s="5">
        <f t="shared" si="4"/>
        <v>2.7777777777777777</v>
      </c>
      <c r="AJ26" s="5">
        <f t="shared" si="4"/>
        <v>2.7777777777777777</v>
      </c>
      <c r="AK26" s="5">
        <f t="shared" si="4"/>
        <v>2.7777777777777777</v>
      </c>
      <c r="AL26" s="5">
        <f t="shared" si="4"/>
        <v>2.7777777777777777</v>
      </c>
      <c r="AM26" s="5">
        <f t="shared" si="4"/>
        <v>2.7777777777777777</v>
      </c>
      <c r="AN26" s="5">
        <f t="shared" si="4"/>
        <v>2.7777777777777777</v>
      </c>
      <c r="AO26" s="5">
        <f t="shared" si="4"/>
        <v>2.7777777777777777</v>
      </c>
      <c r="AP26" s="5">
        <f t="shared" si="4"/>
        <v>2.7777777777777777</v>
      </c>
      <c r="AQ26" s="5">
        <f t="shared" si="2"/>
        <v>2.7777777777777777</v>
      </c>
    </row>
    <row r="27" spans="1:43" x14ac:dyDescent="0.2">
      <c r="A27" s="1">
        <v>22</v>
      </c>
      <c r="B27" s="5">
        <f t="shared" si="1"/>
        <v>2.7777777777777777</v>
      </c>
      <c r="C27" s="5">
        <f t="shared" ref="C27:AP33" si="5">$K$1*$B$1</f>
        <v>2.7777777777777777</v>
      </c>
      <c r="D27" s="5">
        <f t="shared" si="5"/>
        <v>2.7777777777777777</v>
      </c>
      <c r="E27" s="5">
        <f t="shared" si="5"/>
        <v>2.7777777777777777</v>
      </c>
      <c r="F27" s="5">
        <f t="shared" si="5"/>
        <v>2.7777777777777777</v>
      </c>
      <c r="G27" s="5">
        <f t="shared" si="5"/>
        <v>2.7777777777777777</v>
      </c>
      <c r="H27" s="5">
        <f t="shared" si="5"/>
        <v>2.7777777777777777</v>
      </c>
      <c r="I27" s="5">
        <f t="shared" si="5"/>
        <v>2.7777777777777777</v>
      </c>
      <c r="J27" s="5">
        <f t="shared" si="5"/>
        <v>2.7777777777777777</v>
      </c>
      <c r="K27" s="5">
        <f t="shared" si="5"/>
        <v>2.7777777777777777</v>
      </c>
      <c r="L27" s="5">
        <f t="shared" si="5"/>
        <v>2.7777777777777777</v>
      </c>
      <c r="M27" s="5">
        <f t="shared" si="5"/>
        <v>2.7777777777777777</v>
      </c>
      <c r="N27" s="5">
        <f t="shared" si="5"/>
        <v>2.7777777777777777</v>
      </c>
      <c r="O27" s="5">
        <f t="shared" si="5"/>
        <v>2.7777777777777777</v>
      </c>
      <c r="P27" s="5">
        <f t="shared" si="5"/>
        <v>2.7777777777777777</v>
      </c>
      <c r="Q27" s="5">
        <f t="shared" si="5"/>
        <v>2.7777777777777777</v>
      </c>
      <c r="R27" s="5">
        <f t="shared" si="5"/>
        <v>2.7777777777777777</v>
      </c>
      <c r="S27" s="5">
        <f t="shared" si="5"/>
        <v>2.7777777777777777</v>
      </c>
      <c r="T27" s="5">
        <f t="shared" si="5"/>
        <v>2.7777777777777777</v>
      </c>
      <c r="U27" s="5">
        <f t="shared" si="5"/>
        <v>2.7777777777777777</v>
      </c>
      <c r="V27" s="5">
        <f t="shared" si="5"/>
        <v>2.7777777777777777</v>
      </c>
      <c r="W27" s="5">
        <f t="shared" si="5"/>
        <v>2.7777777777777777</v>
      </c>
      <c r="X27" s="5">
        <f t="shared" si="5"/>
        <v>2.7777777777777777</v>
      </c>
      <c r="Y27" s="5">
        <f t="shared" si="5"/>
        <v>2.7777777777777777</v>
      </c>
      <c r="Z27" s="5">
        <f t="shared" si="5"/>
        <v>2.7777777777777777</v>
      </c>
      <c r="AA27" s="5">
        <f t="shared" si="5"/>
        <v>2.7777777777777777</v>
      </c>
      <c r="AB27" s="5">
        <f t="shared" si="5"/>
        <v>2.7777777777777777</v>
      </c>
      <c r="AC27" s="5">
        <f t="shared" si="5"/>
        <v>2.7777777777777777</v>
      </c>
      <c r="AD27" s="5">
        <f t="shared" si="5"/>
        <v>2.7777777777777777</v>
      </c>
      <c r="AE27" s="5">
        <f t="shared" si="5"/>
        <v>2.7777777777777777</v>
      </c>
      <c r="AF27" s="5">
        <f t="shared" si="5"/>
        <v>2.7777777777777777</v>
      </c>
      <c r="AG27" s="5">
        <f t="shared" si="5"/>
        <v>2.7777777777777777</v>
      </c>
      <c r="AH27" s="5">
        <f t="shared" si="5"/>
        <v>2.7777777777777777</v>
      </c>
      <c r="AI27" s="5">
        <f t="shared" si="5"/>
        <v>2.7777777777777777</v>
      </c>
      <c r="AJ27" s="5">
        <f t="shared" si="5"/>
        <v>2.7777777777777777</v>
      </c>
      <c r="AK27" s="5">
        <f t="shared" si="5"/>
        <v>2.7777777777777777</v>
      </c>
      <c r="AL27" s="5">
        <f t="shared" si="5"/>
        <v>2.7777777777777777</v>
      </c>
      <c r="AM27" s="5">
        <f t="shared" si="5"/>
        <v>2.7777777777777777</v>
      </c>
      <c r="AN27" s="5">
        <f t="shared" si="5"/>
        <v>2.7777777777777777</v>
      </c>
      <c r="AO27" s="5">
        <f t="shared" si="5"/>
        <v>2.7777777777777777</v>
      </c>
      <c r="AP27" s="5">
        <f t="shared" si="5"/>
        <v>2.7777777777777777</v>
      </c>
      <c r="AQ27" s="5">
        <f t="shared" si="2"/>
        <v>2.7777777777777777</v>
      </c>
    </row>
    <row r="28" spans="1:43" x14ac:dyDescent="0.2">
      <c r="A28" s="1">
        <v>23</v>
      </c>
      <c r="B28" s="5">
        <f t="shared" si="1"/>
        <v>2.7777777777777777</v>
      </c>
      <c r="C28" s="5">
        <f t="shared" si="5"/>
        <v>2.7777777777777777</v>
      </c>
      <c r="D28" s="5">
        <f t="shared" si="5"/>
        <v>2.7777777777777777</v>
      </c>
      <c r="E28" s="5">
        <f t="shared" si="5"/>
        <v>2.7777777777777777</v>
      </c>
      <c r="F28" s="5">
        <f t="shared" si="5"/>
        <v>2.7777777777777777</v>
      </c>
      <c r="G28" s="5">
        <f t="shared" si="5"/>
        <v>2.7777777777777777</v>
      </c>
      <c r="H28" s="5">
        <f t="shared" si="5"/>
        <v>2.7777777777777777</v>
      </c>
      <c r="I28" s="5">
        <f t="shared" si="5"/>
        <v>2.7777777777777777</v>
      </c>
      <c r="J28" s="5">
        <f t="shared" si="5"/>
        <v>2.7777777777777777</v>
      </c>
      <c r="K28" s="5">
        <f t="shared" si="5"/>
        <v>2.7777777777777777</v>
      </c>
      <c r="L28" s="5">
        <f t="shared" si="5"/>
        <v>2.7777777777777777</v>
      </c>
      <c r="M28" s="5">
        <f t="shared" si="5"/>
        <v>2.7777777777777777</v>
      </c>
      <c r="N28" s="5">
        <f t="shared" si="5"/>
        <v>2.7777777777777777</v>
      </c>
      <c r="O28" s="5">
        <f t="shared" si="5"/>
        <v>2.7777777777777777</v>
      </c>
      <c r="P28" s="5">
        <f t="shared" si="5"/>
        <v>2.7777777777777777</v>
      </c>
      <c r="Q28" s="5">
        <f t="shared" si="5"/>
        <v>2.7777777777777777</v>
      </c>
      <c r="R28" s="5">
        <f t="shared" si="5"/>
        <v>2.7777777777777777</v>
      </c>
      <c r="S28" s="5">
        <f t="shared" si="5"/>
        <v>2.7777777777777777</v>
      </c>
      <c r="T28" s="5">
        <f t="shared" si="5"/>
        <v>2.7777777777777777</v>
      </c>
      <c r="U28" s="5">
        <f t="shared" si="5"/>
        <v>2.7777777777777777</v>
      </c>
      <c r="V28" s="5">
        <f t="shared" si="5"/>
        <v>2.7777777777777777</v>
      </c>
      <c r="W28" s="5">
        <f t="shared" si="5"/>
        <v>2.7777777777777777</v>
      </c>
      <c r="X28" s="5">
        <f t="shared" si="5"/>
        <v>2.7777777777777777</v>
      </c>
      <c r="Y28" s="5">
        <f t="shared" si="5"/>
        <v>2.7777777777777777</v>
      </c>
      <c r="Z28" s="5">
        <f t="shared" si="5"/>
        <v>2.7777777777777777</v>
      </c>
      <c r="AA28" s="5">
        <f t="shared" si="5"/>
        <v>2.7777777777777777</v>
      </c>
      <c r="AB28" s="5">
        <f t="shared" si="5"/>
        <v>2.7777777777777777</v>
      </c>
      <c r="AC28" s="5">
        <f t="shared" si="5"/>
        <v>2.7777777777777777</v>
      </c>
      <c r="AD28" s="5">
        <f t="shared" si="5"/>
        <v>2.7777777777777777</v>
      </c>
      <c r="AE28" s="5">
        <f t="shared" si="5"/>
        <v>2.7777777777777777</v>
      </c>
      <c r="AF28" s="5">
        <f t="shared" si="5"/>
        <v>2.7777777777777777</v>
      </c>
      <c r="AG28" s="5">
        <f t="shared" si="5"/>
        <v>2.7777777777777777</v>
      </c>
      <c r="AH28" s="5">
        <f t="shared" si="5"/>
        <v>2.7777777777777777</v>
      </c>
      <c r="AI28" s="5">
        <f t="shared" si="5"/>
        <v>2.7777777777777777</v>
      </c>
      <c r="AJ28" s="5">
        <f t="shared" si="5"/>
        <v>2.7777777777777777</v>
      </c>
      <c r="AK28" s="5">
        <f t="shared" si="5"/>
        <v>2.7777777777777777</v>
      </c>
      <c r="AL28" s="5">
        <f t="shared" si="5"/>
        <v>2.7777777777777777</v>
      </c>
      <c r="AM28" s="5">
        <f t="shared" si="5"/>
        <v>2.7777777777777777</v>
      </c>
      <c r="AN28" s="5">
        <f t="shared" si="5"/>
        <v>2.7777777777777777</v>
      </c>
      <c r="AO28" s="5">
        <f t="shared" si="5"/>
        <v>2.7777777777777777</v>
      </c>
      <c r="AP28" s="5">
        <f t="shared" si="5"/>
        <v>2.7777777777777777</v>
      </c>
      <c r="AQ28" s="5">
        <f t="shared" si="2"/>
        <v>2.7777777777777777</v>
      </c>
    </row>
    <row r="29" spans="1:43" x14ac:dyDescent="0.2">
      <c r="A29" s="1">
        <v>24</v>
      </c>
      <c r="B29" s="5">
        <f t="shared" si="1"/>
        <v>2.7777777777777777</v>
      </c>
      <c r="C29" s="5">
        <f t="shared" si="5"/>
        <v>2.7777777777777777</v>
      </c>
      <c r="D29" s="5">
        <f t="shared" si="5"/>
        <v>2.7777777777777777</v>
      </c>
      <c r="E29" s="5">
        <f t="shared" si="5"/>
        <v>2.7777777777777777</v>
      </c>
      <c r="F29" s="5">
        <f t="shared" si="5"/>
        <v>2.7777777777777777</v>
      </c>
      <c r="G29" s="5">
        <f t="shared" si="5"/>
        <v>2.7777777777777777</v>
      </c>
      <c r="H29" s="5">
        <f t="shared" si="5"/>
        <v>2.7777777777777777</v>
      </c>
      <c r="I29" s="5">
        <f t="shared" si="5"/>
        <v>2.7777777777777777</v>
      </c>
      <c r="J29" s="5">
        <f t="shared" si="5"/>
        <v>2.7777777777777777</v>
      </c>
      <c r="K29" s="5">
        <f t="shared" si="5"/>
        <v>2.7777777777777777</v>
      </c>
      <c r="L29" s="5">
        <f t="shared" si="5"/>
        <v>2.7777777777777777</v>
      </c>
      <c r="M29" s="5">
        <f t="shared" si="5"/>
        <v>2.7777777777777777</v>
      </c>
      <c r="N29" s="5">
        <f t="shared" si="5"/>
        <v>2.7777777777777777</v>
      </c>
      <c r="O29" s="5">
        <f t="shared" si="5"/>
        <v>2.7777777777777777</v>
      </c>
      <c r="P29" s="5">
        <f t="shared" si="5"/>
        <v>2.7777777777777777</v>
      </c>
      <c r="Q29" s="5">
        <f t="shared" si="5"/>
        <v>2.7777777777777777</v>
      </c>
      <c r="R29" s="5">
        <f t="shared" si="5"/>
        <v>2.7777777777777777</v>
      </c>
      <c r="S29" s="5">
        <f t="shared" si="5"/>
        <v>2.7777777777777777</v>
      </c>
      <c r="T29" s="5">
        <f t="shared" si="5"/>
        <v>2.7777777777777777</v>
      </c>
      <c r="U29" s="5">
        <f t="shared" si="5"/>
        <v>2.7777777777777777</v>
      </c>
      <c r="V29" s="5">
        <f t="shared" si="5"/>
        <v>2.7777777777777777</v>
      </c>
      <c r="W29" s="5">
        <f t="shared" si="5"/>
        <v>2.7777777777777777</v>
      </c>
      <c r="X29" s="5">
        <f t="shared" si="5"/>
        <v>2.7777777777777777</v>
      </c>
      <c r="Y29" s="5">
        <f t="shared" si="5"/>
        <v>2.7777777777777777</v>
      </c>
      <c r="Z29" s="5">
        <f t="shared" si="5"/>
        <v>2.7777777777777777</v>
      </c>
      <c r="AA29" s="5">
        <f t="shared" si="5"/>
        <v>2.7777777777777777</v>
      </c>
      <c r="AB29" s="5">
        <f t="shared" si="5"/>
        <v>2.7777777777777777</v>
      </c>
      <c r="AC29" s="5">
        <f t="shared" si="5"/>
        <v>2.7777777777777777</v>
      </c>
      <c r="AD29" s="5">
        <f t="shared" si="5"/>
        <v>2.7777777777777777</v>
      </c>
      <c r="AE29" s="5">
        <f t="shared" si="5"/>
        <v>2.7777777777777777</v>
      </c>
      <c r="AF29" s="5">
        <f t="shared" si="5"/>
        <v>2.7777777777777777</v>
      </c>
      <c r="AG29" s="5">
        <f t="shared" si="5"/>
        <v>2.7777777777777777</v>
      </c>
      <c r="AH29" s="5">
        <f t="shared" si="5"/>
        <v>2.7777777777777777</v>
      </c>
      <c r="AI29" s="5">
        <f t="shared" si="5"/>
        <v>2.7777777777777777</v>
      </c>
      <c r="AJ29" s="5">
        <f t="shared" si="5"/>
        <v>2.7777777777777777</v>
      </c>
      <c r="AK29" s="5">
        <f t="shared" si="5"/>
        <v>2.7777777777777777</v>
      </c>
      <c r="AL29" s="5">
        <f t="shared" si="5"/>
        <v>2.7777777777777777</v>
      </c>
      <c r="AM29" s="5">
        <f t="shared" si="5"/>
        <v>2.7777777777777777</v>
      </c>
      <c r="AN29" s="5">
        <f t="shared" si="5"/>
        <v>2.7777777777777777</v>
      </c>
      <c r="AO29" s="5">
        <f t="shared" si="5"/>
        <v>2.7777777777777777</v>
      </c>
      <c r="AP29" s="5">
        <f t="shared" si="5"/>
        <v>2.7777777777777777</v>
      </c>
      <c r="AQ29" s="5">
        <f t="shared" si="2"/>
        <v>2.7777777777777777</v>
      </c>
    </row>
    <row r="30" spans="1:43" x14ac:dyDescent="0.2">
      <c r="A30" s="1">
        <v>25</v>
      </c>
      <c r="B30" s="5">
        <f t="shared" si="1"/>
        <v>2.7777777777777777</v>
      </c>
      <c r="C30" s="5">
        <f t="shared" si="5"/>
        <v>2.7777777777777777</v>
      </c>
      <c r="D30" s="5">
        <f t="shared" si="5"/>
        <v>2.7777777777777777</v>
      </c>
      <c r="E30" s="5">
        <f t="shared" si="5"/>
        <v>2.7777777777777777</v>
      </c>
      <c r="F30" s="5">
        <f t="shared" si="5"/>
        <v>2.7777777777777777</v>
      </c>
      <c r="G30" s="5">
        <f t="shared" si="5"/>
        <v>2.7777777777777777</v>
      </c>
      <c r="H30" s="5">
        <f t="shared" si="5"/>
        <v>2.7777777777777777</v>
      </c>
      <c r="I30" s="5">
        <f t="shared" si="5"/>
        <v>2.7777777777777777</v>
      </c>
      <c r="J30" s="5">
        <f t="shared" si="5"/>
        <v>2.7777777777777777</v>
      </c>
      <c r="K30" s="5">
        <f t="shared" si="5"/>
        <v>2.7777777777777777</v>
      </c>
      <c r="L30" s="5">
        <f t="shared" si="5"/>
        <v>2.7777777777777777</v>
      </c>
      <c r="M30" s="5">
        <f t="shared" si="5"/>
        <v>2.7777777777777777</v>
      </c>
      <c r="N30" s="5">
        <f t="shared" si="5"/>
        <v>2.7777777777777777</v>
      </c>
      <c r="O30" s="5">
        <f t="shared" si="5"/>
        <v>2.7777777777777777</v>
      </c>
      <c r="P30" s="5">
        <f t="shared" si="5"/>
        <v>2.7777777777777777</v>
      </c>
      <c r="Q30" s="5">
        <f t="shared" si="5"/>
        <v>2.7777777777777777</v>
      </c>
      <c r="R30" s="5">
        <f t="shared" si="5"/>
        <v>2.7777777777777777</v>
      </c>
      <c r="S30" s="5">
        <f t="shared" si="5"/>
        <v>2.7777777777777777</v>
      </c>
      <c r="T30" s="5">
        <f t="shared" si="5"/>
        <v>2.7777777777777777</v>
      </c>
      <c r="U30" s="5">
        <f t="shared" si="5"/>
        <v>2.7777777777777777</v>
      </c>
      <c r="V30" s="5">
        <f t="shared" si="5"/>
        <v>2.7777777777777777</v>
      </c>
      <c r="W30" s="5">
        <f t="shared" si="5"/>
        <v>2.7777777777777777</v>
      </c>
      <c r="X30" s="5">
        <f t="shared" si="5"/>
        <v>2.7777777777777777</v>
      </c>
      <c r="Y30" s="5">
        <f t="shared" si="5"/>
        <v>2.7777777777777777</v>
      </c>
      <c r="Z30" s="5">
        <f t="shared" si="5"/>
        <v>2.7777777777777777</v>
      </c>
      <c r="AA30" s="5">
        <f t="shared" si="5"/>
        <v>2.7777777777777777</v>
      </c>
      <c r="AB30" s="5">
        <f t="shared" si="5"/>
        <v>2.7777777777777777</v>
      </c>
      <c r="AC30" s="5">
        <f t="shared" si="5"/>
        <v>2.7777777777777777</v>
      </c>
      <c r="AD30" s="5">
        <f t="shared" si="5"/>
        <v>2.7777777777777777</v>
      </c>
      <c r="AE30" s="5">
        <f t="shared" si="5"/>
        <v>2.7777777777777777</v>
      </c>
      <c r="AF30" s="5">
        <f t="shared" si="5"/>
        <v>2.7777777777777777</v>
      </c>
      <c r="AG30" s="5">
        <f t="shared" si="5"/>
        <v>2.7777777777777777</v>
      </c>
      <c r="AH30" s="5">
        <f t="shared" si="5"/>
        <v>2.7777777777777777</v>
      </c>
      <c r="AI30" s="5">
        <f t="shared" si="5"/>
        <v>2.7777777777777777</v>
      </c>
      <c r="AJ30" s="5">
        <f t="shared" si="5"/>
        <v>2.7777777777777777</v>
      </c>
      <c r="AK30" s="5">
        <f t="shared" si="5"/>
        <v>2.7777777777777777</v>
      </c>
      <c r="AL30" s="5">
        <f t="shared" si="5"/>
        <v>2.7777777777777777</v>
      </c>
      <c r="AM30" s="5">
        <f t="shared" si="5"/>
        <v>2.7777777777777777</v>
      </c>
      <c r="AN30" s="5">
        <f t="shared" si="5"/>
        <v>2.7777777777777777</v>
      </c>
      <c r="AO30" s="5">
        <f t="shared" si="5"/>
        <v>2.7777777777777777</v>
      </c>
      <c r="AP30" s="5">
        <f t="shared" si="5"/>
        <v>2.7777777777777777</v>
      </c>
      <c r="AQ30" s="5">
        <f t="shared" si="2"/>
        <v>2.7777777777777777</v>
      </c>
    </row>
    <row r="31" spans="1:43" x14ac:dyDescent="0.2">
      <c r="A31" s="1">
        <v>26</v>
      </c>
      <c r="B31" s="5">
        <f t="shared" si="1"/>
        <v>2.7777777777777777</v>
      </c>
      <c r="C31" s="5">
        <f t="shared" si="5"/>
        <v>2.7777777777777777</v>
      </c>
      <c r="D31" s="5">
        <f t="shared" si="5"/>
        <v>2.7777777777777777</v>
      </c>
      <c r="E31" s="5">
        <f t="shared" si="5"/>
        <v>2.7777777777777777</v>
      </c>
      <c r="F31" s="5">
        <f t="shared" si="5"/>
        <v>2.7777777777777777</v>
      </c>
      <c r="G31" s="5">
        <f t="shared" si="5"/>
        <v>2.7777777777777777</v>
      </c>
      <c r="H31" s="5">
        <f t="shared" si="5"/>
        <v>2.7777777777777777</v>
      </c>
      <c r="I31" s="5">
        <f t="shared" si="5"/>
        <v>2.7777777777777777</v>
      </c>
      <c r="J31" s="5">
        <f t="shared" si="5"/>
        <v>2.7777777777777777</v>
      </c>
      <c r="K31" s="5">
        <f t="shared" si="5"/>
        <v>2.7777777777777777</v>
      </c>
      <c r="L31" s="5">
        <f t="shared" si="5"/>
        <v>2.7777777777777777</v>
      </c>
      <c r="M31" s="5">
        <f t="shared" si="5"/>
        <v>2.7777777777777777</v>
      </c>
      <c r="N31" s="5">
        <f t="shared" si="5"/>
        <v>2.7777777777777777</v>
      </c>
      <c r="O31" s="5">
        <f t="shared" si="5"/>
        <v>2.7777777777777777</v>
      </c>
      <c r="P31" s="5">
        <f t="shared" si="5"/>
        <v>2.7777777777777777</v>
      </c>
      <c r="Q31" s="5">
        <f t="shared" si="5"/>
        <v>2.7777777777777777</v>
      </c>
      <c r="R31" s="5">
        <f t="shared" si="5"/>
        <v>2.7777777777777777</v>
      </c>
      <c r="S31" s="5">
        <f t="shared" si="5"/>
        <v>2.7777777777777777</v>
      </c>
      <c r="T31" s="5">
        <f t="shared" si="5"/>
        <v>2.7777777777777777</v>
      </c>
      <c r="U31" s="5">
        <f t="shared" si="5"/>
        <v>2.7777777777777777</v>
      </c>
      <c r="V31" s="5">
        <f t="shared" si="5"/>
        <v>2.7777777777777777</v>
      </c>
      <c r="W31" s="5">
        <f t="shared" si="5"/>
        <v>2.7777777777777777</v>
      </c>
      <c r="X31" s="5">
        <f t="shared" si="5"/>
        <v>2.7777777777777777</v>
      </c>
      <c r="Y31" s="5">
        <f t="shared" si="5"/>
        <v>2.7777777777777777</v>
      </c>
      <c r="Z31" s="5">
        <f t="shared" si="5"/>
        <v>2.7777777777777777</v>
      </c>
      <c r="AA31" s="5">
        <f t="shared" si="5"/>
        <v>2.7777777777777777</v>
      </c>
      <c r="AB31" s="5">
        <f t="shared" si="5"/>
        <v>2.7777777777777777</v>
      </c>
      <c r="AC31" s="5">
        <f t="shared" si="5"/>
        <v>2.7777777777777777</v>
      </c>
      <c r="AD31" s="5">
        <f t="shared" si="5"/>
        <v>2.7777777777777777</v>
      </c>
      <c r="AE31" s="5">
        <f t="shared" si="5"/>
        <v>2.7777777777777777</v>
      </c>
      <c r="AF31" s="5">
        <f t="shared" si="5"/>
        <v>2.7777777777777777</v>
      </c>
      <c r="AG31" s="5">
        <f t="shared" si="5"/>
        <v>2.7777777777777777</v>
      </c>
      <c r="AH31" s="5">
        <f t="shared" si="5"/>
        <v>2.7777777777777777</v>
      </c>
      <c r="AI31" s="5">
        <f t="shared" si="5"/>
        <v>2.7777777777777777</v>
      </c>
      <c r="AJ31" s="5">
        <f t="shared" si="5"/>
        <v>2.7777777777777777</v>
      </c>
      <c r="AK31" s="5">
        <f t="shared" si="5"/>
        <v>2.7777777777777777</v>
      </c>
      <c r="AL31" s="5">
        <f t="shared" si="5"/>
        <v>2.7777777777777777</v>
      </c>
      <c r="AM31" s="5">
        <f t="shared" si="5"/>
        <v>2.7777777777777777</v>
      </c>
      <c r="AN31" s="5">
        <f t="shared" si="5"/>
        <v>2.7777777777777777</v>
      </c>
      <c r="AO31" s="5">
        <f t="shared" si="5"/>
        <v>2.7777777777777777</v>
      </c>
      <c r="AP31" s="5">
        <f t="shared" si="5"/>
        <v>2.7777777777777777</v>
      </c>
      <c r="AQ31" s="5">
        <f t="shared" si="2"/>
        <v>2.7777777777777777</v>
      </c>
    </row>
    <row r="32" spans="1:43" x14ac:dyDescent="0.2">
      <c r="A32" s="1">
        <v>27</v>
      </c>
      <c r="B32" s="5">
        <f t="shared" si="1"/>
        <v>2.7777777777777777</v>
      </c>
      <c r="C32" s="5">
        <f t="shared" si="5"/>
        <v>2.7777777777777777</v>
      </c>
      <c r="D32" s="5">
        <f t="shared" si="5"/>
        <v>2.7777777777777777</v>
      </c>
      <c r="E32" s="5">
        <f t="shared" si="5"/>
        <v>2.7777777777777777</v>
      </c>
      <c r="F32" s="5">
        <f t="shared" si="5"/>
        <v>2.7777777777777777</v>
      </c>
      <c r="G32" s="5">
        <f t="shared" si="5"/>
        <v>2.7777777777777777</v>
      </c>
      <c r="H32" s="5">
        <f t="shared" si="5"/>
        <v>2.7777777777777777</v>
      </c>
      <c r="I32" s="5">
        <f t="shared" si="5"/>
        <v>2.7777777777777777</v>
      </c>
      <c r="J32" s="5">
        <f t="shared" si="5"/>
        <v>2.7777777777777777</v>
      </c>
      <c r="K32" s="5">
        <f t="shared" si="5"/>
        <v>2.7777777777777777</v>
      </c>
      <c r="L32" s="5">
        <f t="shared" si="5"/>
        <v>2.7777777777777777</v>
      </c>
      <c r="M32" s="5">
        <f t="shared" si="5"/>
        <v>2.7777777777777777</v>
      </c>
      <c r="N32" s="5">
        <f t="shared" si="5"/>
        <v>2.7777777777777777</v>
      </c>
      <c r="O32" s="5">
        <f t="shared" si="5"/>
        <v>2.7777777777777777</v>
      </c>
      <c r="P32" s="5">
        <f t="shared" si="5"/>
        <v>2.7777777777777777</v>
      </c>
      <c r="Q32" s="5">
        <f t="shared" si="5"/>
        <v>2.7777777777777777</v>
      </c>
      <c r="R32" s="5">
        <f t="shared" si="5"/>
        <v>2.7777777777777777</v>
      </c>
      <c r="S32" s="5">
        <f t="shared" si="5"/>
        <v>2.7777777777777777</v>
      </c>
      <c r="T32" s="5">
        <f t="shared" si="5"/>
        <v>2.7777777777777777</v>
      </c>
      <c r="U32" s="5">
        <f t="shared" si="5"/>
        <v>2.7777777777777777</v>
      </c>
      <c r="V32" s="5">
        <f t="shared" si="5"/>
        <v>2.7777777777777777</v>
      </c>
      <c r="W32" s="5">
        <f t="shared" si="5"/>
        <v>2.7777777777777777</v>
      </c>
      <c r="X32" s="5">
        <f t="shared" si="5"/>
        <v>2.7777777777777777</v>
      </c>
      <c r="Y32" s="5">
        <f t="shared" si="5"/>
        <v>2.7777777777777777</v>
      </c>
      <c r="Z32" s="5">
        <f t="shared" si="5"/>
        <v>2.7777777777777777</v>
      </c>
      <c r="AA32" s="5">
        <f t="shared" si="5"/>
        <v>2.7777777777777777</v>
      </c>
      <c r="AB32" s="5">
        <f t="shared" si="5"/>
        <v>2.7777777777777777</v>
      </c>
      <c r="AC32" s="5">
        <f t="shared" si="5"/>
        <v>2.7777777777777777</v>
      </c>
      <c r="AD32" s="5">
        <f t="shared" si="5"/>
        <v>2.7777777777777777</v>
      </c>
      <c r="AE32" s="5">
        <f t="shared" si="5"/>
        <v>2.7777777777777777</v>
      </c>
      <c r="AF32" s="5">
        <f t="shared" si="5"/>
        <v>2.7777777777777777</v>
      </c>
      <c r="AG32" s="5">
        <f t="shared" si="5"/>
        <v>2.7777777777777777</v>
      </c>
      <c r="AH32" s="5">
        <f t="shared" si="5"/>
        <v>2.7777777777777777</v>
      </c>
      <c r="AI32" s="5">
        <f t="shared" si="5"/>
        <v>2.7777777777777777</v>
      </c>
      <c r="AJ32" s="5">
        <f t="shared" si="5"/>
        <v>2.7777777777777777</v>
      </c>
      <c r="AK32" s="5">
        <f t="shared" si="5"/>
        <v>2.7777777777777777</v>
      </c>
      <c r="AL32" s="5">
        <f t="shared" si="5"/>
        <v>2.7777777777777777</v>
      </c>
      <c r="AM32" s="5">
        <f t="shared" si="5"/>
        <v>2.7777777777777777</v>
      </c>
      <c r="AN32" s="5">
        <f t="shared" si="5"/>
        <v>2.7777777777777777</v>
      </c>
      <c r="AO32" s="5">
        <f t="shared" si="5"/>
        <v>2.7777777777777777</v>
      </c>
      <c r="AP32" s="5">
        <f t="shared" si="5"/>
        <v>2.7777777777777777</v>
      </c>
      <c r="AQ32" s="5">
        <f t="shared" si="2"/>
        <v>2.7777777777777777</v>
      </c>
    </row>
    <row r="33" spans="1:43" x14ac:dyDescent="0.2">
      <c r="A33" s="1">
        <v>28</v>
      </c>
      <c r="B33" s="5">
        <f t="shared" si="1"/>
        <v>2.7777777777777777</v>
      </c>
      <c r="C33" s="5">
        <f t="shared" si="5"/>
        <v>2.7777777777777777</v>
      </c>
      <c r="D33" s="5">
        <f t="shared" si="5"/>
        <v>2.7777777777777777</v>
      </c>
      <c r="E33" s="5">
        <f t="shared" si="5"/>
        <v>2.7777777777777777</v>
      </c>
      <c r="F33" s="5">
        <f t="shared" si="5"/>
        <v>2.7777777777777777</v>
      </c>
      <c r="G33" s="5">
        <f t="shared" si="5"/>
        <v>2.7777777777777777</v>
      </c>
      <c r="H33" s="5">
        <f t="shared" si="5"/>
        <v>2.7777777777777777</v>
      </c>
      <c r="I33" s="5">
        <f t="shared" si="5"/>
        <v>2.7777777777777777</v>
      </c>
      <c r="J33" s="5">
        <f t="shared" si="5"/>
        <v>2.7777777777777777</v>
      </c>
      <c r="K33" s="5">
        <f t="shared" ref="K33:Z33" si="6">$K$1*$B$1</f>
        <v>2.7777777777777777</v>
      </c>
      <c r="L33" s="5">
        <f t="shared" si="6"/>
        <v>2.7777777777777777</v>
      </c>
      <c r="M33" s="5">
        <f t="shared" si="6"/>
        <v>2.7777777777777777</v>
      </c>
      <c r="N33" s="5">
        <f t="shared" si="6"/>
        <v>2.7777777777777777</v>
      </c>
      <c r="O33" s="5">
        <f t="shared" si="6"/>
        <v>2.7777777777777777</v>
      </c>
      <c r="P33" s="5">
        <f t="shared" si="6"/>
        <v>2.7777777777777777</v>
      </c>
      <c r="Q33" s="5">
        <f t="shared" si="6"/>
        <v>2.7777777777777777</v>
      </c>
      <c r="R33" s="5">
        <f t="shared" si="6"/>
        <v>2.7777777777777777</v>
      </c>
      <c r="S33" s="5">
        <f t="shared" si="6"/>
        <v>2.7777777777777777</v>
      </c>
      <c r="T33" s="5">
        <f t="shared" si="6"/>
        <v>2.7777777777777777</v>
      </c>
      <c r="U33" s="5">
        <f t="shared" si="6"/>
        <v>2.7777777777777777</v>
      </c>
      <c r="V33" s="5">
        <f t="shared" si="6"/>
        <v>2.7777777777777777</v>
      </c>
      <c r="W33" s="5">
        <f t="shared" si="6"/>
        <v>2.7777777777777777</v>
      </c>
      <c r="X33" s="5">
        <f t="shared" si="6"/>
        <v>2.7777777777777777</v>
      </c>
      <c r="Y33" s="5">
        <f t="shared" si="6"/>
        <v>2.7777777777777777</v>
      </c>
      <c r="Z33" s="5">
        <f t="shared" si="6"/>
        <v>2.7777777777777777</v>
      </c>
      <c r="AA33" s="5">
        <f t="shared" ref="AA33:AP33" si="7">$K$1*$B$1</f>
        <v>2.7777777777777777</v>
      </c>
      <c r="AB33" s="5">
        <f t="shared" si="7"/>
        <v>2.7777777777777777</v>
      </c>
      <c r="AC33" s="5">
        <f t="shared" si="7"/>
        <v>2.7777777777777777</v>
      </c>
      <c r="AD33" s="5">
        <f t="shared" si="7"/>
        <v>2.7777777777777777</v>
      </c>
      <c r="AE33" s="5">
        <f t="shared" si="7"/>
        <v>2.7777777777777777</v>
      </c>
      <c r="AF33" s="5">
        <f t="shared" si="7"/>
        <v>2.7777777777777777</v>
      </c>
      <c r="AG33" s="5">
        <f t="shared" si="7"/>
        <v>2.7777777777777777</v>
      </c>
      <c r="AH33" s="5">
        <f t="shared" si="7"/>
        <v>2.7777777777777777</v>
      </c>
      <c r="AI33" s="5">
        <f t="shared" si="7"/>
        <v>2.7777777777777777</v>
      </c>
      <c r="AJ33" s="5">
        <f t="shared" si="7"/>
        <v>2.7777777777777777</v>
      </c>
      <c r="AK33" s="5">
        <f t="shared" si="7"/>
        <v>2.7777777777777777</v>
      </c>
      <c r="AL33" s="5">
        <f t="shared" si="7"/>
        <v>2.7777777777777777</v>
      </c>
      <c r="AM33" s="5">
        <f t="shared" si="7"/>
        <v>2.7777777777777777</v>
      </c>
      <c r="AN33" s="5">
        <f t="shared" si="7"/>
        <v>2.7777777777777777</v>
      </c>
      <c r="AO33" s="5">
        <f t="shared" si="7"/>
        <v>2.7777777777777777</v>
      </c>
      <c r="AP33" s="5">
        <f t="shared" si="7"/>
        <v>2.7777777777777777</v>
      </c>
      <c r="AQ33" s="5">
        <f t="shared" si="2"/>
        <v>2.7777777777777777</v>
      </c>
    </row>
    <row r="34" spans="1:43" x14ac:dyDescent="0.2">
      <c r="A34" s="1">
        <v>29</v>
      </c>
      <c r="B34" s="5">
        <f t="shared" si="1"/>
        <v>2.7777777777777777</v>
      </c>
      <c r="C34" s="5">
        <f t="shared" ref="C34:AP40" si="8">$K$1*$B$1</f>
        <v>2.7777777777777777</v>
      </c>
      <c r="D34" s="5">
        <f t="shared" si="8"/>
        <v>2.7777777777777777</v>
      </c>
      <c r="E34" s="5">
        <f t="shared" si="8"/>
        <v>2.7777777777777777</v>
      </c>
      <c r="F34" s="5">
        <f t="shared" si="8"/>
        <v>2.7777777777777777</v>
      </c>
      <c r="G34" s="5">
        <f t="shared" si="8"/>
        <v>2.7777777777777777</v>
      </c>
      <c r="H34" s="5">
        <f t="shared" si="8"/>
        <v>2.7777777777777777</v>
      </c>
      <c r="I34" s="5">
        <f t="shared" si="8"/>
        <v>2.7777777777777777</v>
      </c>
      <c r="J34" s="5">
        <f t="shared" si="8"/>
        <v>2.7777777777777777</v>
      </c>
      <c r="K34" s="5">
        <f t="shared" si="8"/>
        <v>2.7777777777777777</v>
      </c>
      <c r="L34" s="5">
        <f t="shared" si="8"/>
        <v>2.7777777777777777</v>
      </c>
      <c r="M34" s="5">
        <f t="shared" si="8"/>
        <v>2.7777777777777777</v>
      </c>
      <c r="N34" s="5">
        <f t="shared" si="8"/>
        <v>2.7777777777777777</v>
      </c>
      <c r="O34" s="5">
        <f t="shared" si="8"/>
        <v>2.7777777777777777</v>
      </c>
      <c r="P34" s="5">
        <f t="shared" si="8"/>
        <v>2.7777777777777777</v>
      </c>
      <c r="Q34" s="5">
        <f t="shared" si="8"/>
        <v>2.7777777777777777</v>
      </c>
      <c r="R34" s="5">
        <f t="shared" si="8"/>
        <v>2.7777777777777777</v>
      </c>
      <c r="S34" s="5">
        <f t="shared" si="8"/>
        <v>2.7777777777777777</v>
      </c>
      <c r="T34" s="5">
        <f t="shared" si="8"/>
        <v>2.7777777777777777</v>
      </c>
      <c r="U34" s="5">
        <f t="shared" si="8"/>
        <v>2.7777777777777777</v>
      </c>
      <c r="V34" s="5">
        <f t="shared" si="8"/>
        <v>2.7777777777777777</v>
      </c>
      <c r="W34" s="5">
        <f t="shared" si="8"/>
        <v>2.7777777777777777</v>
      </c>
      <c r="X34" s="5">
        <f t="shared" si="8"/>
        <v>2.7777777777777777</v>
      </c>
      <c r="Y34" s="5">
        <f t="shared" si="8"/>
        <v>2.7777777777777777</v>
      </c>
      <c r="Z34" s="5">
        <f t="shared" si="8"/>
        <v>2.7777777777777777</v>
      </c>
      <c r="AA34" s="5">
        <f t="shared" si="8"/>
        <v>2.7777777777777777</v>
      </c>
      <c r="AB34" s="5">
        <f t="shared" si="8"/>
        <v>2.7777777777777777</v>
      </c>
      <c r="AC34" s="5">
        <f t="shared" si="8"/>
        <v>2.7777777777777777</v>
      </c>
      <c r="AD34" s="5">
        <f t="shared" si="8"/>
        <v>2.7777777777777777</v>
      </c>
      <c r="AE34" s="5">
        <f t="shared" si="8"/>
        <v>2.7777777777777777</v>
      </c>
      <c r="AF34" s="5">
        <f t="shared" si="8"/>
        <v>2.7777777777777777</v>
      </c>
      <c r="AG34" s="5">
        <f t="shared" si="8"/>
        <v>2.7777777777777777</v>
      </c>
      <c r="AH34" s="5">
        <f t="shared" si="8"/>
        <v>2.7777777777777777</v>
      </c>
      <c r="AI34" s="5">
        <f t="shared" si="8"/>
        <v>2.7777777777777777</v>
      </c>
      <c r="AJ34" s="5">
        <f t="shared" si="8"/>
        <v>2.7777777777777777</v>
      </c>
      <c r="AK34" s="5">
        <f t="shared" si="8"/>
        <v>2.7777777777777777</v>
      </c>
      <c r="AL34" s="5">
        <f t="shared" si="8"/>
        <v>2.7777777777777777</v>
      </c>
      <c r="AM34" s="5">
        <f t="shared" si="8"/>
        <v>2.7777777777777777</v>
      </c>
      <c r="AN34" s="5">
        <f t="shared" si="8"/>
        <v>2.7777777777777777</v>
      </c>
      <c r="AO34" s="5">
        <f t="shared" si="8"/>
        <v>2.7777777777777777</v>
      </c>
      <c r="AP34" s="5">
        <f t="shared" si="8"/>
        <v>2.7777777777777777</v>
      </c>
      <c r="AQ34" s="5">
        <f t="shared" si="2"/>
        <v>2.7777777777777777</v>
      </c>
    </row>
    <row r="35" spans="1:43" x14ac:dyDescent="0.2">
      <c r="A35" s="1">
        <v>30</v>
      </c>
      <c r="B35" s="5">
        <f t="shared" si="1"/>
        <v>2.7777777777777777</v>
      </c>
      <c r="C35" s="5">
        <f t="shared" si="8"/>
        <v>2.7777777777777777</v>
      </c>
      <c r="D35" s="5">
        <f t="shared" si="8"/>
        <v>2.7777777777777777</v>
      </c>
      <c r="E35" s="5">
        <f t="shared" si="8"/>
        <v>2.7777777777777777</v>
      </c>
      <c r="F35" s="5">
        <f t="shared" si="8"/>
        <v>2.7777777777777777</v>
      </c>
      <c r="G35" s="5">
        <f t="shared" si="8"/>
        <v>2.7777777777777777</v>
      </c>
      <c r="H35" s="5">
        <f t="shared" si="8"/>
        <v>2.7777777777777777</v>
      </c>
      <c r="I35" s="5">
        <f t="shared" si="8"/>
        <v>2.7777777777777777</v>
      </c>
      <c r="J35" s="5">
        <f t="shared" si="8"/>
        <v>2.7777777777777777</v>
      </c>
      <c r="K35" s="5">
        <f t="shared" si="8"/>
        <v>2.7777777777777777</v>
      </c>
      <c r="L35" s="5">
        <f t="shared" si="8"/>
        <v>2.7777777777777777</v>
      </c>
      <c r="M35" s="5">
        <f t="shared" si="8"/>
        <v>2.7777777777777777</v>
      </c>
      <c r="N35" s="5">
        <f t="shared" si="8"/>
        <v>2.7777777777777777</v>
      </c>
      <c r="O35" s="5">
        <f t="shared" si="8"/>
        <v>2.7777777777777777</v>
      </c>
      <c r="P35" s="5">
        <f t="shared" si="8"/>
        <v>2.7777777777777777</v>
      </c>
      <c r="Q35" s="5">
        <f t="shared" si="8"/>
        <v>2.7777777777777777</v>
      </c>
      <c r="R35" s="5">
        <f t="shared" si="8"/>
        <v>2.7777777777777777</v>
      </c>
      <c r="S35" s="5">
        <f t="shared" si="8"/>
        <v>2.7777777777777777</v>
      </c>
      <c r="T35" s="5">
        <f t="shared" si="8"/>
        <v>2.7777777777777777</v>
      </c>
      <c r="U35" s="5">
        <f t="shared" si="8"/>
        <v>2.7777777777777777</v>
      </c>
      <c r="V35" s="5">
        <f t="shared" si="8"/>
        <v>2.7777777777777777</v>
      </c>
      <c r="W35" s="5">
        <f t="shared" si="8"/>
        <v>2.7777777777777777</v>
      </c>
      <c r="X35" s="5">
        <f t="shared" si="8"/>
        <v>2.7777777777777777</v>
      </c>
      <c r="Y35" s="5">
        <f t="shared" si="8"/>
        <v>2.7777777777777777</v>
      </c>
      <c r="Z35" s="5">
        <f t="shared" si="8"/>
        <v>2.7777777777777777</v>
      </c>
      <c r="AA35" s="5">
        <f t="shared" si="8"/>
        <v>2.7777777777777777</v>
      </c>
      <c r="AB35" s="5">
        <f t="shared" si="8"/>
        <v>2.7777777777777777</v>
      </c>
      <c r="AC35" s="5">
        <f t="shared" si="8"/>
        <v>2.7777777777777777</v>
      </c>
      <c r="AD35" s="5">
        <f t="shared" si="8"/>
        <v>2.7777777777777777</v>
      </c>
      <c r="AE35" s="5">
        <f t="shared" si="8"/>
        <v>2.7777777777777777</v>
      </c>
      <c r="AF35" s="5">
        <f t="shared" si="8"/>
        <v>2.7777777777777777</v>
      </c>
      <c r="AG35" s="5">
        <f t="shared" si="8"/>
        <v>2.7777777777777777</v>
      </c>
      <c r="AH35" s="5">
        <f t="shared" si="8"/>
        <v>2.7777777777777777</v>
      </c>
      <c r="AI35" s="5">
        <f t="shared" si="8"/>
        <v>2.7777777777777777</v>
      </c>
      <c r="AJ35" s="5">
        <f t="shared" si="8"/>
        <v>2.7777777777777777</v>
      </c>
      <c r="AK35" s="5">
        <f t="shared" si="8"/>
        <v>2.7777777777777777</v>
      </c>
      <c r="AL35" s="5">
        <f t="shared" si="8"/>
        <v>2.7777777777777777</v>
      </c>
      <c r="AM35" s="5">
        <f t="shared" si="8"/>
        <v>2.7777777777777777</v>
      </c>
      <c r="AN35" s="5">
        <f t="shared" si="8"/>
        <v>2.7777777777777777</v>
      </c>
      <c r="AO35" s="5">
        <f t="shared" si="8"/>
        <v>2.7777777777777777</v>
      </c>
      <c r="AP35" s="5">
        <f t="shared" si="8"/>
        <v>2.7777777777777777</v>
      </c>
      <c r="AQ35" s="5">
        <f t="shared" si="2"/>
        <v>2.7777777777777777</v>
      </c>
    </row>
    <row r="36" spans="1:43" x14ac:dyDescent="0.2">
      <c r="A36" s="1">
        <v>31</v>
      </c>
      <c r="B36" s="5">
        <f t="shared" ref="B36:B99" si="9">$K$1*$B$1</f>
        <v>2.7777777777777777</v>
      </c>
      <c r="C36" s="5">
        <f t="shared" si="8"/>
        <v>2.7777777777777777</v>
      </c>
      <c r="D36" s="5">
        <f t="shared" si="8"/>
        <v>2.7777777777777777</v>
      </c>
      <c r="E36" s="5">
        <f t="shared" si="8"/>
        <v>2.7777777777777777</v>
      </c>
      <c r="F36" s="5">
        <f t="shared" si="8"/>
        <v>2.7777777777777777</v>
      </c>
      <c r="G36" s="5">
        <f t="shared" si="8"/>
        <v>2.7777777777777777</v>
      </c>
      <c r="H36" s="5">
        <f t="shared" si="8"/>
        <v>2.7777777777777777</v>
      </c>
      <c r="I36" s="5">
        <f t="shared" si="8"/>
        <v>2.7777777777777777</v>
      </c>
      <c r="J36" s="5">
        <f t="shared" si="8"/>
        <v>2.7777777777777777</v>
      </c>
      <c r="K36" s="5">
        <f t="shared" si="8"/>
        <v>2.7777777777777777</v>
      </c>
      <c r="L36" s="5">
        <f t="shared" si="8"/>
        <v>2.7777777777777777</v>
      </c>
      <c r="M36" s="5">
        <f t="shared" si="8"/>
        <v>2.7777777777777777</v>
      </c>
      <c r="N36" s="5">
        <f t="shared" si="8"/>
        <v>2.7777777777777777</v>
      </c>
      <c r="O36" s="5">
        <f t="shared" si="8"/>
        <v>2.7777777777777777</v>
      </c>
      <c r="P36" s="5">
        <f t="shared" si="8"/>
        <v>2.7777777777777777</v>
      </c>
      <c r="Q36" s="5">
        <f t="shared" si="8"/>
        <v>2.7777777777777777</v>
      </c>
      <c r="R36" s="5">
        <f t="shared" si="8"/>
        <v>2.7777777777777777</v>
      </c>
      <c r="S36" s="5">
        <f t="shared" si="8"/>
        <v>2.7777777777777777</v>
      </c>
      <c r="T36" s="5">
        <f t="shared" si="8"/>
        <v>2.7777777777777777</v>
      </c>
      <c r="U36" s="5">
        <f t="shared" si="8"/>
        <v>2.7777777777777777</v>
      </c>
      <c r="V36" s="5">
        <f t="shared" si="8"/>
        <v>2.7777777777777777</v>
      </c>
      <c r="W36" s="5">
        <f t="shared" si="8"/>
        <v>2.7777777777777777</v>
      </c>
      <c r="X36" s="5">
        <f t="shared" si="8"/>
        <v>2.7777777777777777</v>
      </c>
      <c r="Y36" s="5">
        <f t="shared" si="8"/>
        <v>2.7777777777777777</v>
      </c>
      <c r="Z36" s="5">
        <f t="shared" si="8"/>
        <v>2.7777777777777777</v>
      </c>
      <c r="AA36" s="5">
        <f t="shared" si="8"/>
        <v>2.7777777777777777</v>
      </c>
      <c r="AB36" s="5">
        <f t="shared" si="8"/>
        <v>2.7777777777777777</v>
      </c>
      <c r="AC36" s="5">
        <f t="shared" si="8"/>
        <v>2.7777777777777777</v>
      </c>
      <c r="AD36" s="5">
        <f t="shared" si="8"/>
        <v>2.7777777777777777</v>
      </c>
      <c r="AE36" s="5">
        <f t="shared" si="8"/>
        <v>2.7777777777777777</v>
      </c>
      <c r="AF36" s="5">
        <f t="shared" si="8"/>
        <v>2.7777777777777777</v>
      </c>
      <c r="AG36" s="5">
        <f t="shared" si="8"/>
        <v>2.7777777777777777</v>
      </c>
      <c r="AH36" s="5">
        <f t="shared" si="8"/>
        <v>2.7777777777777777</v>
      </c>
      <c r="AI36" s="5">
        <f t="shared" si="8"/>
        <v>2.7777777777777777</v>
      </c>
      <c r="AJ36" s="5">
        <f t="shared" si="8"/>
        <v>2.7777777777777777</v>
      </c>
      <c r="AK36" s="5">
        <f t="shared" si="8"/>
        <v>2.7777777777777777</v>
      </c>
      <c r="AL36" s="5">
        <f t="shared" si="8"/>
        <v>2.7777777777777777</v>
      </c>
      <c r="AM36" s="5">
        <f t="shared" si="8"/>
        <v>2.7777777777777777</v>
      </c>
      <c r="AN36" s="5">
        <f t="shared" si="8"/>
        <v>2.7777777777777777</v>
      </c>
      <c r="AO36" s="5">
        <f t="shared" si="8"/>
        <v>2.7777777777777777</v>
      </c>
      <c r="AP36" s="5">
        <f t="shared" si="8"/>
        <v>2.7777777777777777</v>
      </c>
      <c r="AQ36" s="5">
        <f t="shared" si="2"/>
        <v>2.7777777777777777</v>
      </c>
    </row>
    <row r="37" spans="1:43" x14ac:dyDescent="0.2">
      <c r="A37" s="1">
        <v>32</v>
      </c>
      <c r="B37" s="5">
        <f t="shared" si="9"/>
        <v>2.7777777777777777</v>
      </c>
      <c r="C37" s="5">
        <f t="shared" si="8"/>
        <v>2.7777777777777777</v>
      </c>
      <c r="D37" s="5">
        <f t="shared" si="8"/>
        <v>2.7777777777777777</v>
      </c>
      <c r="E37" s="5">
        <f t="shared" si="8"/>
        <v>2.7777777777777777</v>
      </c>
      <c r="F37" s="5">
        <f t="shared" si="8"/>
        <v>2.7777777777777777</v>
      </c>
      <c r="G37" s="5">
        <f t="shared" si="8"/>
        <v>2.7777777777777777</v>
      </c>
      <c r="H37" s="5">
        <f t="shared" si="8"/>
        <v>2.7777777777777777</v>
      </c>
      <c r="I37" s="5">
        <f t="shared" si="8"/>
        <v>2.7777777777777777</v>
      </c>
      <c r="J37" s="5">
        <f t="shared" si="8"/>
        <v>2.7777777777777777</v>
      </c>
      <c r="K37" s="5">
        <f t="shared" si="8"/>
        <v>2.7777777777777777</v>
      </c>
      <c r="L37" s="5">
        <f t="shared" si="8"/>
        <v>2.7777777777777777</v>
      </c>
      <c r="M37" s="5">
        <f t="shared" si="8"/>
        <v>2.7777777777777777</v>
      </c>
      <c r="N37" s="5">
        <f t="shared" si="8"/>
        <v>2.7777777777777777</v>
      </c>
      <c r="O37" s="5">
        <f t="shared" si="8"/>
        <v>2.7777777777777777</v>
      </c>
      <c r="P37" s="5">
        <f t="shared" si="8"/>
        <v>2.7777777777777777</v>
      </c>
      <c r="Q37" s="5">
        <f t="shared" si="8"/>
        <v>2.7777777777777777</v>
      </c>
      <c r="R37" s="5">
        <f t="shared" si="8"/>
        <v>2.7777777777777777</v>
      </c>
      <c r="S37" s="5">
        <f t="shared" si="8"/>
        <v>2.7777777777777777</v>
      </c>
      <c r="T37" s="5">
        <f t="shared" si="8"/>
        <v>2.7777777777777777</v>
      </c>
      <c r="U37" s="5">
        <f t="shared" si="8"/>
        <v>2.7777777777777777</v>
      </c>
      <c r="V37" s="5">
        <f t="shared" si="8"/>
        <v>2.7777777777777777</v>
      </c>
      <c r="W37" s="5">
        <f t="shared" si="8"/>
        <v>2.7777777777777777</v>
      </c>
      <c r="X37" s="5">
        <f t="shared" si="8"/>
        <v>2.7777777777777777</v>
      </c>
      <c r="Y37" s="5">
        <f t="shared" si="8"/>
        <v>2.7777777777777777</v>
      </c>
      <c r="Z37" s="5">
        <f t="shared" si="8"/>
        <v>2.7777777777777777</v>
      </c>
      <c r="AA37" s="5">
        <f t="shared" si="8"/>
        <v>2.7777777777777777</v>
      </c>
      <c r="AB37" s="5">
        <f t="shared" si="8"/>
        <v>2.7777777777777777</v>
      </c>
      <c r="AC37" s="5">
        <f t="shared" si="8"/>
        <v>2.7777777777777777</v>
      </c>
      <c r="AD37" s="5">
        <f t="shared" si="8"/>
        <v>2.7777777777777777</v>
      </c>
      <c r="AE37" s="5">
        <f t="shared" si="8"/>
        <v>2.7777777777777777</v>
      </c>
      <c r="AF37" s="5">
        <f t="shared" si="8"/>
        <v>2.7777777777777777</v>
      </c>
      <c r="AG37" s="5">
        <f t="shared" si="8"/>
        <v>2.7777777777777777</v>
      </c>
      <c r="AH37" s="5">
        <f t="shared" si="8"/>
        <v>2.7777777777777777</v>
      </c>
      <c r="AI37" s="5">
        <f t="shared" si="8"/>
        <v>2.7777777777777777</v>
      </c>
      <c r="AJ37" s="5">
        <f t="shared" si="8"/>
        <v>2.7777777777777777</v>
      </c>
      <c r="AK37" s="5">
        <f t="shared" si="8"/>
        <v>2.7777777777777777</v>
      </c>
      <c r="AL37" s="5">
        <f t="shared" si="8"/>
        <v>2.7777777777777777</v>
      </c>
      <c r="AM37" s="5">
        <f t="shared" si="8"/>
        <v>2.7777777777777777</v>
      </c>
      <c r="AN37" s="5">
        <f t="shared" si="8"/>
        <v>2.7777777777777777</v>
      </c>
      <c r="AO37" s="5">
        <f t="shared" si="8"/>
        <v>2.7777777777777777</v>
      </c>
      <c r="AP37" s="5">
        <f t="shared" si="8"/>
        <v>2.7777777777777777</v>
      </c>
      <c r="AQ37" s="5">
        <f t="shared" si="2"/>
        <v>2.7777777777777777</v>
      </c>
    </row>
    <row r="38" spans="1:43" x14ac:dyDescent="0.2">
      <c r="A38" s="1">
        <v>33</v>
      </c>
      <c r="B38" s="5">
        <f t="shared" si="9"/>
        <v>2.7777777777777777</v>
      </c>
      <c r="C38" s="5">
        <f t="shared" si="8"/>
        <v>2.7777777777777777</v>
      </c>
      <c r="D38" s="5">
        <f t="shared" si="8"/>
        <v>2.7777777777777777</v>
      </c>
      <c r="E38" s="5">
        <f t="shared" si="8"/>
        <v>2.7777777777777777</v>
      </c>
      <c r="F38" s="5">
        <f t="shared" si="8"/>
        <v>2.7777777777777777</v>
      </c>
      <c r="G38" s="5">
        <f t="shared" si="8"/>
        <v>2.7777777777777777</v>
      </c>
      <c r="H38" s="5">
        <f t="shared" si="8"/>
        <v>2.7777777777777777</v>
      </c>
      <c r="I38" s="5">
        <f t="shared" si="8"/>
        <v>2.7777777777777777</v>
      </c>
      <c r="J38" s="5">
        <f t="shared" si="8"/>
        <v>2.7777777777777777</v>
      </c>
      <c r="K38" s="5">
        <f t="shared" si="8"/>
        <v>2.7777777777777777</v>
      </c>
      <c r="L38" s="5">
        <f t="shared" si="8"/>
        <v>2.7777777777777777</v>
      </c>
      <c r="M38" s="5">
        <f t="shared" si="8"/>
        <v>2.7777777777777777</v>
      </c>
      <c r="N38" s="5">
        <f t="shared" si="8"/>
        <v>2.7777777777777777</v>
      </c>
      <c r="O38" s="5">
        <f t="shared" si="8"/>
        <v>2.7777777777777777</v>
      </c>
      <c r="P38" s="5">
        <f t="shared" si="8"/>
        <v>2.7777777777777777</v>
      </c>
      <c r="Q38" s="5">
        <f t="shared" si="8"/>
        <v>2.7777777777777777</v>
      </c>
      <c r="R38" s="5">
        <f t="shared" si="8"/>
        <v>2.7777777777777777</v>
      </c>
      <c r="S38" s="5">
        <f t="shared" si="8"/>
        <v>2.7777777777777777</v>
      </c>
      <c r="T38" s="5">
        <f t="shared" si="8"/>
        <v>2.7777777777777777</v>
      </c>
      <c r="U38" s="5">
        <f t="shared" si="8"/>
        <v>2.7777777777777777</v>
      </c>
      <c r="V38" s="5">
        <f t="shared" si="8"/>
        <v>2.7777777777777777</v>
      </c>
      <c r="W38" s="5">
        <f t="shared" si="8"/>
        <v>2.7777777777777777</v>
      </c>
      <c r="X38" s="5">
        <f t="shared" si="8"/>
        <v>2.7777777777777777</v>
      </c>
      <c r="Y38" s="5">
        <f t="shared" si="8"/>
        <v>2.7777777777777777</v>
      </c>
      <c r="Z38" s="5">
        <f t="shared" si="8"/>
        <v>2.7777777777777777</v>
      </c>
      <c r="AA38" s="5">
        <f t="shared" si="8"/>
        <v>2.7777777777777777</v>
      </c>
      <c r="AB38" s="5">
        <f t="shared" si="8"/>
        <v>2.7777777777777777</v>
      </c>
      <c r="AC38" s="5">
        <f t="shared" si="8"/>
        <v>2.7777777777777777</v>
      </c>
      <c r="AD38" s="5">
        <f t="shared" si="8"/>
        <v>2.7777777777777777</v>
      </c>
      <c r="AE38" s="5">
        <f t="shared" si="8"/>
        <v>2.7777777777777777</v>
      </c>
      <c r="AF38" s="5">
        <f t="shared" si="8"/>
        <v>2.7777777777777777</v>
      </c>
      <c r="AG38" s="5">
        <f t="shared" si="8"/>
        <v>2.7777777777777777</v>
      </c>
      <c r="AH38" s="5">
        <f t="shared" si="8"/>
        <v>2.7777777777777777</v>
      </c>
      <c r="AI38" s="5">
        <f t="shared" si="8"/>
        <v>2.7777777777777777</v>
      </c>
      <c r="AJ38" s="5">
        <f t="shared" si="8"/>
        <v>2.7777777777777777</v>
      </c>
      <c r="AK38" s="5">
        <f t="shared" si="8"/>
        <v>2.7777777777777777</v>
      </c>
      <c r="AL38" s="5">
        <f t="shared" si="8"/>
        <v>2.7777777777777777</v>
      </c>
      <c r="AM38" s="5">
        <f t="shared" si="8"/>
        <v>2.7777777777777777</v>
      </c>
      <c r="AN38" s="5">
        <f t="shared" si="8"/>
        <v>2.7777777777777777</v>
      </c>
      <c r="AO38" s="5">
        <f t="shared" si="8"/>
        <v>2.7777777777777777</v>
      </c>
      <c r="AP38" s="5">
        <f t="shared" si="8"/>
        <v>2.7777777777777777</v>
      </c>
      <c r="AQ38" s="5">
        <f t="shared" si="2"/>
        <v>2.7777777777777777</v>
      </c>
    </row>
    <row r="39" spans="1:43" x14ac:dyDescent="0.2">
      <c r="A39" s="1">
        <v>34</v>
      </c>
      <c r="B39" s="5">
        <f t="shared" si="9"/>
        <v>2.7777777777777777</v>
      </c>
      <c r="C39" s="5">
        <f t="shared" si="8"/>
        <v>2.7777777777777777</v>
      </c>
      <c r="D39" s="5">
        <f t="shared" si="8"/>
        <v>2.7777777777777777</v>
      </c>
      <c r="E39" s="5">
        <f t="shared" si="8"/>
        <v>2.7777777777777777</v>
      </c>
      <c r="F39" s="5">
        <f t="shared" si="8"/>
        <v>2.7777777777777777</v>
      </c>
      <c r="G39" s="5">
        <f t="shared" si="8"/>
        <v>2.7777777777777777</v>
      </c>
      <c r="H39" s="5">
        <f t="shared" si="8"/>
        <v>2.7777777777777777</v>
      </c>
      <c r="I39" s="5">
        <f t="shared" si="8"/>
        <v>2.7777777777777777</v>
      </c>
      <c r="J39" s="5">
        <f t="shared" si="8"/>
        <v>2.7777777777777777</v>
      </c>
      <c r="K39" s="5">
        <f t="shared" si="8"/>
        <v>2.7777777777777777</v>
      </c>
      <c r="L39" s="5">
        <f t="shared" si="8"/>
        <v>2.7777777777777777</v>
      </c>
      <c r="M39" s="5">
        <f t="shared" si="8"/>
        <v>2.7777777777777777</v>
      </c>
      <c r="N39" s="5">
        <f t="shared" si="8"/>
        <v>2.7777777777777777</v>
      </c>
      <c r="O39" s="5">
        <f t="shared" si="8"/>
        <v>2.7777777777777777</v>
      </c>
      <c r="P39" s="5">
        <f t="shared" si="8"/>
        <v>2.7777777777777777</v>
      </c>
      <c r="Q39" s="5">
        <f t="shared" si="8"/>
        <v>2.7777777777777777</v>
      </c>
      <c r="R39" s="5">
        <f t="shared" si="8"/>
        <v>2.7777777777777777</v>
      </c>
      <c r="S39" s="5">
        <f t="shared" si="8"/>
        <v>2.7777777777777777</v>
      </c>
      <c r="T39" s="5">
        <f t="shared" si="8"/>
        <v>2.7777777777777777</v>
      </c>
      <c r="U39" s="5">
        <f t="shared" si="8"/>
        <v>2.7777777777777777</v>
      </c>
      <c r="V39" s="5">
        <f t="shared" si="8"/>
        <v>2.7777777777777777</v>
      </c>
      <c r="W39" s="5">
        <f t="shared" si="8"/>
        <v>2.7777777777777777</v>
      </c>
      <c r="X39" s="5">
        <f t="shared" si="8"/>
        <v>2.7777777777777777</v>
      </c>
      <c r="Y39" s="5">
        <f t="shared" si="8"/>
        <v>2.7777777777777777</v>
      </c>
      <c r="Z39" s="5">
        <f t="shared" si="8"/>
        <v>2.7777777777777777</v>
      </c>
      <c r="AA39" s="5">
        <f t="shared" si="8"/>
        <v>2.7777777777777777</v>
      </c>
      <c r="AB39" s="5">
        <f t="shared" si="8"/>
        <v>2.7777777777777777</v>
      </c>
      <c r="AC39" s="5">
        <f t="shared" si="8"/>
        <v>2.7777777777777777</v>
      </c>
      <c r="AD39" s="5">
        <f t="shared" si="8"/>
        <v>2.7777777777777777</v>
      </c>
      <c r="AE39" s="5">
        <f t="shared" si="8"/>
        <v>2.7777777777777777</v>
      </c>
      <c r="AF39" s="5">
        <f t="shared" si="8"/>
        <v>2.7777777777777777</v>
      </c>
      <c r="AG39" s="5">
        <f t="shared" si="8"/>
        <v>2.7777777777777777</v>
      </c>
      <c r="AH39" s="5">
        <f t="shared" si="8"/>
        <v>2.7777777777777777</v>
      </c>
      <c r="AI39" s="5">
        <f t="shared" si="8"/>
        <v>2.7777777777777777</v>
      </c>
      <c r="AJ39" s="5">
        <f t="shared" si="8"/>
        <v>2.7777777777777777</v>
      </c>
      <c r="AK39" s="5">
        <f t="shared" si="8"/>
        <v>2.7777777777777777</v>
      </c>
      <c r="AL39" s="5">
        <f t="shared" si="8"/>
        <v>2.7777777777777777</v>
      </c>
      <c r="AM39" s="5">
        <f t="shared" si="8"/>
        <v>2.7777777777777777</v>
      </c>
      <c r="AN39" s="5">
        <f t="shared" si="8"/>
        <v>2.7777777777777777</v>
      </c>
      <c r="AO39" s="5">
        <f t="shared" si="8"/>
        <v>2.7777777777777777</v>
      </c>
      <c r="AP39" s="5">
        <f t="shared" si="8"/>
        <v>2.7777777777777777</v>
      </c>
      <c r="AQ39" s="5">
        <f t="shared" si="2"/>
        <v>2.7777777777777777</v>
      </c>
    </row>
    <row r="40" spans="1:43" x14ac:dyDescent="0.2">
      <c r="A40" s="1">
        <v>35</v>
      </c>
      <c r="B40" s="5">
        <f t="shared" si="9"/>
        <v>2.7777777777777777</v>
      </c>
      <c r="C40" s="5">
        <f t="shared" si="8"/>
        <v>2.7777777777777777</v>
      </c>
      <c r="D40" s="5">
        <f t="shared" si="8"/>
        <v>2.7777777777777777</v>
      </c>
      <c r="E40" s="5">
        <f t="shared" si="8"/>
        <v>2.7777777777777777</v>
      </c>
      <c r="F40" s="5">
        <f t="shared" si="8"/>
        <v>2.7777777777777777</v>
      </c>
      <c r="G40" s="5">
        <f t="shared" si="8"/>
        <v>2.7777777777777777</v>
      </c>
      <c r="H40" s="5">
        <f t="shared" si="8"/>
        <v>2.7777777777777777</v>
      </c>
      <c r="I40" s="5">
        <f t="shared" si="8"/>
        <v>2.7777777777777777</v>
      </c>
      <c r="J40" s="5">
        <f t="shared" si="8"/>
        <v>2.7777777777777777</v>
      </c>
      <c r="K40" s="5">
        <f t="shared" ref="K40:Z40" si="10">$K$1*$B$1</f>
        <v>2.7777777777777777</v>
      </c>
      <c r="L40" s="5">
        <f t="shared" si="10"/>
        <v>2.7777777777777777</v>
      </c>
      <c r="M40" s="5">
        <f t="shared" si="10"/>
        <v>2.7777777777777777</v>
      </c>
      <c r="N40" s="5">
        <f t="shared" si="10"/>
        <v>2.7777777777777777</v>
      </c>
      <c r="O40" s="5">
        <f t="shared" si="10"/>
        <v>2.7777777777777777</v>
      </c>
      <c r="P40" s="5">
        <f t="shared" si="10"/>
        <v>2.7777777777777777</v>
      </c>
      <c r="Q40" s="5">
        <f t="shared" si="10"/>
        <v>2.7777777777777777</v>
      </c>
      <c r="R40" s="5">
        <f t="shared" si="10"/>
        <v>2.7777777777777777</v>
      </c>
      <c r="S40" s="5">
        <f t="shared" si="10"/>
        <v>2.7777777777777777</v>
      </c>
      <c r="T40" s="5">
        <f t="shared" si="10"/>
        <v>2.7777777777777777</v>
      </c>
      <c r="U40" s="5">
        <f t="shared" si="10"/>
        <v>2.7777777777777777</v>
      </c>
      <c r="V40" s="5">
        <f t="shared" si="10"/>
        <v>2.7777777777777777</v>
      </c>
      <c r="W40" s="5">
        <f t="shared" si="10"/>
        <v>2.7777777777777777</v>
      </c>
      <c r="X40" s="5">
        <f t="shared" si="10"/>
        <v>2.7777777777777777</v>
      </c>
      <c r="Y40" s="5">
        <f t="shared" si="10"/>
        <v>2.7777777777777777</v>
      </c>
      <c r="Z40" s="5">
        <f t="shared" si="10"/>
        <v>2.7777777777777777</v>
      </c>
      <c r="AA40" s="5">
        <f t="shared" ref="AA40:AP40" si="11">$K$1*$B$1</f>
        <v>2.7777777777777777</v>
      </c>
      <c r="AB40" s="5">
        <f t="shared" si="11"/>
        <v>2.7777777777777777</v>
      </c>
      <c r="AC40" s="5">
        <f t="shared" si="11"/>
        <v>2.7777777777777777</v>
      </c>
      <c r="AD40" s="5">
        <f t="shared" si="11"/>
        <v>2.7777777777777777</v>
      </c>
      <c r="AE40" s="5">
        <f t="shared" si="11"/>
        <v>2.7777777777777777</v>
      </c>
      <c r="AF40" s="5">
        <f t="shared" si="11"/>
        <v>2.7777777777777777</v>
      </c>
      <c r="AG40" s="5">
        <f t="shared" si="11"/>
        <v>2.7777777777777777</v>
      </c>
      <c r="AH40" s="5">
        <f t="shared" si="11"/>
        <v>2.7777777777777777</v>
      </c>
      <c r="AI40" s="5">
        <f t="shared" si="11"/>
        <v>2.7777777777777777</v>
      </c>
      <c r="AJ40" s="5">
        <f t="shared" si="11"/>
        <v>2.7777777777777777</v>
      </c>
      <c r="AK40" s="5">
        <f t="shared" si="11"/>
        <v>2.7777777777777777</v>
      </c>
      <c r="AL40" s="5">
        <f t="shared" si="11"/>
        <v>2.7777777777777777</v>
      </c>
      <c r="AM40" s="5">
        <f t="shared" si="11"/>
        <v>2.7777777777777777</v>
      </c>
      <c r="AN40" s="5">
        <f t="shared" si="11"/>
        <v>2.7777777777777777</v>
      </c>
      <c r="AO40" s="5">
        <f t="shared" si="11"/>
        <v>2.7777777777777777</v>
      </c>
      <c r="AP40" s="5">
        <f t="shared" si="11"/>
        <v>2.7777777777777777</v>
      </c>
      <c r="AQ40" s="5">
        <f t="shared" si="2"/>
        <v>2.7777777777777777</v>
      </c>
    </row>
    <row r="41" spans="1:43" x14ac:dyDescent="0.2">
      <c r="A41" s="1">
        <v>36</v>
      </c>
      <c r="B41" s="5">
        <f t="shared" si="9"/>
        <v>2.7777777777777777</v>
      </c>
      <c r="C41" s="5">
        <f t="shared" ref="C41:AP47" si="12">$K$1*$B$1</f>
        <v>2.7777777777777777</v>
      </c>
      <c r="D41" s="5">
        <f t="shared" si="12"/>
        <v>2.7777777777777777</v>
      </c>
      <c r="E41" s="5">
        <f t="shared" si="12"/>
        <v>2.7777777777777777</v>
      </c>
      <c r="F41" s="5">
        <f t="shared" si="12"/>
        <v>2.7777777777777777</v>
      </c>
      <c r="G41" s="5">
        <f t="shared" si="12"/>
        <v>2.7777777777777777</v>
      </c>
      <c r="H41" s="5">
        <f t="shared" si="12"/>
        <v>2.7777777777777777</v>
      </c>
      <c r="I41" s="5">
        <f t="shared" si="12"/>
        <v>2.7777777777777777</v>
      </c>
      <c r="J41" s="5">
        <f t="shared" si="12"/>
        <v>2.7777777777777777</v>
      </c>
      <c r="K41" s="5">
        <f t="shared" si="12"/>
        <v>2.7777777777777777</v>
      </c>
      <c r="L41" s="5">
        <f t="shared" si="12"/>
        <v>2.7777777777777777</v>
      </c>
      <c r="M41" s="5">
        <f t="shared" si="12"/>
        <v>2.7777777777777777</v>
      </c>
      <c r="N41" s="5">
        <f t="shared" si="12"/>
        <v>2.7777777777777777</v>
      </c>
      <c r="O41" s="5">
        <f t="shared" si="12"/>
        <v>2.7777777777777777</v>
      </c>
      <c r="P41" s="5">
        <f t="shared" si="12"/>
        <v>2.7777777777777777</v>
      </c>
      <c r="Q41" s="5">
        <f t="shared" si="12"/>
        <v>2.7777777777777777</v>
      </c>
      <c r="R41" s="5">
        <f t="shared" si="12"/>
        <v>2.7777777777777777</v>
      </c>
      <c r="S41" s="5">
        <f t="shared" si="12"/>
        <v>2.7777777777777777</v>
      </c>
      <c r="T41" s="5">
        <f t="shared" si="12"/>
        <v>2.7777777777777777</v>
      </c>
      <c r="U41" s="5">
        <f t="shared" si="12"/>
        <v>2.7777777777777777</v>
      </c>
      <c r="V41" s="5">
        <f t="shared" si="12"/>
        <v>2.7777777777777777</v>
      </c>
      <c r="W41" s="5">
        <f t="shared" si="12"/>
        <v>2.7777777777777777</v>
      </c>
      <c r="X41" s="5">
        <f t="shared" si="12"/>
        <v>2.7777777777777777</v>
      </c>
      <c r="Y41" s="5">
        <f t="shared" si="12"/>
        <v>2.7777777777777777</v>
      </c>
      <c r="Z41" s="5">
        <f t="shared" si="12"/>
        <v>2.7777777777777777</v>
      </c>
      <c r="AA41" s="5">
        <f t="shared" si="12"/>
        <v>2.7777777777777777</v>
      </c>
      <c r="AB41" s="5">
        <f t="shared" si="12"/>
        <v>2.7777777777777777</v>
      </c>
      <c r="AC41" s="5">
        <f t="shared" si="12"/>
        <v>2.7777777777777777</v>
      </c>
      <c r="AD41" s="5">
        <f t="shared" si="12"/>
        <v>2.7777777777777777</v>
      </c>
      <c r="AE41" s="5">
        <f t="shared" si="12"/>
        <v>2.7777777777777777</v>
      </c>
      <c r="AF41" s="5">
        <f t="shared" si="12"/>
        <v>2.7777777777777777</v>
      </c>
      <c r="AG41" s="5">
        <f t="shared" si="12"/>
        <v>2.7777777777777777</v>
      </c>
      <c r="AH41" s="5">
        <f t="shared" si="12"/>
        <v>2.7777777777777777</v>
      </c>
      <c r="AI41" s="5">
        <f t="shared" si="12"/>
        <v>2.7777777777777777</v>
      </c>
      <c r="AJ41" s="5">
        <f t="shared" si="12"/>
        <v>2.7777777777777777</v>
      </c>
      <c r="AK41" s="5">
        <f t="shared" si="12"/>
        <v>2.7777777777777777</v>
      </c>
      <c r="AL41" s="5">
        <f t="shared" si="12"/>
        <v>2.7777777777777777</v>
      </c>
      <c r="AM41" s="5">
        <f t="shared" si="12"/>
        <v>2.7777777777777777</v>
      </c>
      <c r="AN41" s="5">
        <f t="shared" si="12"/>
        <v>2.7777777777777777</v>
      </c>
      <c r="AO41" s="5">
        <f t="shared" si="12"/>
        <v>2.7777777777777777</v>
      </c>
      <c r="AP41" s="5">
        <f t="shared" si="12"/>
        <v>2.7777777777777777</v>
      </c>
      <c r="AQ41" s="5">
        <f t="shared" si="2"/>
        <v>2.7777777777777777</v>
      </c>
    </row>
    <row r="42" spans="1:43" x14ac:dyDescent="0.2">
      <c r="A42" s="1">
        <v>37</v>
      </c>
      <c r="B42" s="5">
        <f t="shared" si="9"/>
        <v>2.7777777777777777</v>
      </c>
      <c r="C42" s="5">
        <f t="shared" si="12"/>
        <v>2.7777777777777777</v>
      </c>
      <c r="D42" s="5">
        <f t="shared" si="12"/>
        <v>2.7777777777777777</v>
      </c>
      <c r="E42" s="5">
        <f t="shared" si="12"/>
        <v>2.7777777777777777</v>
      </c>
      <c r="F42" s="5">
        <f t="shared" si="12"/>
        <v>2.7777777777777777</v>
      </c>
      <c r="G42" s="5">
        <f t="shared" si="12"/>
        <v>2.7777777777777777</v>
      </c>
      <c r="H42" s="5">
        <f t="shared" si="12"/>
        <v>2.7777777777777777</v>
      </c>
      <c r="I42" s="5">
        <f t="shared" si="12"/>
        <v>2.7777777777777777</v>
      </c>
      <c r="J42" s="5">
        <f t="shared" si="12"/>
        <v>2.7777777777777777</v>
      </c>
      <c r="K42" s="5">
        <f t="shared" si="12"/>
        <v>2.7777777777777777</v>
      </c>
      <c r="L42" s="5">
        <f t="shared" si="12"/>
        <v>2.7777777777777777</v>
      </c>
      <c r="M42" s="5">
        <f t="shared" si="12"/>
        <v>2.7777777777777777</v>
      </c>
      <c r="N42" s="5">
        <f t="shared" si="12"/>
        <v>2.7777777777777777</v>
      </c>
      <c r="O42" s="5">
        <f t="shared" si="12"/>
        <v>2.7777777777777777</v>
      </c>
      <c r="P42" s="5">
        <f t="shared" si="12"/>
        <v>2.7777777777777777</v>
      </c>
      <c r="Q42" s="5">
        <f t="shared" si="12"/>
        <v>2.7777777777777777</v>
      </c>
      <c r="R42" s="5">
        <f t="shared" si="12"/>
        <v>2.7777777777777777</v>
      </c>
      <c r="S42" s="5">
        <f t="shared" si="12"/>
        <v>2.7777777777777777</v>
      </c>
      <c r="T42" s="5">
        <f t="shared" si="12"/>
        <v>2.7777777777777777</v>
      </c>
      <c r="U42" s="5">
        <f t="shared" si="12"/>
        <v>2.7777777777777777</v>
      </c>
      <c r="V42" s="5">
        <f t="shared" si="12"/>
        <v>2.7777777777777777</v>
      </c>
      <c r="W42" s="5">
        <f t="shared" si="12"/>
        <v>2.7777777777777777</v>
      </c>
      <c r="X42" s="5">
        <f t="shared" si="12"/>
        <v>2.7777777777777777</v>
      </c>
      <c r="Y42" s="5">
        <f t="shared" si="12"/>
        <v>2.7777777777777777</v>
      </c>
      <c r="Z42" s="5">
        <f t="shared" si="12"/>
        <v>2.7777777777777777</v>
      </c>
      <c r="AA42" s="5">
        <f t="shared" si="12"/>
        <v>2.7777777777777777</v>
      </c>
      <c r="AB42" s="5">
        <f t="shared" si="12"/>
        <v>2.7777777777777777</v>
      </c>
      <c r="AC42" s="5">
        <f t="shared" si="12"/>
        <v>2.7777777777777777</v>
      </c>
      <c r="AD42" s="5">
        <f t="shared" si="12"/>
        <v>2.7777777777777777</v>
      </c>
      <c r="AE42" s="5">
        <f t="shared" si="12"/>
        <v>2.7777777777777777</v>
      </c>
      <c r="AF42" s="5">
        <f t="shared" si="12"/>
        <v>2.7777777777777777</v>
      </c>
      <c r="AG42" s="5">
        <f t="shared" si="12"/>
        <v>2.7777777777777777</v>
      </c>
      <c r="AH42" s="5">
        <f t="shared" si="12"/>
        <v>2.7777777777777777</v>
      </c>
      <c r="AI42" s="5">
        <f t="shared" si="12"/>
        <v>2.7777777777777777</v>
      </c>
      <c r="AJ42" s="5">
        <f t="shared" si="12"/>
        <v>2.7777777777777777</v>
      </c>
      <c r="AK42" s="5">
        <f t="shared" si="12"/>
        <v>2.7777777777777777</v>
      </c>
      <c r="AL42" s="5">
        <f t="shared" si="12"/>
        <v>2.7777777777777777</v>
      </c>
      <c r="AM42" s="5">
        <f t="shared" si="12"/>
        <v>2.7777777777777777</v>
      </c>
      <c r="AN42" s="5">
        <f t="shared" si="12"/>
        <v>2.7777777777777777</v>
      </c>
      <c r="AO42" s="5">
        <f t="shared" si="12"/>
        <v>2.7777777777777777</v>
      </c>
      <c r="AP42" s="5">
        <f t="shared" si="12"/>
        <v>2.7777777777777777</v>
      </c>
      <c r="AQ42" s="5">
        <f t="shared" si="2"/>
        <v>2.7777777777777777</v>
      </c>
    </row>
    <row r="43" spans="1:43" x14ac:dyDescent="0.2">
      <c r="A43" s="1">
        <v>38</v>
      </c>
      <c r="B43" s="5">
        <f t="shared" si="9"/>
        <v>2.7777777777777777</v>
      </c>
      <c r="C43" s="5">
        <f t="shared" si="12"/>
        <v>2.7777777777777777</v>
      </c>
      <c r="D43" s="5">
        <f t="shared" si="12"/>
        <v>2.7777777777777777</v>
      </c>
      <c r="E43" s="5">
        <f t="shared" si="12"/>
        <v>2.7777777777777777</v>
      </c>
      <c r="F43" s="5">
        <f t="shared" si="12"/>
        <v>2.7777777777777777</v>
      </c>
      <c r="G43" s="5">
        <f t="shared" si="12"/>
        <v>2.7777777777777777</v>
      </c>
      <c r="H43" s="5">
        <f t="shared" si="12"/>
        <v>2.7777777777777777</v>
      </c>
      <c r="I43" s="5">
        <f t="shared" si="12"/>
        <v>2.7777777777777777</v>
      </c>
      <c r="J43" s="5">
        <f t="shared" si="12"/>
        <v>2.7777777777777777</v>
      </c>
      <c r="K43" s="5">
        <f t="shared" si="12"/>
        <v>2.7777777777777777</v>
      </c>
      <c r="L43" s="5">
        <f t="shared" si="12"/>
        <v>2.7777777777777777</v>
      </c>
      <c r="M43" s="5">
        <f t="shared" si="12"/>
        <v>2.7777777777777777</v>
      </c>
      <c r="N43" s="5">
        <f t="shared" si="12"/>
        <v>2.7777777777777777</v>
      </c>
      <c r="O43" s="5">
        <f t="shared" si="12"/>
        <v>2.7777777777777777</v>
      </c>
      <c r="P43" s="5">
        <f t="shared" si="12"/>
        <v>2.7777777777777777</v>
      </c>
      <c r="Q43" s="5">
        <f t="shared" si="12"/>
        <v>2.7777777777777777</v>
      </c>
      <c r="R43" s="5">
        <f t="shared" si="12"/>
        <v>2.7777777777777777</v>
      </c>
      <c r="S43" s="5">
        <f t="shared" si="12"/>
        <v>2.7777777777777777</v>
      </c>
      <c r="T43" s="5">
        <f t="shared" si="12"/>
        <v>2.7777777777777777</v>
      </c>
      <c r="U43" s="5">
        <f t="shared" si="12"/>
        <v>2.7777777777777777</v>
      </c>
      <c r="V43" s="5">
        <f t="shared" si="12"/>
        <v>2.7777777777777777</v>
      </c>
      <c r="W43" s="5">
        <f t="shared" si="12"/>
        <v>2.7777777777777777</v>
      </c>
      <c r="X43" s="5">
        <f t="shared" si="12"/>
        <v>2.7777777777777777</v>
      </c>
      <c r="Y43" s="5">
        <f t="shared" si="12"/>
        <v>2.7777777777777777</v>
      </c>
      <c r="Z43" s="5">
        <f t="shared" si="12"/>
        <v>2.7777777777777777</v>
      </c>
      <c r="AA43" s="5">
        <f t="shared" si="12"/>
        <v>2.7777777777777777</v>
      </c>
      <c r="AB43" s="5">
        <f t="shared" si="12"/>
        <v>2.7777777777777777</v>
      </c>
      <c r="AC43" s="5">
        <f t="shared" si="12"/>
        <v>2.7777777777777777</v>
      </c>
      <c r="AD43" s="5">
        <f t="shared" si="12"/>
        <v>2.7777777777777777</v>
      </c>
      <c r="AE43" s="5">
        <f t="shared" si="12"/>
        <v>2.7777777777777777</v>
      </c>
      <c r="AF43" s="5">
        <f t="shared" si="12"/>
        <v>2.7777777777777777</v>
      </c>
      <c r="AG43" s="5">
        <f t="shared" si="12"/>
        <v>2.7777777777777777</v>
      </c>
      <c r="AH43" s="5">
        <f t="shared" si="12"/>
        <v>2.7777777777777777</v>
      </c>
      <c r="AI43" s="5">
        <f t="shared" si="12"/>
        <v>2.7777777777777777</v>
      </c>
      <c r="AJ43" s="5">
        <f t="shared" si="12"/>
        <v>2.7777777777777777</v>
      </c>
      <c r="AK43" s="5">
        <f t="shared" si="12"/>
        <v>2.7777777777777777</v>
      </c>
      <c r="AL43" s="5">
        <f t="shared" si="12"/>
        <v>2.7777777777777777</v>
      </c>
      <c r="AM43" s="5">
        <f t="shared" si="12"/>
        <v>2.7777777777777777</v>
      </c>
      <c r="AN43" s="5">
        <f t="shared" si="12"/>
        <v>2.7777777777777777</v>
      </c>
      <c r="AO43" s="5">
        <f t="shared" si="12"/>
        <v>2.7777777777777777</v>
      </c>
      <c r="AP43" s="5">
        <f t="shared" si="12"/>
        <v>2.7777777777777777</v>
      </c>
      <c r="AQ43" s="5">
        <f t="shared" si="2"/>
        <v>2.7777777777777777</v>
      </c>
    </row>
    <row r="44" spans="1:43" x14ac:dyDescent="0.2">
      <c r="A44" s="1">
        <v>39</v>
      </c>
      <c r="B44" s="5">
        <f t="shared" si="9"/>
        <v>2.7777777777777777</v>
      </c>
      <c r="C44" s="5">
        <f t="shared" si="12"/>
        <v>2.7777777777777777</v>
      </c>
      <c r="D44" s="5">
        <f t="shared" si="12"/>
        <v>2.7777777777777777</v>
      </c>
      <c r="E44" s="5">
        <f t="shared" si="12"/>
        <v>2.7777777777777777</v>
      </c>
      <c r="F44" s="5">
        <f t="shared" si="12"/>
        <v>2.7777777777777777</v>
      </c>
      <c r="G44" s="5">
        <f t="shared" si="12"/>
        <v>2.7777777777777777</v>
      </c>
      <c r="H44" s="5">
        <f t="shared" si="12"/>
        <v>2.7777777777777777</v>
      </c>
      <c r="I44" s="5">
        <f t="shared" si="12"/>
        <v>2.7777777777777777</v>
      </c>
      <c r="J44" s="5">
        <f t="shared" si="12"/>
        <v>2.7777777777777777</v>
      </c>
      <c r="K44" s="5">
        <f t="shared" si="12"/>
        <v>2.7777777777777777</v>
      </c>
      <c r="L44" s="5">
        <f t="shared" si="12"/>
        <v>2.7777777777777777</v>
      </c>
      <c r="M44" s="5">
        <f t="shared" si="12"/>
        <v>2.7777777777777777</v>
      </c>
      <c r="N44" s="5">
        <f t="shared" si="12"/>
        <v>2.7777777777777777</v>
      </c>
      <c r="O44" s="5">
        <f t="shared" si="12"/>
        <v>2.7777777777777777</v>
      </c>
      <c r="P44" s="5">
        <f t="shared" si="12"/>
        <v>2.7777777777777777</v>
      </c>
      <c r="Q44" s="5">
        <f t="shared" si="12"/>
        <v>2.7777777777777777</v>
      </c>
      <c r="R44" s="5">
        <f t="shared" si="12"/>
        <v>2.7777777777777777</v>
      </c>
      <c r="S44" s="5">
        <f t="shared" si="12"/>
        <v>2.7777777777777777</v>
      </c>
      <c r="T44" s="5">
        <f t="shared" si="12"/>
        <v>2.7777777777777777</v>
      </c>
      <c r="U44" s="5">
        <f t="shared" si="12"/>
        <v>2.7777777777777777</v>
      </c>
      <c r="V44" s="5">
        <f t="shared" si="12"/>
        <v>2.7777777777777777</v>
      </c>
      <c r="W44" s="5">
        <f t="shared" si="12"/>
        <v>2.7777777777777777</v>
      </c>
      <c r="X44" s="5">
        <f t="shared" si="12"/>
        <v>2.7777777777777777</v>
      </c>
      <c r="Y44" s="5">
        <f t="shared" si="12"/>
        <v>2.7777777777777777</v>
      </c>
      <c r="Z44" s="5">
        <f t="shared" si="12"/>
        <v>2.7777777777777777</v>
      </c>
      <c r="AA44" s="5">
        <f t="shared" si="12"/>
        <v>2.7777777777777777</v>
      </c>
      <c r="AB44" s="5">
        <f t="shared" si="12"/>
        <v>2.7777777777777777</v>
      </c>
      <c r="AC44" s="5">
        <f t="shared" si="12"/>
        <v>2.7777777777777777</v>
      </c>
      <c r="AD44" s="5">
        <f t="shared" si="12"/>
        <v>2.7777777777777777</v>
      </c>
      <c r="AE44" s="5">
        <f t="shared" si="12"/>
        <v>2.7777777777777777</v>
      </c>
      <c r="AF44" s="5">
        <f t="shared" si="12"/>
        <v>2.7777777777777777</v>
      </c>
      <c r="AG44" s="5">
        <f t="shared" si="12"/>
        <v>2.7777777777777777</v>
      </c>
      <c r="AH44" s="5">
        <f t="shared" si="12"/>
        <v>2.7777777777777777</v>
      </c>
      <c r="AI44" s="5">
        <f t="shared" si="12"/>
        <v>2.7777777777777777</v>
      </c>
      <c r="AJ44" s="5">
        <f t="shared" si="12"/>
        <v>2.7777777777777777</v>
      </c>
      <c r="AK44" s="5">
        <f t="shared" si="12"/>
        <v>2.7777777777777777</v>
      </c>
      <c r="AL44" s="5">
        <f t="shared" si="12"/>
        <v>2.7777777777777777</v>
      </c>
      <c r="AM44" s="5">
        <f t="shared" si="12"/>
        <v>2.7777777777777777</v>
      </c>
      <c r="AN44" s="5">
        <f t="shared" si="12"/>
        <v>2.7777777777777777</v>
      </c>
      <c r="AO44" s="5">
        <f t="shared" si="12"/>
        <v>2.7777777777777777</v>
      </c>
      <c r="AP44" s="5">
        <f t="shared" si="12"/>
        <v>2.7777777777777777</v>
      </c>
      <c r="AQ44" s="5">
        <f t="shared" si="2"/>
        <v>2.7777777777777777</v>
      </c>
    </row>
    <row r="45" spans="1:43" x14ac:dyDescent="0.2">
      <c r="A45" s="1">
        <v>40</v>
      </c>
      <c r="B45" s="5">
        <f t="shared" si="9"/>
        <v>2.7777777777777777</v>
      </c>
      <c r="C45" s="5">
        <f t="shared" si="12"/>
        <v>2.7777777777777777</v>
      </c>
      <c r="D45" s="5">
        <f t="shared" si="12"/>
        <v>2.7777777777777777</v>
      </c>
      <c r="E45" s="5">
        <f t="shared" si="12"/>
        <v>2.7777777777777777</v>
      </c>
      <c r="F45" s="5">
        <f t="shared" si="12"/>
        <v>2.7777777777777777</v>
      </c>
      <c r="G45" s="5">
        <f t="shared" si="12"/>
        <v>2.7777777777777777</v>
      </c>
      <c r="H45" s="5">
        <f t="shared" si="12"/>
        <v>2.7777777777777777</v>
      </c>
      <c r="I45" s="5">
        <f t="shared" si="12"/>
        <v>2.7777777777777777</v>
      </c>
      <c r="J45" s="5">
        <f t="shared" si="12"/>
        <v>2.7777777777777777</v>
      </c>
      <c r="K45" s="5">
        <f t="shared" si="12"/>
        <v>2.7777777777777777</v>
      </c>
      <c r="L45" s="5">
        <f t="shared" si="12"/>
        <v>2.7777777777777777</v>
      </c>
      <c r="M45" s="5">
        <f t="shared" si="12"/>
        <v>2.7777777777777777</v>
      </c>
      <c r="N45" s="5">
        <f t="shared" si="12"/>
        <v>2.7777777777777777</v>
      </c>
      <c r="O45" s="5">
        <f t="shared" si="12"/>
        <v>2.7777777777777777</v>
      </c>
      <c r="P45" s="5">
        <f t="shared" si="12"/>
        <v>2.7777777777777777</v>
      </c>
      <c r="Q45" s="5">
        <f t="shared" si="12"/>
        <v>2.7777777777777777</v>
      </c>
      <c r="R45" s="5">
        <f t="shared" si="12"/>
        <v>2.7777777777777777</v>
      </c>
      <c r="S45" s="5">
        <f t="shared" si="12"/>
        <v>2.7777777777777777</v>
      </c>
      <c r="T45" s="5">
        <f t="shared" si="12"/>
        <v>2.7777777777777777</v>
      </c>
      <c r="U45" s="5">
        <f t="shared" si="12"/>
        <v>2.7777777777777777</v>
      </c>
      <c r="V45" s="5">
        <f t="shared" si="12"/>
        <v>2.7777777777777777</v>
      </c>
      <c r="W45" s="5">
        <f t="shared" si="12"/>
        <v>2.7777777777777777</v>
      </c>
      <c r="X45" s="5">
        <f t="shared" si="12"/>
        <v>2.7777777777777777</v>
      </c>
      <c r="Y45" s="5">
        <f t="shared" si="12"/>
        <v>2.7777777777777777</v>
      </c>
      <c r="Z45" s="5">
        <f t="shared" si="12"/>
        <v>2.7777777777777777</v>
      </c>
      <c r="AA45" s="5">
        <f t="shared" si="12"/>
        <v>2.7777777777777777</v>
      </c>
      <c r="AB45" s="5">
        <f t="shared" si="12"/>
        <v>2.7777777777777777</v>
      </c>
      <c r="AC45" s="5">
        <f t="shared" si="12"/>
        <v>2.7777777777777777</v>
      </c>
      <c r="AD45" s="5">
        <f t="shared" si="12"/>
        <v>2.7777777777777777</v>
      </c>
      <c r="AE45" s="5">
        <f t="shared" si="12"/>
        <v>2.7777777777777777</v>
      </c>
      <c r="AF45" s="5">
        <f t="shared" si="12"/>
        <v>2.7777777777777777</v>
      </c>
      <c r="AG45" s="5">
        <f t="shared" si="12"/>
        <v>2.7777777777777777</v>
      </c>
      <c r="AH45" s="5">
        <f t="shared" si="12"/>
        <v>2.7777777777777777</v>
      </c>
      <c r="AI45" s="5">
        <f t="shared" si="12"/>
        <v>2.7777777777777777</v>
      </c>
      <c r="AJ45" s="5">
        <f t="shared" si="12"/>
        <v>2.7777777777777777</v>
      </c>
      <c r="AK45" s="5">
        <f t="shared" si="12"/>
        <v>2.7777777777777777</v>
      </c>
      <c r="AL45" s="5">
        <f t="shared" si="12"/>
        <v>2.7777777777777777</v>
      </c>
      <c r="AM45" s="5">
        <f t="shared" si="12"/>
        <v>2.7777777777777777</v>
      </c>
      <c r="AN45" s="5">
        <f t="shared" si="12"/>
        <v>2.7777777777777777</v>
      </c>
      <c r="AO45" s="5">
        <f t="shared" si="12"/>
        <v>2.7777777777777777</v>
      </c>
      <c r="AP45" s="5">
        <f t="shared" si="12"/>
        <v>2.7777777777777777</v>
      </c>
      <c r="AQ45" s="5">
        <f t="shared" si="2"/>
        <v>2.7777777777777777</v>
      </c>
    </row>
    <row r="46" spans="1:43" x14ac:dyDescent="0.2">
      <c r="A46" s="1">
        <v>41</v>
      </c>
      <c r="B46" s="5">
        <f t="shared" si="9"/>
        <v>2.7777777777777777</v>
      </c>
      <c r="C46" s="5">
        <f t="shared" si="12"/>
        <v>2.7777777777777777</v>
      </c>
      <c r="D46" s="5">
        <f t="shared" si="12"/>
        <v>2.7777777777777777</v>
      </c>
      <c r="E46" s="5">
        <f t="shared" si="12"/>
        <v>2.7777777777777777</v>
      </c>
      <c r="F46" s="5">
        <f t="shared" si="12"/>
        <v>2.7777777777777777</v>
      </c>
      <c r="G46" s="5">
        <f t="shared" si="12"/>
        <v>2.7777777777777777</v>
      </c>
      <c r="H46" s="5">
        <f t="shared" si="12"/>
        <v>2.7777777777777777</v>
      </c>
      <c r="I46" s="5">
        <f t="shared" si="12"/>
        <v>2.7777777777777777</v>
      </c>
      <c r="J46" s="5">
        <f t="shared" si="12"/>
        <v>2.7777777777777777</v>
      </c>
      <c r="K46" s="5">
        <f t="shared" si="12"/>
        <v>2.7777777777777777</v>
      </c>
      <c r="L46" s="5">
        <f t="shared" si="12"/>
        <v>2.7777777777777777</v>
      </c>
      <c r="M46" s="5">
        <f t="shared" si="12"/>
        <v>2.7777777777777777</v>
      </c>
      <c r="N46" s="5">
        <f t="shared" si="12"/>
        <v>2.7777777777777777</v>
      </c>
      <c r="O46" s="5">
        <f t="shared" si="12"/>
        <v>2.7777777777777777</v>
      </c>
      <c r="P46" s="5">
        <f t="shared" si="12"/>
        <v>2.7777777777777777</v>
      </c>
      <c r="Q46" s="5">
        <f t="shared" si="12"/>
        <v>2.7777777777777777</v>
      </c>
      <c r="R46" s="5">
        <f t="shared" si="12"/>
        <v>2.7777777777777777</v>
      </c>
      <c r="S46" s="5">
        <f t="shared" si="12"/>
        <v>2.7777777777777777</v>
      </c>
      <c r="T46" s="5">
        <f t="shared" si="12"/>
        <v>2.7777777777777777</v>
      </c>
      <c r="U46" s="5">
        <f t="shared" si="12"/>
        <v>2.7777777777777777</v>
      </c>
      <c r="V46" s="5">
        <f t="shared" si="12"/>
        <v>2.7777777777777777</v>
      </c>
      <c r="W46" s="5">
        <f t="shared" si="12"/>
        <v>2.7777777777777777</v>
      </c>
      <c r="X46" s="5">
        <f t="shared" si="12"/>
        <v>2.7777777777777777</v>
      </c>
      <c r="Y46" s="5">
        <f t="shared" si="12"/>
        <v>2.7777777777777777</v>
      </c>
      <c r="Z46" s="5">
        <f t="shared" si="12"/>
        <v>2.7777777777777777</v>
      </c>
      <c r="AA46" s="5">
        <f t="shared" si="12"/>
        <v>2.7777777777777777</v>
      </c>
      <c r="AB46" s="5">
        <f t="shared" si="12"/>
        <v>2.7777777777777777</v>
      </c>
      <c r="AC46" s="5">
        <f t="shared" si="12"/>
        <v>2.7777777777777777</v>
      </c>
      <c r="AD46" s="5">
        <f t="shared" si="12"/>
        <v>2.7777777777777777</v>
      </c>
      <c r="AE46" s="5">
        <f t="shared" si="12"/>
        <v>2.7777777777777777</v>
      </c>
      <c r="AF46" s="5">
        <f t="shared" si="12"/>
        <v>2.7777777777777777</v>
      </c>
      <c r="AG46" s="5">
        <f t="shared" si="12"/>
        <v>2.7777777777777777</v>
      </c>
      <c r="AH46" s="5">
        <f t="shared" si="12"/>
        <v>2.7777777777777777</v>
      </c>
      <c r="AI46" s="5">
        <f t="shared" si="12"/>
        <v>2.7777777777777777</v>
      </c>
      <c r="AJ46" s="5">
        <f t="shared" si="12"/>
        <v>2.7777777777777777</v>
      </c>
      <c r="AK46" s="5">
        <f t="shared" si="12"/>
        <v>2.7777777777777777</v>
      </c>
      <c r="AL46" s="5">
        <f t="shared" si="12"/>
        <v>2.7777777777777777</v>
      </c>
      <c r="AM46" s="5">
        <f t="shared" si="12"/>
        <v>2.7777777777777777</v>
      </c>
      <c r="AN46" s="5">
        <f t="shared" si="12"/>
        <v>2.7777777777777777</v>
      </c>
      <c r="AO46" s="5">
        <f t="shared" si="12"/>
        <v>2.7777777777777777</v>
      </c>
      <c r="AP46" s="5">
        <f t="shared" si="12"/>
        <v>2.7777777777777777</v>
      </c>
      <c r="AQ46" s="5">
        <f t="shared" si="2"/>
        <v>2.7777777777777777</v>
      </c>
    </row>
    <row r="47" spans="1:43" x14ac:dyDescent="0.2">
      <c r="A47" s="1">
        <v>42</v>
      </c>
      <c r="B47" s="5">
        <f t="shared" si="9"/>
        <v>2.7777777777777777</v>
      </c>
      <c r="C47" s="5">
        <f t="shared" si="12"/>
        <v>2.7777777777777777</v>
      </c>
      <c r="D47" s="5">
        <f t="shared" si="12"/>
        <v>2.7777777777777777</v>
      </c>
      <c r="E47" s="5">
        <f t="shared" si="12"/>
        <v>2.7777777777777777</v>
      </c>
      <c r="F47" s="5">
        <f t="shared" si="12"/>
        <v>2.7777777777777777</v>
      </c>
      <c r="G47" s="5">
        <f t="shared" si="12"/>
        <v>2.7777777777777777</v>
      </c>
      <c r="H47" s="5">
        <f t="shared" si="12"/>
        <v>2.7777777777777777</v>
      </c>
      <c r="I47" s="5">
        <f t="shared" si="12"/>
        <v>2.7777777777777777</v>
      </c>
      <c r="J47" s="5">
        <f t="shared" si="12"/>
        <v>2.7777777777777777</v>
      </c>
      <c r="K47" s="5">
        <f t="shared" ref="K47:Z47" si="13">$K$1*$B$1</f>
        <v>2.7777777777777777</v>
      </c>
      <c r="L47" s="5">
        <f t="shared" si="13"/>
        <v>2.7777777777777777</v>
      </c>
      <c r="M47" s="5">
        <f t="shared" si="13"/>
        <v>2.7777777777777777</v>
      </c>
      <c r="N47" s="5">
        <f t="shared" si="13"/>
        <v>2.7777777777777777</v>
      </c>
      <c r="O47" s="5">
        <f t="shared" si="13"/>
        <v>2.7777777777777777</v>
      </c>
      <c r="P47" s="5">
        <f t="shared" si="13"/>
        <v>2.7777777777777777</v>
      </c>
      <c r="Q47" s="5">
        <f t="shared" si="13"/>
        <v>2.7777777777777777</v>
      </c>
      <c r="R47" s="5">
        <f t="shared" si="13"/>
        <v>2.7777777777777777</v>
      </c>
      <c r="S47" s="5">
        <f t="shared" si="13"/>
        <v>2.7777777777777777</v>
      </c>
      <c r="T47" s="5">
        <f t="shared" si="13"/>
        <v>2.7777777777777777</v>
      </c>
      <c r="U47" s="5">
        <f t="shared" si="13"/>
        <v>2.7777777777777777</v>
      </c>
      <c r="V47" s="5">
        <f t="shared" si="13"/>
        <v>2.7777777777777777</v>
      </c>
      <c r="W47" s="5">
        <f t="shared" si="13"/>
        <v>2.7777777777777777</v>
      </c>
      <c r="X47" s="5">
        <f t="shared" si="13"/>
        <v>2.7777777777777777</v>
      </c>
      <c r="Y47" s="5">
        <f t="shared" si="13"/>
        <v>2.7777777777777777</v>
      </c>
      <c r="Z47" s="5">
        <f t="shared" si="13"/>
        <v>2.7777777777777777</v>
      </c>
      <c r="AA47" s="5">
        <f t="shared" ref="AA47:AP47" si="14">$K$1*$B$1</f>
        <v>2.7777777777777777</v>
      </c>
      <c r="AB47" s="5">
        <f t="shared" si="14"/>
        <v>2.7777777777777777</v>
      </c>
      <c r="AC47" s="5">
        <f t="shared" si="14"/>
        <v>2.7777777777777777</v>
      </c>
      <c r="AD47" s="5">
        <f t="shared" si="14"/>
        <v>2.7777777777777777</v>
      </c>
      <c r="AE47" s="5">
        <f t="shared" si="14"/>
        <v>2.7777777777777777</v>
      </c>
      <c r="AF47" s="5">
        <f t="shared" si="14"/>
        <v>2.7777777777777777</v>
      </c>
      <c r="AG47" s="5">
        <f t="shared" si="14"/>
        <v>2.7777777777777777</v>
      </c>
      <c r="AH47" s="5">
        <f t="shared" si="14"/>
        <v>2.7777777777777777</v>
      </c>
      <c r="AI47" s="5">
        <f t="shared" si="14"/>
        <v>2.7777777777777777</v>
      </c>
      <c r="AJ47" s="5">
        <f t="shared" si="14"/>
        <v>2.7777777777777777</v>
      </c>
      <c r="AK47" s="5">
        <f t="shared" si="14"/>
        <v>2.7777777777777777</v>
      </c>
      <c r="AL47" s="5">
        <f t="shared" si="14"/>
        <v>2.7777777777777777</v>
      </c>
      <c r="AM47" s="5">
        <f t="shared" si="14"/>
        <v>2.7777777777777777</v>
      </c>
      <c r="AN47" s="5">
        <f t="shared" si="14"/>
        <v>2.7777777777777777</v>
      </c>
      <c r="AO47" s="5">
        <f t="shared" si="14"/>
        <v>2.7777777777777777</v>
      </c>
      <c r="AP47" s="5">
        <f t="shared" si="14"/>
        <v>2.7777777777777777</v>
      </c>
      <c r="AQ47" s="5">
        <f t="shared" si="2"/>
        <v>2.7777777777777777</v>
      </c>
    </row>
    <row r="48" spans="1:43" x14ac:dyDescent="0.2">
      <c r="A48" s="1">
        <v>43</v>
      </c>
      <c r="B48" s="5">
        <f t="shared" si="9"/>
        <v>2.7777777777777777</v>
      </c>
      <c r="C48" s="5">
        <f t="shared" ref="C48:AP54" si="15">$K$1*$B$1</f>
        <v>2.7777777777777777</v>
      </c>
      <c r="D48" s="5">
        <f t="shared" si="15"/>
        <v>2.7777777777777777</v>
      </c>
      <c r="E48" s="5">
        <f t="shared" si="15"/>
        <v>2.7777777777777777</v>
      </c>
      <c r="F48" s="5">
        <f t="shared" si="15"/>
        <v>2.7777777777777777</v>
      </c>
      <c r="G48" s="5">
        <f t="shared" si="15"/>
        <v>2.7777777777777777</v>
      </c>
      <c r="H48" s="5">
        <f t="shared" si="15"/>
        <v>2.7777777777777777</v>
      </c>
      <c r="I48" s="5">
        <f t="shared" si="15"/>
        <v>2.7777777777777777</v>
      </c>
      <c r="J48" s="5">
        <f t="shared" si="15"/>
        <v>2.7777777777777777</v>
      </c>
      <c r="K48" s="5">
        <f t="shared" si="15"/>
        <v>2.7777777777777777</v>
      </c>
      <c r="L48" s="5">
        <f t="shared" si="15"/>
        <v>2.7777777777777777</v>
      </c>
      <c r="M48" s="5">
        <f t="shared" si="15"/>
        <v>2.7777777777777777</v>
      </c>
      <c r="N48" s="5">
        <f t="shared" si="15"/>
        <v>2.7777777777777777</v>
      </c>
      <c r="O48" s="5">
        <f t="shared" si="15"/>
        <v>2.7777777777777777</v>
      </c>
      <c r="P48" s="5">
        <f t="shared" si="15"/>
        <v>2.7777777777777777</v>
      </c>
      <c r="Q48" s="5">
        <f t="shared" si="15"/>
        <v>2.7777777777777777</v>
      </c>
      <c r="R48" s="5">
        <f t="shared" si="15"/>
        <v>2.7777777777777777</v>
      </c>
      <c r="S48" s="5">
        <f t="shared" si="15"/>
        <v>2.7777777777777777</v>
      </c>
      <c r="T48" s="5">
        <f t="shared" si="15"/>
        <v>2.7777777777777777</v>
      </c>
      <c r="U48" s="5">
        <f t="shared" si="15"/>
        <v>2.7777777777777777</v>
      </c>
      <c r="V48" s="5">
        <f t="shared" si="15"/>
        <v>2.7777777777777777</v>
      </c>
      <c r="W48" s="5">
        <f t="shared" si="15"/>
        <v>2.7777777777777777</v>
      </c>
      <c r="X48" s="5">
        <f t="shared" si="15"/>
        <v>2.7777777777777777</v>
      </c>
      <c r="Y48" s="5">
        <f t="shared" si="15"/>
        <v>2.7777777777777777</v>
      </c>
      <c r="Z48" s="5">
        <f t="shared" si="15"/>
        <v>2.7777777777777777</v>
      </c>
      <c r="AA48" s="5">
        <f t="shared" si="15"/>
        <v>2.7777777777777777</v>
      </c>
      <c r="AB48" s="5">
        <f t="shared" si="15"/>
        <v>2.7777777777777777</v>
      </c>
      <c r="AC48" s="5">
        <f t="shared" si="15"/>
        <v>2.7777777777777777</v>
      </c>
      <c r="AD48" s="5">
        <f t="shared" si="15"/>
        <v>2.7777777777777777</v>
      </c>
      <c r="AE48" s="5">
        <f t="shared" si="15"/>
        <v>2.7777777777777777</v>
      </c>
      <c r="AF48" s="5">
        <f t="shared" si="15"/>
        <v>2.7777777777777777</v>
      </c>
      <c r="AG48" s="5">
        <f t="shared" si="15"/>
        <v>2.7777777777777777</v>
      </c>
      <c r="AH48" s="5">
        <f t="shared" si="15"/>
        <v>2.7777777777777777</v>
      </c>
      <c r="AI48" s="5">
        <f t="shared" si="15"/>
        <v>2.7777777777777777</v>
      </c>
      <c r="AJ48" s="5">
        <f t="shared" si="15"/>
        <v>2.7777777777777777</v>
      </c>
      <c r="AK48" s="5">
        <f t="shared" si="15"/>
        <v>2.7777777777777777</v>
      </c>
      <c r="AL48" s="5">
        <f t="shared" si="15"/>
        <v>2.7777777777777777</v>
      </c>
      <c r="AM48" s="5">
        <f t="shared" si="15"/>
        <v>2.7777777777777777</v>
      </c>
      <c r="AN48" s="5">
        <f t="shared" si="15"/>
        <v>2.7777777777777777</v>
      </c>
      <c r="AO48" s="5">
        <f t="shared" si="15"/>
        <v>2.7777777777777777</v>
      </c>
      <c r="AP48" s="5">
        <f t="shared" si="15"/>
        <v>2.7777777777777777</v>
      </c>
      <c r="AQ48" s="5">
        <f t="shared" si="2"/>
        <v>2.7777777777777777</v>
      </c>
    </row>
    <row r="49" spans="1:43" x14ac:dyDescent="0.2">
      <c r="A49" s="1">
        <v>44</v>
      </c>
      <c r="B49" s="5">
        <f t="shared" si="9"/>
        <v>2.7777777777777777</v>
      </c>
      <c r="C49" s="5">
        <f t="shared" si="15"/>
        <v>2.7777777777777777</v>
      </c>
      <c r="D49" s="5">
        <f t="shared" si="15"/>
        <v>2.7777777777777777</v>
      </c>
      <c r="E49" s="5">
        <f t="shared" si="15"/>
        <v>2.7777777777777777</v>
      </c>
      <c r="F49" s="5">
        <f t="shared" si="15"/>
        <v>2.7777777777777777</v>
      </c>
      <c r="G49" s="5">
        <f t="shared" si="15"/>
        <v>2.7777777777777777</v>
      </c>
      <c r="H49" s="5">
        <f t="shared" si="15"/>
        <v>2.7777777777777777</v>
      </c>
      <c r="I49" s="5">
        <f t="shared" si="15"/>
        <v>2.7777777777777777</v>
      </c>
      <c r="J49" s="5">
        <f t="shared" si="15"/>
        <v>2.7777777777777777</v>
      </c>
      <c r="K49" s="5">
        <f t="shared" si="15"/>
        <v>2.7777777777777777</v>
      </c>
      <c r="L49" s="5">
        <f t="shared" si="15"/>
        <v>2.7777777777777777</v>
      </c>
      <c r="M49" s="5">
        <f t="shared" si="15"/>
        <v>2.7777777777777777</v>
      </c>
      <c r="N49" s="5">
        <f t="shared" si="15"/>
        <v>2.7777777777777777</v>
      </c>
      <c r="O49" s="5">
        <f t="shared" si="15"/>
        <v>2.7777777777777777</v>
      </c>
      <c r="P49" s="5">
        <f t="shared" si="15"/>
        <v>2.7777777777777777</v>
      </c>
      <c r="Q49" s="5">
        <f t="shared" si="15"/>
        <v>2.7777777777777777</v>
      </c>
      <c r="R49" s="5">
        <f t="shared" si="15"/>
        <v>2.7777777777777777</v>
      </c>
      <c r="S49" s="5">
        <f t="shared" si="15"/>
        <v>2.7777777777777777</v>
      </c>
      <c r="T49" s="5">
        <f t="shared" si="15"/>
        <v>2.7777777777777777</v>
      </c>
      <c r="U49" s="5">
        <f t="shared" si="15"/>
        <v>2.7777777777777777</v>
      </c>
      <c r="V49" s="5">
        <f t="shared" si="15"/>
        <v>2.7777777777777777</v>
      </c>
      <c r="W49" s="5">
        <f t="shared" si="15"/>
        <v>2.7777777777777777</v>
      </c>
      <c r="X49" s="5">
        <f t="shared" si="15"/>
        <v>2.7777777777777777</v>
      </c>
      <c r="Y49" s="5">
        <f t="shared" si="15"/>
        <v>2.7777777777777777</v>
      </c>
      <c r="Z49" s="5">
        <f t="shared" si="15"/>
        <v>2.7777777777777777</v>
      </c>
      <c r="AA49" s="5">
        <f t="shared" si="15"/>
        <v>2.7777777777777777</v>
      </c>
      <c r="AB49" s="5">
        <f t="shared" si="15"/>
        <v>2.7777777777777777</v>
      </c>
      <c r="AC49" s="5">
        <f t="shared" si="15"/>
        <v>2.7777777777777777</v>
      </c>
      <c r="AD49" s="5">
        <f t="shared" si="15"/>
        <v>2.7777777777777777</v>
      </c>
      <c r="AE49" s="5">
        <f t="shared" si="15"/>
        <v>2.7777777777777777</v>
      </c>
      <c r="AF49" s="5">
        <f t="shared" si="15"/>
        <v>2.7777777777777777</v>
      </c>
      <c r="AG49" s="5">
        <f t="shared" si="15"/>
        <v>2.7777777777777777</v>
      </c>
      <c r="AH49" s="5">
        <f t="shared" si="15"/>
        <v>2.7777777777777777</v>
      </c>
      <c r="AI49" s="5">
        <f t="shared" si="15"/>
        <v>2.7777777777777777</v>
      </c>
      <c r="AJ49" s="5">
        <f t="shared" si="15"/>
        <v>2.7777777777777777</v>
      </c>
      <c r="AK49" s="5">
        <f t="shared" si="15"/>
        <v>2.7777777777777777</v>
      </c>
      <c r="AL49" s="5">
        <f t="shared" si="15"/>
        <v>2.7777777777777777</v>
      </c>
      <c r="AM49" s="5">
        <f t="shared" si="15"/>
        <v>2.7777777777777777</v>
      </c>
      <c r="AN49" s="5">
        <f t="shared" si="15"/>
        <v>2.7777777777777777</v>
      </c>
      <c r="AO49" s="5">
        <f t="shared" si="15"/>
        <v>2.7777777777777777</v>
      </c>
      <c r="AP49" s="5">
        <f t="shared" si="15"/>
        <v>2.7777777777777777</v>
      </c>
      <c r="AQ49" s="5">
        <f t="shared" si="2"/>
        <v>2.7777777777777777</v>
      </c>
    </row>
    <row r="50" spans="1:43" x14ac:dyDescent="0.2">
      <c r="A50" s="1">
        <v>45</v>
      </c>
      <c r="B50" s="5">
        <f t="shared" si="9"/>
        <v>2.7777777777777777</v>
      </c>
      <c r="C50" s="5">
        <f t="shared" si="15"/>
        <v>2.7777777777777777</v>
      </c>
      <c r="D50" s="5">
        <f t="shared" si="15"/>
        <v>2.7777777777777777</v>
      </c>
      <c r="E50" s="5">
        <f t="shared" si="15"/>
        <v>2.7777777777777777</v>
      </c>
      <c r="F50" s="5">
        <f t="shared" si="15"/>
        <v>2.7777777777777777</v>
      </c>
      <c r="G50" s="5">
        <f t="shared" si="15"/>
        <v>2.7777777777777777</v>
      </c>
      <c r="H50" s="5">
        <f t="shared" si="15"/>
        <v>2.7777777777777777</v>
      </c>
      <c r="I50" s="5">
        <f t="shared" si="15"/>
        <v>2.7777777777777777</v>
      </c>
      <c r="J50" s="5">
        <f t="shared" si="15"/>
        <v>2.7777777777777777</v>
      </c>
      <c r="K50" s="5">
        <f t="shared" si="15"/>
        <v>2.7777777777777777</v>
      </c>
      <c r="L50" s="5">
        <f t="shared" si="15"/>
        <v>2.7777777777777777</v>
      </c>
      <c r="M50" s="5">
        <f t="shared" si="15"/>
        <v>2.7777777777777777</v>
      </c>
      <c r="N50" s="5">
        <f t="shared" si="15"/>
        <v>2.7777777777777777</v>
      </c>
      <c r="O50" s="5">
        <f t="shared" si="15"/>
        <v>2.7777777777777777</v>
      </c>
      <c r="P50" s="5">
        <f t="shared" si="15"/>
        <v>2.7777777777777777</v>
      </c>
      <c r="Q50" s="5">
        <f t="shared" si="15"/>
        <v>2.7777777777777777</v>
      </c>
      <c r="R50" s="5">
        <f t="shared" si="15"/>
        <v>2.7777777777777777</v>
      </c>
      <c r="S50" s="5">
        <f t="shared" si="15"/>
        <v>2.7777777777777777</v>
      </c>
      <c r="T50" s="5">
        <f t="shared" si="15"/>
        <v>2.7777777777777777</v>
      </c>
      <c r="U50" s="5">
        <f t="shared" si="15"/>
        <v>2.7777777777777777</v>
      </c>
      <c r="V50" s="5">
        <f t="shared" si="15"/>
        <v>2.7777777777777777</v>
      </c>
      <c r="W50" s="5">
        <f t="shared" si="15"/>
        <v>2.7777777777777777</v>
      </c>
      <c r="X50" s="5">
        <f t="shared" si="15"/>
        <v>2.7777777777777777</v>
      </c>
      <c r="Y50" s="5">
        <f t="shared" si="15"/>
        <v>2.7777777777777777</v>
      </c>
      <c r="Z50" s="5">
        <f t="shared" si="15"/>
        <v>2.7777777777777777</v>
      </c>
      <c r="AA50" s="5">
        <f t="shared" si="15"/>
        <v>2.7777777777777777</v>
      </c>
      <c r="AB50" s="5">
        <f t="shared" si="15"/>
        <v>2.7777777777777777</v>
      </c>
      <c r="AC50" s="5">
        <f t="shared" si="15"/>
        <v>2.7777777777777777</v>
      </c>
      <c r="AD50" s="5">
        <f t="shared" si="15"/>
        <v>2.7777777777777777</v>
      </c>
      <c r="AE50" s="5">
        <f t="shared" si="15"/>
        <v>2.7777777777777777</v>
      </c>
      <c r="AF50" s="5">
        <f t="shared" si="15"/>
        <v>2.7777777777777777</v>
      </c>
      <c r="AG50" s="5">
        <f t="shared" si="15"/>
        <v>2.7777777777777777</v>
      </c>
      <c r="AH50" s="5">
        <f t="shared" si="15"/>
        <v>2.7777777777777777</v>
      </c>
      <c r="AI50" s="5">
        <f t="shared" si="15"/>
        <v>2.7777777777777777</v>
      </c>
      <c r="AJ50" s="5">
        <f t="shared" si="15"/>
        <v>2.7777777777777777</v>
      </c>
      <c r="AK50" s="5">
        <f t="shared" si="15"/>
        <v>2.7777777777777777</v>
      </c>
      <c r="AL50" s="5">
        <f t="shared" si="15"/>
        <v>2.7777777777777777</v>
      </c>
      <c r="AM50" s="5">
        <f t="shared" si="15"/>
        <v>2.7777777777777777</v>
      </c>
      <c r="AN50" s="5">
        <f t="shared" si="15"/>
        <v>2.7777777777777777</v>
      </c>
      <c r="AO50" s="5">
        <f t="shared" si="15"/>
        <v>2.7777777777777777</v>
      </c>
      <c r="AP50" s="5">
        <f t="shared" si="15"/>
        <v>2.7777777777777777</v>
      </c>
      <c r="AQ50" s="5">
        <f t="shared" si="2"/>
        <v>2.7777777777777777</v>
      </c>
    </row>
    <row r="51" spans="1:43" x14ac:dyDescent="0.2">
      <c r="A51" s="1">
        <v>46</v>
      </c>
      <c r="B51" s="5">
        <f t="shared" si="9"/>
        <v>2.7777777777777777</v>
      </c>
      <c r="C51" s="5">
        <f t="shared" si="15"/>
        <v>2.7777777777777777</v>
      </c>
      <c r="D51" s="5">
        <f t="shared" si="15"/>
        <v>2.7777777777777777</v>
      </c>
      <c r="E51" s="5">
        <f t="shared" si="15"/>
        <v>2.7777777777777777</v>
      </c>
      <c r="F51" s="5">
        <f t="shared" si="15"/>
        <v>2.7777777777777777</v>
      </c>
      <c r="G51" s="5">
        <f t="shared" si="15"/>
        <v>2.7777777777777777</v>
      </c>
      <c r="H51" s="5">
        <f t="shared" si="15"/>
        <v>2.7777777777777777</v>
      </c>
      <c r="I51" s="5">
        <f t="shared" si="15"/>
        <v>2.7777777777777777</v>
      </c>
      <c r="J51" s="5">
        <f t="shared" si="15"/>
        <v>2.7777777777777777</v>
      </c>
      <c r="K51" s="5">
        <f t="shared" si="15"/>
        <v>2.7777777777777777</v>
      </c>
      <c r="L51" s="5">
        <f t="shared" si="15"/>
        <v>2.7777777777777777</v>
      </c>
      <c r="M51" s="5">
        <f t="shared" si="15"/>
        <v>2.7777777777777777</v>
      </c>
      <c r="N51" s="5">
        <f t="shared" si="15"/>
        <v>2.7777777777777777</v>
      </c>
      <c r="O51" s="5">
        <f t="shared" si="15"/>
        <v>2.7777777777777777</v>
      </c>
      <c r="P51" s="5">
        <f t="shared" si="15"/>
        <v>2.7777777777777777</v>
      </c>
      <c r="Q51" s="5">
        <f t="shared" si="15"/>
        <v>2.7777777777777777</v>
      </c>
      <c r="R51" s="5">
        <f t="shared" si="15"/>
        <v>2.7777777777777777</v>
      </c>
      <c r="S51" s="5">
        <f t="shared" si="15"/>
        <v>2.7777777777777777</v>
      </c>
      <c r="T51" s="5">
        <f t="shared" si="15"/>
        <v>2.7777777777777777</v>
      </c>
      <c r="U51" s="5">
        <f t="shared" si="15"/>
        <v>2.7777777777777777</v>
      </c>
      <c r="V51" s="5">
        <f t="shared" si="15"/>
        <v>2.7777777777777777</v>
      </c>
      <c r="W51" s="5">
        <f t="shared" si="15"/>
        <v>2.7777777777777777</v>
      </c>
      <c r="X51" s="5">
        <f t="shared" si="15"/>
        <v>2.7777777777777777</v>
      </c>
      <c r="Y51" s="5">
        <f t="shared" si="15"/>
        <v>2.7777777777777777</v>
      </c>
      <c r="Z51" s="5">
        <f t="shared" si="15"/>
        <v>2.7777777777777777</v>
      </c>
      <c r="AA51" s="5">
        <f t="shared" si="15"/>
        <v>2.7777777777777777</v>
      </c>
      <c r="AB51" s="5">
        <f t="shared" si="15"/>
        <v>2.7777777777777777</v>
      </c>
      <c r="AC51" s="5">
        <f t="shared" si="15"/>
        <v>2.7777777777777777</v>
      </c>
      <c r="AD51" s="5">
        <f t="shared" si="15"/>
        <v>2.7777777777777777</v>
      </c>
      <c r="AE51" s="5">
        <f t="shared" si="15"/>
        <v>2.7777777777777777</v>
      </c>
      <c r="AF51" s="5">
        <f t="shared" si="15"/>
        <v>2.7777777777777777</v>
      </c>
      <c r="AG51" s="5">
        <f t="shared" si="15"/>
        <v>2.7777777777777777</v>
      </c>
      <c r="AH51" s="5">
        <f t="shared" si="15"/>
        <v>2.7777777777777777</v>
      </c>
      <c r="AI51" s="5">
        <f t="shared" si="15"/>
        <v>2.7777777777777777</v>
      </c>
      <c r="AJ51" s="5">
        <f t="shared" si="15"/>
        <v>2.7777777777777777</v>
      </c>
      <c r="AK51" s="5">
        <f t="shared" si="15"/>
        <v>2.7777777777777777</v>
      </c>
      <c r="AL51" s="5">
        <f t="shared" si="15"/>
        <v>2.7777777777777777</v>
      </c>
      <c r="AM51" s="5">
        <f t="shared" si="15"/>
        <v>2.7777777777777777</v>
      </c>
      <c r="AN51" s="5">
        <f t="shared" si="15"/>
        <v>2.7777777777777777</v>
      </c>
      <c r="AO51" s="5">
        <f t="shared" si="15"/>
        <v>2.7777777777777777</v>
      </c>
      <c r="AP51" s="5">
        <f t="shared" si="15"/>
        <v>2.7777777777777777</v>
      </c>
      <c r="AQ51" s="5">
        <f t="shared" si="2"/>
        <v>2.7777777777777777</v>
      </c>
    </row>
    <row r="52" spans="1:43" x14ac:dyDescent="0.2">
      <c r="A52" s="1">
        <v>47</v>
      </c>
      <c r="B52" s="5">
        <f t="shared" si="9"/>
        <v>2.7777777777777777</v>
      </c>
      <c r="C52" s="5">
        <f t="shared" si="15"/>
        <v>2.7777777777777777</v>
      </c>
      <c r="D52" s="5">
        <f t="shared" si="15"/>
        <v>2.7777777777777777</v>
      </c>
      <c r="E52" s="5">
        <f t="shared" si="15"/>
        <v>2.7777777777777777</v>
      </c>
      <c r="F52" s="5">
        <f t="shared" si="15"/>
        <v>2.7777777777777777</v>
      </c>
      <c r="G52" s="5">
        <f t="shared" si="15"/>
        <v>2.7777777777777777</v>
      </c>
      <c r="H52" s="5">
        <f t="shared" si="15"/>
        <v>2.7777777777777777</v>
      </c>
      <c r="I52" s="5">
        <f t="shared" si="15"/>
        <v>2.7777777777777777</v>
      </c>
      <c r="J52" s="5">
        <f t="shared" si="15"/>
        <v>2.7777777777777777</v>
      </c>
      <c r="K52" s="5">
        <f t="shared" si="15"/>
        <v>2.7777777777777777</v>
      </c>
      <c r="L52" s="5">
        <f t="shared" si="15"/>
        <v>2.7777777777777777</v>
      </c>
      <c r="M52" s="5">
        <f t="shared" si="15"/>
        <v>2.7777777777777777</v>
      </c>
      <c r="N52" s="5">
        <f t="shared" si="15"/>
        <v>2.7777777777777777</v>
      </c>
      <c r="O52" s="5">
        <f t="shared" si="15"/>
        <v>2.7777777777777777</v>
      </c>
      <c r="P52" s="5">
        <f t="shared" si="15"/>
        <v>2.7777777777777777</v>
      </c>
      <c r="Q52" s="5">
        <f t="shared" si="15"/>
        <v>2.7777777777777777</v>
      </c>
      <c r="R52" s="5">
        <f t="shared" si="15"/>
        <v>2.7777777777777777</v>
      </c>
      <c r="S52" s="5">
        <f t="shared" si="15"/>
        <v>2.7777777777777777</v>
      </c>
      <c r="T52" s="5">
        <f t="shared" si="15"/>
        <v>2.7777777777777777</v>
      </c>
      <c r="U52" s="5">
        <f t="shared" si="15"/>
        <v>2.7777777777777777</v>
      </c>
      <c r="V52" s="5">
        <f t="shared" si="15"/>
        <v>2.7777777777777777</v>
      </c>
      <c r="W52" s="5">
        <f t="shared" si="15"/>
        <v>2.7777777777777777</v>
      </c>
      <c r="X52" s="5">
        <f t="shared" si="15"/>
        <v>2.7777777777777777</v>
      </c>
      <c r="Y52" s="5">
        <f t="shared" si="15"/>
        <v>2.7777777777777777</v>
      </c>
      <c r="Z52" s="5">
        <f t="shared" si="15"/>
        <v>2.7777777777777777</v>
      </c>
      <c r="AA52" s="5">
        <f t="shared" si="15"/>
        <v>2.7777777777777777</v>
      </c>
      <c r="AB52" s="5">
        <f t="shared" si="15"/>
        <v>2.7777777777777777</v>
      </c>
      <c r="AC52" s="5">
        <f t="shared" si="15"/>
        <v>2.7777777777777777</v>
      </c>
      <c r="AD52" s="5">
        <f t="shared" si="15"/>
        <v>2.7777777777777777</v>
      </c>
      <c r="AE52" s="5">
        <f t="shared" si="15"/>
        <v>2.7777777777777777</v>
      </c>
      <c r="AF52" s="5">
        <f t="shared" si="15"/>
        <v>2.7777777777777777</v>
      </c>
      <c r="AG52" s="5">
        <f t="shared" si="15"/>
        <v>2.7777777777777777</v>
      </c>
      <c r="AH52" s="5">
        <f t="shared" si="15"/>
        <v>2.7777777777777777</v>
      </c>
      <c r="AI52" s="5">
        <f t="shared" si="15"/>
        <v>2.7777777777777777</v>
      </c>
      <c r="AJ52" s="5">
        <f t="shared" si="15"/>
        <v>2.7777777777777777</v>
      </c>
      <c r="AK52" s="5">
        <f t="shared" si="15"/>
        <v>2.7777777777777777</v>
      </c>
      <c r="AL52" s="5">
        <f t="shared" si="15"/>
        <v>2.7777777777777777</v>
      </c>
      <c r="AM52" s="5">
        <f t="shared" si="15"/>
        <v>2.7777777777777777</v>
      </c>
      <c r="AN52" s="5">
        <f t="shared" si="15"/>
        <v>2.7777777777777777</v>
      </c>
      <c r="AO52" s="5">
        <f t="shared" si="15"/>
        <v>2.7777777777777777</v>
      </c>
      <c r="AP52" s="5">
        <f t="shared" si="15"/>
        <v>2.7777777777777777</v>
      </c>
      <c r="AQ52" s="5">
        <f t="shared" si="2"/>
        <v>2.7777777777777777</v>
      </c>
    </row>
    <row r="53" spans="1:43" x14ac:dyDescent="0.2">
      <c r="A53" s="1">
        <v>48</v>
      </c>
      <c r="B53" s="5">
        <f t="shared" si="9"/>
        <v>2.7777777777777777</v>
      </c>
      <c r="C53" s="5">
        <f t="shared" si="15"/>
        <v>2.7777777777777777</v>
      </c>
      <c r="D53" s="5">
        <f t="shared" si="15"/>
        <v>2.7777777777777777</v>
      </c>
      <c r="E53" s="5">
        <f t="shared" si="15"/>
        <v>2.7777777777777777</v>
      </c>
      <c r="F53" s="5">
        <f t="shared" si="15"/>
        <v>2.7777777777777777</v>
      </c>
      <c r="G53" s="5">
        <f t="shared" si="15"/>
        <v>2.7777777777777777</v>
      </c>
      <c r="H53" s="5">
        <f t="shared" si="15"/>
        <v>2.7777777777777777</v>
      </c>
      <c r="I53" s="5">
        <f t="shared" si="15"/>
        <v>2.7777777777777777</v>
      </c>
      <c r="J53" s="5">
        <f t="shared" si="15"/>
        <v>2.7777777777777777</v>
      </c>
      <c r="K53" s="5">
        <f t="shared" si="15"/>
        <v>2.7777777777777777</v>
      </c>
      <c r="L53" s="5">
        <f t="shared" si="15"/>
        <v>2.7777777777777777</v>
      </c>
      <c r="M53" s="5">
        <f t="shared" si="15"/>
        <v>2.7777777777777777</v>
      </c>
      <c r="N53" s="5">
        <f t="shared" si="15"/>
        <v>2.7777777777777777</v>
      </c>
      <c r="O53" s="5">
        <f t="shared" si="15"/>
        <v>2.7777777777777777</v>
      </c>
      <c r="P53" s="5">
        <f t="shared" si="15"/>
        <v>2.7777777777777777</v>
      </c>
      <c r="Q53" s="5">
        <f t="shared" si="15"/>
        <v>2.7777777777777777</v>
      </c>
      <c r="R53" s="5">
        <f t="shared" si="15"/>
        <v>2.7777777777777777</v>
      </c>
      <c r="S53" s="5">
        <f t="shared" si="15"/>
        <v>2.7777777777777777</v>
      </c>
      <c r="T53" s="5">
        <f t="shared" si="15"/>
        <v>2.7777777777777777</v>
      </c>
      <c r="U53" s="5">
        <f t="shared" si="15"/>
        <v>2.7777777777777777</v>
      </c>
      <c r="V53" s="5">
        <f t="shared" si="15"/>
        <v>2.7777777777777777</v>
      </c>
      <c r="W53" s="5">
        <f t="shared" si="15"/>
        <v>2.7777777777777777</v>
      </c>
      <c r="X53" s="5">
        <f t="shared" si="15"/>
        <v>2.7777777777777777</v>
      </c>
      <c r="Y53" s="5">
        <f t="shared" si="15"/>
        <v>2.7777777777777777</v>
      </c>
      <c r="Z53" s="5">
        <f t="shared" si="15"/>
        <v>2.7777777777777777</v>
      </c>
      <c r="AA53" s="5">
        <f t="shared" si="15"/>
        <v>2.7777777777777777</v>
      </c>
      <c r="AB53" s="5">
        <f t="shared" si="15"/>
        <v>2.7777777777777777</v>
      </c>
      <c r="AC53" s="5">
        <f t="shared" si="15"/>
        <v>2.7777777777777777</v>
      </c>
      <c r="AD53" s="5">
        <f t="shared" si="15"/>
        <v>2.7777777777777777</v>
      </c>
      <c r="AE53" s="5">
        <f t="shared" si="15"/>
        <v>2.7777777777777777</v>
      </c>
      <c r="AF53" s="5">
        <f t="shared" si="15"/>
        <v>2.7777777777777777</v>
      </c>
      <c r="AG53" s="5">
        <f t="shared" si="15"/>
        <v>2.7777777777777777</v>
      </c>
      <c r="AH53" s="5">
        <f t="shared" si="15"/>
        <v>2.7777777777777777</v>
      </c>
      <c r="AI53" s="5">
        <f t="shared" si="15"/>
        <v>2.7777777777777777</v>
      </c>
      <c r="AJ53" s="5">
        <f t="shared" si="15"/>
        <v>2.7777777777777777</v>
      </c>
      <c r="AK53" s="5">
        <f t="shared" si="15"/>
        <v>2.7777777777777777</v>
      </c>
      <c r="AL53" s="5">
        <f t="shared" si="15"/>
        <v>2.7777777777777777</v>
      </c>
      <c r="AM53" s="5">
        <f t="shared" si="15"/>
        <v>2.7777777777777777</v>
      </c>
      <c r="AN53" s="5">
        <f t="shared" si="15"/>
        <v>2.7777777777777777</v>
      </c>
      <c r="AO53" s="5">
        <f t="shared" si="15"/>
        <v>2.7777777777777777</v>
      </c>
      <c r="AP53" s="5">
        <f t="shared" si="15"/>
        <v>2.7777777777777777</v>
      </c>
      <c r="AQ53" s="5">
        <f t="shared" si="2"/>
        <v>2.7777777777777777</v>
      </c>
    </row>
    <row r="54" spans="1:43" x14ac:dyDescent="0.2">
      <c r="A54" s="1">
        <v>49</v>
      </c>
      <c r="B54" s="5">
        <f t="shared" si="9"/>
        <v>2.7777777777777777</v>
      </c>
      <c r="C54" s="5">
        <f t="shared" si="15"/>
        <v>2.7777777777777777</v>
      </c>
      <c r="D54" s="5">
        <f t="shared" si="15"/>
        <v>2.7777777777777777</v>
      </c>
      <c r="E54" s="5">
        <f t="shared" si="15"/>
        <v>2.7777777777777777</v>
      </c>
      <c r="F54" s="5">
        <f t="shared" si="15"/>
        <v>2.7777777777777777</v>
      </c>
      <c r="G54" s="5">
        <f t="shared" si="15"/>
        <v>2.7777777777777777</v>
      </c>
      <c r="H54" s="5">
        <f t="shared" si="15"/>
        <v>2.7777777777777777</v>
      </c>
      <c r="I54" s="5">
        <f t="shared" si="15"/>
        <v>2.7777777777777777</v>
      </c>
      <c r="J54" s="5">
        <f t="shared" si="15"/>
        <v>2.7777777777777777</v>
      </c>
      <c r="K54" s="5">
        <f t="shared" ref="K54:Z54" si="16">$K$1*$B$1</f>
        <v>2.7777777777777777</v>
      </c>
      <c r="L54" s="5">
        <f t="shared" si="16"/>
        <v>2.7777777777777777</v>
      </c>
      <c r="M54" s="5">
        <f t="shared" si="16"/>
        <v>2.7777777777777777</v>
      </c>
      <c r="N54" s="5">
        <f t="shared" si="16"/>
        <v>2.7777777777777777</v>
      </c>
      <c r="O54" s="5">
        <f t="shared" si="16"/>
        <v>2.7777777777777777</v>
      </c>
      <c r="P54" s="5">
        <f t="shared" si="16"/>
        <v>2.7777777777777777</v>
      </c>
      <c r="Q54" s="5">
        <f t="shared" si="16"/>
        <v>2.7777777777777777</v>
      </c>
      <c r="R54" s="5">
        <f t="shared" si="16"/>
        <v>2.7777777777777777</v>
      </c>
      <c r="S54" s="5">
        <f t="shared" si="16"/>
        <v>2.7777777777777777</v>
      </c>
      <c r="T54" s="5">
        <f t="shared" si="16"/>
        <v>2.7777777777777777</v>
      </c>
      <c r="U54" s="5">
        <f t="shared" si="16"/>
        <v>2.7777777777777777</v>
      </c>
      <c r="V54" s="5">
        <f t="shared" si="16"/>
        <v>2.7777777777777777</v>
      </c>
      <c r="W54" s="5">
        <f t="shared" si="16"/>
        <v>2.7777777777777777</v>
      </c>
      <c r="X54" s="5">
        <f t="shared" si="16"/>
        <v>2.7777777777777777</v>
      </c>
      <c r="Y54" s="5">
        <f t="shared" si="16"/>
        <v>2.7777777777777777</v>
      </c>
      <c r="Z54" s="5">
        <f t="shared" si="16"/>
        <v>2.7777777777777777</v>
      </c>
      <c r="AA54" s="5">
        <f t="shared" ref="AA54:AP54" si="17">$K$1*$B$1</f>
        <v>2.7777777777777777</v>
      </c>
      <c r="AB54" s="5">
        <f t="shared" si="17"/>
        <v>2.7777777777777777</v>
      </c>
      <c r="AC54" s="5">
        <f t="shared" si="17"/>
        <v>2.7777777777777777</v>
      </c>
      <c r="AD54" s="5">
        <f t="shared" si="17"/>
        <v>2.7777777777777777</v>
      </c>
      <c r="AE54" s="5">
        <f t="shared" si="17"/>
        <v>2.7777777777777777</v>
      </c>
      <c r="AF54" s="5">
        <f t="shared" si="17"/>
        <v>2.7777777777777777</v>
      </c>
      <c r="AG54" s="5">
        <f t="shared" si="17"/>
        <v>2.7777777777777777</v>
      </c>
      <c r="AH54" s="5">
        <f t="shared" si="17"/>
        <v>2.7777777777777777</v>
      </c>
      <c r="AI54" s="5">
        <f t="shared" si="17"/>
        <v>2.7777777777777777</v>
      </c>
      <c r="AJ54" s="5">
        <f t="shared" si="17"/>
        <v>2.7777777777777777</v>
      </c>
      <c r="AK54" s="5">
        <f t="shared" si="17"/>
        <v>2.7777777777777777</v>
      </c>
      <c r="AL54" s="5">
        <f t="shared" si="17"/>
        <v>2.7777777777777777</v>
      </c>
      <c r="AM54" s="5">
        <f t="shared" si="17"/>
        <v>2.7777777777777777</v>
      </c>
      <c r="AN54" s="5">
        <f t="shared" si="17"/>
        <v>2.7777777777777777</v>
      </c>
      <c r="AO54" s="5">
        <f t="shared" si="17"/>
        <v>2.7777777777777777</v>
      </c>
      <c r="AP54" s="5">
        <f t="shared" si="17"/>
        <v>2.7777777777777777</v>
      </c>
      <c r="AQ54" s="5">
        <f t="shared" si="2"/>
        <v>2.7777777777777777</v>
      </c>
    </row>
    <row r="55" spans="1:43" x14ac:dyDescent="0.2">
      <c r="A55" s="1">
        <v>50</v>
      </c>
      <c r="B55" s="5">
        <f t="shared" si="9"/>
        <v>2.7777777777777777</v>
      </c>
      <c r="C55" s="5">
        <f t="shared" ref="C55:AP61" si="18">$K$1*$B$1</f>
        <v>2.7777777777777777</v>
      </c>
      <c r="D55" s="5">
        <f t="shared" si="18"/>
        <v>2.7777777777777777</v>
      </c>
      <c r="E55" s="5">
        <f t="shared" si="18"/>
        <v>2.7777777777777777</v>
      </c>
      <c r="F55" s="5">
        <f t="shared" si="18"/>
        <v>2.7777777777777777</v>
      </c>
      <c r="G55" s="5">
        <f t="shared" si="18"/>
        <v>2.7777777777777777</v>
      </c>
      <c r="H55" s="5">
        <f t="shared" si="18"/>
        <v>2.7777777777777777</v>
      </c>
      <c r="I55" s="5">
        <f t="shared" si="18"/>
        <v>2.7777777777777777</v>
      </c>
      <c r="J55" s="5">
        <f t="shared" si="18"/>
        <v>2.7777777777777777</v>
      </c>
      <c r="K55" s="5">
        <f t="shared" si="18"/>
        <v>2.7777777777777777</v>
      </c>
      <c r="L55" s="5">
        <f t="shared" si="18"/>
        <v>2.7777777777777777</v>
      </c>
      <c r="M55" s="5">
        <f t="shared" si="18"/>
        <v>2.7777777777777777</v>
      </c>
      <c r="N55" s="5">
        <f t="shared" si="18"/>
        <v>2.7777777777777777</v>
      </c>
      <c r="O55" s="5">
        <f t="shared" si="18"/>
        <v>2.7777777777777777</v>
      </c>
      <c r="P55" s="5">
        <f t="shared" si="18"/>
        <v>2.7777777777777777</v>
      </c>
      <c r="Q55" s="5">
        <f t="shared" si="18"/>
        <v>2.7777777777777777</v>
      </c>
      <c r="R55" s="5">
        <f t="shared" si="18"/>
        <v>2.7777777777777777</v>
      </c>
      <c r="S55" s="5">
        <f t="shared" si="18"/>
        <v>2.7777777777777777</v>
      </c>
      <c r="T55" s="5">
        <f t="shared" si="18"/>
        <v>2.7777777777777777</v>
      </c>
      <c r="U55" s="5">
        <f t="shared" si="18"/>
        <v>2.7777777777777777</v>
      </c>
      <c r="V55" s="5">
        <f t="shared" si="18"/>
        <v>2.7777777777777777</v>
      </c>
      <c r="W55" s="5">
        <f t="shared" si="18"/>
        <v>2.7777777777777777</v>
      </c>
      <c r="X55" s="5">
        <f t="shared" si="18"/>
        <v>2.7777777777777777</v>
      </c>
      <c r="Y55" s="5">
        <f t="shared" si="18"/>
        <v>2.7777777777777777</v>
      </c>
      <c r="Z55" s="5">
        <f t="shared" si="18"/>
        <v>2.7777777777777777</v>
      </c>
      <c r="AA55" s="5">
        <f t="shared" si="18"/>
        <v>2.7777777777777777</v>
      </c>
      <c r="AB55" s="5">
        <f t="shared" si="18"/>
        <v>2.7777777777777777</v>
      </c>
      <c r="AC55" s="5">
        <f t="shared" si="18"/>
        <v>2.7777777777777777</v>
      </c>
      <c r="AD55" s="5">
        <f t="shared" si="18"/>
        <v>2.7777777777777777</v>
      </c>
      <c r="AE55" s="5">
        <f t="shared" si="18"/>
        <v>2.7777777777777777</v>
      </c>
      <c r="AF55" s="5">
        <f t="shared" si="18"/>
        <v>2.7777777777777777</v>
      </c>
      <c r="AG55" s="5">
        <f t="shared" si="18"/>
        <v>2.7777777777777777</v>
      </c>
      <c r="AH55" s="5">
        <f t="shared" si="18"/>
        <v>2.7777777777777777</v>
      </c>
      <c r="AI55" s="5">
        <f t="shared" si="18"/>
        <v>2.7777777777777777</v>
      </c>
      <c r="AJ55" s="5">
        <f t="shared" si="18"/>
        <v>2.7777777777777777</v>
      </c>
      <c r="AK55" s="5">
        <f t="shared" si="18"/>
        <v>2.7777777777777777</v>
      </c>
      <c r="AL55" s="5">
        <f t="shared" si="18"/>
        <v>2.7777777777777777</v>
      </c>
      <c r="AM55" s="5">
        <f t="shared" si="18"/>
        <v>2.7777777777777777</v>
      </c>
      <c r="AN55" s="5">
        <f t="shared" si="18"/>
        <v>2.7777777777777777</v>
      </c>
      <c r="AO55" s="5">
        <f t="shared" si="18"/>
        <v>2.7777777777777777</v>
      </c>
      <c r="AP55" s="5">
        <f t="shared" si="18"/>
        <v>2.7777777777777777</v>
      </c>
      <c r="AQ55" s="5">
        <f t="shared" si="2"/>
        <v>2.7777777777777777</v>
      </c>
    </row>
    <row r="56" spans="1:43" x14ac:dyDescent="0.2">
      <c r="A56" s="1">
        <v>51</v>
      </c>
      <c r="B56" s="5">
        <f t="shared" si="9"/>
        <v>2.7777777777777777</v>
      </c>
      <c r="C56" s="5">
        <f t="shared" si="18"/>
        <v>2.7777777777777777</v>
      </c>
      <c r="D56" s="5">
        <f t="shared" si="18"/>
        <v>2.7777777777777777</v>
      </c>
      <c r="E56" s="5">
        <f t="shared" si="18"/>
        <v>2.7777777777777777</v>
      </c>
      <c r="F56" s="5">
        <f t="shared" si="18"/>
        <v>2.7777777777777777</v>
      </c>
      <c r="G56" s="5">
        <f t="shared" si="18"/>
        <v>2.7777777777777777</v>
      </c>
      <c r="H56" s="5">
        <f t="shared" si="18"/>
        <v>2.7777777777777777</v>
      </c>
      <c r="I56" s="5">
        <f t="shared" si="18"/>
        <v>2.7777777777777777</v>
      </c>
      <c r="J56" s="5">
        <f t="shared" si="18"/>
        <v>2.7777777777777777</v>
      </c>
      <c r="K56" s="5">
        <f t="shared" si="18"/>
        <v>2.7777777777777777</v>
      </c>
      <c r="L56" s="5">
        <f t="shared" si="18"/>
        <v>2.7777777777777777</v>
      </c>
      <c r="M56" s="5">
        <f t="shared" si="18"/>
        <v>2.7777777777777777</v>
      </c>
      <c r="N56" s="5">
        <f t="shared" si="18"/>
        <v>2.7777777777777777</v>
      </c>
      <c r="O56" s="5">
        <f t="shared" si="18"/>
        <v>2.7777777777777777</v>
      </c>
      <c r="P56" s="5">
        <f t="shared" si="18"/>
        <v>2.7777777777777777</v>
      </c>
      <c r="Q56" s="5">
        <f t="shared" si="18"/>
        <v>2.7777777777777777</v>
      </c>
      <c r="R56" s="5">
        <f t="shared" si="18"/>
        <v>2.7777777777777777</v>
      </c>
      <c r="S56" s="5">
        <f t="shared" si="18"/>
        <v>2.7777777777777777</v>
      </c>
      <c r="T56" s="5">
        <f t="shared" si="18"/>
        <v>2.7777777777777777</v>
      </c>
      <c r="U56" s="5">
        <f t="shared" si="18"/>
        <v>2.7777777777777777</v>
      </c>
      <c r="V56" s="5">
        <f t="shared" si="18"/>
        <v>2.7777777777777777</v>
      </c>
      <c r="W56" s="5">
        <f t="shared" si="18"/>
        <v>2.7777777777777777</v>
      </c>
      <c r="X56" s="5">
        <f t="shared" si="18"/>
        <v>2.7777777777777777</v>
      </c>
      <c r="Y56" s="5">
        <f t="shared" si="18"/>
        <v>2.7777777777777777</v>
      </c>
      <c r="Z56" s="5">
        <f t="shared" si="18"/>
        <v>2.7777777777777777</v>
      </c>
      <c r="AA56" s="5">
        <f t="shared" si="18"/>
        <v>2.7777777777777777</v>
      </c>
      <c r="AB56" s="5">
        <f t="shared" si="18"/>
        <v>2.7777777777777777</v>
      </c>
      <c r="AC56" s="5">
        <f t="shared" si="18"/>
        <v>2.7777777777777777</v>
      </c>
      <c r="AD56" s="5">
        <f t="shared" si="18"/>
        <v>2.7777777777777777</v>
      </c>
      <c r="AE56" s="5">
        <f t="shared" si="18"/>
        <v>2.7777777777777777</v>
      </c>
      <c r="AF56" s="5">
        <f t="shared" si="18"/>
        <v>2.7777777777777777</v>
      </c>
      <c r="AG56" s="5">
        <f t="shared" si="18"/>
        <v>2.7777777777777777</v>
      </c>
      <c r="AH56" s="5">
        <f t="shared" si="18"/>
        <v>2.7777777777777777</v>
      </c>
      <c r="AI56" s="5">
        <f t="shared" si="18"/>
        <v>2.7777777777777777</v>
      </c>
      <c r="AJ56" s="5">
        <f t="shared" si="18"/>
        <v>2.7777777777777777</v>
      </c>
      <c r="AK56" s="5">
        <f t="shared" si="18"/>
        <v>2.7777777777777777</v>
      </c>
      <c r="AL56" s="5">
        <f t="shared" si="18"/>
        <v>2.7777777777777777</v>
      </c>
      <c r="AM56" s="5">
        <f t="shared" si="18"/>
        <v>2.7777777777777777</v>
      </c>
      <c r="AN56" s="5">
        <f t="shared" si="18"/>
        <v>2.7777777777777777</v>
      </c>
      <c r="AO56" s="5">
        <f t="shared" si="18"/>
        <v>2.7777777777777777</v>
      </c>
      <c r="AP56" s="5">
        <f t="shared" si="18"/>
        <v>2.7777777777777777</v>
      </c>
      <c r="AQ56" s="5">
        <f t="shared" si="2"/>
        <v>2.7777777777777777</v>
      </c>
    </row>
    <row r="57" spans="1:43" x14ac:dyDescent="0.2">
      <c r="A57" s="1">
        <v>52</v>
      </c>
      <c r="B57" s="5">
        <f t="shared" si="9"/>
        <v>2.7777777777777777</v>
      </c>
      <c r="C57" s="5">
        <f t="shared" si="18"/>
        <v>2.7777777777777777</v>
      </c>
      <c r="D57" s="5">
        <f t="shared" si="18"/>
        <v>2.7777777777777777</v>
      </c>
      <c r="E57" s="5">
        <f t="shared" si="18"/>
        <v>2.7777777777777777</v>
      </c>
      <c r="F57" s="5">
        <f t="shared" si="18"/>
        <v>2.7777777777777777</v>
      </c>
      <c r="G57" s="5">
        <f t="shared" si="18"/>
        <v>2.7777777777777777</v>
      </c>
      <c r="H57" s="5">
        <f t="shared" si="18"/>
        <v>2.7777777777777777</v>
      </c>
      <c r="I57" s="5">
        <f t="shared" si="18"/>
        <v>2.7777777777777777</v>
      </c>
      <c r="J57" s="5">
        <f t="shared" si="18"/>
        <v>2.7777777777777777</v>
      </c>
      <c r="K57" s="5">
        <f t="shared" si="18"/>
        <v>2.7777777777777777</v>
      </c>
      <c r="L57" s="5">
        <f t="shared" si="18"/>
        <v>2.7777777777777777</v>
      </c>
      <c r="M57" s="5">
        <f t="shared" si="18"/>
        <v>2.7777777777777777</v>
      </c>
      <c r="N57" s="5">
        <f t="shared" si="18"/>
        <v>2.7777777777777777</v>
      </c>
      <c r="O57" s="5">
        <f t="shared" si="18"/>
        <v>2.7777777777777777</v>
      </c>
      <c r="P57" s="5">
        <f t="shared" si="18"/>
        <v>2.7777777777777777</v>
      </c>
      <c r="Q57" s="5">
        <f t="shared" si="18"/>
        <v>2.7777777777777777</v>
      </c>
      <c r="R57" s="5">
        <f t="shared" si="18"/>
        <v>2.7777777777777777</v>
      </c>
      <c r="S57" s="5">
        <f t="shared" si="18"/>
        <v>2.7777777777777777</v>
      </c>
      <c r="T57" s="5">
        <f t="shared" si="18"/>
        <v>2.7777777777777777</v>
      </c>
      <c r="U57" s="5">
        <f t="shared" si="18"/>
        <v>2.7777777777777777</v>
      </c>
      <c r="V57" s="5">
        <f t="shared" si="18"/>
        <v>2.7777777777777777</v>
      </c>
      <c r="W57" s="5">
        <f t="shared" si="18"/>
        <v>2.7777777777777777</v>
      </c>
      <c r="X57" s="5">
        <f t="shared" si="18"/>
        <v>2.7777777777777777</v>
      </c>
      <c r="Y57" s="5">
        <f t="shared" si="18"/>
        <v>2.7777777777777777</v>
      </c>
      <c r="Z57" s="5">
        <f t="shared" si="18"/>
        <v>2.7777777777777777</v>
      </c>
      <c r="AA57" s="5">
        <f t="shared" si="18"/>
        <v>2.7777777777777777</v>
      </c>
      <c r="AB57" s="5">
        <f t="shared" si="18"/>
        <v>2.7777777777777777</v>
      </c>
      <c r="AC57" s="5">
        <f t="shared" si="18"/>
        <v>2.7777777777777777</v>
      </c>
      <c r="AD57" s="5">
        <f t="shared" si="18"/>
        <v>2.7777777777777777</v>
      </c>
      <c r="AE57" s="5">
        <f t="shared" si="18"/>
        <v>2.7777777777777777</v>
      </c>
      <c r="AF57" s="5">
        <f t="shared" si="18"/>
        <v>2.7777777777777777</v>
      </c>
      <c r="AG57" s="5">
        <f t="shared" si="18"/>
        <v>2.7777777777777777</v>
      </c>
      <c r="AH57" s="5">
        <f t="shared" si="18"/>
        <v>2.7777777777777777</v>
      </c>
      <c r="AI57" s="5">
        <f t="shared" si="18"/>
        <v>2.7777777777777777</v>
      </c>
      <c r="AJ57" s="5">
        <f t="shared" si="18"/>
        <v>2.7777777777777777</v>
      </c>
      <c r="AK57" s="5">
        <f t="shared" si="18"/>
        <v>2.7777777777777777</v>
      </c>
      <c r="AL57" s="5">
        <f t="shared" si="18"/>
        <v>2.7777777777777777</v>
      </c>
      <c r="AM57" s="5">
        <f t="shared" si="18"/>
        <v>2.7777777777777777</v>
      </c>
      <c r="AN57" s="5">
        <f t="shared" si="18"/>
        <v>2.7777777777777777</v>
      </c>
      <c r="AO57" s="5">
        <f t="shared" si="18"/>
        <v>2.7777777777777777</v>
      </c>
      <c r="AP57" s="5">
        <f t="shared" si="18"/>
        <v>2.7777777777777777</v>
      </c>
      <c r="AQ57" s="5">
        <f t="shared" si="2"/>
        <v>2.7777777777777777</v>
      </c>
    </row>
    <row r="58" spans="1:43" x14ac:dyDescent="0.2">
      <c r="A58" s="1">
        <v>53</v>
      </c>
      <c r="B58" s="5">
        <f t="shared" si="9"/>
        <v>2.7777777777777777</v>
      </c>
      <c r="C58" s="5">
        <f t="shared" si="18"/>
        <v>2.7777777777777777</v>
      </c>
      <c r="D58" s="5">
        <f t="shared" si="18"/>
        <v>2.7777777777777777</v>
      </c>
      <c r="E58" s="5">
        <f t="shared" si="18"/>
        <v>2.7777777777777777</v>
      </c>
      <c r="F58" s="5">
        <f t="shared" si="18"/>
        <v>2.7777777777777777</v>
      </c>
      <c r="G58" s="5">
        <f t="shared" si="18"/>
        <v>2.7777777777777777</v>
      </c>
      <c r="H58" s="5">
        <f t="shared" si="18"/>
        <v>2.7777777777777777</v>
      </c>
      <c r="I58" s="5">
        <f t="shared" si="18"/>
        <v>2.7777777777777777</v>
      </c>
      <c r="J58" s="5">
        <f t="shared" si="18"/>
        <v>2.7777777777777777</v>
      </c>
      <c r="K58" s="5">
        <f t="shared" si="18"/>
        <v>2.7777777777777777</v>
      </c>
      <c r="L58" s="5">
        <f t="shared" si="18"/>
        <v>2.7777777777777777</v>
      </c>
      <c r="M58" s="5">
        <f t="shared" si="18"/>
        <v>2.7777777777777777</v>
      </c>
      <c r="N58" s="5">
        <f t="shared" si="18"/>
        <v>2.7777777777777777</v>
      </c>
      <c r="O58" s="5">
        <f t="shared" si="18"/>
        <v>2.7777777777777777</v>
      </c>
      <c r="P58" s="5">
        <f t="shared" si="18"/>
        <v>2.7777777777777777</v>
      </c>
      <c r="Q58" s="5">
        <f t="shared" si="18"/>
        <v>2.7777777777777777</v>
      </c>
      <c r="R58" s="5">
        <f t="shared" si="18"/>
        <v>2.7777777777777777</v>
      </c>
      <c r="S58" s="5">
        <f t="shared" si="18"/>
        <v>2.7777777777777777</v>
      </c>
      <c r="T58" s="5">
        <f t="shared" si="18"/>
        <v>2.7777777777777777</v>
      </c>
      <c r="U58" s="5">
        <f t="shared" si="18"/>
        <v>2.7777777777777777</v>
      </c>
      <c r="V58" s="5">
        <f t="shared" si="18"/>
        <v>2.7777777777777777</v>
      </c>
      <c r="W58" s="5">
        <f t="shared" si="18"/>
        <v>2.7777777777777777</v>
      </c>
      <c r="X58" s="5">
        <f t="shared" si="18"/>
        <v>2.7777777777777777</v>
      </c>
      <c r="Y58" s="5">
        <f t="shared" si="18"/>
        <v>2.7777777777777777</v>
      </c>
      <c r="Z58" s="5">
        <f t="shared" si="18"/>
        <v>2.7777777777777777</v>
      </c>
      <c r="AA58" s="5">
        <f t="shared" si="18"/>
        <v>2.7777777777777777</v>
      </c>
      <c r="AB58" s="5">
        <f t="shared" si="18"/>
        <v>2.7777777777777777</v>
      </c>
      <c r="AC58" s="5">
        <f t="shared" si="18"/>
        <v>2.7777777777777777</v>
      </c>
      <c r="AD58" s="5">
        <f t="shared" si="18"/>
        <v>2.7777777777777777</v>
      </c>
      <c r="AE58" s="5">
        <f t="shared" si="18"/>
        <v>2.7777777777777777</v>
      </c>
      <c r="AF58" s="5">
        <f t="shared" si="18"/>
        <v>2.7777777777777777</v>
      </c>
      <c r="AG58" s="5">
        <f t="shared" si="18"/>
        <v>2.7777777777777777</v>
      </c>
      <c r="AH58" s="5">
        <f t="shared" si="18"/>
        <v>2.7777777777777777</v>
      </c>
      <c r="AI58" s="5">
        <f t="shared" si="18"/>
        <v>2.7777777777777777</v>
      </c>
      <c r="AJ58" s="5">
        <f t="shared" si="18"/>
        <v>2.7777777777777777</v>
      </c>
      <c r="AK58" s="5">
        <f t="shared" si="18"/>
        <v>2.7777777777777777</v>
      </c>
      <c r="AL58" s="5">
        <f t="shared" si="18"/>
        <v>2.7777777777777777</v>
      </c>
      <c r="AM58" s="5">
        <f t="shared" si="18"/>
        <v>2.7777777777777777</v>
      </c>
      <c r="AN58" s="5">
        <f t="shared" si="18"/>
        <v>2.7777777777777777</v>
      </c>
      <c r="AO58" s="5">
        <f t="shared" si="18"/>
        <v>2.7777777777777777</v>
      </c>
      <c r="AP58" s="5">
        <f t="shared" si="18"/>
        <v>2.7777777777777777</v>
      </c>
      <c r="AQ58" s="5">
        <f t="shared" si="2"/>
        <v>2.7777777777777777</v>
      </c>
    </row>
    <row r="59" spans="1:43" x14ac:dyDescent="0.2">
      <c r="A59" s="1">
        <v>54</v>
      </c>
      <c r="B59" s="5">
        <f t="shared" si="9"/>
        <v>2.7777777777777777</v>
      </c>
      <c r="C59" s="5">
        <f t="shared" si="18"/>
        <v>2.7777777777777777</v>
      </c>
      <c r="D59" s="5">
        <f t="shared" si="18"/>
        <v>2.7777777777777777</v>
      </c>
      <c r="E59" s="5">
        <f t="shared" si="18"/>
        <v>2.7777777777777777</v>
      </c>
      <c r="F59" s="5">
        <f t="shared" si="18"/>
        <v>2.7777777777777777</v>
      </c>
      <c r="G59" s="5">
        <f t="shared" si="18"/>
        <v>2.7777777777777777</v>
      </c>
      <c r="H59" s="5">
        <f t="shared" si="18"/>
        <v>2.7777777777777777</v>
      </c>
      <c r="I59" s="5">
        <f t="shared" si="18"/>
        <v>2.7777777777777777</v>
      </c>
      <c r="J59" s="5">
        <f t="shared" si="18"/>
        <v>2.7777777777777777</v>
      </c>
      <c r="K59" s="5">
        <f t="shared" si="18"/>
        <v>2.7777777777777777</v>
      </c>
      <c r="L59" s="5">
        <f t="shared" si="18"/>
        <v>2.7777777777777777</v>
      </c>
      <c r="M59" s="5">
        <f t="shared" si="18"/>
        <v>2.7777777777777777</v>
      </c>
      <c r="N59" s="5">
        <f t="shared" si="18"/>
        <v>2.7777777777777777</v>
      </c>
      <c r="O59" s="5">
        <f t="shared" si="18"/>
        <v>2.7777777777777777</v>
      </c>
      <c r="P59" s="5">
        <f t="shared" si="18"/>
        <v>2.7777777777777777</v>
      </c>
      <c r="Q59" s="5">
        <f t="shared" si="18"/>
        <v>2.7777777777777777</v>
      </c>
      <c r="R59" s="5">
        <f t="shared" si="18"/>
        <v>2.7777777777777777</v>
      </c>
      <c r="S59" s="5">
        <f t="shared" si="18"/>
        <v>2.7777777777777777</v>
      </c>
      <c r="T59" s="5">
        <f t="shared" si="18"/>
        <v>2.7777777777777777</v>
      </c>
      <c r="U59" s="5">
        <f t="shared" si="18"/>
        <v>2.7777777777777777</v>
      </c>
      <c r="V59" s="5">
        <f t="shared" si="18"/>
        <v>2.7777777777777777</v>
      </c>
      <c r="W59" s="5">
        <f t="shared" si="18"/>
        <v>2.7777777777777777</v>
      </c>
      <c r="X59" s="5">
        <f t="shared" si="18"/>
        <v>2.7777777777777777</v>
      </c>
      <c r="Y59" s="5">
        <f t="shared" si="18"/>
        <v>2.7777777777777777</v>
      </c>
      <c r="Z59" s="5">
        <f t="shared" si="18"/>
        <v>2.7777777777777777</v>
      </c>
      <c r="AA59" s="5">
        <f t="shared" si="18"/>
        <v>2.7777777777777777</v>
      </c>
      <c r="AB59" s="5">
        <f t="shared" si="18"/>
        <v>2.7777777777777777</v>
      </c>
      <c r="AC59" s="5">
        <f t="shared" si="18"/>
        <v>2.7777777777777777</v>
      </c>
      <c r="AD59" s="5">
        <f t="shared" si="18"/>
        <v>2.7777777777777777</v>
      </c>
      <c r="AE59" s="5">
        <f t="shared" si="18"/>
        <v>2.7777777777777777</v>
      </c>
      <c r="AF59" s="5">
        <f t="shared" si="18"/>
        <v>2.7777777777777777</v>
      </c>
      <c r="AG59" s="5">
        <f t="shared" si="18"/>
        <v>2.7777777777777777</v>
      </c>
      <c r="AH59" s="5">
        <f t="shared" si="18"/>
        <v>2.7777777777777777</v>
      </c>
      <c r="AI59" s="5">
        <f t="shared" si="18"/>
        <v>2.7777777777777777</v>
      </c>
      <c r="AJ59" s="5">
        <f t="shared" si="18"/>
        <v>2.7777777777777777</v>
      </c>
      <c r="AK59" s="5">
        <f t="shared" si="18"/>
        <v>2.7777777777777777</v>
      </c>
      <c r="AL59" s="5">
        <f t="shared" si="18"/>
        <v>2.7777777777777777</v>
      </c>
      <c r="AM59" s="5">
        <f t="shared" si="18"/>
        <v>2.7777777777777777</v>
      </c>
      <c r="AN59" s="5">
        <f t="shared" si="18"/>
        <v>2.7777777777777777</v>
      </c>
      <c r="AO59" s="5">
        <f t="shared" si="18"/>
        <v>2.7777777777777777</v>
      </c>
      <c r="AP59" s="5">
        <f t="shared" si="18"/>
        <v>2.7777777777777777</v>
      </c>
      <c r="AQ59" s="5">
        <f t="shared" si="2"/>
        <v>2.7777777777777777</v>
      </c>
    </row>
    <row r="60" spans="1:43" x14ac:dyDescent="0.2">
      <c r="A60" s="1">
        <v>55</v>
      </c>
      <c r="B60" s="5">
        <f t="shared" si="9"/>
        <v>2.7777777777777777</v>
      </c>
      <c r="C60" s="5">
        <f t="shared" si="18"/>
        <v>2.7777777777777777</v>
      </c>
      <c r="D60" s="5">
        <f t="shared" si="18"/>
        <v>2.7777777777777777</v>
      </c>
      <c r="E60" s="5">
        <f t="shared" si="18"/>
        <v>2.7777777777777777</v>
      </c>
      <c r="F60" s="5">
        <f t="shared" si="18"/>
        <v>2.7777777777777777</v>
      </c>
      <c r="G60" s="5">
        <f t="shared" si="18"/>
        <v>2.7777777777777777</v>
      </c>
      <c r="H60" s="5">
        <f t="shared" si="18"/>
        <v>2.7777777777777777</v>
      </c>
      <c r="I60" s="5">
        <f t="shared" si="18"/>
        <v>2.7777777777777777</v>
      </c>
      <c r="J60" s="5">
        <f t="shared" si="18"/>
        <v>2.7777777777777777</v>
      </c>
      <c r="K60" s="5">
        <f t="shared" si="18"/>
        <v>2.7777777777777777</v>
      </c>
      <c r="L60" s="5">
        <f t="shared" si="18"/>
        <v>2.7777777777777777</v>
      </c>
      <c r="M60" s="5">
        <f t="shared" si="18"/>
        <v>2.7777777777777777</v>
      </c>
      <c r="N60" s="5">
        <f t="shared" si="18"/>
        <v>2.7777777777777777</v>
      </c>
      <c r="O60" s="5">
        <f t="shared" si="18"/>
        <v>2.7777777777777777</v>
      </c>
      <c r="P60" s="5">
        <f t="shared" si="18"/>
        <v>2.7777777777777777</v>
      </c>
      <c r="Q60" s="5">
        <f t="shared" si="18"/>
        <v>2.7777777777777777</v>
      </c>
      <c r="R60" s="5">
        <f t="shared" si="18"/>
        <v>2.7777777777777777</v>
      </c>
      <c r="S60" s="5">
        <f t="shared" si="18"/>
        <v>2.7777777777777777</v>
      </c>
      <c r="T60" s="5">
        <f t="shared" si="18"/>
        <v>2.7777777777777777</v>
      </c>
      <c r="U60" s="5">
        <f t="shared" si="18"/>
        <v>2.7777777777777777</v>
      </c>
      <c r="V60" s="5">
        <f t="shared" si="18"/>
        <v>2.7777777777777777</v>
      </c>
      <c r="W60" s="5">
        <f t="shared" si="18"/>
        <v>2.7777777777777777</v>
      </c>
      <c r="X60" s="5">
        <f t="shared" si="18"/>
        <v>2.7777777777777777</v>
      </c>
      <c r="Y60" s="5">
        <f t="shared" si="18"/>
        <v>2.7777777777777777</v>
      </c>
      <c r="Z60" s="5">
        <f t="shared" si="18"/>
        <v>2.7777777777777777</v>
      </c>
      <c r="AA60" s="5">
        <f t="shared" si="18"/>
        <v>2.7777777777777777</v>
      </c>
      <c r="AB60" s="5">
        <f t="shared" si="18"/>
        <v>2.7777777777777777</v>
      </c>
      <c r="AC60" s="5">
        <f t="shared" si="18"/>
        <v>2.7777777777777777</v>
      </c>
      <c r="AD60" s="5">
        <f t="shared" si="18"/>
        <v>2.7777777777777777</v>
      </c>
      <c r="AE60" s="5">
        <f t="shared" si="18"/>
        <v>2.7777777777777777</v>
      </c>
      <c r="AF60" s="5">
        <f t="shared" si="18"/>
        <v>2.7777777777777777</v>
      </c>
      <c r="AG60" s="5">
        <f t="shared" si="18"/>
        <v>2.7777777777777777</v>
      </c>
      <c r="AH60" s="5">
        <f t="shared" si="18"/>
        <v>2.7777777777777777</v>
      </c>
      <c r="AI60" s="5">
        <f t="shared" si="18"/>
        <v>2.7777777777777777</v>
      </c>
      <c r="AJ60" s="5">
        <f t="shared" si="18"/>
        <v>2.7777777777777777</v>
      </c>
      <c r="AK60" s="5">
        <f t="shared" si="18"/>
        <v>2.7777777777777777</v>
      </c>
      <c r="AL60" s="5">
        <f t="shared" si="18"/>
        <v>2.7777777777777777</v>
      </c>
      <c r="AM60" s="5">
        <f t="shared" si="18"/>
        <v>2.7777777777777777</v>
      </c>
      <c r="AN60" s="5">
        <f t="shared" si="18"/>
        <v>2.7777777777777777</v>
      </c>
      <c r="AO60" s="5">
        <f t="shared" si="18"/>
        <v>2.7777777777777777</v>
      </c>
      <c r="AP60" s="5">
        <f t="shared" si="18"/>
        <v>2.7777777777777777</v>
      </c>
      <c r="AQ60" s="5">
        <f t="shared" si="2"/>
        <v>2.7777777777777777</v>
      </c>
    </row>
    <row r="61" spans="1:43" x14ac:dyDescent="0.2">
      <c r="A61" s="1">
        <v>56</v>
      </c>
      <c r="B61" s="5">
        <f t="shared" si="9"/>
        <v>2.7777777777777777</v>
      </c>
      <c r="C61" s="5">
        <f t="shared" si="18"/>
        <v>2.7777777777777777</v>
      </c>
      <c r="D61" s="5">
        <f t="shared" si="18"/>
        <v>2.7777777777777777</v>
      </c>
      <c r="E61" s="5">
        <f t="shared" si="18"/>
        <v>2.7777777777777777</v>
      </c>
      <c r="F61" s="5">
        <f t="shared" si="18"/>
        <v>2.7777777777777777</v>
      </c>
      <c r="G61" s="5">
        <f t="shared" si="18"/>
        <v>2.7777777777777777</v>
      </c>
      <c r="H61" s="5">
        <f t="shared" si="18"/>
        <v>2.7777777777777777</v>
      </c>
      <c r="I61" s="5">
        <f t="shared" si="18"/>
        <v>2.7777777777777777</v>
      </c>
      <c r="J61" s="5">
        <f t="shared" si="18"/>
        <v>2.7777777777777777</v>
      </c>
      <c r="K61" s="5">
        <f t="shared" ref="K61:Z61" si="19">$K$1*$B$1</f>
        <v>2.7777777777777777</v>
      </c>
      <c r="L61" s="5">
        <f t="shared" si="19"/>
        <v>2.7777777777777777</v>
      </c>
      <c r="M61" s="5">
        <f t="shared" si="19"/>
        <v>2.7777777777777777</v>
      </c>
      <c r="N61" s="5">
        <f t="shared" si="19"/>
        <v>2.7777777777777777</v>
      </c>
      <c r="O61" s="5">
        <f t="shared" si="19"/>
        <v>2.7777777777777777</v>
      </c>
      <c r="P61" s="5">
        <f t="shared" si="19"/>
        <v>2.7777777777777777</v>
      </c>
      <c r="Q61" s="5">
        <f t="shared" si="19"/>
        <v>2.7777777777777777</v>
      </c>
      <c r="R61" s="5">
        <f t="shared" si="19"/>
        <v>2.7777777777777777</v>
      </c>
      <c r="S61" s="5">
        <f t="shared" si="19"/>
        <v>2.7777777777777777</v>
      </c>
      <c r="T61" s="5">
        <f t="shared" si="19"/>
        <v>2.7777777777777777</v>
      </c>
      <c r="U61" s="5">
        <f t="shared" si="19"/>
        <v>2.7777777777777777</v>
      </c>
      <c r="V61" s="5">
        <f t="shared" si="19"/>
        <v>2.7777777777777777</v>
      </c>
      <c r="W61" s="5">
        <f t="shared" si="19"/>
        <v>2.7777777777777777</v>
      </c>
      <c r="X61" s="5">
        <f t="shared" si="19"/>
        <v>2.7777777777777777</v>
      </c>
      <c r="Y61" s="5">
        <f t="shared" si="19"/>
        <v>2.7777777777777777</v>
      </c>
      <c r="Z61" s="5">
        <f t="shared" si="19"/>
        <v>2.7777777777777777</v>
      </c>
      <c r="AA61" s="5">
        <f t="shared" ref="AA61:AP61" si="20">$K$1*$B$1</f>
        <v>2.7777777777777777</v>
      </c>
      <c r="AB61" s="5">
        <f t="shared" si="20"/>
        <v>2.7777777777777777</v>
      </c>
      <c r="AC61" s="5">
        <f t="shared" si="20"/>
        <v>2.7777777777777777</v>
      </c>
      <c r="AD61" s="5">
        <f t="shared" si="20"/>
        <v>2.7777777777777777</v>
      </c>
      <c r="AE61" s="5">
        <f t="shared" si="20"/>
        <v>2.7777777777777777</v>
      </c>
      <c r="AF61" s="5">
        <f t="shared" si="20"/>
        <v>2.7777777777777777</v>
      </c>
      <c r="AG61" s="5">
        <f t="shared" si="20"/>
        <v>2.7777777777777777</v>
      </c>
      <c r="AH61" s="5">
        <f t="shared" si="20"/>
        <v>2.7777777777777777</v>
      </c>
      <c r="AI61" s="5">
        <f t="shared" si="20"/>
        <v>2.7777777777777777</v>
      </c>
      <c r="AJ61" s="5">
        <f t="shared" si="20"/>
        <v>2.7777777777777777</v>
      </c>
      <c r="AK61" s="5">
        <f t="shared" si="20"/>
        <v>2.7777777777777777</v>
      </c>
      <c r="AL61" s="5">
        <f t="shared" si="20"/>
        <v>2.7777777777777777</v>
      </c>
      <c r="AM61" s="5">
        <f t="shared" si="20"/>
        <v>2.7777777777777777</v>
      </c>
      <c r="AN61" s="5">
        <f t="shared" si="20"/>
        <v>2.7777777777777777</v>
      </c>
      <c r="AO61" s="5">
        <f t="shared" si="20"/>
        <v>2.7777777777777777</v>
      </c>
      <c r="AP61" s="5">
        <f t="shared" si="20"/>
        <v>2.7777777777777777</v>
      </c>
      <c r="AQ61" s="5">
        <f t="shared" si="2"/>
        <v>2.7777777777777777</v>
      </c>
    </row>
    <row r="62" spans="1:43" x14ac:dyDescent="0.2">
      <c r="A62" s="1">
        <v>57</v>
      </c>
      <c r="B62" s="5">
        <f t="shared" si="9"/>
        <v>2.7777777777777777</v>
      </c>
      <c r="C62" s="5">
        <f t="shared" ref="C62:AP68" si="21">$K$1*$B$1</f>
        <v>2.7777777777777777</v>
      </c>
      <c r="D62" s="5">
        <f t="shared" si="21"/>
        <v>2.7777777777777777</v>
      </c>
      <c r="E62" s="5">
        <f t="shared" si="21"/>
        <v>2.7777777777777777</v>
      </c>
      <c r="F62" s="5">
        <f t="shared" si="21"/>
        <v>2.7777777777777777</v>
      </c>
      <c r="G62" s="5">
        <f t="shared" si="21"/>
        <v>2.7777777777777777</v>
      </c>
      <c r="H62" s="5">
        <f t="shared" si="21"/>
        <v>2.7777777777777777</v>
      </c>
      <c r="I62" s="5">
        <f t="shared" si="21"/>
        <v>2.7777777777777777</v>
      </c>
      <c r="J62" s="5">
        <f t="shared" si="21"/>
        <v>2.7777777777777777</v>
      </c>
      <c r="K62" s="5">
        <f t="shared" si="21"/>
        <v>2.7777777777777777</v>
      </c>
      <c r="L62" s="5">
        <f t="shared" si="21"/>
        <v>2.7777777777777777</v>
      </c>
      <c r="M62" s="5">
        <f t="shared" si="21"/>
        <v>2.7777777777777777</v>
      </c>
      <c r="N62" s="5">
        <f t="shared" si="21"/>
        <v>2.7777777777777777</v>
      </c>
      <c r="O62" s="5">
        <f t="shared" si="21"/>
        <v>2.7777777777777777</v>
      </c>
      <c r="P62" s="5">
        <f t="shared" si="21"/>
        <v>2.7777777777777777</v>
      </c>
      <c r="Q62" s="5">
        <f t="shared" si="21"/>
        <v>2.7777777777777777</v>
      </c>
      <c r="R62" s="5">
        <f t="shared" si="21"/>
        <v>2.7777777777777777</v>
      </c>
      <c r="S62" s="5">
        <f t="shared" si="21"/>
        <v>2.7777777777777777</v>
      </c>
      <c r="T62" s="5">
        <f t="shared" si="21"/>
        <v>2.7777777777777777</v>
      </c>
      <c r="U62" s="5">
        <f t="shared" si="21"/>
        <v>2.7777777777777777</v>
      </c>
      <c r="V62" s="5">
        <f t="shared" si="21"/>
        <v>2.7777777777777777</v>
      </c>
      <c r="W62" s="5">
        <f t="shared" si="21"/>
        <v>2.7777777777777777</v>
      </c>
      <c r="X62" s="5">
        <f t="shared" si="21"/>
        <v>2.7777777777777777</v>
      </c>
      <c r="Y62" s="5">
        <f t="shared" si="21"/>
        <v>2.7777777777777777</v>
      </c>
      <c r="Z62" s="5">
        <f t="shared" si="21"/>
        <v>2.7777777777777777</v>
      </c>
      <c r="AA62" s="5">
        <f t="shared" si="21"/>
        <v>2.7777777777777777</v>
      </c>
      <c r="AB62" s="5">
        <f t="shared" si="21"/>
        <v>2.7777777777777777</v>
      </c>
      <c r="AC62" s="5">
        <f t="shared" si="21"/>
        <v>2.7777777777777777</v>
      </c>
      <c r="AD62" s="5">
        <f t="shared" si="21"/>
        <v>2.7777777777777777</v>
      </c>
      <c r="AE62" s="5">
        <f t="shared" si="21"/>
        <v>2.7777777777777777</v>
      </c>
      <c r="AF62" s="5">
        <f t="shared" si="21"/>
        <v>2.7777777777777777</v>
      </c>
      <c r="AG62" s="5">
        <f t="shared" si="21"/>
        <v>2.7777777777777777</v>
      </c>
      <c r="AH62" s="5">
        <f t="shared" si="21"/>
        <v>2.7777777777777777</v>
      </c>
      <c r="AI62" s="5">
        <f t="shared" si="21"/>
        <v>2.7777777777777777</v>
      </c>
      <c r="AJ62" s="5">
        <f t="shared" si="21"/>
        <v>2.7777777777777777</v>
      </c>
      <c r="AK62" s="5">
        <f t="shared" si="21"/>
        <v>2.7777777777777777</v>
      </c>
      <c r="AL62" s="5">
        <f t="shared" si="21"/>
        <v>2.7777777777777777</v>
      </c>
      <c r="AM62" s="5">
        <f t="shared" si="21"/>
        <v>2.7777777777777777</v>
      </c>
      <c r="AN62" s="5">
        <f t="shared" si="21"/>
        <v>2.7777777777777777</v>
      </c>
      <c r="AO62" s="5">
        <f t="shared" si="21"/>
        <v>2.7777777777777777</v>
      </c>
      <c r="AP62" s="5">
        <f t="shared" si="21"/>
        <v>2.7777777777777777</v>
      </c>
      <c r="AQ62" s="5">
        <f t="shared" si="2"/>
        <v>2.7777777777777777</v>
      </c>
    </row>
    <row r="63" spans="1:43" x14ac:dyDescent="0.2">
      <c r="A63" s="1">
        <v>58</v>
      </c>
      <c r="B63" s="5">
        <f t="shared" si="9"/>
        <v>2.7777777777777777</v>
      </c>
      <c r="C63" s="5">
        <f t="shared" si="21"/>
        <v>2.7777777777777777</v>
      </c>
      <c r="D63" s="5">
        <f t="shared" si="21"/>
        <v>2.7777777777777777</v>
      </c>
      <c r="E63" s="5">
        <f t="shared" si="21"/>
        <v>2.7777777777777777</v>
      </c>
      <c r="F63" s="5">
        <f t="shared" si="21"/>
        <v>2.7777777777777777</v>
      </c>
      <c r="G63" s="5">
        <f t="shared" si="21"/>
        <v>2.7777777777777777</v>
      </c>
      <c r="H63" s="5">
        <f t="shared" si="21"/>
        <v>2.7777777777777777</v>
      </c>
      <c r="I63" s="5">
        <f t="shared" si="21"/>
        <v>2.7777777777777777</v>
      </c>
      <c r="J63" s="5">
        <f t="shared" si="21"/>
        <v>2.7777777777777777</v>
      </c>
      <c r="K63" s="5">
        <f t="shared" si="21"/>
        <v>2.7777777777777777</v>
      </c>
      <c r="L63" s="5">
        <f t="shared" si="21"/>
        <v>2.7777777777777777</v>
      </c>
      <c r="M63" s="5">
        <f t="shared" si="21"/>
        <v>2.7777777777777777</v>
      </c>
      <c r="N63" s="5">
        <f t="shared" si="21"/>
        <v>2.7777777777777777</v>
      </c>
      <c r="O63" s="5">
        <f t="shared" si="21"/>
        <v>2.7777777777777777</v>
      </c>
      <c r="P63" s="5">
        <f t="shared" si="21"/>
        <v>2.7777777777777777</v>
      </c>
      <c r="Q63" s="5">
        <f t="shared" si="21"/>
        <v>2.7777777777777777</v>
      </c>
      <c r="R63" s="5">
        <f t="shared" si="21"/>
        <v>2.7777777777777777</v>
      </c>
      <c r="S63" s="5">
        <f t="shared" si="21"/>
        <v>2.7777777777777777</v>
      </c>
      <c r="T63" s="5">
        <f t="shared" si="21"/>
        <v>2.7777777777777777</v>
      </c>
      <c r="U63" s="5">
        <f t="shared" si="21"/>
        <v>2.7777777777777777</v>
      </c>
      <c r="V63" s="5">
        <f t="shared" si="21"/>
        <v>2.7777777777777777</v>
      </c>
      <c r="W63" s="5">
        <f t="shared" si="21"/>
        <v>2.7777777777777777</v>
      </c>
      <c r="X63" s="5">
        <f t="shared" si="21"/>
        <v>2.7777777777777777</v>
      </c>
      <c r="Y63" s="5">
        <f t="shared" si="21"/>
        <v>2.7777777777777777</v>
      </c>
      <c r="Z63" s="5">
        <f t="shared" si="21"/>
        <v>2.7777777777777777</v>
      </c>
      <c r="AA63" s="5">
        <f t="shared" si="21"/>
        <v>2.7777777777777777</v>
      </c>
      <c r="AB63" s="5">
        <f t="shared" si="21"/>
        <v>2.7777777777777777</v>
      </c>
      <c r="AC63" s="5">
        <f t="shared" si="21"/>
        <v>2.7777777777777777</v>
      </c>
      <c r="AD63" s="5">
        <f t="shared" si="21"/>
        <v>2.7777777777777777</v>
      </c>
      <c r="AE63" s="5">
        <f t="shared" si="21"/>
        <v>2.7777777777777777</v>
      </c>
      <c r="AF63" s="5">
        <f t="shared" si="21"/>
        <v>2.7777777777777777</v>
      </c>
      <c r="AG63" s="5">
        <f t="shared" si="21"/>
        <v>2.7777777777777777</v>
      </c>
      <c r="AH63" s="5">
        <f t="shared" si="21"/>
        <v>2.7777777777777777</v>
      </c>
      <c r="AI63" s="5">
        <f t="shared" si="21"/>
        <v>2.7777777777777777</v>
      </c>
      <c r="AJ63" s="5">
        <f t="shared" si="21"/>
        <v>2.7777777777777777</v>
      </c>
      <c r="AK63" s="5">
        <f t="shared" si="21"/>
        <v>2.7777777777777777</v>
      </c>
      <c r="AL63" s="5">
        <f t="shared" si="21"/>
        <v>2.7777777777777777</v>
      </c>
      <c r="AM63" s="5">
        <f t="shared" si="21"/>
        <v>2.7777777777777777</v>
      </c>
      <c r="AN63" s="5">
        <f t="shared" si="21"/>
        <v>2.7777777777777777</v>
      </c>
      <c r="AO63" s="5">
        <f t="shared" si="21"/>
        <v>2.7777777777777777</v>
      </c>
      <c r="AP63" s="5">
        <f t="shared" si="21"/>
        <v>2.7777777777777777</v>
      </c>
      <c r="AQ63" s="5">
        <f t="shared" si="2"/>
        <v>2.7777777777777777</v>
      </c>
    </row>
    <row r="64" spans="1:43" x14ac:dyDescent="0.2">
      <c r="A64" s="1">
        <v>59</v>
      </c>
      <c r="B64" s="5">
        <f t="shared" si="9"/>
        <v>2.7777777777777777</v>
      </c>
      <c r="C64" s="5">
        <f t="shared" si="21"/>
        <v>2.7777777777777777</v>
      </c>
      <c r="D64" s="5">
        <f t="shared" si="21"/>
        <v>2.7777777777777777</v>
      </c>
      <c r="E64" s="5">
        <f t="shared" si="21"/>
        <v>2.7777777777777777</v>
      </c>
      <c r="F64" s="5">
        <f t="shared" si="21"/>
        <v>2.7777777777777777</v>
      </c>
      <c r="G64" s="5">
        <f t="shared" si="21"/>
        <v>2.7777777777777777</v>
      </c>
      <c r="H64" s="5">
        <f t="shared" si="21"/>
        <v>2.7777777777777777</v>
      </c>
      <c r="I64" s="5">
        <f t="shared" si="21"/>
        <v>2.7777777777777777</v>
      </c>
      <c r="J64" s="5">
        <f t="shared" si="21"/>
        <v>2.7777777777777777</v>
      </c>
      <c r="K64" s="5">
        <f t="shared" si="21"/>
        <v>2.7777777777777777</v>
      </c>
      <c r="L64" s="5">
        <f t="shared" si="21"/>
        <v>2.7777777777777777</v>
      </c>
      <c r="M64" s="5">
        <f t="shared" si="21"/>
        <v>2.7777777777777777</v>
      </c>
      <c r="N64" s="5">
        <f t="shared" si="21"/>
        <v>2.7777777777777777</v>
      </c>
      <c r="O64" s="5">
        <f t="shared" si="21"/>
        <v>2.7777777777777777</v>
      </c>
      <c r="P64" s="5">
        <f t="shared" si="21"/>
        <v>2.7777777777777777</v>
      </c>
      <c r="Q64" s="5">
        <f t="shared" si="21"/>
        <v>2.7777777777777777</v>
      </c>
      <c r="R64" s="5">
        <f t="shared" si="21"/>
        <v>2.7777777777777777</v>
      </c>
      <c r="S64" s="5">
        <f t="shared" si="21"/>
        <v>2.7777777777777777</v>
      </c>
      <c r="T64" s="5">
        <f t="shared" si="21"/>
        <v>2.7777777777777777</v>
      </c>
      <c r="U64" s="5">
        <f t="shared" si="21"/>
        <v>2.7777777777777777</v>
      </c>
      <c r="V64" s="5">
        <f t="shared" si="21"/>
        <v>2.7777777777777777</v>
      </c>
      <c r="W64" s="5">
        <f t="shared" si="21"/>
        <v>2.7777777777777777</v>
      </c>
      <c r="X64" s="5">
        <f t="shared" si="21"/>
        <v>2.7777777777777777</v>
      </c>
      <c r="Y64" s="5">
        <f t="shared" si="21"/>
        <v>2.7777777777777777</v>
      </c>
      <c r="Z64" s="5">
        <f t="shared" si="21"/>
        <v>2.7777777777777777</v>
      </c>
      <c r="AA64" s="5">
        <f t="shared" si="21"/>
        <v>2.7777777777777777</v>
      </c>
      <c r="AB64" s="5">
        <f t="shared" si="21"/>
        <v>2.7777777777777777</v>
      </c>
      <c r="AC64" s="5">
        <f t="shared" si="21"/>
        <v>2.7777777777777777</v>
      </c>
      <c r="AD64" s="5">
        <f t="shared" si="21"/>
        <v>2.7777777777777777</v>
      </c>
      <c r="AE64" s="5">
        <f t="shared" si="21"/>
        <v>2.7777777777777777</v>
      </c>
      <c r="AF64" s="5">
        <f t="shared" si="21"/>
        <v>2.7777777777777777</v>
      </c>
      <c r="AG64" s="5">
        <f t="shared" si="21"/>
        <v>2.7777777777777777</v>
      </c>
      <c r="AH64" s="5">
        <f t="shared" si="21"/>
        <v>2.7777777777777777</v>
      </c>
      <c r="AI64" s="5">
        <f t="shared" si="21"/>
        <v>2.7777777777777777</v>
      </c>
      <c r="AJ64" s="5">
        <f t="shared" si="21"/>
        <v>2.7777777777777777</v>
      </c>
      <c r="AK64" s="5">
        <f t="shared" si="21"/>
        <v>2.7777777777777777</v>
      </c>
      <c r="AL64" s="5">
        <f t="shared" si="21"/>
        <v>2.7777777777777777</v>
      </c>
      <c r="AM64" s="5">
        <f t="shared" si="21"/>
        <v>2.7777777777777777</v>
      </c>
      <c r="AN64" s="5">
        <f t="shared" si="21"/>
        <v>2.7777777777777777</v>
      </c>
      <c r="AO64" s="5">
        <f t="shared" si="21"/>
        <v>2.7777777777777777</v>
      </c>
      <c r="AP64" s="5">
        <f t="shared" si="21"/>
        <v>2.7777777777777777</v>
      </c>
      <c r="AQ64" s="5">
        <f t="shared" si="2"/>
        <v>2.7777777777777777</v>
      </c>
    </row>
    <row r="65" spans="1:43" x14ac:dyDescent="0.2">
      <c r="A65" s="1">
        <v>60</v>
      </c>
      <c r="B65" s="5">
        <f t="shared" si="9"/>
        <v>2.7777777777777777</v>
      </c>
      <c r="C65" s="5">
        <f t="shared" si="21"/>
        <v>2.7777777777777777</v>
      </c>
      <c r="D65" s="5">
        <f t="shared" si="21"/>
        <v>2.7777777777777777</v>
      </c>
      <c r="E65" s="5">
        <f t="shared" si="21"/>
        <v>2.7777777777777777</v>
      </c>
      <c r="F65" s="5">
        <f t="shared" si="21"/>
        <v>2.7777777777777777</v>
      </c>
      <c r="G65" s="5">
        <f t="shared" si="21"/>
        <v>2.7777777777777777</v>
      </c>
      <c r="H65" s="5">
        <f t="shared" si="21"/>
        <v>2.7777777777777777</v>
      </c>
      <c r="I65" s="5">
        <f t="shared" si="21"/>
        <v>2.7777777777777777</v>
      </c>
      <c r="J65" s="5">
        <f t="shared" si="21"/>
        <v>2.7777777777777777</v>
      </c>
      <c r="K65" s="5">
        <f t="shared" si="21"/>
        <v>2.7777777777777777</v>
      </c>
      <c r="L65" s="5">
        <f t="shared" si="21"/>
        <v>2.7777777777777777</v>
      </c>
      <c r="M65" s="5">
        <f t="shared" si="21"/>
        <v>2.7777777777777777</v>
      </c>
      <c r="N65" s="5">
        <f t="shared" si="21"/>
        <v>2.7777777777777777</v>
      </c>
      <c r="O65" s="5">
        <f t="shared" si="21"/>
        <v>2.7777777777777777</v>
      </c>
      <c r="P65" s="5">
        <f t="shared" si="21"/>
        <v>2.7777777777777777</v>
      </c>
      <c r="Q65" s="5">
        <f t="shared" si="21"/>
        <v>2.7777777777777777</v>
      </c>
      <c r="R65" s="5">
        <f t="shared" si="21"/>
        <v>2.7777777777777777</v>
      </c>
      <c r="S65" s="5">
        <f t="shared" si="21"/>
        <v>2.7777777777777777</v>
      </c>
      <c r="T65" s="5">
        <f t="shared" si="21"/>
        <v>2.7777777777777777</v>
      </c>
      <c r="U65" s="5">
        <f t="shared" si="21"/>
        <v>2.7777777777777777</v>
      </c>
      <c r="V65" s="5">
        <f t="shared" si="21"/>
        <v>2.7777777777777777</v>
      </c>
      <c r="W65" s="5">
        <f t="shared" si="21"/>
        <v>2.7777777777777777</v>
      </c>
      <c r="X65" s="5">
        <f t="shared" si="21"/>
        <v>2.7777777777777777</v>
      </c>
      <c r="Y65" s="5">
        <f t="shared" si="21"/>
        <v>2.7777777777777777</v>
      </c>
      <c r="Z65" s="5">
        <f t="shared" si="21"/>
        <v>2.7777777777777777</v>
      </c>
      <c r="AA65" s="5">
        <f t="shared" si="21"/>
        <v>2.7777777777777777</v>
      </c>
      <c r="AB65" s="5">
        <f t="shared" si="21"/>
        <v>2.7777777777777777</v>
      </c>
      <c r="AC65" s="5">
        <f t="shared" si="21"/>
        <v>2.7777777777777777</v>
      </c>
      <c r="AD65" s="5">
        <f t="shared" si="21"/>
        <v>2.7777777777777777</v>
      </c>
      <c r="AE65" s="5">
        <f t="shared" si="21"/>
        <v>2.7777777777777777</v>
      </c>
      <c r="AF65" s="5">
        <f t="shared" si="21"/>
        <v>2.7777777777777777</v>
      </c>
      <c r="AG65" s="5">
        <f t="shared" si="21"/>
        <v>2.7777777777777777</v>
      </c>
      <c r="AH65" s="5">
        <f t="shared" si="21"/>
        <v>2.7777777777777777</v>
      </c>
      <c r="AI65" s="5">
        <f t="shared" si="21"/>
        <v>2.7777777777777777</v>
      </c>
      <c r="AJ65" s="5">
        <f t="shared" si="21"/>
        <v>2.7777777777777777</v>
      </c>
      <c r="AK65" s="5">
        <f t="shared" si="21"/>
        <v>2.7777777777777777</v>
      </c>
      <c r="AL65" s="5">
        <f t="shared" si="21"/>
        <v>2.7777777777777777</v>
      </c>
      <c r="AM65" s="5">
        <f t="shared" si="21"/>
        <v>2.7777777777777777</v>
      </c>
      <c r="AN65" s="5">
        <f t="shared" si="21"/>
        <v>2.7777777777777777</v>
      </c>
      <c r="AO65" s="5">
        <f t="shared" si="21"/>
        <v>2.7777777777777777</v>
      </c>
      <c r="AP65" s="5">
        <f t="shared" si="21"/>
        <v>2.7777777777777777</v>
      </c>
      <c r="AQ65" s="5">
        <f t="shared" si="2"/>
        <v>2.7777777777777777</v>
      </c>
    </row>
    <row r="66" spans="1:43" x14ac:dyDescent="0.2">
      <c r="A66" s="1">
        <v>61</v>
      </c>
      <c r="B66" s="5">
        <f t="shared" si="9"/>
        <v>2.7777777777777777</v>
      </c>
      <c r="C66" s="5">
        <f t="shared" si="21"/>
        <v>2.7777777777777777</v>
      </c>
      <c r="D66" s="5">
        <f t="shared" si="21"/>
        <v>2.7777777777777777</v>
      </c>
      <c r="E66" s="5">
        <f t="shared" si="21"/>
        <v>2.7777777777777777</v>
      </c>
      <c r="F66" s="5">
        <f t="shared" si="21"/>
        <v>2.7777777777777777</v>
      </c>
      <c r="G66" s="5">
        <f t="shared" si="21"/>
        <v>2.7777777777777777</v>
      </c>
      <c r="H66" s="5">
        <f t="shared" si="21"/>
        <v>2.7777777777777777</v>
      </c>
      <c r="I66" s="5">
        <f t="shared" si="21"/>
        <v>2.7777777777777777</v>
      </c>
      <c r="J66" s="5">
        <f t="shared" si="21"/>
        <v>2.7777777777777777</v>
      </c>
      <c r="K66" s="5">
        <f t="shared" si="21"/>
        <v>2.7777777777777777</v>
      </c>
      <c r="L66" s="5">
        <f t="shared" si="21"/>
        <v>2.7777777777777777</v>
      </c>
      <c r="M66" s="5">
        <f t="shared" si="21"/>
        <v>2.7777777777777777</v>
      </c>
      <c r="N66" s="5">
        <f t="shared" si="21"/>
        <v>2.7777777777777777</v>
      </c>
      <c r="O66" s="5">
        <f t="shared" si="21"/>
        <v>2.7777777777777777</v>
      </c>
      <c r="P66" s="5">
        <f t="shared" si="21"/>
        <v>2.7777777777777777</v>
      </c>
      <c r="Q66" s="5">
        <f t="shared" si="21"/>
        <v>2.7777777777777777</v>
      </c>
      <c r="R66" s="5">
        <f t="shared" si="21"/>
        <v>2.7777777777777777</v>
      </c>
      <c r="S66" s="5">
        <f t="shared" si="21"/>
        <v>2.7777777777777777</v>
      </c>
      <c r="T66" s="5">
        <f t="shared" si="21"/>
        <v>2.7777777777777777</v>
      </c>
      <c r="U66" s="5">
        <f t="shared" si="21"/>
        <v>2.7777777777777777</v>
      </c>
      <c r="V66" s="5">
        <f t="shared" si="21"/>
        <v>2.7777777777777777</v>
      </c>
      <c r="W66" s="5">
        <f t="shared" si="21"/>
        <v>2.7777777777777777</v>
      </c>
      <c r="X66" s="5">
        <f t="shared" si="21"/>
        <v>2.7777777777777777</v>
      </c>
      <c r="Y66" s="5">
        <f t="shared" si="21"/>
        <v>2.7777777777777777</v>
      </c>
      <c r="Z66" s="5">
        <f t="shared" si="21"/>
        <v>2.7777777777777777</v>
      </c>
      <c r="AA66" s="5">
        <f t="shared" si="21"/>
        <v>2.7777777777777777</v>
      </c>
      <c r="AB66" s="5">
        <f t="shared" si="21"/>
        <v>2.7777777777777777</v>
      </c>
      <c r="AC66" s="5">
        <f t="shared" si="21"/>
        <v>2.7777777777777777</v>
      </c>
      <c r="AD66" s="5">
        <f t="shared" si="21"/>
        <v>2.7777777777777777</v>
      </c>
      <c r="AE66" s="5">
        <f t="shared" si="21"/>
        <v>2.7777777777777777</v>
      </c>
      <c r="AF66" s="5">
        <f t="shared" si="21"/>
        <v>2.7777777777777777</v>
      </c>
      <c r="AG66" s="5">
        <f t="shared" si="21"/>
        <v>2.7777777777777777</v>
      </c>
      <c r="AH66" s="5">
        <f t="shared" si="21"/>
        <v>2.7777777777777777</v>
      </c>
      <c r="AI66" s="5">
        <f t="shared" si="21"/>
        <v>2.7777777777777777</v>
      </c>
      <c r="AJ66" s="5">
        <f t="shared" si="21"/>
        <v>2.7777777777777777</v>
      </c>
      <c r="AK66" s="5">
        <f t="shared" si="21"/>
        <v>2.7777777777777777</v>
      </c>
      <c r="AL66" s="5">
        <f t="shared" si="21"/>
        <v>2.7777777777777777</v>
      </c>
      <c r="AM66" s="5">
        <f t="shared" si="21"/>
        <v>2.7777777777777777</v>
      </c>
      <c r="AN66" s="5">
        <f t="shared" si="21"/>
        <v>2.7777777777777777</v>
      </c>
      <c r="AO66" s="5">
        <f t="shared" si="21"/>
        <v>2.7777777777777777</v>
      </c>
      <c r="AP66" s="5">
        <f t="shared" si="21"/>
        <v>2.7777777777777777</v>
      </c>
      <c r="AQ66" s="5">
        <f t="shared" si="2"/>
        <v>2.7777777777777777</v>
      </c>
    </row>
    <row r="67" spans="1:43" x14ac:dyDescent="0.2">
      <c r="A67" s="1">
        <v>62</v>
      </c>
      <c r="B67" s="5">
        <f t="shared" si="9"/>
        <v>2.7777777777777777</v>
      </c>
      <c r="C67" s="5">
        <f t="shared" si="21"/>
        <v>2.7777777777777777</v>
      </c>
      <c r="D67" s="5">
        <f t="shared" si="21"/>
        <v>2.7777777777777777</v>
      </c>
      <c r="E67" s="5">
        <f t="shared" si="21"/>
        <v>2.7777777777777777</v>
      </c>
      <c r="F67" s="5">
        <f t="shared" si="21"/>
        <v>2.7777777777777777</v>
      </c>
      <c r="G67" s="5">
        <f t="shared" si="21"/>
        <v>2.7777777777777777</v>
      </c>
      <c r="H67" s="5">
        <f t="shared" si="21"/>
        <v>2.7777777777777777</v>
      </c>
      <c r="I67" s="5">
        <f t="shared" si="21"/>
        <v>2.7777777777777777</v>
      </c>
      <c r="J67" s="5">
        <f t="shared" si="21"/>
        <v>2.7777777777777777</v>
      </c>
      <c r="K67" s="5">
        <f t="shared" si="21"/>
        <v>2.7777777777777777</v>
      </c>
      <c r="L67" s="5">
        <f t="shared" si="21"/>
        <v>2.7777777777777777</v>
      </c>
      <c r="M67" s="5">
        <f t="shared" si="21"/>
        <v>2.7777777777777777</v>
      </c>
      <c r="N67" s="5">
        <f t="shared" si="21"/>
        <v>2.7777777777777777</v>
      </c>
      <c r="O67" s="5">
        <f t="shared" si="21"/>
        <v>2.7777777777777777</v>
      </c>
      <c r="P67" s="5">
        <f t="shared" si="21"/>
        <v>2.7777777777777777</v>
      </c>
      <c r="Q67" s="5">
        <f t="shared" si="21"/>
        <v>2.7777777777777777</v>
      </c>
      <c r="R67" s="5">
        <f t="shared" si="21"/>
        <v>2.7777777777777777</v>
      </c>
      <c r="S67" s="5">
        <f t="shared" si="21"/>
        <v>2.7777777777777777</v>
      </c>
      <c r="T67" s="5">
        <f t="shared" si="21"/>
        <v>2.7777777777777777</v>
      </c>
      <c r="U67" s="5">
        <f t="shared" si="21"/>
        <v>2.7777777777777777</v>
      </c>
      <c r="V67" s="5">
        <f t="shared" si="21"/>
        <v>2.7777777777777777</v>
      </c>
      <c r="W67" s="5">
        <f t="shared" si="21"/>
        <v>2.7777777777777777</v>
      </c>
      <c r="X67" s="5">
        <f t="shared" si="21"/>
        <v>2.7777777777777777</v>
      </c>
      <c r="Y67" s="5">
        <f t="shared" si="21"/>
        <v>2.7777777777777777</v>
      </c>
      <c r="Z67" s="5">
        <f t="shared" si="21"/>
        <v>2.7777777777777777</v>
      </c>
      <c r="AA67" s="5">
        <f t="shared" si="21"/>
        <v>2.7777777777777777</v>
      </c>
      <c r="AB67" s="5">
        <f t="shared" si="21"/>
        <v>2.7777777777777777</v>
      </c>
      <c r="AC67" s="5">
        <f t="shared" si="21"/>
        <v>2.7777777777777777</v>
      </c>
      <c r="AD67" s="5">
        <f t="shared" si="21"/>
        <v>2.7777777777777777</v>
      </c>
      <c r="AE67" s="5">
        <f t="shared" si="21"/>
        <v>2.7777777777777777</v>
      </c>
      <c r="AF67" s="5">
        <f t="shared" si="21"/>
        <v>2.7777777777777777</v>
      </c>
      <c r="AG67" s="5">
        <f t="shared" si="21"/>
        <v>2.7777777777777777</v>
      </c>
      <c r="AH67" s="5">
        <f t="shared" si="21"/>
        <v>2.7777777777777777</v>
      </c>
      <c r="AI67" s="5">
        <f t="shared" si="21"/>
        <v>2.7777777777777777</v>
      </c>
      <c r="AJ67" s="5">
        <f t="shared" si="21"/>
        <v>2.7777777777777777</v>
      </c>
      <c r="AK67" s="5">
        <f t="shared" si="21"/>
        <v>2.7777777777777777</v>
      </c>
      <c r="AL67" s="5">
        <f t="shared" si="21"/>
        <v>2.7777777777777777</v>
      </c>
      <c r="AM67" s="5">
        <f t="shared" si="21"/>
        <v>2.7777777777777777</v>
      </c>
      <c r="AN67" s="5">
        <f t="shared" si="21"/>
        <v>2.7777777777777777</v>
      </c>
      <c r="AO67" s="5">
        <f t="shared" si="21"/>
        <v>2.7777777777777777</v>
      </c>
      <c r="AP67" s="5">
        <f t="shared" si="21"/>
        <v>2.7777777777777777</v>
      </c>
      <c r="AQ67" s="5">
        <f t="shared" si="2"/>
        <v>2.7777777777777777</v>
      </c>
    </row>
    <row r="68" spans="1:43" x14ac:dyDescent="0.2">
      <c r="A68" s="1">
        <v>63</v>
      </c>
      <c r="B68" s="5">
        <f t="shared" si="9"/>
        <v>2.7777777777777777</v>
      </c>
      <c r="C68" s="5">
        <f t="shared" si="21"/>
        <v>2.7777777777777777</v>
      </c>
      <c r="D68" s="5">
        <f t="shared" si="21"/>
        <v>2.7777777777777777</v>
      </c>
      <c r="E68" s="5">
        <f t="shared" si="21"/>
        <v>2.7777777777777777</v>
      </c>
      <c r="F68" s="5">
        <f t="shared" si="21"/>
        <v>2.7777777777777777</v>
      </c>
      <c r="G68" s="5">
        <f t="shared" si="21"/>
        <v>2.7777777777777777</v>
      </c>
      <c r="H68" s="5">
        <f t="shared" si="21"/>
        <v>2.7777777777777777</v>
      </c>
      <c r="I68" s="5">
        <f t="shared" si="21"/>
        <v>2.7777777777777777</v>
      </c>
      <c r="J68" s="5">
        <f t="shared" si="21"/>
        <v>2.7777777777777777</v>
      </c>
      <c r="K68" s="5">
        <f t="shared" ref="K68:Z68" si="22">$K$1*$B$1</f>
        <v>2.7777777777777777</v>
      </c>
      <c r="L68" s="5">
        <f t="shared" si="22"/>
        <v>2.7777777777777777</v>
      </c>
      <c r="M68" s="5">
        <f t="shared" si="22"/>
        <v>2.7777777777777777</v>
      </c>
      <c r="N68" s="5">
        <f t="shared" si="22"/>
        <v>2.7777777777777777</v>
      </c>
      <c r="O68" s="5">
        <f t="shared" si="22"/>
        <v>2.7777777777777777</v>
      </c>
      <c r="P68" s="5">
        <f t="shared" si="22"/>
        <v>2.7777777777777777</v>
      </c>
      <c r="Q68" s="5">
        <f t="shared" si="22"/>
        <v>2.7777777777777777</v>
      </c>
      <c r="R68" s="5">
        <f t="shared" si="22"/>
        <v>2.7777777777777777</v>
      </c>
      <c r="S68" s="5">
        <f t="shared" si="22"/>
        <v>2.7777777777777777</v>
      </c>
      <c r="T68" s="5">
        <f t="shared" si="22"/>
        <v>2.7777777777777777</v>
      </c>
      <c r="U68" s="5">
        <f t="shared" si="22"/>
        <v>2.7777777777777777</v>
      </c>
      <c r="V68" s="5">
        <f t="shared" si="22"/>
        <v>2.7777777777777777</v>
      </c>
      <c r="W68" s="5">
        <f t="shared" si="22"/>
        <v>2.7777777777777777</v>
      </c>
      <c r="X68" s="5">
        <f t="shared" si="22"/>
        <v>2.7777777777777777</v>
      </c>
      <c r="Y68" s="5">
        <f t="shared" si="22"/>
        <v>2.7777777777777777</v>
      </c>
      <c r="Z68" s="5">
        <f t="shared" si="22"/>
        <v>2.7777777777777777</v>
      </c>
      <c r="AA68" s="5">
        <f t="shared" ref="AA68:AP68" si="23">$K$1*$B$1</f>
        <v>2.7777777777777777</v>
      </c>
      <c r="AB68" s="5">
        <f t="shared" si="23"/>
        <v>2.7777777777777777</v>
      </c>
      <c r="AC68" s="5">
        <f t="shared" si="23"/>
        <v>2.7777777777777777</v>
      </c>
      <c r="AD68" s="5">
        <f t="shared" si="23"/>
        <v>2.7777777777777777</v>
      </c>
      <c r="AE68" s="5">
        <f t="shared" si="23"/>
        <v>2.7777777777777777</v>
      </c>
      <c r="AF68" s="5">
        <f t="shared" si="23"/>
        <v>2.7777777777777777</v>
      </c>
      <c r="AG68" s="5">
        <f t="shared" si="23"/>
        <v>2.7777777777777777</v>
      </c>
      <c r="AH68" s="5">
        <f t="shared" si="23"/>
        <v>2.7777777777777777</v>
      </c>
      <c r="AI68" s="5">
        <f t="shared" si="23"/>
        <v>2.7777777777777777</v>
      </c>
      <c r="AJ68" s="5">
        <f t="shared" si="23"/>
        <v>2.7777777777777777</v>
      </c>
      <c r="AK68" s="5">
        <f t="shared" si="23"/>
        <v>2.7777777777777777</v>
      </c>
      <c r="AL68" s="5">
        <f t="shared" si="23"/>
        <v>2.7777777777777777</v>
      </c>
      <c r="AM68" s="5">
        <f t="shared" si="23"/>
        <v>2.7777777777777777</v>
      </c>
      <c r="AN68" s="5">
        <f t="shared" si="23"/>
        <v>2.7777777777777777</v>
      </c>
      <c r="AO68" s="5">
        <f t="shared" si="23"/>
        <v>2.7777777777777777</v>
      </c>
      <c r="AP68" s="5">
        <f t="shared" si="23"/>
        <v>2.7777777777777777</v>
      </c>
      <c r="AQ68" s="5">
        <f t="shared" si="2"/>
        <v>2.7777777777777777</v>
      </c>
    </row>
    <row r="69" spans="1:43" x14ac:dyDescent="0.2">
      <c r="A69" s="1">
        <v>64</v>
      </c>
      <c r="B69" s="5">
        <f t="shared" si="9"/>
        <v>2.7777777777777777</v>
      </c>
      <c r="C69" s="5">
        <f t="shared" ref="C69:AP75" si="24">$K$1*$B$1</f>
        <v>2.7777777777777777</v>
      </c>
      <c r="D69" s="5">
        <f t="shared" si="24"/>
        <v>2.7777777777777777</v>
      </c>
      <c r="E69" s="5">
        <f t="shared" si="24"/>
        <v>2.7777777777777777</v>
      </c>
      <c r="F69" s="5">
        <f t="shared" si="24"/>
        <v>2.7777777777777777</v>
      </c>
      <c r="G69" s="5">
        <f t="shared" si="24"/>
        <v>2.7777777777777777</v>
      </c>
      <c r="H69" s="5">
        <f t="shared" si="24"/>
        <v>2.7777777777777777</v>
      </c>
      <c r="I69" s="5">
        <f t="shared" si="24"/>
        <v>2.7777777777777777</v>
      </c>
      <c r="J69" s="5">
        <f t="shared" si="24"/>
        <v>2.7777777777777777</v>
      </c>
      <c r="K69" s="5">
        <f t="shared" si="24"/>
        <v>2.7777777777777777</v>
      </c>
      <c r="L69" s="5">
        <f t="shared" si="24"/>
        <v>2.7777777777777777</v>
      </c>
      <c r="M69" s="5">
        <f t="shared" si="24"/>
        <v>2.7777777777777777</v>
      </c>
      <c r="N69" s="5">
        <f t="shared" si="24"/>
        <v>2.7777777777777777</v>
      </c>
      <c r="O69" s="5">
        <f t="shared" si="24"/>
        <v>2.7777777777777777</v>
      </c>
      <c r="P69" s="5">
        <f t="shared" si="24"/>
        <v>2.7777777777777777</v>
      </c>
      <c r="Q69" s="5">
        <f t="shared" si="24"/>
        <v>2.7777777777777777</v>
      </c>
      <c r="R69" s="5">
        <f t="shared" si="24"/>
        <v>2.7777777777777777</v>
      </c>
      <c r="S69" s="5">
        <f t="shared" si="24"/>
        <v>2.7777777777777777</v>
      </c>
      <c r="T69" s="5">
        <f t="shared" si="24"/>
        <v>2.7777777777777777</v>
      </c>
      <c r="U69" s="5">
        <f t="shared" si="24"/>
        <v>2.7777777777777777</v>
      </c>
      <c r="V69" s="5">
        <f t="shared" si="24"/>
        <v>2.7777777777777777</v>
      </c>
      <c r="W69" s="5">
        <f t="shared" si="24"/>
        <v>2.7777777777777777</v>
      </c>
      <c r="X69" s="5">
        <f t="shared" si="24"/>
        <v>2.7777777777777777</v>
      </c>
      <c r="Y69" s="5">
        <f t="shared" si="24"/>
        <v>2.7777777777777777</v>
      </c>
      <c r="Z69" s="5">
        <f t="shared" si="24"/>
        <v>2.7777777777777777</v>
      </c>
      <c r="AA69" s="5">
        <f t="shared" si="24"/>
        <v>2.7777777777777777</v>
      </c>
      <c r="AB69" s="5">
        <f t="shared" si="24"/>
        <v>2.7777777777777777</v>
      </c>
      <c r="AC69" s="5">
        <f t="shared" si="24"/>
        <v>2.7777777777777777</v>
      </c>
      <c r="AD69" s="5">
        <f t="shared" si="24"/>
        <v>2.7777777777777777</v>
      </c>
      <c r="AE69" s="5">
        <f t="shared" si="24"/>
        <v>2.7777777777777777</v>
      </c>
      <c r="AF69" s="5">
        <f t="shared" si="24"/>
        <v>2.7777777777777777</v>
      </c>
      <c r="AG69" s="5">
        <f t="shared" si="24"/>
        <v>2.7777777777777777</v>
      </c>
      <c r="AH69" s="5">
        <f t="shared" si="24"/>
        <v>2.7777777777777777</v>
      </c>
      <c r="AI69" s="5">
        <f t="shared" si="24"/>
        <v>2.7777777777777777</v>
      </c>
      <c r="AJ69" s="5">
        <f t="shared" si="24"/>
        <v>2.7777777777777777</v>
      </c>
      <c r="AK69" s="5">
        <f t="shared" si="24"/>
        <v>2.7777777777777777</v>
      </c>
      <c r="AL69" s="5">
        <f t="shared" si="24"/>
        <v>2.7777777777777777</v>
      </c>
      <c r="AM69" s="5">
        <f t="shared" si="24"/>
        <v>2.7777777777777777</v>
      </c>
      <c r="AN69" s="5">
        <f t="shared" si="24"/>
        <v>2.7777777777777777</v>
      </c>
      <c r="AO69" s="5">
        <f t="shared" si="24"/>
        <v>2.7777777777777777</v>
      </c>
      <c r="AP69" s="5">
        <f t="shared" si="24"/>
        <v>2.7777777777777777</v>
      </c>
      <c r="AQ69" s="5">
        <f t="shared" si="2"/>
        <v>2.7777777777777777</v>
      </c>
    </row>
    <row r="70" spans="1:43" x14ac:dyDescent="0.2">
      <c r="A70" s="1">
        <v>65</v>
      </c>
      <c r="B70" s="5">
        <f t="shared" si="9"/>
        <v>2.7777777777777777</v>
      </c>
      <c r="C70" s="5">
        <f t="shared" si="24"/>
        <v>2.7777777777777777</v>
      </c>
      <c r="D70" s="5">
        <f t="shared" si="24"/>
        <v>2.7777777777777777</v>
      </c>
      <c r="E70" s="5">
        <f t="shared" si="24"/>
        <v>2.7777777777777777</v>
      </c>
      <c r="F70" s="5">
        <f t="shared" si="24"/>
        <v>2.7777777777777777</v>
      </c>
      <c r="G70" s="5">
        <f t="shared" si="24"/>
        <v>2.7777777777777777</v>
      </c>
      <c r="H70" s="5">
        <f t="shared" si="24"/>
        <v>2.7777777777777777</v>
      </c>
      <c r="I70" s="5">
        <f t="shared" si="24"/>
        <v>2.7777777777777777</v>
      </c>
      <c r="J70" s="5">
        <f t="shared" si="24"/>
        <v>2.7777777777777777</v>
      </c>
      <c r="K70" s="5">
        <f t="shared" si="24"/>
        <v>2.7777777777777777</v>
      </c>
      <c r="L70" s="5">
        <f t="shared" si="24"/>
        <v>2.7777777777777777</v>
      </c>
      <c r="M70" s="5">
        <f t="shared" si="24"/>
        <v>2.7777777777777777</v>
      </c>
      <c r="N70" s="5">
        <f t="shared" si="24"/>
        <v>2.7777777777777777</v>
      </c>
      <c r="O70" s="5">
        <f t="shared" si="24"/>
        <v>2.7777777777777777</v>
      </c>
      <c r="P70" s="5">
        <f t="shared" si="24"/>
        <v>2.7777777777777777</v>
      </c>
      <c r="Q70" s="5">
        <f t="shared" si="24"/>
        <v>2.7777777777777777</v>
      </c>
      <c r="R70" s="5">
        <f t="shared" si="24"/>
        <v>2.7777777777777777</v>
      </c>
      <c r="S70" s="5">
        <f t="shared" si="24"/>
        <v>2.7777777777777777</v>
      </c>
      <c r="T70" s="5">
        <f t="shared" si="24"/>
        <v>2.7777777777777777</v>
      </c>
      <c r="U70" s="5">
        <f t="shared" si="24"/>
        <v>2.7777777777777777</v>
      </c>
      <c r="V70" s="5">
        <f t="shared" si="24"/>
        <v>2.7777777777777777</v>
      </c>
      <c r="W70" s="5">
        <f t="shared" si="24"/>
        <v>2.7777777777777777</v>
      </c>
      <c r="X70" s="5">
        <f t="shared" si="24"/>
        <v>2.7777777777777777</v>
      </c>
      <c r="Y70" s="5">
        <f t="shared" si="24"/>
        <v>2.7777777777777777</v>
      </c>
      <c r="Z70" s="5">
        <f t="shared" si="24"/>
        <v>2.7777777777777777</v>
      </c>
      <c r="AA70" s="5">
        <f t="shared" si="24"/>
        <v>2.7777777777777777</v>
      </c>
      <c r="AB70" s="5">
        <f t="shared" si="24"/>
        <v>2.7777777777777777</v>
      </c>
      <c r="AC70" s="5">
        <f t="shared" si="24"/>
        <v>2.7777777777777777</v>
      </c>
      <c r="AD70" s="5">
        <f t="shared" si="24"/>
        <v>2.7777777777777777</v>
      </c>
      <c r="AE70" s="5">
        <f t="shared" si="24"/>
        <v>2.7777777777777777</v>
      </c>
      <c r="AF70" s="5">
        <f t="shared" si="24"/>
        <v>2.7777777777777777</v>
      </c>
      <c r="AG70" s="5">
        <f t="shared" si="24"/>
        <v>2.7777777777777777</v>
      </c>
      <c r="AH70" s="5">
        <f t="shared" si="24"/>
        <v>2.7777777777777777</v>
      </c>
      <c r="AI70" s="5">
        <f t="shared" si="24"/>
        <v>2.7777777777777777</v>
      </c>
      <c r="AJ70" s="5">
        <f t="shared" si="24"/>
        <v>2.7777777777777777</v>
      </c>
      <c r="AK70" s="5">
        <f t="shared" si="24"/>
        <v>2.7777777777777777</v>
      </c>
      <c r="AL70" s="5">
        <f t="shared" si="24"/>
        <v>2.7777777777777777</v>
      </c>
      <c r="AM70" s="5">
        <f t="shared" si="24"/>
        <v>2.7777777777777777</v>
      </c>
      <c r="AN70" s="5">
        <f t="shared" si="24"/>
        <v>2.7777777777777777</v>
      </c>
      <c r="AO70" s="5">
        <f t="shared" si="24"/>
        <v>2.7777777777777777</v>
      </c>
      <c r="AP70" s="5">
        <f t="shared" si="24"/>
        <v>2.7777777777777777</v>
      </c>
      <c r="AQ70" s="5">
        <f t="shared" ref="AQ70:AQ125" si="25">$K$1*$B$1</f>
        <v>2.7777777777777777</v>
      </c>
    </row>
    <row r="71" spans="1:43" x14ac:dyDescent="0.2">
      <c r="A71" s="1">
        <v>66</v>
      </c>
      <c r="B71" s="5">
        <f t="shared" si="9"/>
        <v>2.7777777777777777</v>
      </c>
      <c r="C71" s="5">
        <f t="shared" si="24"/>
        <v>2.7777777777777777</v>
      </c>
      <c r="D71" s="5">
        <f t="shared" si="24"/>
        <v>2.7777777777777777</v>
      </c>
      <c r="E71" s="5">
        <f t="shared" si="24"/>
        <v>2.7777777777777777</v>
      </c>
      <c r="F71" s="5">
        <f t="shared" si="24"/>
        <v>2.7777777777777777</v>
      </c>
      <c r="G71" s="5">
        <f t="shared" si="24"/>
        <v>2.7777777777777777</v>
      </c>
      <c r="H71" s="5">
        <f t="shared" si="24"/>
        <v>2.7777777777777777</v>
      </c>
      <c r="I71" s="5">
        <f t="shared" si="24"/>
        <v>2.7777777777777777</v>
      </c>
      <c r="J71" s="5">
        <f t="shared" si="24"/>
        <v>2.7777777777777777</v>
      </c>
      <c r="K71" s="5">
        <f t="shared" si="24"/>
        <v>2.7777777777777777</v>
      </c>
      <c r="L71" s="5">
        <f t="shared" si="24"/>
        <v>2.7777777777777777</v>
      </c>
      <c r="M71" s="5">
        <f t="shared" si="24"/>
        <v>2.7777777777777777</v>
      </c>
      <c r="N71" s="5">
        <f t="shared" si="24"/>
        <v>2.7777777777777777</v>
      </c>
      <c r="O71" s="5">
        <f t="shared" si="24"/>
        <v>2.7777777777777777</v>
      </c>
      <c r="P71" s="5">
        <f t="shared" si="24"/>
        <v>2.7777777777777777</v>
      </c>
      <c r="Q71" s="5">
        <f t="shared" si="24"/>
        <v>2.7777777777777777</v>
      </c>
      <c r="R71" s="5">
        <f t="shared" si="24"/>
        <v>2.7777777777777777</v>
      </c>
      <c r="S71" s="5">
        <f t="shared" si="24"/>
        <v>2.7777777777777777</v>
      </c>
      <c r="T71" s="5">
        <f t="shared" si="24"/>
        <v>2.7777777777777777</v>
      </c>
      <c r="U71" s="5">
        <f t="shared" si="24"/>
        <v>2.7777777777777777</v>
      </c>
      <c r="V71" s="5">
        <f t="shared" si="24"/>
        <v>2.7777777777777777</v>
      </c>
      <c r="W71" s="5">
        <f t="shared" si="24"/>
        <v>2.7777777777777777</v>
      </c>
      <c r="X71" s="5">
        <f t="shared" si="24"/>
        <v>2.7777777777777777</v>
      </c>
      <c r="Y71" s="5">
        <f t="shared" si="24"/>
        <v>2.7777777777777777</v>
      </c>
      <c r="Z71" s="5">
        <f t="shared" si="24"/>
        <v>2.7777777777777777</v>
      </c>
      <c r="AA71" s="5">
        <f t="shared" si="24"/>
        <v>2.7777777777777777</v>
      </c>
      <c r="AB71" s="5">
        <f t="shared" si="24"/>
        <v>2.7777777777777777</v>
      </c>
      <c r="AC71" s="5">
        <f t="shared" si="24"/>
        <v>2.7777777777777777</v>
      </c>
      <c r="AD71" s="5">
        <f t="shared" si="24"/>
        <v>2.7777777777777777</v>
      </c>
      <c r="AE71" s="5">
        <f t="shared" si="24"/>
        <v>2.7777777777777777</v>
      </c>
      <c r="AF71" s="5">
        <f t="shared" si="24"/>
        <v>2.7777777777777777</v>
      </c>
      <c r="AG71" s="5">
        <f t="shared" si="24"/>
        <v>2.7777777777777777</v>
      </c>
      <c r="AH71" s="5">
        <f t="shared" si="24"/>
        <v>2.7777777777777777</v>
      </c>
      <c r="AI71" s="5">
        <f t="shared" si="24"/>
        <v>2.7777777777777777</v>
      </c>
      <c r="AJ71" s="5">
        <f t="shared" si="24"/>
        <v>2.7777777777777777</v>
      </c>
      <c r="AK71" s="5">
        <f t="shared" si="24"/>
        <v>2.7777777777777777</v>
      </c>
      <c r="AL71" s="5">
        <f t="shared" si="24"/>
        <v>2.7777777777777777</v>
      </c>
      <c r="AM71" s="5">
        <f t="shared" si="24"/>
        <v>2.7777777777777777</v>
      </c>
      <c r="AN71" s="5">
        <f t="shared" si="24"/>
        <v>2.7777777777777777</v>
      </c>
      <c r="AO71" s="5">
        <f t="shared" si="24"/>
        <v>2.7777777777777777</v>
      </c>
      <c r="AP71" s="5">
        <f t="shared" si="24"/>
        <v>2.7777777777777777</v>
      </c>
      <c r="AQ71" s="5">
        <f t="shared" si="25"/>
        <v>2.7777777777777777</v>
      </c>
    </row>
    <row r="72" spans="1:43" x14ac:dyDescent="0.2">
      <c r="A72" s="1">
        <v>67</v>
      </c>
      <c r="B72" s="5">
        <f t="shared" si="9"/>
        <v>2.7777777777777777</v>
      </c>
      <c r="C72" s="5">
        <f t="shared" si="24"/>
        <v>2.7777777777777777</v>
      </c>
      <c r="D72" s="5">
        <f t="shared" si="24"/>
        <v>2.7777777777777777</v>
      </c>
      <c r="E72" s="5">
        <f t="shared" si="24"/>
        <v>2.7777777777777777</v>
      </c>
      <c r="F72" s="5">
        <f t="shared" si="24"/>
        <v>2.7777777777777777</v>
      </c>
      <c r="G72" s="5">
        <f t="shared" si="24"/>
        <v>2.7777777777777777</v>
      </c>
      <c r="H72" s="5">
        <f t="shared" si="24"/>
        <v>2.7777777777777777</v>
      </c>
      <c r="I72" s="5">
        <f t="shared" si="24"/>
        <v>2.7777777777777777</v>
      </c>
      <c r="J72" s="5">
        <f t="shared" si="24"/>
        <v>2.7777777777777777</v>
      </c>
      <c r="K72" s="5">
        <f t="shared" si="24"/>
        <v>2.7777777777777777</v>
      </c>
      <c r="L72" s="5">
        <f t="shared" si="24"/>
        <v>2.7777777777777777</v>
      </c>
      <c r="M72" s="5">
        <f t="shared" si="24"/>
        <v>2.7777777777777777</v>
      </c>
      <c r="N72" s="5">
        <f t="shared" si="24"/>
        <v>2.7777777777777777</v>
      </c>
      <c r="O72" s="5">
        <f t="shared" si="24"/>
        <v>2.7777777777777777</v>
      </c>
      <c r="P72" s="5">
        <f t="shared" si="24"/>
        <v>2.7777777777777777</v>
      </c>
      <c r="Q72" s="5">
        <f t="shared" si="24"/>
        <v>2.7777777777777777</v>
      </c>
      <c r="R72" s="5">
        <f t="shared" si="24"/>
        <v>2.7777777777777777</v>
      </c>
      <c r="S72" s="5">
        <f t="shared" si="24"/>
        <v>2.7777777777777777</v>
      </c>
      <c r="T72" s="5">
        <f t="shared" si="24"/>
        <v>2.7777777777777777</v>
      </c>
      <c r="U72" s="5">
        <f t="shared" si="24"/>
        <v>2.7777777777777777</v>
      </c>
      <c r="V72" s="5">
        <f t="shared" si="24"/>
        <v>2.7777777777777777</v>
      </c>
      <c r="W72" s="5">
        <f t="shared" si="24"/>
        <v>2.7777777777777777</v>
      </c>
      <c r="X72" s="5">
        <f t="shared" si="24"/>
        <v>2.7777777777777777</v>
      </c>
      <c r="Y72" s="5">
        <f t="shared" si="24"/>
        <v>2.7777777777777777</v>
      </c>
      <c r="Z72" s="5">
        <f t="shared" si="24"/>
        <v>2.7777777777777777</v>
      </c>
      <c r="AA72" s="5">
        <f t="shared" si="24"/>
        <v>2.7777777777777777</v>
      </c>
      <c r="AB72" s="5">
        <f t="shared" si="24"/>
        <v>2.7777777777777777</v>
      </c>
      <c r="AC72" s="5">
        <f t="shared" si="24"/>
        <v>2.7777777777777777</v>
      </c>
      <c r="AD72" s="5">
        <f t="shared" si="24"/>
        <v>2.7777777777777777</v>
      </c>
      <c r="AE72" s="5">
        <f t="shared" si="24"/>
        <v>2.7777777777777777</v>
      </c>
      <c r="AF72" s="5">
        <f t="shared" si="24"/>
        <v>2.7777777777777777</v>
      </c>
      <c r="AG72" s="5">
        <f t="shared" si="24"/>
        <v>2.7777777777777777</v>
      </c>
      <c r="AH72" s="5">
        <f t="shared" si="24"/>
        <v>2.7777777777777777</v>
      </c>
      <c r="AI72" s="5">
        <f t="shared" si="24"/>
        <v>2.7777777777777777</v>
      </c>
      <c r="AJ72" s="5">
        <f t="shared" si="24"/>
        <v>2.7777777777777777</v>
      </c>
      <c r="AK72" s="5">
        <f t="shared" si="24"/>
        <v>2.7777777777777777</v>
      </c>
      <c r="AL72" s="5">
        <f t="shared" si="24"/>
        <v>2.7777777777777777</v>
      </c>
      <c r="AM72" s="5">
        <f t="shared" si="24"/>
        <v>2.7777777777777777</v>
      </c>
      <c r="AN72" s="5">
        <f t="shared" si="24"/>
        <v>2.7777777777777777</v>
      </c>
      <c r="AO72" s="5">
        <f t="shared" si="24"/>
        <v>2.7777777777777777</v>
      </c>
      <c r="AP72" s="5">
        <f t="shared" si="24"/>
        <v>2.7777777777777777</v>
      </c>
      <c r="AQ72" s="5">
        <f t="shared" si="25"/>
        <v>2.7777777777777777</v>
      </c>
    </row>
    <row r="73" spans="1:43" x14ac:dyDescent="0.2">
      <c r="A73" s="1">
        <v>68</v>
      </c>
      <c r="B73" s="5">
        <f t="shared" si="9"/>
        <v>2.7777777777777777</v>
      </c>
      <c r="C73" s="5">
        <f t="shared" si="24"/>
        <v>2.7777777777777777</v>
      </c>
      <c r="D73" s="5">
        <f t="shared" si="24"/>
        <v>2.7777777777777777</v>
      </c>
      <c r="E73" s="5">
        <f t="shared" si="24"/>
        <v>2.7777777777777777</v>
      </c>
      <c r="F73" s="5">
        <f t="shared" si="24"/>
        <v>2.7777777777777777</v>
      </c>
      <c r="G73" s="5">
        <f t="shared" si="24"/>
        <v>2.7777777777777777</v>
      </c>
      <c r="H73" s="5">
        <f t="shared" si="24"/>
        <v>2.7777777777777777</v>
      </c>
      <c r="I73" s="5">
        <f t="shared" si="24"/>
        <v>2.7777777777777777</v>
      </c>
      <c r="J73" s="5">
        <f t="shared" si="24"/>
        <v>2.7777777777777777</v>
      </c>
      <c r="K73" s="5">
        <f t="shared" si="24"/>
        <v>2.7777777777777777</v>
      </c>
      <c r="L73" s="5">
        <f t="shared" si="24"/>
        <v>2.7777777777777777</v>
      </c>
      <c r="M73" s="5">
        <f t="shared" si="24"/>
        <v>2.7777777777777777</v>
      </c>
      <c r="N73" s="5">
        <f t="shared" si="24"/>
        <v>2.7777777777777777</v>
      </c>
      <c r="O73" s="5">
        <f t="shared" si="24"/>
        <v>2.7777777777777777</v>
      </c>
      <c r="P73" s="5">
        <f t="shared" si="24"/>
        <v>2.7777777777777777</v>
      </c>
      <c r="Q73" s="5">
        <f t="shared" si="24"/>
        <v>2.7777777777777777</v>
      </c>
      <c r="R73" s="5">
        <f t="shared" si="24"/>
        <v>2.7777777777777777</v>
      </c>
      <c r="S73" s="5">
        <f t="shared" si="24"/>
        <v>2.7777777777777777</v>
      </c>
      <c r="T73" s="5">
        <f t="shared" si="24"/>
        <v>2.7777777777777777</v>
      </c>
      <c r="U73" s="5">
        <f t="shared" si="24"/>
        <v>2.7777777777777777</v>
      </c>
      <c r="V73" s="5">
        <f t="shared" si="24"/>
        <v>2.7777777777777777</v>
      </c>
      <c r="W73" s="5">
        <f t="shared" si="24"/>
        <v>2.7777777777777777</v>
      </c>
      <c r="X73" s="5">
        <f t="shared" si="24"/>
        <v>2.7777777777777777</v>
      </c>
      <c r="Y73" s="5">
        <f t="shared" si="24"/>
        <v>2.7777777777777777</v>
      </c>
      <c r="Z73" s="5">
        <f t="shared" si="24"/>
        <v>2.7777777777777777</v>
      </c>
      <c r="AA73" s="5">
        <f t="shared" si="24"/>
        <v>2.7777777777777777</v>
      </c>
      <c r="AB73" s="5">
        <f t="shared" si="24"/>
        <v>2.7777777777777777</v>
      </c>
      <c r="AC73" s="5">
        <f t="shared" si="24"/>
        <v>2.7777777777777777</v>
      </c>
      <c r="AD73" s="5">
        <f t="shared" si="24"/>
        <v>2.7777777777777777</v>
      </c>
      <c r="AE73" s="5">
        <f t="shared" si="24"/>
        <v>2.7777777777777777</v>
      </c>
      <c r="AF73" s="5">
        <f t="shared" si="24"/>
        <v>2.7777777777777777</v>
      </c>
      <c r="AG73" s="5">
        <f t="shared" si="24"/>
        <v>2.7777777777777777</v>
      </c>
      <c r="AH73" s="5">
        <f t="shared" si="24"/>
        <v>2.7777777777777777</v>
      </c>
      <c r="AI73" s="5">
        <f t="shared" si="24"/>
        <v>2.7777777777777777</v>
      </c>
      <c r="AJ73" s="5">
        <f t="shared" si="24"/>
        <v>2.7777777777777777</v>
      </c>
      <c r="AK73" s="5">
        <f t="shared" si="24"/>
        <v>2.7777777777777777</v>
      </c>
      <c r="AL73" s="5">
        <f t="shared" si="24"/>
        <v>2.7777777777777777</v>
      </c>
      <c r="AM73" s="5">
        <f t="shared" si="24"/>
        <v>2.7777777777777777</v>
      </c>
      <c r="AN73" s="5">
        <f t="shared" si="24"/>
        <v>2.7777777777777777</v>
      </c>
      <c r="AO73" s="5">
        <f t="shared" si="24"/>
        <v>2.7777777777777777</v>
      </c>
      <c r="AP73" s="5">
        <f t="shared" si="24"/>
        <v>2.7777777777777777</v>
      </c>
      <c r="AQ73" s="5">
        <f t="shared" si="25"/>
        <v>2.7777777777777777</v>
      </c>
    </row>
    <row r="74" spans="1:43" x14ac:dyDescent="0.2">
      <c r="A74" s="1">
        <v>69</v>
      </c>
      <c r="B74" s="5">
        <f t="shared" si="9"/>
        <v>2.7777777777777777</v>
      </c>
      <c r="C74" s="5">
        <f t="shared" si="24"/>
        <v>2.7777777777777777</v>
      </c>
      <c r="D74" s="5">
        <f t="shared" si="24"/>
        <v>2.7777777777777777</v>
      </c>
      <c r="E74" s="5">
        <f t="shared" si="24"/>
        <v>2.7777777777777777</v>
      </c>
      <c r="F74" s="5">
        <f t="shared" si="24"/>
        <v>2.7777777777777777</v>
      </c>
      <c r="G74" s="5">
        <f t="shared" si="24"/>
        <v>2.7777777777777777</v>
      </c>
      <c r="H74" s="5">
        <f t="shared" si="24"/>
        <v>2.7777777777777777</v>
      </c>
      <c r="I74" s="5">
        <f t="shared" si="24"/>
        <v>2.7777777777777777</v>
      </c>
      <c r="J74" s="5">
        <f t="shared" si="24"/>
        <v>2.7777777777777777</v>
      </c>
      <c r="K74" s="5">
        <f t="shared" si="24"/>
        <v>2.7777777777777777</v>
      </c>
      <c r="L74" s="5">
        <f t="shared" si="24"/>
        <v>2.7777777777777777</v>
      </c>
      <c r="M74" s="5">
        <f t="shared" si="24"/>
        <v>2.7777777777777777</v>
      </c>
      <c r="N74" s="5">
        <f t="shared" si="24"/>
        <v>2.7777777777777777</v>
      </c>
      <c r="O74" s="5">
        <f t="shared" si="24"/>
        <v>2.7777777777777777</v>
      </c>
      <c r="P74" s="5">
        <f t="shared" si="24"/>
        <v>2.7777777777777777</v>
      </c>
      <c r="Q74" s="5">
        <f t="shared" si="24"/>
        <v>2.7777777777777777</v>
      </c>
      <c r="R74" s="5">
        <f t="shared" si="24"/>
        <v>2.7777777777777777</v>
      </c>
      <c r="S74" s="5">
        <f t="shared" si="24"/>
        <v>2.7777777777777777</v>
      </c>
      <c r="T74" s="5">
        <f t="shared" si="24"/>
        <v>2.7777777777777777</v>
      </c>
      <c r="U74" s="5">
        <f t="shared" si="24"/>
        <v>2.7777777777777777</v>
      </c>
      <c r="V74" s="5">
        <f t="shared" si="24"/>
        <v>2.7777777777777777</v>
      </c>
      <c r="W74" s="5">
        <f t="shared" si="24"/>
        <v>2.7777777777777777</v>
      </c>
      <c r="X74" s="5">
        <f t="shared" si="24"/>
        <v>2.7777777777777777</v>
      </c>
      <c r="Y74" s="5">
        <f t="shared" si="24"/>
        <v>2.7777777777777777</v>
      </c>
      <c r="Z74" s="5">
        <f t="shared" si="24"/>
        <v>2.7777777777777777</v>
      </c>
      <c r="AA74" s="5">
        <f t="shared" si="24"/>
        <v>2.7777777777777777</v>
      </c>
      <c r="AB74" s="5">
        <f t="shared" si="24"/>
        <v>2.7777777777777777</v>
      </c>
      <c r="AC74" s="5">
        <f t="shared" si="24"/>
        <v>2.7777777777777777</v>
      </c>
      <c r="AD74" s="5">
        <f t="shared" si="24"/>
        <v>2.7777777777777777</v>
      </c>
      <c r="AE74" s="5">
        <f t="shared" si="24"/>
        <v>2.7777777777777777</v>
      </c>
      <c r="AF74" s="5">
        <f t="shared" si="24"/>
        <v>2.7777777777777777</v>
      </c>
      <c r="AG74" s="5">
        <f t="shared" si="24"/>
        <v>2.7777777777777777</v>
      </c>
      <c r="AH74" s="5">
        <f t="shared" si="24"/>
        <v>2.7777777777777777</v>
      </c>
      <c r="AI74" s="5">
        <f t="shared" si="24"/>
        <v>2.7777777777777777</v>
      </c>
      <c r="AJ74" s="5">
        <f t="shared" si="24"/>
        <v>2.7777777777777777</v>
      </c>
      <c r="AK74" s="5">
        <f t="shared" si="24"/>
        <v>2.7777777777777777</v>
      </c>
      <c r="AL74" s="5">
        <f t="shared" si="24"/>
        <v>2.7777777777777777</v>
      </c>
      <c r="AM74" s="5">
        <f t="shared" si="24"/>
        <v>2.7777777777777777</v>
      </c>
      <c r="AN74" s="5">
        <f t="shared" si="24"/>
        <v>2.7777777777777777</v>
      </c>
      <c r="AO74" s="5">
        <f t="shared" si="24"/>
        <v>2.7777777777777777</v>
      </c>
      <c r="AP74" s="5">
        <f t="shared" si="24"/>
        <v>2.7777777777777777</v>
      </c>
      <c r="AQ74" s="5">
        <f t="shared" si="25"/>
        <v>2.7777777777777777</v>
      </c>
    </row>
    <row r="75" spans="1:43" x14ac:dyDescent="0.2">
      <c r="A75" s="1">
        <v>70</v>
      </c>
      <c r="B75" s="5">
        <f t="shared" si="9"/>
        <v>2.7777777777777777</v>
      </c>
      <c r="C75" s="5">
        <f t="shared" si="24"/>
        <v>2.7777777777777777</v>
      </c>
      <c r="D75" s="5">
        <f t="shared" si="24"/>
        <v>2.7777777777777777</v>
      </c>
      <c r="E75" s="5">
        <f t="shared" si="24"/>
        <v>2.7777777777777777</v>
      </c>
      <c r="F75" s="5">
        <f t="shared" si="24"/>
        <v>2.7777777777777777</v>
      </c>
      <c r="G75" s="5">
        <f t="shared" si="24"/>
        <v>2.7777777777777777</v>
      </c>
      <c r="H75" s="5">
        <f t="shared" si="24"/>
        <v>2.7777777777777777</v>
      </c>
      <c r="I75" s="5">
        <f t="shared" si="24"/>
        <v>2.7777777777777777</v>
      </c>
      <c r="J75" s="5">
        <f t="shared" si="24"/>
        <v>2.7777777777777777</v>
      </c>
      <c r="K75" s="5">
        <f t="shared" ref="K75:Z75" si="26">$K$1*$B$1</f>
        <v>2.7777777777777777</v>
      </c>
      <c r="L75" s="5">
        <f t="shared" si="26"/>
        <v>2.7777777777777777</v>
      </c>
      <c r="M75" s="5">
        <f t="shared" si="26"/>
        <v>2.7777777777777777</v>
      </c>
      <c r="N75" s="5">
        <f t="shared" si="26"/>
        <v>2.7777777777777777</v>
      </c>
      <c r="O75" s="5">
        <f t="shared" si="26"/>
        <v>2.7777777777777777</v>
      </c>
      <c r="P75" s="5">
        <f t="shared" si="26"/>
        <v>2.7777777777777777</v>
      </c>
      <c r="Q75" s="5">
        <f t="shared" si="26"/>
        <v>2.7777777777777777</v>
      </c>
      <c r="R75" s="5">
        <f t="shared" si="26"/>
        <v>2.7777777777777777</v>
      </c>
      <c r="S75" s="5">
        <f t="shared" si="26"/>
        <v>2.7777777777777777</v>
      </c>
      <c r="T75" s="5">
        <f t="shared" si="26"/>
        <v>2.7777777777777777</v>
      </c>
      <c r="U75" s="5">
        <f t="shared" si="26"/>
        <v>2.7777777777777777</v>
      </c>
      <c r="V75" s="5">
        <f t="shared" si="26"/>
        <v>2.7777777777777777</v>
      </c>
      <c r="W75" s="5">
        <f t="shared" si="26"/>
        <v>2.7777777777777777</v>
      </c>
      <c r="X75" s="5">
        <f t="shared" si="26"/>
        <v>2.7777777777777777</v>
      </c>
      <c r="Y75" s="5">
        <f t="shared" si="26"/>
        <v>2.7777777777777777</v>
      </c>
      <c r="Z75" s="5">
        <f t="shared" si="26"/>
        <v>2.7777777777777777</v>
      </c>
      <c r="AA75" s="5">
        <f t="shared" ref="AA75:AP75" si="27">$K$1*$B$1</f>
        <v>2.7777777777777777</v>
      </c>
      <c r="AB75" s="5">
        <f t="shared" si="27"/>
        <v>2.7777777777777777</v>
      </c>
      <c r="AC75" s="5">
        <f t="shared" si="27"/>
        <v>2.7777777777777777</v>
      </c>
      <c r="AD75" s="5">
        <f t="shared" si="27"/>
        <v>2.7777777777777777</v>
      </c>
      <c r="AE75" s="5">
        <f t="shared" si="27"/>
        <v>2.7777777777777777</v>
      </c>
      <c r="AF75" s="5">
        <f t="shared" si="27"/>
        <v>2.7777777777777777</v>
      </c>
      <c r="AG75" s="5">
        <f t="shared" si="27"/>
        <v>2.7777777777777777</v>
      </c>
      <c r="AH75" s="5">
        <f t="shared" si="27"/>
        <v>2.7777777777777777</v>
      </c>
      <c r="AI75" s="5">
        <f t="shared" si="27"/>
        <v>2.7777777777777777</v>
      </c>
      <c r="AJ75" s="5">
        <f t="shared" si="27"/>
        <v>2.7777777777777777</v>
      </c>
      <c r="AK75" s="5">
        <f t="shared" si="27"/>
        <v>2.7777777777777777</v>
      </c>
      <c r="AL75" s="5">
        <f t="shared" si="27"/>
        <v>2.7777777777777777</v>
      </c>
      <c r="AM75" s="5">
        <f t="shared" si="27"/>
        <v>2.7777777777777777</v>
      </c>
      <c r="AN75" s="5">
        <f t="shared" si="27"/>
        <v>2.7777777777777777</v>
      </c>
      <c r="AO75" s="5">
        <f t="shared" si="27"/>
        <v>2.7777777777777777</v>
      </c>
      <c r="AP75" s="5">
        <f t="shared" si="27"/>
        <v>2.7777777777777777</v>
      </c>
      <c r="AQ75" s="5">
        <f t="shared" si="25"/>
        <v>2.7777777777777777</v>
      </c>
    </row>
    <row r="76" spans="1:43" x14ac:dyDescent="0.2">
      <c r="A76" s="1">
        <v>71</v>
      </c>
      <c r="B76" s="5">
        <f t="shared" si="9"/>
        <v>2.7777777777777777</v>
      </c>
      <c r="C76" s="5">
        <f t="shared" ref="C76:AP82" si="28">$K$1*$B$1</f>
        <v>2.7777777777777777</v>
      </c>
      <c r="D76" s="5">
        <f t="shared" si="28"/>
        <v>2.7777777777777777</v>
      </c>
      <c r="E76" s="5">
        <f t="shared" si="28"/>
        <v>2.7777777777777777</v>
      </c>
      <c r="F76" s="5">
        <f t="shared" si="28"/>
        <v>2.7777777777777777</v>
      </c>
      <c r="G76" s="5">
        <f t="shared" si="28"/>
        <v>2.7777777777777777</v>
      </c>
      <c r="H76" s="5">
        <f t="shared" si="28"/>
        <v>2.7777777777777777</v>
      </c>
      <c r="I76" s="5">
        <f t="shared" si="28"/>
        <v>2.7777777777777777</v>
      </c>
      <c r="J76" s="5">
        <f t="shared" si="28"/>
        <v>2.7777777777777777</v>
      </c>
      <c r="K76" s="5">
        <f t="shared" si="28"/>
        <v>2.7777777777777777</v>
      </c>
      <c r="L76" s="5">
        <f t="shared" si="28"/>
        <v>2.7777777777777777</v>
      </c>
      <c r="M76" s="5">
        <f t="shared" si="28"/>
        <v>2.7777777777777777</v>
      </c>
      <c r="N76" s="5">
        <f t="shared" si="28"/>
        <v>2.7777777777777777</v>
      </c>
      <c r="O76" s="5">
        <f t="shared" si="28"/>
        <v>2.7777777777777777</v>
      </c>
      <c r="P76" s="5">
        <f t="shared" si="28"/>
        <v>2.7777777777777777</v>
      </c>
      <c r="Q76" s="5">
        <f t="shared" si="28"/>
        <v>2.7777777777777777</v>
      </c>
      <c r="R76" s="5">
        <f t="shared" si="28"/>
        <v>2.7777777777777777</v>
      </c>
      <c r="S76" s="5">
        <f t="shared" si="28"/>
        <v>2.7777777777777777</v>
      </c>
      <c r="T76" s="5">
        <f t="shared" si="28"/>
        <v>2.7777777777777777</v>
      </c>
      <c r="U76" s="5">
        <f t="shared" si="28"/>
        <v>2.7777777777777777</v>
      </c>
      <c r="V76" s="5">
        <f t="shared" si="28"/>
        <v>2.7777777777777777</v>
      </c>
      <c r="W76" s="5">
        <f t="shared" si="28"/>
        <v>2.7777777777777777</v>
      </c>
      <c r="X76" s="5">
        <f t="shared" si="28"/>
        <v>2.7777777777777777</v>
      </c>
      <c r="Y76" s="5">
        <f t="shared" si="28"/>
        <v>2.7777777777777777</v>
      </c>
      <c r="Z76" s="5">
        <f t="shared" si="28"/>
        <v>2.7777777777777777</v>
      </c>
      <c r="AA76" s="5">
        <f t="shared" si="28"/>
        <v>2.7777777777777777</v>
      </c>
      <c r="AB76" s="5">
        <f t="shared" si="28"/>
        <v>2.7777777777777777</v>
      </c>
      <c r="AC76" s="5">
        <f t="shared" si="28"/>
        <v>2.7777777777777777</v>
      </c>
      <c r="AD76" s="5">
        <f t="shared" si="28"/>
        <v>2.7777777777777777</v>
      </c>
      <c r="AE76" s="5">
        <f t="shared" si="28"/>
        <v>2.7777777777777777</v>
      </c>
      <c r="AF76" s="5">
        <f t="shared" si="28"/>
        <v>2.7777777777777777</v>
      </c>
      <c r="AG76" s="5">
        <f t="shared" si="28"/>
        <v>2.7777777777777777</v>
      </c>
      <c r="AH76" s="5">
        <f t="shared" si="28"/>
        <v>2.7777777777777777</v>
      </c>
      <c r="AI76" s="5">
        <f t="shared" si="28"/>
        <v>2.7777777777777777</v>
      </c>
      <c r="AJ76" s="5">
        <f t="shared" si="28"/>
        <v>2.7777777777777777</v>
      </c>
      <c r="AK76" s="5">
        <f t="shared" si="28"/>
        <v>2.7777777777777777</v>
      </c>
      <c r="AL76" s="5">
        <f t="shared" si="28"/>
        <v>2.7777777777777777</v>
      </c>
      <c r="AM76" s="5">
        <f t="shared" si="28"/>
        <v>2.7777777777777777</v>
      </c>
      <c r="AN76" s="5">
        <f t="shared" si="28"/>
        <v>2.7777777777777777</v>
      </c>
      <c r="AO76" s="5">
        <f t="shared" si="28"/>
        <v>2.7777777777777777</v>
      </c>
      <c r="AP76" s="5">
        <f t="shared" si="28"/>
        <v>2.7777777777777777</v>
      </c>
      <c r="AQ76" s="5">
        <f t="shared" si="25"/>
        <v>2.7777777777777777</v>
      </c>
    </row>
    <row r="77" spans="1:43" x14ac:dyDescent="0.2">
      <c r="A77" s="1">
        <v>72</v>
      </c>
      <c r="B77" s="5">
        <f t="shared" si="9"/>
        <v>2.7777777777777777</v>
      </c>
      <c r="C77" s="5">
        <f t="shared" si="28"/>
        <v>2.7777777777777777</v>
      </c>
      <c r="D77" s="5">
        <f t="shared" si="28"/>
        <v>2.7777777777777777</v>
      </c>
      <c r="E77" s="5">
        <f t="shared" si="28"/>
        <v>2.7777777777777777</v>
      </c>
      <c r="F77" s="5">
        <f t="shared" si="28"/>
        <v>2.7777777777777777</v>
      </c>
      <c r="G77" s="5">
        <f t="shared" si="28"/>
        <v>2.7777777777777777</v>
      </c>
      <c r="H77" s="5">
        <f t="shared" si="28"/>
        <v>2.7777777777777777</v>
      </c>
      <c r="I77" s="5">
        <f t="shared" si="28"/>
        <v>2.7777777777777777</v>
      </c>
      <c r="J77" s="5">
        <f t="shared" si="28"/>
        <v>2.7777777777777777</v>
      </c>
      <c r="K77" s="5">
        <f t="shared" si="28"/>
        <v>2.7777777777777777</v>
      </c>
      <c r="L77" s="5">
        <f t="shared" si="28"/>
        <v>2.7777777777777777</v>
      </c>
      <c r="M77" s="5">
        <f t="shared" si="28"/>
        <v>2.7777777777777777</v>
      </c>
      <c r="N77" s="5">
        <f t="shared" si="28"/>
        <v>2.7777777777777777</v>
      </c>
      <c r="O77" s="5">
        <f t="shared" si="28"/>
        <v>2.7777777777777777</v>
      </c>
      <c r="P77" s="5">
        <f t="shared" si="28"/>
        <v>2.7777777777777777</v>
      </c>
      <c r="Q77" s="5">
        <f t="shared" si="28"/>
        <v>2.7777777777777777</v>
      </c>
      <c r="R77" s="5">
        <f t="shared" si="28"/>
        <v>2.7777777777777777</v>
      </c>
      <c r="S77" s="5">
        <f t="shared" si="28"/>
        <v>2.7777777777777777</v>
      </c>
      <c r="T77" s="5">
        <f t="shared" si="28"/>
        <v>2.7777777777777777</v>
      </c>
      <c r="U77" s="5">
        <f t="shared" si="28"/>
        <v>2.7777777777777777</v>
      </c>
      <c r="V77" s="5">
        <f t="shared" si="28"/>
        <v>2.7777777777777777</v>
      </c>
      <c r="W77" s="5">
        <f t="shared" si="28"/>
        <v>2.7777777777777777</v>
      </c>
      <c r="X77" s="5">
        <f t="shared" si="28"/>
        <v>2.7777777777777777</v>
      </c>
      <c r="Y77" s="5">
        <f t="shared" si="28"/>
        <v>2.7777777777777777</v>
      </c>
      <c r="Z77" s="5">
        <f t="shared" si="28"/>
        <v>2.7777777777777777</v>
      </c>
      <c r="AA77" s="5">
        <f t="shared" si="28"/>
        <v>2.7777777777777777</v>
      </c>
      <c r="AB77" s="5">
        <f t="shared" si="28"/>
        <v>2.7777777777777777</v>
      </c>
      <c r="AC77" s="5">
        <f t="shared" si="28"/>
        <v>2.7777777777777777</v>
      </c>
      <c r="AD77" s="5">
        <f t="shared" si="28"/>
        <v>2.7777777777777777</v>
      </c>
      <c r="AE77" s="5">
        <f t="shared" si="28"/>
        <v>2.7777777777777777</v>
      </c>
      <c r="AF77" s="5">
        <f t="shared" si="28"/>
        <v>2.7777777777777777</v>
      </c>
      <c r="AG77" s="5">
        <f t="shared" si="28"/>
        <v>2.7777777777777777</v>
      </c>
      <c r="AH77" s="5">
        <f t="shared" si="28"/>
        <v>2.7777777777777777</v>
      </c>
      <c r="AI77" s="5">
        <f t="shared" si="28"/>
        <v>2.7777777777777777</v>
      </c>
      <c r="AJ77" s="5">
        <f t="shared" si="28"/>
        <v>2.7777777777777777</v>
      </c>
      <c r="AK77" s="5">
        <f t="shared" si="28"/>
        <v>2.7777777777777777</v>
      </c>
      <c r="AL77" s="5">
        <f t="shared" si="28"/>
        <v>2.7777777777777777</v>
      </c>
      <c r="AM77" s="5">
        <f t="shared" si="28"/>
        <v>2.7777777777777777</v>
      </c>
      <c r="AN77" s="5">
        <f t="shared" si="28"/>
        <v>2.7777777777777777</v>
      </c>
      <c r="AO77" s="5">
        <f t="shared" si="28"/>
        <v>2.7777777777777777</v>
      </c>
      <c r="AP77" s="5">
        <f t="shared" si="28"/>
        <v>2.7777777777777777</v>
      </c>
      <c r="AQ77" s="5">
        <f t="shared" si="25"/>
        <v>2.7777777777777777</v>
      </c>
    </row>
    <row r="78" spans="1:43" x14ac:dyDescent="0.2">
      <c r="A78" s="1">
        <v>73</v>
      </c>
      <c r="B78" s="5">
        <f t="shared" si="9"/>
        <v>2.7777777777777777</v>
      </c>
      <c r="C78" s="5">
        <f t="shared" si="28"/>
        <v>2.7777777777777777</v>
      </c>
      <c r="D78" s="5">
        <f t="shared" si="28"/>
        <v>2.7777777777777777</v>
      </c>
      <c r="E78" s="5">
        <f t="shared" si="28"/>
        <v>2.7777777777777777</v>
      </c>
      <c r="F78" s="5">
        <f t="shared" si="28"/>
        <v>2.7777777777777777</v>
      </c>
      <c r="G78" s="5">
        <f t="shared" si="28"/>
        <v>2.7777777777777777</v>
      </c>
      <c r="H78" s="5">
        <f t="shared" si="28"/>
        <v>2.7777777777777777</v>
      </c>
      <c r="I78" s="5">
        <f t="shared" si="28"/>
        <v>2.7777777777777777</v>
      </c>
      <c r="J78" s="5">
        <f t="shared" si="28"/>
        <v>2.7777777777777777</v>
      </c>
      <c r="K78" s="5">
        <f t="shared" si="28"/>
        <v>2.7777777777777777</v>
      </c>
      <c r="L78" s="5">
        <f t="shared" si="28"/>
        <v>2.7777777777777777</v>
      </c>
      <c r="M78" s="5">
        <f t="shared" si="28"/>
        <v>2.7777777777777777</v>
      </c>
      <c r="N78" s="5">
        <f t="shared" si="28"/>
        <v>2.7777777777777777</v>
      </c>
      <c r="O78" s="5">
        <f t="shared" si="28"/>
        <v>2.7777777777777777</v>
      </c>
      <c r="P78" s="5">
        <f t="shared" si="28"/>
        <v>2.7777777777777777</v>
      </c>
      <c r="Q78" s="5">
        <f t="shared" si="28"/>
        <v>2.7777777777777777</v>
      </c>
      <c r="R78" s="5">
        <f t="shared" si="28"/>
        <v>2.7777777777777777</v>
      </c>
      <c r="S78" s="5">
        <f t="shared" si="28"/>
        <v>2.7777777777777777</v>
      </c>
      <c r="T78" s="5">
        <f t="shared" si="28"/>
        <v>2.7777777777777777</v>
      </c>
      <c r="U78" s="5">
        <f t="shared" si="28"/>
        <v>2.7777777777777777</v>
      </c>
      <c r="V78" s="5">
        <f t="shared" si="28"/>
        <v>2.7777777777777777</v>
      </c>
      <c r="W78" s="5">
        <f t="shared" si="28"/>
        <v>2.7777777777777777</v>
      </c>
      <c r="X78" s="5">
        <f t="shared" si="28"/>
        <v>2.7777777777777777</v>
      </c>
      <c r="Y78" s="5">
        <f t="shared" si="28"/>
        <v>2.7777777777777777</v>
      </c>
      <c r="Z78" s="5">
        <f t="shared" si="28"/>
        <v>2.7777777777777777</v>
      </c>
      <c r="AA78" s="5">
        <f t="shared" si="28"/>
        <v>2.7777777777777777</v>
      </c>
      <c r="AB78" s="5">
        <f t="shared" si="28"/>
        <v>2.7777777777777777</v>
      </c>
      <c r="AC78" s="5">
        <f t="shared" si="28"/>
        <v>2.7777777777777777</v>
      </c>
      <c r="AD78" s="5">
        <f t="shared" si="28"/>
        <v>2.7777777777777777</v>
      </c>
      <c r="AE78" s="5">
        <f t="shared" si="28"/>
        <v>2.7777777777777777</v>
      </c>
      <c r="AF78" s="5">
        <f t="shared" si="28"/>
        <v>2.7777777777777777</v>
      </c>
      <c r="AG78" s="5">
        <f t="shared" si="28"/>
        <v>2.7777777777777777</v>
      </c>
      <c r="AH78" s="5">
        <f t="shared" si="28"/>
        <v>2.7777777777777777</v>
      </c>
      <c r="AI78" s="5">
        <f t="shared" si="28"/>
        <v>2.7777777777777777</v>
      </c>
      <c r="AJ78" s="5">
        <f t="shared" si="28"/>
        <v>2.7777777777777777</v>
      </c>
      <c r="AK78" s="5">
        <f t="shared" si="28"/>
        <v>2.7777777777777777</v>
      </c>
      <c r="AL78" s="5">
        <f t="shared" si="28"/>
        <v>2.7777777777777777</v>
      </c>
      <c r="AM78" s="5">
        <f t="shared" si="28"/>
        <v>2.7777777777777777</v>
      </c>
      <c r="AN78" s="5">
        <f t="shared" si="28"/>
        <v>2.7777777777777777</v>
      </c>
      <c r="AO78" s="5">
        <f t="shared" si="28"/>
        <v>2.7777777777777777</v>
      </c>
      <c r="AP78" s="5">
        <f t="shared" si="28"/>
        <v>2.7777777777777777</v>
      </c>
      <c r="AQ78" s="5">
        <f t="shared" si="25"/>
        <v>2.7777777777777777</v>
      </c>
    </row>
    <row r="79" spans="1:43" x14ac:dyDescent="0.2">
      <c r="A79" s="1">
        <v>74</v>
      </c>
      <c r="B79" s="5">
        <f t="shared" si="9"/>
        <v>2.7777777777777777</v>
      </c>
      <c r="C79" s="5">
        <f t="shared" si="28"/>
        <v>2.7777777777777777</v>
      </c>
      <c r="D79" s="5">
        <f t="shared" si="28"/>
        <v>2.7777777777777777</v>
      </c>
      <c r="E79" s="5">
        <f t="shared" si="28"/>
        <v>2.7777777777777777</v>
      </c>
      <c r="F79" s="5">
        <f t="shared" si="28"/>
        <v>2.7777777777777777</v>
      </c>
      <c r="G79" s="5">
        <f t="shared" si="28"/>
        <v>2.7777777777777777</v>
      </c>
      <c r="H79" s="5">
        <f t="shared" si="28"/>
        <v>2.7777777777777777</v>
      </c>
      <c r="I79" s="5">
        <f t="shared" si="28"/>
        <v>2.7777777777777777</v>
      </c>
      <c r="J79" s="5">
        <f t="shared" si="28"/>
        <v>2.7777777777777777</v>
      </c>
      <c r="K79" s="5">
        <f t="shared" si="28"/>
        <v>2.7777777777777777</v>
      </c>
      <c r="L79" s="5">
        <f t="shared" si="28"/>
        <v>2.7777777777777777</v>
      </c>
      <c r="M79" s="5">
        <f t="shared" si="28"/>
        <v>2.7777777777777777</v>
      </c>
      <c r="N79" s="5">
        <f t="shared" si="28"/>
        <v>2.7777777777777777</v>
      </c>
      <c r="O79" s="5">
        <f t="shared" si="28"/>
        <v>2.7777777777777777</v>
      </c>
      <c r="P79" s="5">
        <f t="shared" si="28"/>
        <v>2.7777777777777777</v>
      </c>
      <c r="Q79" s="5">
        <f t="shared" si="28"/>
        <v>2.7777777777777777</v>
      </c>
      <c r="R79" s="5">
        <f t="shared" si="28"/>
        <v>2.7777777777777777</v>
      </c>
      <c r="S79" s="5">
        <f t="shared" si="28"/>
        <v>2.7777777777777777</v>
      </c>
      <c r="T79" s="5">
        <f t="shared" si="28"/>
        <v>2.7777777777777777</v>
      </c>
      <c r="U79" s="5">
        <f t="shared" si="28"/>
        <v>2.7777777777777777</v>
      </c>
      <c r="V79" s="5">
        <f t="shared" si="28"/>
        <v>2.7777777777777777</v>
      </c>
      <c r="W79" s="5">
        <f t="shared" si="28"/>
        <v>2.7777777777777777</v>
      </c>
      <c r="X79" s="5">
        <f t="shared" si="28"/>
        <v>2.7777777777777777</v>
      </c>
      <c r="Y79" s="5">
        <f t="shared" si="28"/>
        <v>2.7777777777777777</v>
      </c>
      <c r="Z79" s="5">
        <f t="shared" si="28"/>
        <v>2.7777777777777777</v>
      </c>
      <c r="AA79" s="5">
        <f t="shared" si="28"/>
        <v>2.7777777777777777</v>
      </c>
      <c r="AB79" s="5">
        <f t="shared" si="28"/>
        <v>2.7777777777777777</v>
      </c>
      <c r="AC79" s="5">
        <f t="shared" si="28"/>
        <v>2.7777777777777777</v>
      </c>
      <c r="AD79" s="5">
        <f t="shared" si="28"/>
        <v>2.7777777777777777</v>
      </c>
      <c r="AE79" s="5">
        <f t="shared" si="28"/>
        <v>2.7777777777777777</v>
      </c>
      <c r="AF79" s="5">
        <f t="shared" si="28"/>
        <v>2.7777777777777777</v>
      </c>
      <c r="AG79" s="5">
        <f t="shared" si="28"/>
        <v>2.7777777777777777</v>
      </c>
      <c r="AH79" s="5">
        <f t="shared" si="28"/>
        <v>2.7777777777777777</v>
      </c>
      <c r="AI79" s="5">
        <f t="shared" si="28"/>
        <v>2.7777777777777777</v>
      </c>
      <c r="AJ79" s="5">
        <f t="shared" si="28"/>
        <v>2.7777777777777777</v>
      </c>
      <c r="AK79" s="5">
        <f t="shared" si="28"/>
        <v>2.7777777777777777</v>
      </c>
      <c r="AL79" s="5">
        <f t="shared" si="28"/>
        <v>2.7777777777777777</v>
      </c>
      <c r="AM79" s="5">
        <f t="shared" si="28"/>
        <v>2.7777777777777777</v>
      </c>
      <c r="AN79" s="5">
        <f t="shared" si="28"/>
        <v>2.7777777777777777</v>
      </c>
      <c r="AO79" s="5">
        <f t="shared" si="28"/>
        <v>2.7777777777777777</v>
      </c>
      <c r="AP79" s="5">
        <f t="shared" si="28"/>
        <v>2.7777777777777777</v>
      </c>
      <c r="AQ79" s="5">
        <f t="shared" si="25"/>
        <v>2.7777777777777777</v>
      </c>
    </row>
    <row r="80" spans="1:43" x14ac:dyDescent="0.2">
      <c r="A80" s="1">
        <v>75</v>
      </c>
      <c r="B80" s="5">
        <f t="shared" si="9"/>
        <v>2.7777777777777777</v>
      </c>
      <c r="C80" s="5">
        <f t="shared" si="28"/>
        <v>2.7777777777777777</v>
      </c>
      <c r="D80" s="5">
        <f t="shared" si="28"/>
        <v>2.7777777777777777</v>
      </c>
      <c r="E80" s="5">
        <f t="shared" si="28"/>
        <v>2.7777777777777777</v>
      </c>
      <c r="F80" s="5">
        <f t="shared" si="28"/>
        <v>2.7777777777777777</v>
      </c>
      <c r="G80" s="5">
        <f t="shared" si="28"/>
        <v>2.7777777777777777</v>
      </c>
      <c r="H80" s="5">
        <f t="shared" si="28"/>
        <v>2.7777777777777777</v>
      </c>
      <c r="I80" s="5">
        <f t="shared" si="28"/>
        <v>2.7777777777777777</v>
      </c>
      <c r="J80" s="5">
        <f t="shared" si="28"/>
        <v>2.7777777777777777</v>
      </c>
      <c r="K80" s="5">
        <f t="shared" si="28"/>
        <v>2.7777777777777777</v>
      </c>
      <c r="L80" s="5">
        <f t="shared" si="28"/>
        <v>2.7777777777777777</v>
      </c>
      <c r="M80" s="5">
        <f t="shared" si="28"/>
        <v>2.7777777777777777</v>
      </c>
      <c r="N80" s="5">
        <f t="shared" si="28"/>
        <v>2.7777777777777777</v>
      </c>
      <c r="O80" s="5">
        <f t="shared" si="28"/>
        <v>2.7777777777777777</v>
      </c>
      <c r="P80" s="5">
        <f t="shared" si="28"/>
        <v>2.7777777777777777</v>
      </c>
      <c r="Q80" s="5">
        <f t="shared" si="28"/>
        <v>2.7777777777777777</v>
      </c>
      <c r="R80" s="5">
        <f t="shared" si="28"/>
        <v>2.7777777777777777</v>
      </c>
      <c r="S80" s="5">
        <f t="shared" si="28"/>
        <v>2.7777777777777777</v>
      </c>
      <c r="T80" s="5">
        <f t="shared" si="28"/>
        <v>2.7777777777777777</v>
      </c>
      <c r="U80" s="5">
        <f t="shared" si="28"/>
        <v>2.7777777777777777</v>
      </c>
      <c r="V80" s="5">
        <f t="shared" si="28"/>
        <v>2.7777777777777777</v>
      </c>
      <c r="W80" s="5">
        <f t="shared" si="28"/>
        <v>2.7777777777777777</v>
      </c>
      <c r="X80" s="5">
        <f t="shared" si="28"/>
        <v>2.7777777777777777</v>
      </c>
      <c r="Y80" s="5">
        <f t="shared" si="28"/>
        <v>2.7777777777777777</v>
      </c>
      <c r="Z80" s="5">
        <f t="shared" si="28"/>
        <v>2.7777777777777777</v>
      </c>
      <c r="AA80" s="5">
        <f t="shared" si="28"/>
        <v>2.7777777777777777</v>
      </c>
      <c r="AB80" s="5">
        <f t="shared" si="28"/>
        <v>2.7777777777777777</v>
      </c>
      <c r="AC80" s="5">
        <f t="shared" si="28"/>
        <v>2.7777777777777777</v>
      </c>
      <c r="AD80" s="5">
        <f t="shared" si="28"/>
        <v>2.7777777777777777</v>
      </c>
      <c r="AE80" s="5">
        <f t="shared" si="28"/>
        <v>2.7777777777777777</v>
      </c>
      <c r="AF80" s="5">
        <f t="shared" si="28"/>
        <v>2.7777777777777777</v>
      </c>
      <c r="AG80" s="5">
        <f t="shared" si="28"/>
        <v>2.7777777777777777</v>
      </c>
      <c r="AH80" s="5">
        <f t="shared" si="28"/>
        <v>2.7777777777777777</v>
      </c>
      <c r="AI80" s="5">
        <f t="shared" si="28"/>
        <v>2.7777777777777777</v>
      </c>
      <c r="AJ80" s="5">
        <f t="shared" si="28"/>
        <v>2.7777777777777777</v>
      </c>
      <c r="AK80" s="5">
        <f t="shared" si="28"/>
        <v>2.7777777777777777</v>
      </c>
      <c r="AL80" s="5">
        <f t="shared" si="28"/>
        <v>2.7777777777777777</v>
      </c>
      <c r="AM80" s="5">
        <f t="shared" si="28"/>
        <v>2.7777777777777777</v>
      </c>
      <c r="AN80" s="5">
        <f t="shared" si="28"/>
        <v>2.7777777777777777</v>
      </c>
      <c r="AO80" s="5">
        <f t="shared" si="28"/>
        <v>2.7777777777777777</v>
      </c>
      <c r="AP80" s="5">
        <f t="shared" si="28"/>
        <v>2.7777777777777777</v>
      </c>
      <c r="AQ80" s="5">
        <f t="shared" si="25"/>
        <v>2.7777777777777777</v>
      </c>
    </row>
    <row r="81" spans="1:43" x14ac:dyDescent="0.2">
      <c r="A81" s="1">
        <v>76</v>
      </c>
      <c r="B81" s="5">
        <f t="shared" si="9"/>
        <v>2.7777777777777777</v>
      </c>
      <c r="C81" s="5">
        <f t="shared" si="28"/>
        <v>2.7777777777777777</v>
      </c>
      <c r="D81" s="5">
        <f t="shared" si="28"/>
        <v>2.7777777777777777</v>
      </c>
      <c r="E81" s="5">
        <f t="shared" si="28"/>
        <v>2.7777777777777777</v>
      </c>
      <c r="F81" s="5">
        <f t="shared" si="28"/>
        <v>2.7777777777777777</v>
      </c>
      <c r="G81" s="5">
        <f t="shared" si="28"/>
        <v>2.7777777777777777</v>
      </c>
      <c r="H81" s="5">
        <f t="shared" si="28"/>
        <v>2.7777777777777777</v>
      </c>
      <c r="I81" s="5">
        <f t="shared" si="28"/>
        <v>2.7777777777777777</v>
      </c>
      <c r="J81" s="5">
        <f t="shared" si="28"/>
        <v>2.7777777777777777</v>
      </c>
      <c r="K81" s="5">
        <f t="shared" si="28"/>
        <v>2.7777777777777777</v>
      </c>
      <c r="L81" s="5">
        <f t="shared" si="28"/>
        <v>2.7777777777777777</v>
      </c>
      <c r="M81" s="5">
        <f t="shared" si="28"/>
        <v>2.7777777777777777</v>
      </c>
      <c r="N81" s="5">
        <f t="shared" si="28"/>
        <v>2.7777777777777777</v>
      </c>
      <c r="O81" s="5">
        <f t="shared" si="28"/>
        <v>2.7777777777777777</v>
      </c>
      <c r="P81" s="5">
        <f t="shared" si="28"/>
        <v>2.7777777777777777</v>
      </c>
      <c r="Q81" s="5">
        <f t="shared" si="28"/>
        <v>2.7777777777777777</v>
      </c>
      <c r="R81" s="5">
        <f t="shared" si="28"/>
        <v>2.7777777777777777</v>
      </c>
      <c r="S81" s="5">
        <f t="shared" si="28"/>
        <v>2.7777777777777777</v>
      </c>
      <c r="T81" s="5">
        <f t="shared" si="28"/>
        <v>2.7777777777777777</v>
      </c>
      <c r="U81" s="5">
        <f t="shared" si="28"/>
        <v>2.7777777777777777</v>
      </c>
      <c r="V81" s="5">
        <f t="shared" si="28"/>
        <v>2.7777777777777777</v>
      </c>
      <c r="W81" s="5">
        <f t="shared" si="28"/>
        <v>2.7777777777777777</v>
      </c>
      <c r="X81" s="5">
        <f t="shared" si="28"/>
        <v>2.7777777777777777</v>
      </c>
      <c r="Y81" s="5">
        <f t="shared" si="28"/>
        <v>2.7777777777777777</v>
      </c>
      <c r="Z81" s="5">
        <f t="shared" si="28"/>
        <v>2.7777777777777777</v>
      </c>
      <c r="AA81" s="5">
        <f t="shared" si="28"/>
        <v>2.7777777777777777</v>
      </c>
      <c r="AB81" s="5">
        <f t="shared" si="28"/>
        <v>2.7777777777777777</v>
      </c>
      <c r="AC81" s="5">
        <f t="shared" si="28"/>
        <v>2.7777777777777777</v>
      </c>
      <c r="AD81" s="5">
        <f t="shared" si="28"/>
        <v>2.7777777777777777</v>
      </c>
      <c r="AE81" s="5">
        <f t="shared" si="28"/>
        <v>2.7777777777777777</v>
      </c>
      <c r="AF81" s="5">
        <f t="shared" si="28"/>
        <v>2.7777777777777777</v>
      </c>
      <c r="AG81" s="5">
        <f t="shared" si="28"/>
        <v>2.7777777777777777</v>
      </c>
      <c r="AH81" s="5">
        <f t="shared" si="28"/>
        <v>2.7777777777777777</v>
      </c>
      <c r="AI81" s="5">
        <f t="shared" si="28"/>
        <v>2.7777777777777777</v>
      </c>
      <c r="AJ81" s="5">
        <f t="shared" si="28"/>
        <v>2.7777777777777777</v>
      </c>
      <c r="AK81" s="5">
        <f t="shared" si="28"/>
        <v>2.7777777777777777</v>
      </c>
      <c r="AL81" s="5">
        <f t="shared" si="28"/>
        <v>2.7777777777777777</v>
      </c>
      <c r="AM81" s="5">
        <f t="shared" si="28"/>
        <v>2.7777777777777777</v>
      </c>
      <c r="AN81" s="5">
        <f t="shared" si="28"/>
        <v>2.7777777777777777</v>
      </c>
      <c r="AO81" s="5">
        <f t="shared" si="28"/>
        <v>2.7777777777777777</v>
      </c>
      <c r="AP81" s="5">
        <f t="shared" si="28"/>
        <v>2.7777777777777777</v>
      </c>
      <c r="AQ81" s="5">
        <f t="shared" si="25"/>
        <v>2.7777777777777777</v>
      </c>
    </row>
    <row r="82" spans="1:43" x14ac:dyDescent="0.2">
      <c r="A82" s="1">
        <v>77</v>
      </c>
      <c r="B82" s="5">
        <f t="shared" si="9"/>
        <v>2.7777777777777777</v>
      </c>
      <c r="C82" s="5">
        <f t="shared" si="28"/>
        <v>2.7777777777777777</v>
      </c>
      <c r="D82" s="5">
        <f t="shared" si="28"/>
        <v>2.7777777777777777</v>
      </c>
      <c r="E82" s="5">
        <f t="shared" si="28"/>
        <v>2.7777777777777777</v>
      </c>
      <c r="F82" s="5">
        <f t="shared" si="28"/>
        <v>2.7777777777777777</v>
      </c>
      <c r="G82" s="5">
        <f t="shared" si="28"/>
        <v>2.7777777777777777</v>
      </c>
      <c r="H82" s="5">
        <f t="shared" si="28"/>
        <v>2.7777777777777777</v>
      </c>
      <c r="I82" s="5">
        <f t="shared" si="28"/>
        <v>2.7777777777777777</v>
      </c>
      <c r="J82" s="5">
        <f t="shared" si="28"/>
        <v>2.7777777777777777</v>
      </c>
      <c r="K82" s="5">
        <f t="shared" ref="K82:Z82" si="29">$K$1*$B$1</f>
        <v>2.7777777777777777</v>
      </c>
      <c r="L82" s="5">
        <f t="shared" si="29"/>
        <v>2.7777777777777777</v>
      </c>
      <c r="M82" s="5">
        <f t="shared" si="29"/>
        <v>2.7777777777777777</v>
      </c>
      <c r="N82" s="5">
        <f t="shared" si="29"/>
        <v>2.7777777777777777</v>
      </c>
      <c r="O82" s="5">
        <f t="shared" si="29"/>
        <v>2.7777777777777777</v>
      </c>
      <c r="P82" s="5">
        <f t="shared" si="29"/>
        <v>2.7777777777777777</v>
      </c>
      <c r="Q82" s="5">
        <f t="shared" si="29"/>
        <v>2.7777777777777777</v>
      </c>
      <c r="R82" s="5">
        <f t="shared" si="29"/>
        <v>2.7777777777777777</v>
      </c>
      <c r="S82" s="5">
        <f t="shared" si="29"/>
        <v>2.7777777777777777</v>
      </c>
      <c r="T82" s="5">
        <f t="shared" si="29"/>
        <v>2.7777777777777777</v>
      </c>
      <c r="U82" s="5">
        <f t="shared" si="29"/>
        <v>2.7777777777777777</v>
      </c>
      <c r="V82" s="5">
        <f t="shared" si="29"/>
        <v>2.7777777777777777</v>
      </c>
      <c r="W82" s="5">
        <f t="shared" si="29"/>
        <v>2.7777777777777777</v>
      </c>
      <c r="X82" s="5">
        <f t="shared" si="29"/>
        <v>2.7777777777777777</v>
      </c>
      <c r="Y82" s="5">
        <f t="shared" si="29"/>
        <v>2.7777777777777777</v>
      </c>
      <c r="Z82" s="5">
        <f t="shared" si="29"/>
        <v>2.7777777777777777</v>
      </c>
      <c r="AA82" s="5">
        <f t="shared" ref="AA82:AP82" si="30">$K$1*$B$1</f>
        <v>2.7777777777777777</v>
      </c>
      <c r="AB82" s="5">
        <f t="shared" si="30"/>
        <v>2.7777777777777777</v>
      </c>
      <c r="AC82" s="5">
        <f t="shared" si="30"/>
        <v>2.7777777777777777</v>
      </c>
      <c r="AD82" s="5">
        <f t="shared" si="30"/>
        <v>2.7777777777777777</v>
      </c>
      <c r="AE82" s="5">
        <f t="shared" si="30"/>
        <v>2.7777777777777777</v>
      </c>
      <c r="AF82" s="5">
        <f t="shared" si="30"/>
        <v>2.7777777777777777</v>
      </c>
      <c r="AG82" s="5">
        <f t="shared" si="30"/>
        <v>2.7777777777777777</v>
      </c>
      <c r="AH82" s="5">
        <f t="shared" si="30"/>
        <v>2.7777777777777777</v>
      </c>
      <c r="AI82" s="5">
        <f t="shared" si="30"/>
        <v>2.7777777777777777</v>
      </c>
      <c r="AJ82" s="5">
        <f t="shared" si="30"/>
        <v>2.7777777777777777</v>
      </c>
      <c r="AK82" s="5">
        <f t="shared" si="30"/>
        <v>2.7777777777777777</v>
      </c>
      <c r="AL82" s="5">
        <f t="shared" si="30"/>
        <v>2.7777777777777777</v>
      </c>
      <c r="AM82" s="5">
        <f t="shared" si="30"/>
        <v>2.7777777777777777</v>
      </c>
      <c r="AN82" s="5">
        <f t="shared" si="30"/>
        <v>2.7777777777777777</v>
      </c>
      <c r="AO82" s="5">
        <f t="shared" si="30"/>
        <v>2.7777777777777777</v>
      </c>
      <c r="AP82" s="5">
        <f t="shared" si="30"/>
        <v>2.7777777777777777</v>
      </c>
      <c r="AQ82" s="5">
        <f t="shared" si="25"/>
        <v>2.7777777777777777</v>
      </c>
    </row>
    <row r="83" spans="1:43" x14ac:dyDescent="0.2">
      <c r="A83" s="1">
        <v>78</v>
      </c>
      <c r="B83" s="5">
        <f t="shared" si="9"/>
        <v>2.7777777777777777</v>
      </c>
      <c r="C83" s="5">
        <f t="shared" ref="C83:AP89" si="31">$K$1*$B$1</f>
        <v>2.7777777777777777</v>
      </c>
      <c r="D83" s="5">
        <f t="shared" si="31"/>
        <v>2.7777777777777777</v>
      </c>
      <c r="E83" s="5">
        <f t="shared" si="31"/>
        <v>2.7777777777777777</v>
      </c>
      <c r="F83" s="5">
        <f t="shared" si="31"/>
        <v>2.7777777777777777</v>
      </c>
      <c r="G83" s="5">
        <f t="shared" si="31"/>
        <v>2.7777777777777777</v>
      </c>
      <c r="H83" s="5">
        <f t="shared" si="31"/>
        <v>2.7777777777777777</v>
      </c>
      <c r="I83" s="5">
        <f t="shared" si="31"/>
        <v>2.7777777777777777</v>
      </c>
      <c r="J83" s="5">
        <f t="shared" si="31"/>
        <v>2.7777777777777777</v>
      </c>
      <c r="K83" s="5">
        <f t="shared" si="31"/>
        <v>2.7777777777777777</v>
      </c>
      <c r="L83" s="5">
        <f t="shared" si="31"/>
        <v>2.7777777777777777</v>
      </c>
      <c r="M83" s="5">
        <f t="shared" si="31"/>
        <v>2.7777777777777777</v>
      </c>
      <c r="N83" s="5">
        <f t="shared" si="31"/>
        <v>2.7777777777777777</v>
      </c>
      <c r="O83" s="5">
        <f t="shared" si="31"/>
        <v>2.7777777777777777</v>
      </c>
      <c r="P83" s="5">
        <f t="shared" si="31"/>
        <v>2.7777777777777777</v>
      </c>
      <c r="Q83" s="5">
        <f t="shared" si="31"/>
        <v>2.7777777777777777</v>
      </c>
      <c r="R83" s="5">
        <f t="shared" si="31"/>
        <v>2.7777777777777777</v>
      </c>
      <c r="S83" s="5">
        <f t="shared" si="31"/>
        <v>2.7777777777777777</v>
      </c>
      <c r="T83" s="5">
        <f t="shared" si="31"/>
        <v>2.7777777777777777</v>
      </c>
      <c r="U83" s="5">
        <f t="shared" si="31"/>
        <v>2.7777777777777777</v>
      </c>
      <c r="V83" s="5">
        <f t="shared" si="31"/>
        <v>2.7777777777777777</v>
      </c>
      <c r="W83" s="5">
        <f t="shared" si="31"/>
        <v>2.7777777777777777</v>
      </c>
      <c r="X83" s="5">
        <f t="shared" si="31"/>
        <v>2.7777777777777777</v>
      </c>
      <c r="Y83" s="5">
        <f t="shared" si="31"/>
        <v>2.7777777777777777</v>
      </c>
      <c r="Z83" s="5">
        <f t="shared" si="31"/>
        <v>2.7777777777777777</v>
      </c>
      <c r="AA83" s="5">
        <f t="shared" si="31"/>
        <v>2.7777777777777777</v>
      </c>
      <c r="AB83" s="5">
        <f t="shared" si="31"/>
        <v>2.7777777777777777</v>
      </c>
      <c r="AC83" s="5">
        <f t="shared" si="31"/>
        <v>2.7777777777777777</v>
      </c>
      <c r="AD83" s="5">
        <f t="shared" si="31"/>
        <v>2.7777777777777777</v>
      </c>
      <c r="AE83" s="5">
        <f t="shared" si="31"/>
        <v>2.7777777777777777</v>
      </c>
      <c r="AF83" s="5">
        <f t="shared" si="31"/>
        <v>2.7777777777777777</v>
      </c>
      <c r="AG83" s="5">
        <f t="shared" si="31"/>
        <v>2.7777777777777777</v>
      </c>
      <c r="AH83" s="5">
        <f t="shared" si="31"/>
        <v>2.7777777777777777</v>
      </c>
      <c r="AI83" s="5">
        <f t="shared" si="31"/>
        <v>2.7777777777777777</v>
      </c>
      <c r="AJ83" s="5">
        <f t="shared" si="31"/>
        <v>2.7777777777777777</v>
      </c>
      <c r="AK83" s="5">
        <f t="shared" si="31"/>
        <v>2.7777777777777777</v>
      </c>
      <c r="AL83" s="5">
        <f t="shared" si="31"/>
        <v>2.7777777777777777</v>
      </c>
      <c r="AM83" s="5">
        <f t="shared" si="31"/>
        <v>2.7777777777777777</v>
      </c>
      <c r="AN83" s="5">
        <f t="shared" si="31"/>
        <v>2.7777777777777777</v>
      </c>
      <c r="AO83" s="5">
        <f t="shared" si="31"/>
        <v>2.7777777777777777</v>
      </c>
      <c r="AP83" s="5">
        <f t="shared" si="31"/>
        <v>2.7777777777777777</v>
      </c>
      <c r="AQ83" s="5">
        <f t="shared" si="25"/>
        <v>2.7777777777777777</v>
      </c>
    </row>
    <row r="84" spans="1:43" x14ac:dyDescent="0.2">
      <c r="A84" s="1">
        <v>79</v>
      </c>
      <c r="B84" s="5">
        <f t="shared" si="9"/>
        <v>2.7777777777777777</v>
      </c>
      <c r="C84" s="5">
        <f t="shared" si="31"/>
        <v>2.7777777777777777</v>
      </c>
      <c r="D84" s="5">
        <f t="shared" si="31"/>
        <v>2.7777777777777777</v>
      </c>
      <c r="E84" s="5">
        <f t="shared" si="31"/>
        <v>2.7777777777777777</v>
      </c>
      <c r="F84" s="5">
        <f t="shared" si="31"/>
        <v>2.7777777777777777</v>
      </c>
      <c r="G84" s="5">
        <f t="shared" si="31"/>
        <v>2.7777777777777777</v>
      </c>
      <c r="H84" s="5">
        <f t="shared" si="31"/>
        <v>2.7777777777777777</v>
      </c>
      <c r="I84" s="5">
        <f t="shared" si="31"/>
        <v>2.7777777777777777</v>
      </c>
      <c r="J84" s="5">
        <f t="shared" si="31"/>
        <v>2.7777777777777777</v>
      </c>
      <c r="K84" s="5">
        <f t="shared" si="31"/>
        <v>2.7777777777777777</v>
      </c>
      <c r="L84" s="5">
        <f t="shared" si="31"/>
        <v>2.7777777777777777</v>
      </c>
      <c r="M84" s="5">
        <f t="shared" si="31"/>
        <v>2.7777777777777777</v>
      </c>
      <c r="N84" s="5">
        <f t="shared" si="31"/>
        <v>2.7777777777777777</v>
      </c>
      <c r="O84" s="5">
        <f t="shared" si="31"/>
        <v>2.7777777777777777</v>
      </c>
      <c r="P84" s="5">
        <f t="shared" si="31"/>
        <v>2.7777777777777777</v>
      </c>
      <c r="Q84" s="5">
        <f t="shared" si="31"/>
        <v>2.7777777777777777</v>
      </c>
      <c r="R84" s="5">
        <f t="shared" si="31"/>
        <v>2.7777777777777777</v>
      </c>
      <c r="S84" s="5">
        <f t="shared" si="31"/>
        <v>2.7777777777777777</v>
      </c>
      <c r="T84" s="5">
        <f t="shared" si="31"/>
        <v>2.7777777777777777</v>
      </c>
      <c r="U84" s="5">
        <f t="shared" si="31"/>
        <v>2.7777777777777777</v>
      </c>
      <c r="V84" s="5">
        <f t="shared" si="31"/>
        <v>2.7777777777777777</v>
      </c>
      <c r="W84" s="5">
        <f t="shared" si="31"/>
        <v>2.7777777777777777</v>
      </c>
      <c r="X84" s="5">
        <f t="shared" si="31"/>
        <v>2.7777777777777777</v>
      </c>
      <c r="Y84" s="5">
        <f t="shared" si="31"/>
        <v>2.7777777777777777</v>
      </c>
      <c r="Z84" s="5">
        <f t="shared" si="31"/>
        <v>2.7777777777777777</v>
      </c>
      <c r="AA84" s="5">
        <f t="shared" si="31"/>
        <v>2.7777777777777777</v>
      </c>
      <c r="AB84" s="5">
        <f t="shared" si="31"/>
        <v>2.7777777777777777</v>
      </c>
      <c r="AC84" s="5">
        <f t="shared" si="31"/>
        <v>2.7777777777777777</v>
      </c>
      <c r="AD84" s="5">
        <f t="shared" si="31"/>
        <v>2.7777777777777777</v>
      </c>
      <c r="AE84" s="5">
        <f t="shared" si="31"/>
        <v>2.7777777777777777</v>
      </c>
      <c r="AF84" s="5">
        <f t="shared" si="31"/>
        <v>2.7777777777777777</v>
      </c>
      <c r="AG84" s="5">
        <f t="shared" si="31"/>
        <v>2.7777777777777777</v>
      </c>
      <c r="AH84" s="5">
        <f t="shared" si="31"/>
        <v>2.7777777777777777</v>
      </c>
      <c r="AI84" s="5">
        <f t="shared" si="31"/>
        <v>2.7777777777777777</v>
      </c>
      <c r="AJ84" s="5">
        <f t="shared" si="31"/>
        <v>2.7777777777777777</v>
      </c>
      <c r="AK84" s="5">
        <f t="shared" si="31"/>
        <v>2.7777777777777777</v>
      </c>
      <c r="AL84" s="5">
        <f t="shared" si="31"/>
        <v>2.7777777777777777</v>
      </c>
      <c r="AM84" s="5">
        <f t="shared" si="31"/>
        <v>2.7777777777777777</v>
      </c>
      <c r="AN84" s="5">
        <f t="shared" si="31"/>
        <v>2.7777777777777777</v>
      </c>
      <c r="AO84" s="5">
        <f t="shared" si="31"/>
        <v>2.7777777777777777</v>
      </c>
      <c r="AP84" s="5">
        <f t="shared" si="31"/>
        <v>2.7777777777777777</v>
      </c>
      <c r="AQ84" s="5">
        <f t="shared" si="25"/>
        <v>2.7777777777777777</v>
      </c>
    </row>
    <row r="85" spans="1:43" x14ac:dyDescent="0.2">
      <c r="A85" s="1">
        <v>80</v>
      </c>
      <c r="B85" s="5">
        <f t="shared" si="9"/>
        <v>2.7777777777777777</v>
      </c>
      <c r="C85" s="5">
        <f t="shared" si="31"/>
        <v>2.7777777777777777</v>
      </c>
      <c r="D85" s="5">
        <f t="shared" si="31"/>
        <v>2.7777777777777777</v>
      </c>
      <c r="E85" s="5">
        <f t="shared" si="31"/>
        <v>2.7777777777777777</v>
      </c>
      <c r="F85" s="5">
        <f t="shared" si="31"/>
        <v>2.7777777777777777</v>
      </c>
      <c r="G85" s="5">
        <f t="shared" si="31"/>
        <v>2.7777777777777777</v>
      </c>
      <c r="H85" s="5">
        <f t="shared" si="31"/>
        <v>2.7777777777777777</v>
      </c>
      <c r="I85" s="5">
        <f t="shared" si="31"/>
        <v>2.7777777777777777</v>
      </c>
      <c r="J85" s="5">
        <f t="shared" si="31"/>
        <v>2.7777777777777777</v>
      </c>
      <c r="K85" s="5">
        <f t="shared" si="31"/>
        <v>2.7777777777777777</v>
      </c>
      <c r="L85" s="5">
        <f t="shared" si="31"/>
        <v>2.7777777777777777</v>
      </c>
      <c r="M85" s="5">
        <f t="shared" si="31"/>
        <v>2.7777777777777777</v>
      </c>
      <c r="N85" s="5">
        <f t="shared" si="31"/>
        <v>2.7777777777777777</v>
      </c>
      <c r="O85" s="5">
        <f t="shared" si="31"/>
        <v>2.7777777777777777</v>
      </c>
      <c r="P85" s="5">
        <f t="shared" si="31"/>
        <v>2.7777777777777777</v>
      </c>
      <c r="Q85" s="5">
        <f t="shared" si="31"/>
        <v>2.7777777777777777</v>
      </c>
      <c r="R85" s="5">
        <f t="shared" si="31"/>
        <v>2.7777777777777777</v>
      </c>
      <c r="S85" s="5">
        <f t="shared" si="31"/>
        <v>2.7777777777777777</v>
      </c>
      <c r="T85" s="5">
        <f t="shared" si="31"/>
        <v>2.7777777777777777</v>
      </c>
      <c r="U85" s="5">
        <f t="shared" si="31"/>
        <v>2.7777777777777777</v>
      </c>
      <c r="V85" s="5">
        <f t="shared" si="31"/>
        <v>2.7777777777777777</v>
      </c>
      <c r="W85" s="5">
        <f t="shared" si="31"/>
        <v>2.7777777777777777</v>
      </c>
      <c r="X85" s="5">
        <f t="shared" si="31"/>
        <v>2.7777777777777777</v>
      </c>
      <c r="Y85" s="5">
        <f t="shared" si="31"/>
        <v>2.7777777777777777</v>
      </c>
      <c r="Z85" s="5">
        <f t="shared" si="31"/>
        <v>2.7777777777777777</v>
      </c>
      <c r="AA85" s="5">
        <f t="shared" si="31"/>
        <v>2.7777777777777777</v>
      </c>
      <c r="AB85" s="5">
        <f t="shared" si="31"/>
        <v>2.7777777777777777</v>
      </c>
      <c r="AC85" s="5">
        <f t="shared" si="31"/>
        <v>2.7777777777777777</v>
      </c>
      <c r="AD85" s="5">
        <f t="shared" si="31"/>
        <v>2.7777777777777777</v>
      </c>
      <c r="AE85" s="5">
        <f t="shared" si="31"/>
        <v>2.7777777777777777</v>
      </c>
      <c r="AF85" s="5">
        <f t="shared" si="31"/>
        <v>2.7777777777777777</v>
      </c>
      <c r="AG85" s="5">
        <f t="shared" si="31"/>
        <v>2.7777777777777777</v>
      </c>
      <c r="AH85" s="5">
        <f t="shared" si="31"/>
        <v>2.7777777777777777</v>
      </c>
      <c r="AI85" s="5">
        <f t="shared" si="31"/>
        <v>2.7777777777777777</v>
      </c>
      <c r="AJ85" s="5">
        <f t="shared" si="31"/>
        <v>2.7777777777777777</v>
      </c>
      <c r="AK85" s="5">
        <f t="shared" si="31"/>
        <v>2.7777777777777777</v>
      </c>
      <c r="AL85" s="5">
        <f t="shared" si="31"/>
        <v>2.7777777777777777</v>
      </c>
      <c r="AM85" s="5">
        <f t="shared" si="31"/>
        <v>2.7777777777777777</v>
      </c>
      <c r="AN85" s="5">
        <f t="shared" si="31"/>
        <v>2.7777777777777777</v>
      </c>
      <c r="AO85" s="5">
        <f t="shared" si="31"/>
        <v>2.7777777777777777</v>
      </c>
      <c r="AP85" s="5">
        <f t="shared" si="31"/>
        <v>2.7777777777777777</v>
      </c>
      <c r="AQ85" s="5">
        <f t="shared" si="25"/>
        <v>2.7777777777777777</v>
      </c>
    </row>
    <row r="86" spans="1:43" x14ac:dyDescent="0.2">
      <c r="A86" s="1">
        <v>81</v>
      </c>
      <c r="B86" s="5">
        <f t="shared" si="9"/>
        <v>2.7777777777777777</v>
      </c>
      <c r="C86" s="5">
        <f t="shared" si="31"/>
        <v>2.7777777777777777</v>
      </c>
      <c r="D86" s="5">
        <f t="shared" si="31"/>
        <v>2.7777777777777777</v>
      </c>
      <c r="E86" s="5">
        <f t="shared" si="31"/>
        <v>2.7777777777777777</v>
      </c>
      <c r="F86" s="5">
        <f t="shared" si="31"/>
        <v>2.7777777777777777</v>
      </c>
      <c r="G86" s="5">
        <f t="shared" si="31"/>
        <v>2.7777777777777777</v>
      </c>
      <c r="H86" s="5">
        <f t="shared" si="31"/>
        <v>2.7777777777777777</v>
      </c>
      <c r="I86" s="5">
        <f t="shared" si="31"/>
        <v>2.7777777777777777</v>
      </c>
      <c r="J86" s="5">
        <f t="shared" si="31"/>
        <v>2.7777777777777777</v>
      </c>
      <c r="K86" s="5">
        <f t="shared" si="31"/>
        <v>2.7777777777777777</v>
      </c>
      <c r="L86" s="5">
        <f t="shared" si="31"/>
        <v>2.7777777777777777</v>
      </c>
      <c r="M86" s="5">
        <f t="shared" si="31"/>
        <v>2.7777777777777777</v>
      </c>
      <c r="N86" s="5">
        <f t="shared" si="31"/>
        <v>2.7777777777777777</v>
      </c>
      <c r="O86" s="5">
        <f t="shared" si="31"/>
        <v>2.7777777777777777</v>
      </c>
      <c r="P86" s="5">
        <f t="shared" si="31"/>
        <v>2.7777777777777777</v>
      </c>
      <c r="Q86" s="5">
        <f t="shared" si="31"/>
        <v>2.7777777777777777</v>
      </c>
      <c r="R86" s="5">
        <f t="shared" si="31"/>
        <v>2.7777777777777777</v>
      </c>
      <c r="S86" s="5">
        <f t="shared" si="31"/>
        <v>2.7777777777777777</v>
      </c>
      <c r="T86" s="5">
        <f t="shared" si="31"/>
        <v>2.7777777777777777</v>
      </c>
      <c r="U86" s="5">
        <f t="shared" si="31"/>
        <v>2.7777777777777777</v>
      </c>
      <c r="V86" s="5">
        <f t="shared" si="31"/>
        <v>2.7777777777777777</v>
      </c>
      <c r="W86" s="5">
        <f t="shared" si="31"/>
        <v>2.7777777777777777</v>
      </c>
      <c r="X86" s="5">
        <f t="shared" si="31"/>
        <v>2.7777777777777777</v>
      </c>
      <c r="Y86" s="5">
        <f t="shared" si="31"/>
        <v>2.7777777777777777</v>
      </c>
      <c r="Z86" s="5">
        <f t="shared" si="31"/>
        <v>2.7777777777777777</v>
      </c>
      <c r="AA86" s="5">
        <f t="shared" si="31"/>
        <v>2.7777777777777777</v>
      </c>
      <c r="AB86" s="5">
        <f t="shared" si="31"/>
        <v>2.7777777777777777</v>
      </c>
      <c r="AC86" s="5">
        <f t="shared" si="31"/>
        <v>2.7777777777777777</v>
      </c>
      <c r="AD86" s="5">
        <f t="shared" si="31"/>
        <v>2.7777777777777777</v>
      </c>
      <c r="AE86" s="5">
        <f t="shared" si="31"/>
        <v>2.7777777777777777</v>
      </c>
      <c r="AF86" s="5">
        <f t="shared" si="31"/>
        <v>2.7777777777777777</v>
      </c>
      <c r="AG86" s="5">
        <f t="shared" si="31"/>
        <v>2.7777777777777777</v>
      </c>
      <c r="AH86" s="5">
        <f t="shared" si="31"/>
        <v>2.7777777777777777</v>
      </c>
      <c r="AI86" s="5">
        <f t="shared" si="31"/>
        <v>2.7777777777777777</v>
      </c>
      <c r="AJ86" s="5">
        <f t="shared" si="31"/>
        <v>2.7777777777777777</v>
      </c>
      <c r="AK86" s="5">
        <f t="shared" si="31"/>
        <v>2.7777777777777777</v>
      </c>
      <c r="AL86" s="5">
        <f t="shared" si="31"/>
        <v>2.7777777777777777</v>
      </c>
      <c r="AM86" s="5">
        <f t="shared" si="31"/>
        <v>2.7777777777777777</v>
      </c>
      <c r="AN86" s="5">
        <f t="shared" si="31"/>
        <v>2.7777777777777777</v>
      </c>
      <c r="AO86" s="5">
        <f t="shared" si="31"/>
        <v>2.7777777777777777</v>
      </c>
      <c r="AP86" s="5">
        <f t="shared" si="31"/>
        <v>2.7777777777777777</v>
      </c>
      <c r="AQ86" s="5">
        <f t="shared" si="25"/>
        <v>2.7777777777777777</v>
      </c>
    </row>
    <row r="87" spans="1:43" x14ac:dyDescent="0.2">
      <c r="A87" s="1">
        <v>82</v>
      </c>
      <c r="B87" s="5">
        <f t="shared" si="9"/>
        <v>2.7777777777777777</v>
      </c>
      <c r="C87" s="5">
        <f t="shared" si="31"/>
        <v>2.7777777777777777</v>
      </c>
      <c r="D87" s="5">
        <f t="shared" si="31"/>
        <v>2.7777777777777777</v>
      </c>
      <c r="E87" s="5">
        <f t="shared" si="31"/>
        <v>2.7777777777777777</v>
      </c>
      <c r="F87" s="5">
        <f t="shared" si="31"/>
        <v>2.7777777777777777</v>
      </c>
      <c r="G87" s="5">
        <f t="shared" si="31"/>
        <v>2.7777777777777777</v>
      </c>
      <c r="H87" s="5">
        <f t="shared" si="31"/>
        <v>2.7777777777777777</v>
      </c>
      <c r="I87" s="5">
        <f t="shared" si="31"/>
        <v>2.7777777777777777</v>
      </c>
      <c r="J87" s="5">
        <f t="shared" si="31"/>
        <v>2.7777777777777777</v>
      </c>
      <c r="K87" s="5">
        <f t="shared" si="31"/>
        <v>2.7777777777777777</v>
      </c>
      <c r="L87" s="5">
        <f t="shared" si="31"/>
        <v>2.7777777777777777</v>
      </c>
      <c r="M87" s="5">
        <f t="shared" si="31"/>
        <v>2.7777777777777777</v>
      </c>
      <c r="N87" s="5">
        <f t="shared" si="31"/>
        <v>2.7777777777777777</v>
      </c>
      <c r="O87" s="5">
        <f t="shared" si="31"/>
        <v>2.7777777777777777</v>
      </c>
      <c r="P87" s="5">
        <f t="shared" si="31"/>
        <v>2.7777777777777777</v>
      </c>
      <c r="Q87" s="5">
        <f t="shared" si="31"/>
        <v>2.7777777777777777</v>
      </c>
      <c r="R87" s="5">
        <f t="shared" si="31"/>
        <v>2.7777777777777777</v>
      </c>
      <c r="S87" s="5">
        <f t="shared" si="31"/>
        <v>2.7777777777777777</v>
      </c>
      <c r="T87" s="5">
        <f t="shared" si="31"/>
        <v>2.7777777777777777</v>
      </c>
      <c r="U87" s="5">
        <f t="shared" si="31"/>
        <v>2.7777777777777777</v>
      </c>
      <c r="V87" s="5">
        <f t="shared" si="31"/>
        <v>2.7777777777777777</v>
      </c>
      <c r="W87" s="5">
        <f t="shared" si="31"/>
        <v>2.7777777777777777</v>
      </c>
      <c r="X87" s="5">
        <f t="shared" si="31"/>
        <v>2.7777777777777777</v>
      </c>
      <c r="Y87" s="5">
        <f t="shared" si="31"/>
        <v>2.7777777777777777</v>
      </c>
      <c r="Z87" s="5">
        <f t="shared" si="31"/>
        <v>2.7777777777777777</v>
      </c>
      <c r="AA87" s="5">
        <f t="shared" si="31"/>
        <v>2.7777777777777777</v>
      </c>
      <c r="AB87" s="5">
        <f t="shared" si="31"/>
        <v>2.7777777777777777</v>
      </c>
      <c r="AC87" s="5">
        <f t="shared" si="31"/>
        <v>2.7777777777777777</v>
      </c>
      <c r="AD87" s="5">
        <f t="shared" si="31"/>
        <v>2.7777777777777777</v>
      </c>
      <c r="AE87" s="5">
        <f t="shared" si="31"/>
        <v>2.7777777777777777</v>
      </c>
      <c r="AF87" s="5">
        <f t="shared" si="31"/>
        <v>2.7777777777777777</v>
      </c>
      <c r="AG87" s="5">
        <f t="shared" si="31"/>
        <v>2.7777777777777777</v>
      </c>
      <c r="AH87" s="5">
        <f t="shared" si="31"/>
        <v>2.7777777777777777</v>
      </c>
      <c r="AI87" s="5">
        <f t="shared" si="31"/>
        <v>2.7777777777777777</v>
      </c>
      <c r="AJ87" s="5">
        <f t="shared" si="31"/>
        <v>2.7777777777777777</v>
      </c>
      <c r="AK87" s="5">
        <f t="shared" si="31"/>
        <v>2.7777777777777777</v>
      </c>
      <c r="AL87" s="5">
        <f t="shared" si="31"/>
        <v>2.7777777777777777</v>
      </c>
      <c r="AM87" s="5">
        <f t="shared" si="31"/>
        <v>2.7777777777777777</v>
      </c>
      <c r="AN87" s="5">
        <f t="shared" si="31"/>
        <v>2.7777777777777777</v>
      </c>
      <c r="AO87" s="5">
        <f t="shared" si="31"/>
        <v>2.7777777777777777</v>
      </c>
      <c r="AP87" s="5">
        <f t="shared" si="31"/>
        <v>2.7777777777777777</v>
      </c>
      <c r="AQ87" s="5">
        <f t="shared" si="25"/>
        <v>2.7777777777777777</v>
      </c>
    </row>
    <row r="88" spans="1:43" x14ac:dyDescent="0.2">
      <c r="A88" s="1">
        <v>83</v>
      </c>
      <c r="B88" s="5">
        <f t="shared" si="9"/>
        <v>2.7777777777777777</v>
      </c>
      <c r="C88" s="5">
        <f t="shared" si="31"/>
        <v>2.7777777777777777</v>
      </c>
      <c r="D88" s="5">
        <f t="shared" si="31"/>
        <v>2.7777777777777777</v>
      </c>
      <c r="E88" s="5">
        <f t="shared" si="31"/>
        <v>2.7777777777777777</v>
      </c>
      <c r="F88" s="5">
        <f t="shared" si="31"/>
        <v>2.7777777777777777</v>
      </c>
      <c r="G88" s="5">
        <f t="shared" si="31"/>
        <v>2.7777777777777777</v>
      </c>
      <c r="H88" s="5">
        <f t="shared" si="31"/>
        <v>2.7777777777777777</v>
      </c>
      <c r="I88" s="5">
        <f t="shared" si="31"/>
        <v>2.7777777777777777</v>
      </c>
      <c r="J88" s="5">
        <f t="shared" si="31"/>
        <v>2.7777777777777777</v>
      </c>
      <c r="K88" s="5">
        <f t="shared" si="31"/>
        <v>2.7777777777777777</v>
      </c>
      <c r="L88" s="5">
        <f t="shared" si="31"/>
        <v>2.7777777777777777</v>
      </c>
      <c r="M88" s="5">
        <f t="shared" si="31"/>
        <v>2.7777777777777777</v>
      </c>
      <c r="N88" s="5">
        <f t="shared" si="31"/>
        <v>2.7777777777777777</v>
      </c>
      <c r="O88" s="5">
        <f t="shared" si="31"/>
        <v>2.7777777777777777</v>
      </c>
      <c r="P88" s="5">
        <f t="shared" si="31"/>
        <v>2.7777777777777777</v>
      </c>
      <c r="Q88" s="5">
        <f t="shared" si="31"/>
        <v>2.7777777777777777</v>
      </c>
      <c r="R88" s="5">
        <f t="shared" si="31"/>
        <v>2.7777777777777777</v>
      </c>
      <c r="S88" s="5">
        <f t="shared" si="31"/>
        <v>2.7777777777777777</v>
      </c>
      <c r="T88" s="5">
        <f t="shared" si="31"/>
        <v>2.7777777777777777</v>
      </c>
      <c r="U88" s="5">
        <f t="shared" si="31"/>
        <v>2.7777777777777777</v>
      </c>
      <c r="V88" s="5">
        <f t="shared" si="31"/>
        <v>2.7777777777777777</v>
      </c>
      <c r="W88" s="5">
        <f t="shared" si="31"/>
        <v>2.7777777777777777</v>
      </c>
      <c r="X88" s="5">
        <f t="shared" si="31"/>
        <v>2.7777777777777777</v>
      </c>
      <c r="Y88" s="5">
        <f t="shared" si="31"/>
        <v>2.7777777777777777</v>
      </c>
      <c r="Z88" s="5">
        <f t="shared" si="31"/>
        <v>2.7777777777777777</v>
      </c>
      <c r="AA88" s="5">
        <f t="shared" si="31"/>
        <v>2.7777777777777777</v>
      </c>
      <c r="AB88" s="5">
        <f t="shared" si="31"/>
        <v>2.7777777777777777</v>
      </c>
      <c r="AC88" s="5">
        <f t="shared" si="31"/>
        <v>2.7777777777777777</v>
      </c>
      <c r="AD88" s="5">
        <f t="shared" si="31"/>
        <v>2.7777777777777777</v>
      </c>
      <c r="AE88" s="5">
        <f t="shared" si="31"/>
        <v>2.7777777777777777</v>
      </c>
      <c r="AF88" s="5">
        <f t="shared" si="31"/>
        <v>2.7777777777777777</v>
      </c>
      <c r="AG88" s="5">
        <f t="shared" si="31"/>
        <v>2.7777777777777777</v>
      </c>
      <c r="AH88" s="5">
        <f t="shared" si="31"/>
        <v>2.7777777777777777</v>
      </c>
      <c r="AI88" s="5">
        <f t="shared" si="31"/>
        <v>2.7777777777777777</v>
      </c>
      <c r="AJ88" s="5">
        <f t="shared" si="31"/>
        <v>2.7777777777777777</v>
      </c>
      <c r="AK88" s="5">
        <f t="shared" si="31"/>
        <v>2.7777777777777777</v>
      </c>
      <c r="AL88" s="5">
        <f t="shared" si="31"/>
        <v>2.7777777777777777</v>
      </c>
      <c r="AM88" s="5">
        <f t="shared" si="31"/>
        <v>2.7777777777777777</v>
      </c>
      <c r="AN88" s="5">
        <f t="shared" si="31"/>
        <v>2.7777777777777777</v>
      </c>
      <c r="AO88" s="5">
        <f t="shared" si="31"/>
        <v>2.7777777777777777</v>
      </c>
      <c r="AP88" s="5">
        <f t="shared" si="31"/>
        <v>2.7777777777777777</v>
      </c>
      <c r="AQ88" s="5">
        <f t="shared" si="25"/>
        <v>2.7777777777777777</v>
      </c>
    </row>
    <row r="89" spans="1:43" x14ac:dyDescent="0.2">
      <c r="A89" s="1">
        <v>84</v>
      </c>
      <c r="B89" s="5">
        <f t="shared" si="9"/>
        <v>2.7777777777777777</v>
      </c>
      <c r="C89" s="5">
        <f t="shared" si="31"/>
        <v>2.7777777777777777</v>
      </c>
      <c r="D89" s="5">
        <f t="shared" si="31"/>
        <v>2.7777777777777777</v>
      </c>
      <c r="E89" s="5">
        <f t="shared" si="31"/>
        <v>2.7777777777777777</v>
      </c>
      <c r="F89" s="5">
        <f t="shared" si="31"/>
        <v>2.7777777777777777</v>
      </c>
      <c r="G89" s="5">
        <f t="shared" si="31"/>
        <v>2.7777777777777777</v>
      </c>
      <c r="H89" s="5">
        <f t="shared" si="31"/>
        <v>2.7777777777777777</v>
      </c>
      <c r="I89" s="5">
        <f t="shared" si="31"/>
        <v>2.7777777777777777</v>
      </c>
      <c r="J89" s="5">
        <f t="shared" si="31"/>
        <v>2.7777777777777777</v>
      </c>
      <c r="K89" s="5">
        <f t="shared" ref="K89:Z89" si="32">$K$1*$B$1</f>
        <v>2.7777777777777777</v>
      </c>
      <c r="L89" s="5">
        <f t="shared" si="32"/>
        <v>2.7777777777777777</v>
      </c>
      <c r="M89" s="5">
        <f t="shared" si="32"/>
        <v>2.7777777777777777</v>
      </c>
      <c r="N89" s="5">
        <f t="shared" si="32"/>
        <v>2.7777777777777777</v>
      </c>
      <c r="O89" s="5">
        <f t="shared" si="32"/>
        <v>2.7777777777777777</v>
      </c>
      <c r="P89" s="5">
        <f t="shared" si="32"/>
        <v>2.7777777777777777</v>
      </c>
      <c r="Q89" s="5">
        <f t="shared" si="32"/>
        <v>2.7777777777777777</v>
      </c>
      <c r="R89" s="5">
        <f t="shared" si="32"/>
        <v>2.7777777777777777</v>
      </c>
      <c r="S89" s="5">
        <f t="shared" si="32"/>
        <v>2.7777777777777777</v>
      </c>
      <c r="T89" s="5">
        <f t="shared" si="32"/>
        <v>2.7777777777777777</v>
      </c>
      <c r="U89" s="5">
        <f t="shared" si="32"/>
        <v>2.7777777777777777</v>
      </c>
      <c r="V89" s="5">
        <f t="shared" si="32"/>
        <v>2.7777777777777777</v>
      </c>
      <c r="W89" s="5">
        <f t="shared" si="32"/>
        <v>2.7777777777777777</v>
      </c>
      <c r="X89" s="5">
        <f t="shared" si="32"/>
        <v>2.7777777777777777</v>
      </c>
      <c r="Y89" s="5">
        <f t="shared" si="32"/>
        <v>2.7777777777777777</v>
      </c>
      <c r="Z89" s="5">
        <f t="shared" si="32"/>
        <v>2.7777777777777777</v>
      </c>
      <c r="AA89" s="5">
        <f t="shared" ref="AA89:AP89" si="33">$K$1*$B$1</f>
        <v>2.7777777777777777</v>
      </c>
      <c r="AB89" s="5">
        <f t="shared" si="33"/>
        <v>2.7777777777777777</v>
      </c>
      <c r="AC89" s="5">
        <f t="shared" si="33"/>
        <v>2.7777777777777777</v>
      </c>
      <c r="AD89" s="5">
        <f t="shared" si="33"/>
        <v>2.7777777777777777</v>
      </c>
      <c r="AE89" s="5">
        <f t="shared" si="33"/>
        <v>2.7777777777777777</v>
      </c>
      <c r="AF89" s="5">
        <f t="shared" si="33"/>
        <v>2.7777777777777777</v>
      </c>
      <c r="AG89" s="5">
        <f t="shared" si="33"/>
        <v>2.7777777777777777</v>
      </c>
      <c r="AH89" s="5">
        <f t="shared" si="33"/>
        <v>2.7777777777777777</v>
      </c>
      <c r="AI89" s="5">
        <f t="shared" si="33"/>
        <v>2.7777777777777777</v>
      </c>
      <c r="AJ89" s="5">
        <f t="shared" si="33"/>
        <v>2.7777777777777777</v>
      </c>
      <c r="AK89" s="5">
        <f t="shared" si="33"/>
        <v>2.7777777777777777</v>
      </c>
      <c r="AL89" s="5">
        <f t="shared" si="33"/>
        <v>2.7777777777777777</v>
      </c>
      <c r="AM89" s="5">
        <f t="shared" si="33"/>
        <v>2.7777777777777777</v>
      </c>
      <c r="AN89" s="5">
        <f t="shared" si="33"/>
        <v>2.7777777777777777</v>
      </c>
      <c r="AO89" s="5">
        <f t="shared" si="33"/>
        <v>2.7777777777777777</v>
      </c>
      <c r="AP89" s="5">
        <f t="shared" si="33"/>
        <v>2.7777777777777777</v>
      </c>
      <c r="AQ89" s="5">
        <f t="shared" si="25"/>
        <v>2.7777777777777777</v>
      </c>
    </row>
    <row r="90" spans="1:43" x14ac:dyDescent="0.2">
      <c r="A90" s="1">
        <v>85</v>
      </c>
      <c r="B90" s="5">
        <f t="shared" si="9"/>
        <v>2.7777777777777777</v>
      </c>
      <c r="C90" s="5">
        <f t="shared" ref="C90:AP96" si="34">$K$1*$B$1</f>
        <v>2.7777777777777777</v>
      </c>
      <c r="D90" s="5">
        <f t="shared" si="34"/>
        <v>2.7777777777777777</v>
      </c>
      <c r="E90" s="5">
        <f t="shared" si="34"/>
        <v>2.7777777777777777</v>
      </c>
      <c r="F90" s="5">
        <f t="shared" si="34"/>
        <v>2.7777777777777777</v>
      </c>
      <c r="G90" s="5">
        <f t="shared" si="34"/>
        <v>2.7777777777777777</v>
      </c>
      <c r="H90" s="5">
        <f t="shared" si="34"/>
        <v>2.7777777777777777</v>
      </c>
      <c r="I90" s="5">
        <f t="shared" si="34"/>
        <v>2.7777777777777777</v>
      </c>
      <c r="J90" s="5">
        <f t="shared" si="34"/>
        <v>2.7777777777777777</v>
      </c>
      <c r="K90" s="5">
        <f t="shared" si="34"/>
        <v>2.7777777777777777</v>
      </c>
      <c r="L90" s="5">
        <f t="shared" si="34"/>
        <v>2.7777777777777777</v>
      </c>
      <c r="M90" s="5">
        <f t="shared" si="34"/>
        <v>2.7777777777777777</v>
      </c>
      <c r="N90" s="5">
        <f t="shared" si="34"/>
        <v>2.7777777777777777</v>
      </c>
      <c r="O90" s="5">
        <f t="shared" si="34"/>
        <v>2.7777777777777777</v>
      </c>
      <c r="P90" s="5">
        <f t="shared" si="34"/>
        <v>2.7777777777777777</v>
      </c>
      <c r="Q90" s="5">
        <f t="shared" si="34"/>
        <v>2.7777777777777777</v>
      </c>
      <c r="R90" s="5">
        <f t="shared" si="34"/>
        <v>2.7777777777777777</v>
      </c>
      <c r="S90" s="5">
        <f t="shared" si="34"/>
        <v>2.7777777777777777</v>
      </c>
      <c r="T90" s="5">
        <f t="shared" si="34"/>
        <v>2.7777777777777777</v>
      </c>
      <c r="U90" s="5">
        <f t="shared" si="34"/>
        <v>2.7777777777777777</v>
      </c>
      <c r="V90" s="5">
        <f t="shared" si="34"/>
        <v>2.7777777777777777</v>
      </c>
      <c r="W90" s="5">
        <f t="shared" si="34"/>
        <v>2.7777777777777777</v>
      </c>
      <c r="X90" s="5">
        <f t="shared" si="34"/>
        <v>2.7777777777777777</v>
      </c>
      <c r="Y90" s="5">
        <f t="shared" si="34"/>
        <v>2.7777777777777777</v>
      </c>
      <c r="Z90" s="5">
        <f t="shared" si="34"/>
        <v>2.7777777777777777</v>
      </c>
      <c r="AA90" s="5">
        <f t="shared" si="34"/>
        <v>2.7777777777777777</v>
      </c>
      <c r="AB90" s="5">
        <f t="shared" si="34"/>
        <v>2.7777777777777777</v>
      </c>
      <c r="AC90" s="5">
        <f t="shared" si="34"/>
        <v>2.7777777777777777</v>
      </c>
      <c r="AD90" s="5">
        <f t="shared" si="34"/>
        <v>2.7777777777777777</v>
      </c>
      <c r="AE90" s="5">
        <f t="shared" si="34"/>
        <v>2.7777777777777777</v>
      </c>
      <c r="AF90" s="5">
        <f t="shared" si="34"/>
        <v>2.7777777777777777</v>
      </c>
      <c r="AG90" s="5">
        <f t="shared" si="34"/>
        <v>2.7777777777777777</v>
      </c>
      <c r="AH90" s="5">
        <f t="shared" si="34"/>
        <v>2.7777777777777777</v>
      </c>
      <c r="AI90" s="5">
        <f t="shared" si="34"/>
        <v>2.7777777777777777</v>
      </c>
      <c r="AJ90" s="5">
        <f t="shared" si="34"/>
        <v>2.7777777777777777</v>
      </c>
      <c r="AK90" s="5">
        <f t="shared" si="34"/>
        <v>2.7777777777777777</v>
      </c>
      <c r="AL90" s="5">
        <f t="shared" si="34"/>
        <v>2.7777777777777777</v>
      </c>
      <c r="AM90" s="5">
        <f t="shared" si="34"/>
        <v>2.7777777777777777</v>
      </c>
      <c r="AN90" s="5">
        <f t="shared" si="34"/>
        <v>2.7777777777777777</v>
      </c>
      <c r="AO90" s="5">
        <f t="shared" si="34"/>
        <v>2.7777777777777777</v>
      </c>
      <c r="AP90" s="5">
        <f t="shared" si="34"/>
        <v>2.7777777777777777</v>
      </c>
      <c r="AQ90" s="5">
        <f t="shared" si="25"/>
        <v>2.7777777777777777</v>
      </c>
    </row>
    <row r="91" spans="1:43" x14ac:dyDescent="0.2">
      <c r="A91" s="1">
        <v>86</v>
      </c>
      <c r="B91" s="5">
        <f t="shared" si="9"/>
        <v>2.7777777777777777</v>
      </c>
      <c r="C91" s="5">
        <f t="shared" si="34"/>
        <v>2.7777777777777777</v>
      </c>
      <c r="D91" s="5">
        <f t="shared" si="34"/>
        <v>2.7777777777777777</v>
      </c>
      <c r="E91" s="5">
        <f t="shared" si="34"/>
        <v>2.7777777777777777</v>
      </c>
      <c r="F91" s="5">
        <f t="shared" si="34"/>
        <v>2.7777777777777777</v>
      </c>
      <c r="G91" s="5">
        <f t="shared" si="34"/>
        <v>2.7777777777777777</v>
      </c>
      <c r="H91" s="5">
        <f t="shared" si="34"/>
        <v>2.7777777777777777</v>
      </c>
      <c r="I91" s="5">
        <f t="shared" si="34"/>
        <v>2.7777777777777777</v>
      </c>
      <c r="J91" s="5">
        <f t="shared" si="34"/>
        <v>2.7777777777777777</v>
      </c>
      <c r="K91" s="5">
        <f t="shared" si="34"/>
        <v>2.7777777777777777</v>
      </c>
      <c r="L91" s="5">
        <f t="shared" si="34"/>
        <v>2.7777777777777777</v>
      </c>
      <c r="M91" s="5">
        <f t="shared" si="34"/>
        <v>2.7777777777777777</v>
      </c>
      <c r="N91" s="5">
        <f t="shared" si="34"/>
        <v>2.7777777777777777</v>
      </c>
      <c r="O91" s="5">
        <f t="shared" si="34"/>
        <v>2.7777777777777777</v>
      </c>
      <c r="P91" s="5">
        <f t="shared" si="34"/>
        <v>2.7777777777777777</v>
      </c>
      <c r="Q91" s="5">
        <f t="shared" si="34"/>
        <v>2.7777777777777777</v>
      </c>
      <c r="R91" s="5">
        <f t="shared" si="34"/>
        <v>2.7777777777777777</v>
      </c>
      <c r="S91" s="5">
        <f t="shared" si="34"/>
        <v>2.7777777777777777</v>
      </c>
      <c r="T91" s="5">
        <f t="shared" si="34"/>
        <v>2.7777777777777777</v>
      </c>
      <c r="U91" s="5">
        <f t="shared" si="34"/>
        <v>2.7777777777777777</v>
      </c>
      <c r="V91" s="5">
        <f t="shared" si="34"/>
        <v>2.7777777777777777</v>
      </c>
      <c r="W91" s="5">
        <f t="shared" si="34"/>
        <v>2.7777777777777777</v>
      </c>
      <c r="X91" s="5">
        <f t="shared" si="34"/>
        <v>2.7777777777777777</v>
      </c>
      <c r="Y91" s="5">
        <f t="shared" si="34"/>
        <v>2.7777777777777777</v>
      </c>
      <c r="Z91" s="5">
        <f t="shared" si="34"/>
        <v>2.7777777777777777</v>
      </c>
      <c r="AA91" s="5">
        <f t="shared" si="34"/>
        <v>2.7777777777777777</v>
      </c>
      <c r="AB91" s="5">
        <f t="shared" si="34"/>
        <v>2.7777777777777777</v>
      </c>
      <c r="AC91" s="5">
        <f t="shared" si="34"/>
        <v>2.7777777777777777</v>
      </c>
      <c r="AD91" s="5">
        <f t="shared" si="34"/>
        <v>2.7777777777777777</v>
      </c>
      <c r="AE91" s="5">
        <f t="shared" si="34"/>
        <v>2.7777777777777777</v>
      </c>
      <c r="AF91" s="5">
        <f t="shared" si="34"/>
        <v>2.7777777777777777</v>
      </c>
      <c r="AG91" s="5">
        <f t="shared" si="34"/>
        <v>2.7777777777777777</v>
      </c>
      <c r="AH91" s="5">
        <f t="shared" si="34"/>
        <v>2.7777777777777777</v>
      </c>
      <c r="AI91" s="5">
        <f t="shared" si="34"/>
        <v>2.7777777777777777</v>
      </c>
      <c r="AJ91" s="5">
        <f t="shared" si="34"/>
        <v>2.7777777777777777</v>
      </c>
      <c r="AK91" s="5">
        <f t="shared" si="34"/>
        <v>2.7777777777777777</v>
      </c>
      <c r="AL91" s="5">
        <f t="shared" si="34"/>
        <v>2.7777777777777777</v>
      </c>
      <c r="AM91" s="5">
        <f t="shared" si="34"/>
        <v>2.7777777777777777</v>
      </c>
      <c r="AN91" s="5">
        <f t="shared" si="34"/>
        <v>2.7777777777777777</v>
      </c>
      <c r="AO91" s="5">
        <f t="shared" si="34"/>
        <v>2.7777777777777777</v>
      </c>
      <c r="AP91" s="5">
        <f t="shared" si="34"/>
        <v>2.7777777777777777</v>
      </c>
      <c r="AQ91" s="5">
        <f t="shared" si="25"/>
        <v>2.7777777777777777</v>
      </c>
    </row>
    <row r="92" spans="1:43" x14ac:dyDescent="0.2">
      <c r="A92" s="1">
        <v>87</v>
      </c>
      <c r="B92" s="5">
        <f t="shared" si="9"/>
        <v>2.7777777777777777</v>
      </c>
      <c r="C92" s="5">
        <f t="shared" si="34"/>
        <v>2.7777777777777777</v>
      </c>
      <c r="D92" s="5">
        <f t="shared" si="34"/>
        <v>2.7777777777777777</v>
      </c>
      <c r="E92" s="5">
        <f t="shared" si="34"/>
        <v>2.7777777777777777</v>
      </c>
      <c r="F92" s="5">
        <f t="shared" si="34"/>
        <v>2.7777777777777777</v>
      </c>
      <c r="G92" s="5">
        <f t="shared" si="34"/>
        <v>2.7777777777777777</v>
      </c>
      <c r="H92" s="5">
        <f t="shared" si="34"/>
        <v>2.7777777777777777</v>
      </c>
      <c r="I92" s="5">
        <f t="shared" si="34"/>
        <v>2.7777777777777777</v>
      </c>
      <c r="J92" s="5">
        <f t="shared" si="34"/>
        <v>2.7777777777777777</v>
      </c>
      <c r="K92" s="5">
        <f t="shared" si="34"/>
        <v>2.7777777777777777</v>
      </c>
      <c r="L92" s="5">
        <f t="shared" si="34"/>
        <v>2.7777777777777777</v>
      </c>
      <c r="M92" s="5">
        <f t="shared" si="34"/>
        <v>2.7777777777777777</v>
      </c>
      <c r="N92" s="5">
        <f t="shared" si="34"/>
        <v>2.7777777777777777</v>
      </c>
      <c r="O92" s="5">
        <f t="shared" si="34"/>
        <v>2.7777777777777777</v>
      </c>
      <c r="P92" s="5">
        <f t="shared" si="34"/>
        <v>2.7777777777777777</v>
      </c>
      <c r="Q92" s="5">
        <f t="shared" si="34"/>
        <v>2.7777777777777777</v>
      </c>
      <c r="R92" s="5">
        <f t="shared" si="34"/>
        <v>2.7777777777777777</v>
      </c>
      <c r="S92" s="5">
        <f t="shared" si="34"/>
        <v>2.7777777777777777</v>
      </c>
      <c r="T92" s="5">
        <f t="shared" si="34"/>
        <v>2.7777777777777777</v>
      </c>
      <c r="U92" s="5">
        <f t="shared" si="34"/>
        <v>2.7777777777777777</v>
      </c>
      <c r="V92" s="5">
        <f t="shared" si="34"/>
        <v>2.7777777777777777</v>
      </c>
      <c r="W92" s="5">
        <f t="shared" si="34"/>
        <v>2.7777777777777777</v>
      </c>
      <c r="X92" s="5">
        <f t="shared" si="34"/>
        <v>2.7777777777777777</v>
      </c>
      <c r="Y92" s="5">
        <f t="shared" si="34"/>
        <v>2.7777777777777777</v>
      </c>
      <c r="Z92" s="5">
        <f t="shared" si="34"/>
        <v>2.7777777777777777</v>
      </c>
      <c r="AA92" s="5">
        <f t="shared" si="34"/>
        <v>2.7777777777777777</v>
      </c>
      <c r="AB92" s="5">
        <f t="shared" si="34"/>
        <v>2.7777777777777777</v>
      </c>
      <c r="AC92" s="5">
        <f t="shared" si="34"/>
        <v>2.7777777777777777</v>
      </c>
      <c r="AD92" s="5">
        <f t="shared" si="34"/>
        <v>2.7777777777777777</v>
      </c>
      <c r="AE92" s="5">
        <f t="shared" si="34"/>
        <v>2.7777777777777777</v>
      </c>
      <c r="AF92" s="5">
        <f t="shared" si="34"/>
        <v>2.7777777777777777</v>
      </c>
      <c r="AG92" s="5">
        <f t="shared" si="34"/>
        <v>2.7777777777777777</v>
      </c>
      <c r="AH92" s="5">
        <f t="shared" si="34"/>
        <v>2.7777777777777777</v>
      </c>
      <c r="AI92" s="5">
        <f t="shared" si="34"/>
        <v>2.7777777777777777</v>
      </c>
      <c r="AJ92" s="5">
        <f t="shared" si="34"/>
        <v>2.7777777777777777</v>
      </c>
      <c r="AK92" s="5">
        <f t="shared" si="34"/>
        <v>2.7777777777777777</v>
      </c>
      <c r="AL92" s="5">
        <f t="shared" si="34"/>
        <v>2.7777777777777777</v>
      </c>
      <c r="AM92" s="5">
        <f t="shared" si="34"/>
        <v>2.7777777777777777</v>
      </c>
      <c r="AN92" s="5">
        <f t="shared" si="34"/>
        <v>2.7777777777777777</v>
      </c>
      <c r="AO92" s="5">
        <f t="shared" si="34"/>
        <v>2.7777777777777777</v>
      </c>
      <c r="AP92" s="5">
        <f t="shared" si="34"/>
        <v>2.7777777777777777</v>
      </c>
      <c r="AQ92" s="5">
        <f t="shared" si="25"/>
        <v>2.7777777777777777</v>
      </c>
    </row>
    <row r="93" spans="1:43" x14ac:dyDescent="0.2">
      <c r="A93" s="1">
        <v>88</v>
      </c>
      <c r="B93" s="5">
        <f t="shared" si="9"/>
        <v>2.7777777777777777</v>
      </c>
      <c r="C93" s="5">
        <f t="shared" si="34"/>
        <v>2.7777777777777777</v>
      </c>
      <c r="D93" s="5">
        <f t="shared" si="34"/>
        <v>2.7777777777777777</v>
      </c>
      <c r="E93" s="5">
        <f t="shared" si="34"/>
        <v>2.7777777777777777</v>
      </c>
      <c r="F93" s="5">
        <f t="shared" si="34"/>
        <v>2.7777777777777777</v>
      </c>
      <c r="G93" s="5">
        <f t="shared" si="34"/>
        <v>2.7777777777777777</v>
      </c>
      <c r="H93" s="5">
        <f t="shared" si="34"/>
        <v>2.7777777777777777</v>
      </c>
      <c r="I93" s="5">
        <f t="shared" si="34"/>
        <v>2.7777777777777777</v>
      </c>
      <c r="J93" s="5">
        <f t="shared" si="34"/>
        <v>2.7777777777777777</v>
      </c>
      <c r="K93" s="5">
        <f t="shared" si="34"/>
        <v>2.7777777777777777</v>
      </c>
      <c r="L93" s="5">
        <f t="shared" si="34"/>
        <v>2.7777777777777777</v>
      </c>
      <c r="M93" s="5">
        <f t="shared" si="34"/>
        <v>2.7777777777777777</v>
      </c>
      <c r="N93" s="5">
        <f t="shared" si="34"/>
        <v>2.7777777777777777</v>
      </c>
      <c r="O93" s="5">
        <f t="shared" si="34"/>
        <v>2.7777777777777777</v>
      </c>
      <c r="P93" s="5">
        <f t="shared" si="34"/>
        <v>2.7777777777777777</v>
      </c>
      <c r="Q93" s="5">
        <f t="shared" si="34"/>
        <v>2.7777777777777777</v>
      </c>
      <c r="R93" s="5">
        <f t="shared" si="34"/>
        <v>2.7777777777777777</v>
      </c>
      <c r="S93" s="5">
        <f t="shared" si="34"/>
        <v>2.7777777777777777</v>
      </c>
      <c r="T93" s="5">
        <f t="shared" si="34"/>
        <v>2.7777777777777777</v>
      </c>
      <c r="U93" s="5">
        <f t="shared" si="34"/>
        <v>2.7777777777777777</v>
      </c>
      <c r="V93" s="5">
        <f t="shared" si="34"/>
        <v>2.7777777777777777</v>
      </c>
      <c r="W93" s="5">
        <f t="shared" si="34"/>
        <v>2.7777777777777777</v>
      </c>
      <c r="X93" s="5">
        <f t="shared" si="34"/>
        <v>2.7777777777777777</v>
      </c>
      <c r="Y93" s="5">
        <f t="shared" si="34"/>
        <v>2.7777777777777777</v>
      </c>
      <c r="Z93" s="5">
        <f t="shared" si="34"/>
        <v>2.7777777777777777</v>
      </c>
      <c r="AA93" s="5">
        <f t="shared" si="34"/>
        <v>2.7777777777777777</v>
      </c>
      <c r="AB93" s="5">
        <f t="shared" si="34"/>
        <v>2.7777777777777777</v>
      </c>
      <c r="AC93" s="5">
        <f t="shared" si="34"/>
        <v>2.7777777777777777</v>
      </c>
      <c r="AD93" s="5">
        <f t="shared" si="34"/>
        <v>2.7777777777777777</v>
      </c>
      <c r="AE93" s="5">
        <f t="shared" si="34"/>
        <v>2.7777777777777777</v>
      </c>
      <c r="AF93" s="5">
        <f t="shared" si="34"/>
        <v>2.7777777777777777</v>
      </c>
      <c r="AG93" s="5">
        <f t="shared" si="34"/>
        <v>2.7777777777777777</v>
      </c>
      <c r="AH93" s="5">
        <f t="shared" si="34"/>
        <v>2.7777777777777777</v>
      </c>
      <c r="AI93" s="5">
        <f t="shared" si="34"/>
        <v>2.7777777777777777</v>
      </c>
      <c r="AJ93" s="5">
        <f t="shared" si="34"/>
        <v>2.7777777777777777</v>
      </c>
      <c r="AK93" s="5">
        <f t="shared" si="34"/>
        <v>2.7777777777777777</v>
      </c>
      <c r="AL93" s="5">
        <f t="shared" si="34"/>
        <v>2.7777777777777777</v>
      </c>
      <c r="AM93" s="5">
        <f t="shared" si="34"/>
        <v>2.7777777777777777</v>
      </c>
      <c r="AN93" s="5">
        <f t="shared" si="34"/>
        <v>2.7777777777777777</v>
      </c>
      <c r="AO93" s="5">
        <f t="shared" si="34"/>
        <v>2.7777777777777777</v>
      </c>
      <c r="AP93" s="5">
        <f t="shared" si="34"/>
        <v>2.7777777777777777</v>
      </c>
      <c r="AQ93" s="5">
        <f t="shared" si="25"/>
        <v>2.7777777777777777</v>
      </c>
    </row>
    <row r="94" spans="1:43" x14ac:dyDescent="0.2">
      <c r="A94" s="1">
        <v>89</v>
      </c>
      <c r="B94" s="5">
        <f t="shared" si="9"/>
        <v>2.7777777777777777</v>
      </c>
      <c r="C94" s="5">
        <f t="shared" si="34"/>
        <v>2.7777777777777777</v>
      </c>
      <c r="D94" s="5">
        <f t="shared" si="34"/>
        <v>2.7777777777777777</v>
      </c>
      <c r="E94" s="5">
        <f t="shared" si="34"/>
        <v>2.7777777777777777</v>
      </c>
      <c r="F94" s="5">
        <f t="shared" si="34"/>
        <v>2.7777777777777777</v>
      </c>
      <c r="G94" s="5">
        <f t="shared" si="34"/>
        <v>2.7777777777777777</v>
      </c>
      <c r="H94" s="5">
        <f t="shared" si="34"/>
        <v>2.7777777777777777</v>
      </c>
      <c r="I94" s="5">
        <f t="shared" si="34"/>
        <v>2.7777777777777777</v>
      </c>
      <c r="J94" s="5">
        <f t="shared" si="34"/>
        <v>2.7777777777777777</v>
      </c>
      <c r="K94" s="5">
        <f t="shared" si="34"/>
        <v>2.7777777777777777</v>
      </c>
      <c r="L94" s="5">
        <f t="shared" si="34"/>
        <v>2.7777777777777777</v>
      </c>
      <c r="M94" s="5">
        <f t="shared" si="34"/>
        <v>2.7777777777777777</v>
      </c>
      <c r="N94" s="5">
        <f t="shared" si="34"/>
        <v>2.7777777777777777</v>
      </c>
      <c r="O94" s="5">
        <f t="shared" si="34"/>
        <v>2.7777777777777777</v>
      </c>
      <c r="P94" s="5">
        <f t="shared" si="34"/>
        <v>2.7777777777777777</v>
      </c>
      <c r="Q94" s="5">
        <f t="shared" si="34"/>
        <v>2.7777777777777777</v>
      </c>
      <c r="R94" s="5">
        <f t="shared" si="34"/>
        <v>2.7777777777777777</v>
      </c>
      <c r="S94" s="5">
        <f t="shared" si="34"/>
        <v>2.7777777777777777</v>
      </c>
      <c r="T94" s="5">
        <f t="shared" si="34"/>
        <v>2.7777777777777777</v>
      </c>
      <c r="U94" s="5">
        <f t="shared" si="34"/>
        <v>2.7777777777777777</v>
      </c>
      <c r="V94" s="5">
        <f t="shared" si="34"/>
        <v>2.7777777777777777</v>
      </c>
      <c r="W94" s="5">
        <f t="shared" si="34"/>
        <v>2.7777777777777777</v>
      </c>
      <c r="X94" s="5">
        <f t="shared" si="34"/>
        <v>2.7777777777777777</v>
      </c>
      <c r="Y94" s="5">
        <f t="shared" si="34"/>
        <v>2.7777777777777777</v>
      </c>
      <c r="Z94" s="5">
        <f t="shared" si="34"/>
        <v>2.7777777777777777</v>
      </c>
      <c r="AA94" s="5">
        <f t="shared" si="34"/>
        <v>2.7777777777777777</v>
      </c>
      <c r="AB94" s="5">
        <f t="shared" si="34"/>
        <v>2.7777777777777777</v>
      </c>
      <c r="AC94" s="5">
        <f t="shared" si="34"/>
        <v>2.7777777777777777</v>
      </c>
      <c r="AD94" s="5">
        <f t="shared" si="34"/>
        <v>2.7777777777777777</v>
      </c>
      <c r="AE94" s="5">
        <f t="shared" si="34"/>
        <v>2.7777777777777777</v>
      </c>
      <c r="AF94" s="5">
        <f t="shared" si="34"/>
        <v>2.7777777777777777</v>
      </c>
      <c r="AG94" s="5">
        <f t="shared" si="34"/>
        <v>2.7777777777777777</v>
      </c>
      <c r="AH94" s="5">
        <f t="shared" si="34"/>
        <v>2.7777777777777777</v>
      </c>
      <c r="AI94" s="5">
        <f t="shared" si="34"/>
        <v>2.7777777777777777</v>
      </c>
      <c r="AJ94" s="5">
        <f t="shared" si="34"/>
        <v>2.7777777777777777</v>
      </c>
      <c r="AK94" s="5">
        <f t="shared" si="34"/>
        <v>2.7777777777777777</v>
      </c>
      <c r="AL94" s="5">
        <f t="shared" si="34"/>
        <v>2.7777777777777777</v>
      </c>
      <c r="AM94" s="5">
        <f t="shared" si="34"/>
        <v>2.7777777777777777</v>
      </c>
      <c r="AN94" s="5">
        <f t="shared" si="34"/>
        <v>2.7777777777777777</v>
      </c>
      <c r="AO94" s="5">
        <f t="shared" si="34"/>
        <v>2.7777777777777777</v>
      </c>
      <c r="AP94" s="5">
        <f t="shared" si="34"/>
        <v>2.7777777777777777</v>
      </c>
      <c r="AQ94" s="5">
        <f t="shared" si="25"/>
        <v>2.7777777777777777</v>
      </c>
    </row>
    <row r="95" spans="1:43" x14ac:dyDescent="0.2">
      <c r="A95" s="1">
        <v>90</v>
      </c>
      <c r="B95" s="5">
        <f t="shared" si="9"/>
        <v>2.7777777777777777</v>
      </c>
      <c r="C95" s="5">
        <f t="shared" si="34"/>
        <v>2.7777777777777777</v>
      </c>
      <c r="D95" s="5">
        <f t="shared" si="34"/>
        <v>2.7777777777777777</v>
      </c>
      <c r="E95" s="5">
        <f t="shared" si="34"/>
        <v>2.7777777777777777</v>
      </c>
      <c r="F95" s="5">
        <f t="shared" si="34"/>
        <v>2.7777777777777777</v>
      </c>
      <c r="G95" s="5">
        <f t="shared" si="34"/>
        <v>2.7777777777777777</v>
      </c>
      <c r="H95" s="5">
        <f t="shared" si="34"/>
        <v>2.7777777777777777</v>
      </c>
      <c r="I95" s="5">
        <f t="shared" si="34"/>
        <v>2.7777777777777777</v>
      </c>
      <c r="J95" s="5">
        <f t="shared" si="34"/>
        <v>2.7777777777777777</v>
      </c>
      <c r="K95" s="5">
        <f t="shared" si="34"/>
        <v>2.7777777777777777</v>
      </c>
      <c r="L95" s="5">
        <f t="shared" si="34"/>
        <v>2.7777777777777777</v>
      </c>
      <c r="M95" s="5">
        <f t="shared" si="34"/>
        <v>2.7777777777777777</v>
      </c>
      <c r="N95" s="5">
        <f t="shared" si="34"/>
        <v>2.7777777777777777</v>
      </c>
      <c r="O95" s="5">
        <f t="shared" si="34"/>
        <v>2.7777777777777777</v>
      </c>
      <c r="P95" s="5">
        <f t="shared" si="34"/>
        <v>2.7777777777777777</v>
      </c>
      <c r="Q95" s="5">
        <f t="shared" si="34"/>
        <v>2.7777777777777777</v>
      </c>
      <c r="R95" s="5">
        <f t="shared" si="34"/>
        <v>2.7777777777777777</v>
      </c>
      <c r="S95" s="5">
        <f t="shared" si="34"/>
        <v>2.7777777777777777</v>
      </c>
      <c r="T95" s="5">
        <f t="shared" si="34"/>
        <v>2.7777777777777777</v>
      </c>
      <c r="U95" s="5">
        <f t="shared" si="34"/>
        <v>2.7777777777777777</v>
      </c>
      <c r="V95" s="5">
        <f t="shared" si="34"/>
        <v>2.7777777777777777</v>
      </c>
      <c r="W95" s="5">
        <f t="shared" si="34"/>
        <v>2.7777777777777777</v>
      </c>
      <c r="X95" s="5">
        <f t="shared" si="34"/>
        <v>2.7777777777777777</v>
      </c>
      <c r="Y95" s="5">
        <f t="shared" si="34"/>
        <v>2.7777777777777777</v>
      </c>
      <c r="Z95" s="5">
        <f t="shared" si="34"/>
        <v>2.7777777777777777</v>
      </c>
      <c r="AA95" s="5">
        <f t="shared" si="34"/>
        <v>2.7777777777777777</v>
      </c>
      <c r="AB95" s="5">
        <f t="shared" si="34"/>
        <v>2.7777777777777777</v>
      </c>
      <c r="AC95" s="5">
        <f t="shared" si="34"/>
        <v>2.7777777777777777</v>
      </c>
      <c r="AD95" s="5">
        <f t="shared" si="34"/>
        <v>2.7777777777777777</v>
      </c>
      <c r="AE95" s="5">
        <f t="shared" si="34"/>
        <v>2.7777777777777777</v>
      </c>
      <c r="AF95" s="5">
        <f t="shared" si="34"/>
        <v>2.7777777777777777</v>
      </c>
      <c r="AG95" s="5">
        <f t="shared" si="34"/>
        <v>2.7777777777777777</v>
      </c>
      <c r="AH95" s="5">
        <f t="shared" si="34"/>
        <v>2.7777777777777777</v>
      </c>
      <c r="AI95" s="5">
        <f t="shared" si="34"/>
        <v>2.7777777777777777</v>
      </c>
      <c r="AJ95" s="5">
        <f t="shared" si="34"/>
        <v>2.7777777777777777</v>
      </c>
      <c r="AK95" s="5">
        <f t="shared" si="34"/>
        <v>2.7777777777777777</v>
      </c>
      <c r="AL95" s="5">
        <f t="shared" si="34"/>
        <v>2.7777777777777777</v>
      </c>
      <c r="AM95" s="5">
        <f t="shared" si="34"/>
        <v>2.7777777777777777</v>
      </c>
      <c r="AN95" s="5">
        <f t="shared" si="34"/>
        <v>2.7777777777777777</v>
      </c>
      <c r="AO95" s="5">
        <f t="shared" si="34"/>
        <v>2.7777777777777777</v>
      </c>
      <c r="AP95" s="5">
        <f t="shared" si="34"/>
        <v>2.7777777777777777</v>
      </c>
      <c r="AQ95" s="5">
        <f t="shared" si="25"/>
        <v>2.7777777777777777</v>
      </c>
    </row>
    <row r="96" spans="1:43" x14ac:dyDescent="0.2">
      <c r="A96" s="1">
        <v>91</v>
      </c>
      <c r="B96" s="5">
        <f t="shared" si="9"/>
        <v>2.7777777777777777</v>
      </c>
      <c r="C96" s="5">
        <f t="shared" si="34"/>
        <v>2.7777777777777777</v>
      </c>
      <c r="D96" s="5">
        <f t="shared" si="34"/>
        <v>2.7777777777777777</v>
      </c>
      <c r="E96" s="5">
        <f t="shared" si="34"/>
        <v>2.7777777777777777</v>
      </c>
      <c r="F96" s="5">
        <f t="shared" si="34"/>
        <v>2.7777777777777777</v>
      </c>
      <c r="G96" s="5">
        <f t="shared" si="34"/>
        <v>2.7777777777777777</v>
      </c>
      <c r="H96" s="5">
        <f t="shared" si="34"/>
        <v>2.7777777777777777</v>
      </c>
      <c r="I96" s="5">
        <f t="shared" si="34"/>
        <v>2.7777777777777777</v>
      </c>
      <c r="J96" s="5">
        <f t="shared" si="34"/>
        <v>2.7777777777777777</v>
      </c>
      <c r="K96" s="5">
        <f t="shared" ref="K96:Z96" si="35">$K$1*$B$1</f>
        <v>2.7777777777777777</v>
      </c>
      <c r="L96" s="5">
        <f t="shared" si="35"/>
        <v>2.7777777777777777</v>
      </c>
      <c r="M96" s="5">
        <f t="shared" si="35"/>
        <v>2.7777777777777777</v>
      </c>
      <c r="N96" s="5">
        <f t="shared" si="35"/>
        <v>2.7777777777777777</v>
      </c>
      <c r="O96" s="5">
        <f t="shared" si="35"/>
        <v>2.7777777777777777</v>
      </c>
      <c r="P96" s="5">
        <f t="shared" si="35"/>
        <v>2.7777777777777777</v>
      </c>
      <c r="Q96" s="5">
        <f t="shared" si="35"/>
        <v>2.7777777777777777</v>
      </c>
      <c r="R96" s="5">
        <f t="shared" si="35"/>
        <v>2.7777777777777777</v>
      </c>
      <c r="S96" s="5">
        <f t="shared" si="35"/>
        <v>2.7777777777777777</v>
      </c>
      <c r="T96" s="5">
        <f t="shared" si="35"/>
        <v>2.7777777777777777</v>
      </c>
      <c r="U96" s="5">
        <f t="shared" si="35"/>
        <v>2.7777777777777777</v>
      </c>
      <c r="V96" s="5">
        <f t="shared" si="35"/>
        <v>2.7777777777777777</v>
      </c>
      <c r="W96" s="5">
        <f t="shared" si="35"/>
        <v>2.7777777777777777</v>
      </c>
      <c r="X96" s="5">
        <f t="shared" si="35"/>
        <v>2.7777777777777777</v>
      </c>
      <c r="Y96" s="5">
        <f t="shared" si="35"/>
        <v>2.7777777777777777</v>
      </c>
      <c r="Z96" s="5">
        <f t="shared" si="35"/>
        <v>2.7777777777777777</v>
      </c>
      <c r="AA96" s="5">
        <f t="shared" ref="AA96:AP96" si="36">$K$1*$B$1</f>
        <v>2.7777777777777777</v>
      </c>
      <c r="AB96" s="5">
        <f t="shared" si="36"/>
        <v>2.7777777777777777</v>
      </c>
      <c r="AC96" s="5">
        <f t="shared" si="36"/>
        <v>2.7777777777777777</v>
      </c>
      <c r="AD96" s="5">
        <f t="shared" si="36"/>
        <v>2.7777777777777777</v>
      </c>
      <c r="AE96" s="5">
        <f t="shared" si="36"/>
        <v>2.7777777777777777</v>
      </c>
      <c r="AF96" s="5">
        <f t="shared" si="36"/>
        <v>2.7777777777777777</v>
      </c>
      <c r="AG96" s="5">
        <f t="shared" si="36"/>
        <v>2.7777777777777777</v>
      </c>
      <c r="AH96" s="5">
        <f t="shared" si="36"/>
        <v>2.7777777777777777</v>
      </c>
      <c r="AI96" s="5">
        <f t="shared" si="36"/>
        <v>2.7777777777777777</v>
      </c>
      <c r="AJ96" s="5">
        <f t="shared" si="36"/>
        <v>2.7777777777777777</v>
      </c>
      <c r="AK96" s="5">
        <f t="shared" si="36"/>
        <v>2.7777777777777777</v>
      </c>
      <c r="AL96" s="5">
        <f t="shared" si="36"/>
        <v>2.7777777777777777</v>
      </c>
      <c r="AM96" s="5">
        <f t="shared" si="36"/>
        <v>2.7777777777777777</v>
      </c>
      <c r="AN96" s="5">
        <f t="shared" si="36"/>
        <v>2.7777777777777777</v>
      </c>
      <c r="AO96" s="5">
        <f t="shared" si="36"/>
        <v>2.7777777777777777</v>
      </c>
      <c r="AP96" s="5">
        <f t="shared" si="36"/>
        <v>2.7777777777777777</v>
      </c>
      <c r="AQ96" s="5">
        <f t="shared" si="25"/>
        <v>2.7777777777777777</v>
      </c>
    </row>
    <row r="97" spans="1:43" x14ac:dyDescent="0.2">
      <c r="A97" s="1">
        <v>92</v>
      </c>
      <c r="B97" s="5">
        <f t="shared" si="9"/>
        <v>2.7777777777777777</v>
      </c>
      <c r="C97" s="5">
        <f t="shared" ref="C97:AP103" si="37">$K$1*$B$1</f>
        <v>2.7777777777777777</v>
      </c>
      <c r="D97" s="5">
        <f t="shared" si="37"/>
        <v>2.7777777777777777</v>
      </c>
      <c r="E97" s="5">
        <f t="shared" si="37"/>
        <v>2.7777777777777777</v>
      </c>
      <c r="F97" s="5">
        <f t="shared" si="37"/>
        <v>2.7777777777777777</v>
      </c>
      <c r="G97" s="5">
        <f t="shared" si="37"/>
        <v>2.7777777777777777</v>
      </c>
      <c r="H97" s="5">
        <f t="shared" si="37"/>
        <v>2.7777777777777777</v>
      </c>
      <c r="I97" s="5">
        <f t="shared" si="37"/>
        <v>2.7777777777777777</v>
      </c>
      <c r="J97" s="5">
        <f t="shared" si="37"/>
        <v>2.7777777777777777</v>
      </c>
      <c r="K97" s="5">
        <f t="shared" si="37"/>
        <v>2.7777777777777777</v>
      </c>
      <c r="L97" s="5">
        <f t="shared" si="37"/>
        <v>2.7777777777777777</v>
      </c>
      <c r="M97" s="5">
        <f t="shared" si="37"/>
        <v>2.7777777777777777</v>
      </c>
      <c r="N97" s="5">
        <f t="shared" si="37"/>
        <v>2.7777777777777777</v>
      </c>
      <c r="O97" s="5">
        <f t="shared" si="37"/>
        <v>2.7777777777777777</v>
      </c>
      <c r="P97" s="5">
        <f t="shared" si="37"/>
        <v>2.7777777777777777</v>
      </c>
      <c r="Q97" s="5">
        <f t="shared" si="37"/>
        <v>2.7777777777777777</v>
      </c>
      <c r="R97" s="5">
        <f t="shared" si="37"/>
        <v>2.7777777777777777</v>
      </c>
      <c r="S97" s="5">
        <f t="shared" si="37"/>
        <v>2.7777777777777777</v>
      </c>
      <c r="T97" s="5">
        <f t="shared" si="37"/>
        <v>2.7777777777777777</v>
      </c>
      <c r="U97" s="5">
        <f t="shared" si="37"/>
        <v>2.7777777777777777</v>
      </c>
      <c r="V97" s="5">
        <f t="shared" si="37"/>
        <v>2.7777777777777777</v>
      </c>
      <c r="W97" s="5">
        <f t="shared" si="37"/>
        <v>2.7777777777777777</v>
      </c>
      <c r="X97" s="5">
        <f t="shared" si="37"/>
        <v>2.7777777777777777</v>
      </c>
      <c r="Y97" s="5">
        <f t="shared" si="37"/>
        <v>2.7777777777777777</v>
      </c>
      <c r="Z97" s="5">
        <f t="shared" si="37"/>
        <v>2.7777777777777777</v>
      </c>
      <c r="AA97" s="5">
        <f t="shared" si="37"/>
        <v>2.7777777777777777</v>
      </c>
      <c r="AB97" s="5">
        <f t="shared" si="37"/>
        <v>2.7777777777777777</v>
      </c>
      <c r="AC97" s="5">
        <f t="shared" si="37"/>
        <v>2.7777777777777777</v>
      </c>
      <c r="AD97" s="5">
        <f t="shared" si="37"/>
        <v>2.7777777777777777</v>
      </c>
      <c r="AE97" s="5">
        <f t="shared" si="37"/>
        <v>2.7777777777777777</v>
      </c>
      <c r="AF97" s="5">
        <f t="shared" si="37"/>
        <v>2.7777777777777777</v>
      </c>
      <c r="AG97" s="5">
        <f t="shared" si="37"/>
        <v>2.7777777777777777</v>
      </c>
      <c r="AH97" s="5">
        <f t="shared" si="37"/>
        <v>2.7777777777777777</v>
      </c>
      <c r="AI97" s="5">
        <f t="shared" si="37"/>
        <v>2.7777777777777777</v>
      </c>
      <c r="AJ97" s="5">
        <f t="shared" si="37"/>
        <v>2.7777777777777777</v>
      </c>
      <c r="AK97" s="5">
        <f t="shared" si="37"/>
        <v>2.7777777777777777</v>
      </c>
      <c r="AL97" s="5">
        <f t="shared" si="37"/>
        <v>2.7777777777777777</v>
      </c>
      <c r="AM97" s="5">
        <f t="shared" si="37"/>
        <v>2.7777777777777777</v>
      </c>
      <c r="AN97" s="5">
        <f t="shared" si="37"/>
        <v>2.7777777777777777</v>
      </c>
      <c r="AO97" s="5">
        <f t="shared" si="37"/>
        <v>2.7777777777777777</v>
      </c>
      <c r="AP97" s="5">
        <f t="shared" si="37"/>
        <v>2.7777777777777777</v>
      </c>
      <c r="AQ97" s="5">
        <f t="shared" si="25"/>
        <v>2.7777777777777777</v>
      </c>
    </row>
    <row r="98" spans="1:43" x14ac:dyDescent="0.2">
      <c r="A98" s="1">
        <v>93</v>
      </c>
      <c r="B98" s="5">
        <f t="shared" si="9"/>
        <v>2.7777777777777777</v>
      </c>
      <c r="C98" s="5">
        <f t="shared" si="37"/>
        <v>2.7777777777777777</v>
      </c>
      <c r="D98" s="5">
        <f t="shared" si="37"/>
        <v>2.7777777777777777</v>
      </c>
      <c r="E98" s="5">
        <f t="shared" si="37"/>
        <v>2.7777777777777777</v>
      </c>
      <c r="F98" s="5">
        <f t="shared" si="37"/>
        <v>2.7777777777777777</v>
      </c>
      <c r="G98" s="5">
        <f t="shared" si="37"/>
        <v>2.7777777777777777</v>
      </c>
      <c r="H98" s="5">
        <f t="shared" si="37"/>
        <v>2.7777777777777777</v>
      </c>
      <c r="I98" s="5">
        <f t="shared" si="37"/>
        <v>2.7777777777777777</v>
      </c>
      <c r="J98" s="5">
        <f t="shared" si="37"/>
        <v>2.7777777777777777</v>
      </c>
      <c r="K98" s="5">
        <f t="shared" si="37"/>
        <v>2.7777777777777777</v>
      </c>
      <c r="L98" s="5">
        <f t="shared" si="37"/>
        <v>2.7777777777777777</v>
      </c>
      <c r="M98" s="5">
        <f t="shared" si="37"/>
        <v>2.7777777777777777</v>
      </c>
      <c r="N98" s="5">
        <f t="shared" si="37"/>
        <v>2.7777777777777777</v>
      </c>
      <c r="O98" s="5">
        <f t="shared" si="37"/>
        <v>2.7777777777777777</v>
      </c>
      <c r="P98" s="5">
        <f t="shared" si="37"/>
        <v>2.7777777777777777</v>
      </c>
      <c r="Q98" s="5">
        <f t="shared" si="37"/>
        <v>2.7777777777777777</v>
      </c>
      <c r="R98" s="5">
        <f t="shared" si="37"/>
        <v>2.7777777777777777</v>
      </c>
      <c r="S98" s="5">
        <f t="shared" si="37"/>
        <v>2.7777777777777777</v>
      </c>
      <c r="T98" s="5">
        <f t="shared" si="37"/>
        <v>2.7777777777777777</v>
      </c>
      <c r="U98" s="5">
        <f t="shared" si="37"/>
        <v>2.7777777777777777</v>
      </c>
      <c r="V98" s="5">
        <f t="shared" si="37"/>
        <v>2.7777777777777777</v>
      </c>
      <c r="W98" s="5">
        <f t="shared" si="37"/>
        <v>2.7777777777777777</v>
      </c>
      <c r="X98" s="5">
        <f t="shared" si="37"/>
        <v>2.7777777777777777</v>
      </c>
      <c r="Y98" s="5">
        <f t="shared" si="37"/>
        <v>2.7777777777777777</v>
      </c>
      <c r="Z98" s="5">
        <f t="shared" si="37"/>
        <v>2.7777777777777777</v>
      </c>
      <c r="AA98" s="5">
        <f t="shared" si="37"/>
        <v>2.7777777777777777</v>
      </c>
      <c r="AB98" s="5">
        <f t="shared" si="37"/>
        <v>2.7777777777777777</v>
      </c>
      <c r="AC98" s="5">
        <f t="shared" si="37"/>
        <v>2.7777777777777777</v>
      </c>
      <c r="AD98" s="5">
        <f t="shared" si="37"/>
        <v>2.7777777777777777</v>
      </c>
      <c r="AE98" s="5">
        <f t="shared" si="37"/>
        <v>2.7777777777777777</v>
      </c>
      <c r="AF98" s="5">
        <f t="shared" si="37"/>
        <v>2.7777777777777777</v>
      </c>
      <c r="AG98" s="5">
        <f t="shared" si="37"/>
        <v>2.7777777777777777</v>
      </c>
      <c r="AH98" s="5">
        <f t="shared" si="37"/>
        <v>2.7777777777777777</v>
      </c>
      <c r="AI98" s="5">
        <f t="shared" si="37"/>
        <v>2.7777777777777777</v>
      </c>
      <c r="AJ98" s="5">
        <f t="shared" si="37"/>
        <v>2.7777777777777777</v>
      </c>
      <c r="AK98" s="5">
        <f t="shared" si="37"/>
        <v>2.7777777777777777</v>
      </c>
      <c r="AL98" s="5">
        <f t="shared" si="37"/>
        <v>2.7777777777777777</v>
      </c>
      <c r="AM98" s="5">
        <f t="shared" si="37"/>
        <v>2.7777777777777777</v>
      </c>
      <c r="AN98" s="5">
        <f t="shared" si="37"/>
        <v>2.7777777777777777</v>
      </c>
      <c r="AO98" s="5">
        <f t="shared" si="37"/>
        <v>2.7777777777777777</v>
      </c>
      <c r="AP98" s="5">
        <f t="shared" si="37"/>
        <v>2.7777777777777777</v>
      </c>
      <c r="AQ98" s="5">
        <f t="shared" si="25"/>
        <v>2.7777777777777777</v>
      </c>
    </row>
    <row r="99" spans="1:43" x14ac:dyDescent="0.2">
      <c r="A99" s="1">
        <v>94</v>
      </c>
      <c r="B99" s="5">
        <f t="shared" si="9"/>
        <v>2.7777777777777777</v>
      </c>
      <c r="C99" s="5">
        <f t="shared" si="37"/>
        <v>2.7777777777777777</v>
      </c>
      <c r="D99" s="5">
        <f t="shared" si="37"/>
        <v>2.7777777777777777</v>
      </c>
      <c r="E99" s="5">
        <f t="shared" si="37"/>
        <v>2.7777777777777777</v>
      </c>
      <c r="F99" s="5">
        <f t="shared" si="37"/>
        <v>2.7777777777777777</v>
      </c>
      <c r="G99" s="5">
        <f t="shared" si="37"/>
        <v>2.7777777777777777</v>
      </c>
      <c r="H99" s="5">
        <f t="shared" si="37"/>
        <v>2.7777777777777777</v>
      </c>
      <c r="I99" s="5">
        <f t="shared" si="37"/>
        <v>2.7777777777777777</v>
      </c>
      <c r="J99" s="5">
        <f t="shared" si="37"/>
        <v>2.7777777777777777</v>
      </c>
      <c r="K99" s="5">
        <f t="shared" si="37"/>
        <v>2.7777777777777777</v>
      </c>
      <c r="L99" s="5">
        <f t="shared" si="37"/>
        <v>2.7777777777777777</v>
      </c>
      <c r="M99" s="5">
        <f t="shared" si="37"/>
        <v>2.7777777777777777</v>
      </c>
      <c r="N99" s="5">
        <f t="shared" si="37"/>
        <v>2.7777777777777777</v>
      </c>
      <c r="O99" s="5">
        <f t="shared" si="37"/>
        <v>2.7777777777777777</v>
      </c>
      <c r="P99" s="5">
        <f t="shared" si="37"/>
        <v>2.7777777777777777</v>
      </c>
      <c r="Q99" s="5">
        <f t="shared" si="37"/>
        <v>2.7777777777777777</v>
      </c>
      <c r="R99" s="5">
        <f t="shared" si="37"/>
        <v>2.7777777777777777</v>
      </c>
      <c r="S99" s="5">
        <f t="shared" si="37"/>
        <v>2.7777777777777777</v>
      </c>
      <c r="T99" s="5">
        <f t="shared" si="37"/>
        <v>2.7777777777777777</v>
      </c>
      <c r="U99" s="5">
        <f t="shared" si="37"/>
        <v>2.7777777777777777</v>
      </c>
      <c r="V99" s="5">
        <f t="shared" si="37"/>
        <v>2.7777777777777777</v>
      </c>
      <c r="W99" s="5">
        <f t="shared" si="37"/>
        <v>2.7777777777777777</v>
      </c>
      <c r="X99" s="5">
        <f t="shared" si="37"/>
        <v>2.7777777777777777</v>
      </c>
      <c r="Y99" s="5">
        <f t="shared" si="37"/>
        <v>2.7777777777777777</v>
      </c>
      <c r="Z99" s="5">
        <f t="shared" si="37"/>
        <v>2.7777777777777777</v>
      </c>
      <c r="AA99" s="5">
        <f t="shared" si="37"/>
        <v>2.7777777777777777</v>
      </c>
      <c r="AB99" s="5">
        <f t="shared" si="37"/>
        <v>2.7777777777777777</v>
      </c>
      <c r="AC99" s="5">
        <f t="shared" si="37"/>
        <v>2.7777777777777777</v>
      </c>
      <c r="AD99" s="5">
        <f t="shared" si="37"/>
        <v>2.7777777777777777</v>
      </c>
      <c r="AE99" s="5">
        <f t="shared" si="37"/>
        <v>2.7777777777777777</v>
      </c>
      <c r="AF99" s="5">
        <f t="shared" si="37"/>
        <v>2.7777777777777777</v>
      </c>
      <c r="AG99" s="5">
        <f t="shared" si="37"/>
        <v>2.7777777777777777</v>
      </c>
      <c r="AH99" s="5">
        <f t="shared" si="37"/>
        <v>2.7777777777777777</v>
      </c>
      <c r="AI99" s="5">
        <f t="shared" si="37"/>
        <v>2.7777777777777777</v>
      </c>
      <c r="AJ99" s="5">
        <f t="shared" si="37"/>
        <v>2.7777777777777777</v>
      </c>
      <c r="AK99" s="5">
        <f t="shared" si="37"/>
        <v>2.7777777777777777</v>
      </c>
      <c r="AL99" s="5">
        <f t="shared" si="37"/>
        <v>2.7777777777777777</v>
      </c>
      <c r="AM99" s="5">
        <f t="shared" si="37"/>
        <v>2.7777777777777777</v>
      </c>
      <c r="AN99" s="5">
        <f t="shared" si="37"/>
        <v>2.7777777777777777</v>
      </c>
      <c r="AO99" s="5">
        <f t="shared" si="37"/>
        <v>2.7777777777777777</v>
      </c>
      <c r="AP99" s="5">
        <f t="shared" si="37"/>
        <v>2.7777777777777777</v>
      </c>
      <c r="AQ99" s="5">
        <f t="shared" si="25"/>
        <v>2.7777777777777777</v>
      </c>
    </row>
    <row r="100" spans="1:43" x14ac:dyDescent="0.2">
      <c r="A100" s="1">
        <v>95</v>
      </c>
      <c r="B100" s="5">
        <f t="shared" ref="B100:B125" si="38">$K$1*$B$1</f>
        <v>2.7777777777777777</v>
      </c>
      <c r="C100" s="5">
        <f t="shared" si="37"/>
        <v>2.7777777777777777</v>
      </c>
      <c r="D100" s="5">
        <f t="shared" si="37"/>
        <v>2.7777777777777777</v>
      </c>
      <c r="E100" s="5">
        <f t="shared" si="37"/>
        <v>2.7777777777777777</v>
      </c>
      <c r="F100" s="5">
        <f t="shared" si="37"/>
        <v>2.7777777777777777</v>
      </c>
      <c r="G100" s="5">
        <f t="shared" si="37"/>
        <v>2.7777777777777777</v>
      </c>
      <c r="H100" s="5">
        <f t="shared" si="37"/>
        <v>2.7777777777777777</v>
      </c>
      <c r="I100" s="5">
        <f t="shared" si="37"/>
        <v>2.7777777777777777</v>
      </c>
      <c r="J100" s="5">
        <f t="shared" si="37"/>
        <v>2.7777777777777777</v>
      </c>
      <c r="K100" s="5">
        <f t="shared" si="37"/>
        <v>2.7777777777777777</v>
      </c>
      <c r="L100" s="5">
        <f t="shared" si="37"/>
        <v>2.7777777777777777</v>
      </c>
      <c r="M100" s="5">
        <f t="shared" si="37"/>
        <v>2.7777777777777777</v>
      </c>
      <c r="N100" s="5">
        <f t="shared" si="37"/>
        <v>2.7777777777777777</v>
      </c>
      <c r="O100" s="5">
        <f t="shared" si="37"/>
        <v>2.7777777777777777</v>
      </c>
      <c r="P100" s="5">
        <f t="shared" si="37"/>
        <v>2.7777777777777777</v>
      </c>
      <c r="Q100" s="5">
        <f t="shared" si="37"/>
        <v>2.7777777777777777</v>
      </c>
      <c r="R100" s="5">
        <f t="shared" si="37"/>
        <v>2.7777777777777777</v>
      </c>
      <c r="S100" s="5">
        <f t="shared" si="37"/>
        <v>2.7777777777777777</v>
      </c>
      <c r="T100" s="5">
        <f t="shared" si="37"/>
        <v>2.7777777777777777</v>
      </c>
      <c r="U100" s="5">
        <f t="shared" si="37"/>
        <v>2.7777777777777777</v>
      </c>
      <c r="V100" s="5">
        <f t="shared" si="37"/>
        <v>2.7777777777777777</v>
      </c>
      <c r="W100" s="5">
        <f t="shared" si="37"/>
        <v>2.7777777777777777</v>
      </c>
      <c r="X100" s="5">
        <f t="shared" si="37"/>
        <v>2.7777777777777777</v>
      </c>
      <c r="Y100" s="5">
        <f t="shared" si="37"/>
        <v>2.7777777777777777</v>
      </c>
      <c r="Z100" s="5">
        <f t="shared" si="37"/>
        <v>2.7777777777777777</v>
      </c>
      <c r="AA100" s="5">
        <f t="shared" si="37"/>
        <v>2.7777777777777777</v>
      </c>
      <c r="AB100" s="5">
        <f t="shared" si="37"/>
        <v>2.7777777777777777</v>
      </c>
      <c r="AC100" s="5">
        <f t="shared" si="37"/>
        <v>2.7777777777777777</v>
      </c>
      <c r="AD100" s="5">
        <f t="shared" si="37"/>
        <v>2.7777777777777777</v>
      </c>
      <c r="AE100" s="5">
        <f t="shared" si="37"/>
        <v>2.7777777777777777</v>
      </c>
      <c r="AF100" s="5">
        <f t="shared" si="37"/>
        <v>2.7777777777777777</v>
      </c>
      <c r="AG100" s="5">
        <f t="shared" si="37"/>
        <v>2.7777777777777777</v>
      </c>
      <c r="AH100" s="5">
        <f t="shared" si="37"/>
        <v>2.7777777777777777</v>
      </c>
      <c r="AI100" s="5">
        <f t="shared" si="37"/>
        <v>2.7777777777777777</v>
      </c>
      <c r="AJ100" s="5">
        <f t="shared" si="37"/>
        <v>2.7777777777777777</v>
      </c>
      <c r="AK100" s="5">
        <f t="shared" si="37"/>
        <v>2.7777777777777777</v>
      </c>
      <c r="AL100" s="5">
        <f t="shared" si="37"/>
        <v>2.7777777777777777</v>
      </c>
      <c r="AM100" s="5">
        <f t="shared" si="37"/>
        <v>2.7777777777777777</v>
      </c>
      <c r="AN100" s="5">
        <f t="shared" si="37"/>
        <v>2.7777777777777777</v>
      </c>
      <c r="AO100" s="5">
        <f t="shared" si="37"/>
        <v>2.7777777777777777</v>
      </c>
      <c r="AP100" s="5">
        <f t="shared" si="37"/>
        <v>2.7777777777777777</v>
      </c>
      <c r="AQ100" s="5">
        <f t="shared" si="25"/>
        <v>2.7777777777777777</v>
      </c>
    </row>
    <row r="101" spans="1:43" x14ac:dyDescent="0.2">
      <c r="A101" s="1">
        <v>96</v>
      </c>
      <c r="B101" s="5">
        <f t="shared" si="38"/>
        <v>2.7777777777777777</v>
      </c>
      <c r="C101" s="5">
        <f t="shared" si="37"/>
        <v>2.7777777777777777</v>
      </c>
      <c r="D101" s="5">
        <f t="shared" si="37"/>
        <v>2.7777777777777777</v>
      </c>
      <c r="E101" s="5">
        <f t="shared" si="37"/>
        <v>2.7777777777777777</v>
      </c>
      <c r="F101" s="5">
        <f t="shared" si="37"/>
        <v>2.7777777777777777</v>
      </c>
      <c r="G101" s="5">
        <f t="shared" si="37"/>
        <v>2.7777777777777777</v>
      </c>
      <c r="H101" s="5">
        <f t="shared" si="37"/>
        <v>2.7777777777777777</v>
      </c>
      <c r="I101" s="5">
        <f t="shared" si="37"/>
        <v>2.7777777777777777</v>
      </c>
      <c r="J101" s="5">
        <f t="shared" si="37"/>
        <v>2.7777777777777777</v>
      </c>
      <c r="K101" s="5">
        <f t="shared" si="37"/>
        <v>2.7777777777777777</v>
      </c>
      <c r="L101" s="5">
        <f t="shared" si="37"/>
        <v>2.7777777777777777</v>
      </c>
      <c r="M101" s="5">
        <f t="shared" si="37"/>
        <v>2.7777777777777777</v>
      </c>
      <c r="N101" s="5">
        <f t="shared" si="37"/>
        <v>2.7777777777777777</v>
      </c>
      <c r="O101" s="5">
        <f t="shared" si="37"/>
        <v>2.7777777777777777</v>
      </c>
      <c r="P101" s="5">
        <f t="shared" si="37"/>
        <v>2.7777777777777777</v>
      </c>
      <c r="Q101" s="5">
        <f t="shared" si="37"/>
        <v>2.7777777777777777</v>
      </c>
      <c r="R101" s="5">
        <f t="shared" si="37"/>
        <v>2.7777777777777777</v>
      </c>
      <c r="S101" s="5">
        <f t="shared" si="37"/>
        <v>2.7777777777777777</v>
      </c>
      <c r="T101" s="5">
        <f t="shared" si="37"/>
        <v>2.7777777777777777</v>
      </c>
      <c r="U101" s="5">
        <f t="shared" si="37"/>
        <v>2.7777777777777777</v>
      </c>
      <c r="V101" s="5">
        <f t="shared" si="37"/>
        <v>2.7777777777777777</v>
      </c>
      <c r="W101" s="5">
        <f t="shared" si="37"/>
        <v>2.7777777777777777</v>
      </c>
      <c r="X101" s="5">
        <f t="shared" si="37"/>
        <v>2.7777777777777777</v>
      </c>
      <c r="Y101" s="5">
        <f t="shared" si="37"/>
        <v>2.7777777777777777</v>
      </c>
      <c r="Z101" s="5">
        <f t="shared" si="37"/>
        <v>2.7777777777777777</v>
      </c>
      <c r="AA101" s="5">
        <f t="shared" si="37"/>
        <v>2.7777777777777777</v>
      </c>
      <c r="AB101" s="5">
        <f t="shared" si="37"/>
        <v>2.7777777777777777</v>
      </c>
      <c r="AC101" s="5">
        <f t="shared" si="37"/>
        <v>2.7777777777777777</v>
      </c>
      <c r="AD101" s="5">
        <f t="shared" si="37"/>
        <v>2.7777777777777777</v>
      </c>
      <c r="AE101" s="5">
        <f t="shared" si="37"/>
        <v>2.7777777777777777</v>
      </c>
      <c r="AF101" s="5">
        <f t="shared" si="37"/>
        <v>2.7777777777777777</v>
      </c>
      <c r="AG101" s="5">
        <f t="shared" si="37"/>
        <v>2.7777777777777777</v>
      </c>
      <c r="AH101" s="5">
        <f t="shared" si="37"/>
        <v>2.7777777777777777</v>
      </c>
      <c r="AI101" s="5">
        <f t="shared" si="37"/>
        <v>2.7777777777777777</v>
      </c>
      <c r="AJ101" s="5">
        <f t="shared" si="37"/>
        <v>2.7777777777777777</v>
      </c>
      <c r="AK101" s="5">
        <f t="shared" si="37"/>
        <v>2.7777777777777777</v>
      </c>
      <c r="AL101" s="5">
        <f t="shared" si="37"/>
        <v>2.7777777777777777</v>
      </c>
      <c r="AM101" s="5">
        <f t="shared" si="37"/>
        <v>2.7777777777777777</v>
      </c>
      <c r="AN101" s="5">
        <f t="shared" si="37"/>
        <v>2.7777777777777777</v>
      </c>
      <c r="AO101" s="5">
        <f t="shared" si="37"/>
        <v>2.7777777777777777</v>
      </c>
      <c r="AP101" s="5">
        <f t="shared" si="37"/>
        <v>2.7777777777777777</v>
      </c>
      <c r="AQ101" s="5">
        <f t="shared" si="25"/>
        <v>2.7777777777777777</v>
      </c>
    </row>
    <row r="102" spans="1:43" x14ac:dyDescent="0.2">
      <c r="A102" s="1">
        <v>97</v>
      </c>
      <c r="B102" s="5">
        <f t="shared" si="38"/>
        <v>2.7777777777777777</v>
      </c>
      <c r="C102" s="5">
        <f t="shared" si="37"/>
        <v>2.7777777777777777</v>
      </c>
      <c r="D102" s="5">
        <f t="shared" si="37"/>
        <v>2.7777777777777777</v>
      </c>
      <c r="E102" s="5">
        <f t="shared" si="37"/>
        <v>2.7777777777777777</v>
      </c>
      <c r="F102" s="5">
        <f t="shared" si="37"/>
        <v>2.7777777777777777</v>
      </c>
      <c r="G102" s="5">
        <f t="shared" si="37"/>
        <v>2.7777777777777777</v>
      </c>
      <c r="H102" s="5">
        <f t="shared" si="37"/>
        <v>2.7777777777777777</v>
      </c>
      <c r="I102" s="5">
        <f t="shared" si="37"/>
        <v>2.7777777777777777</v>
      </c>
      <c r="J102" s="5">
        <f t="shared" si="37"/>
        <v>2.7777777777777777</v>
      </c>
      <c r="K102" s="5">
        <f t="shared" si="37"/>
        <v>2.7777777777777777</v>
      </c>
      <c r="L102" s="5">
        <f t="shared" si="37"/>
        <v>2.7777777777777777</v>
      </c>
      <c r="M102" s="5">
        <f t="shared" si="37"/>
        <v>2.7777777777777777</v>
      </c>
      <c r="N102" s="5">
        <f t="shared" si="37"/>
        <v>2.7777777777777777</v>
      </c>
      <c r="O102" s="5">
        <f t="shared" si="37"/>
        <v>2.7777777777777777</v>
      </c>
      <c r="P102" s="5">
        <f t="shared" si="37"/>
        <v>2.7777777777777777</v>
      </c>
      <c r="Q102" s="5">
        <f t="shared" si="37"/>
        <v>2.7777777777777777</v>
      </c>
      <c r="R102" s="5">
        <f t="shared" si="37"/>
        <v>2.7777777777777777</v>
      </c>
      <c r="S102" s="5">
        <f t="shared" si="37"/>
        <v>2.7777777777777777</v>
      </c>
      <c r="T102" s="5">
        <f t="shared" si="37"/>
        <v>2.7777777777777777</v>
      </c>
      <c r="U102" s="5">
        <f t="shared" si="37"/>
        <v>2.7777777777777777</v>
      </c>
      <c r="V102" s="5">
        <f t="shared" si="37"/>
        <v>2.7777777777777777</v>
      </c>
      <c r="W102" s="5">
        <f t="shared" si="37"/>
        <v>2.7777777777777777</v>
      </c>
      <c r="X102" s="5">
        <f t="shared" si="37"/>
        <v>2.7777777777777777</v>
      </c>
      <c r="Y102" s="5">
        <f t="shared" si="37"/>
        <v>2.7777777777777777</v>
      </c>
      <c r="Z102" s="5">
        <f t="shared" si="37"/>
        <v>2.7777777777777777</v>
      </c>
      <c r="AA102" s="5">
        <f t="shared" si="37"/>
        <v>2.7777777777777777</v>
      </c>
      <c r="AB102" s="5">
        <f t="shared" si="37"/>
        <v>2.7777777777777777</v>
      </c>
      <c r="AC102" s="5">
        <f t="shared" si="37"/>
        <v>2.7777777777777777</v>
      </c>
      <c r="AD102" s="5">
        <f t="shared" si="37"/>
        <v>2.7777777777777777</v>
      </c>
      <c r="AE102" s="5">
        <f t="shared" si="37"/>
        <v>2.7777777777777777</v>
      </c>
      <c r="AF102" s="5">
        <f t="shared" si="37"/>
        <v>2.7777777777777777</v>
      </c>
      <c r="AG102" s="5">
        <f t="shared" si="37"/>
        <v>2.7777777777777777</v>
      </c>
      <c r="AH102" s="5">
        <f t="shared" si="37"/>
        <v>2.7777777777777777</v>
      </c>
      <c r="AI102" s="5">
        <f t="shared" si="37"/>
        <v>2.7777777777777777</v>
      </c>
      <c r="AJ102" s="5">
        <f t="shared" si="37"/>
        <v>2.7777777777777777</v>
      </c>
      <c r="AK102" s="5">
        <f t="shared" si="37"/>
        <v>2.7777777777777777</v>
      </c>
      <c r="AL102" s="5">
        <f t="shared" si="37"/>
        <v>2.7777777777777777</v>
      </c>
      <c r="AM102" s="5">
        <f t="shared" si="37"/>
        <v>2.7777777777777777</v>
      </c>
      <c r="AN102" s="5">
        <f t="shared" si="37"/>
        <v>2.7777777777777777</v>
      </c>
      <c r="AO102" s="5">
        <f t="shared" si="37"/>
        <v>2.7777777777777777</v>
      </c>
      <c r="AP102" s="5">
        <f t="shared" si="37"/>
        <v>2.7777777777777777</v>
      </c>
      <c r="AQ102" s="5">
        <f t="shared" si="25"/>
        <v>2.7777777777777777</v>
      </c>
    </row>
    <row r="103" spans="1:43" x14ac:dyDescent="0.2">
      <c r="A103" s="1">
        <v>98</v>
      </c>
      <c r="B103" s="5">
        <f t="shared" si="38"/>
        <v>2.7777777777777777</v>
      </c>
      <c r="C103" s="5">
        <f t="shared" si="37"/>
        <v>2.7777777777777777</v>
      </c>
      <c r="D103" s="5">
        <f t="shared" si="37"/>
        <v>2.7777777777777777</v>
      </c>
      <c r="E103" s="5">
        <f t="shared" si="37"/>
        <v>2.7777777777777777</v>
      </c>
      <c r="F103" s="5">
        <f t="shared" si="37"/>
        <v>2.7777777777777777</v>
      </c>
      <c r="G103" s="5">
        <f t="shared" si="37"/>
        <v>2.7777777777777777</v>
      </c>
      <c r="H103" s="5">
        <f t="shared" si="37"/>
        <v>2.7777777777777777</v>
      </c>
      <c r="I103" s="5">
        <f t="shared" si="37"/>
        <v>2.7777777777777777</v>
      </c>
      <c r="J103" s="5">
        <f t="shared" si="37"/>
        <v>2.7777777777777777</v>
      </c>
      <c r="K103" s="5">
        <f t="shared" ref="K103:Z103" si="39">$K$1*$B$1</f>
        <v>2.7777777777777777</v>
      </c>
      <c r="L103" s="5">
        <f t="shared" si="39"/>
        <v>2.7777777777777777</v>
      </c>
      <c r="M103" s="5">
        <f t="shared" si="39"/>
        <v>2.7777777777777777</v>
      </c>
      <c r="N103" s="5">
        <f t="shared" si="39"/>
        <v>2.7777777777777777</v>
      </c>
      <c r="O103" s="5">
        <f t="shared" si="39"/>
        <v>2.7777777777777777</v>
      </c>
      <c r="P103" s="5">
        <f t="shared" si="39"/>
        <v>2.7777777777777777</v>
      </c>
      <c r="Q103" s="5">
        <f t="shared" si="39"/>
        <v>2.7777777777777777</v>
      </c>
      <c r="R103" s="5">
        <f t="shared" si="39"/>
        <v>2.7777777777777777</v>
      </c>
      <c r="S103" s="5">
        <f t="shared" si="39"/>
        <v>2.7777777777777777</v>
      </c>
      <c r="T103" s="5">
        <f t="shared" si="39"/>
        <v>2.7777777777777777</v>
      </c>
      <c r="U103" s="5">
        <f t="shared" si="39"/>
        <v>2.7777777777777777</v>
      </c>
      <c r="V103" s="5">
        <f t="shared" si="39"/>
        <v>2.7777777777777777</v>
      </c>
      <c r="W103" s="5">
        <f t="shared" si="39"/>
        <v>2.7777777777777777</v>
      </c>
      <c r="X103" s="5">
        <f t="shared" si="39"/>
        <v>2.7777777777777777</v>
      </c>
      <c r="Y103" s="5">
        <f t="shared" si="39"/>
        <v>2.7777777777777777</v>
      </c>
      <c r="Z103" s="5">
        <f t="shared" si="39"/>
        <v>2.7777777777777777</v>
      </c>
      <c r="AA103" s="5">
        <f t="shared" ref="AA103:AP103" si="40">$K$1*$B$1</f>
        <v>2.7777777777777777</v>
      </c>
      <c r="AB103" s="5">
        <f t="shared" si="40"/>
        <v>2.7777777777777777</v>
      </c>
      <c r="AC103" s="5">
        <f t="shared" si="40"/>
        <v>2.7777777777777777</v>
      </c>
      <c r="AD103" s="5">
        <f t="shared" si="40"/>
        <v>2.7777777777777777</v>
      </c>
      <c r="AE103" s="5">
        <f t="shared" si="40"/>
        <v>2.7777777777777777</v>
      </c>
      <c r="AF103" s="5">
        <f t="shared" si="40"/>
        <v>2.7777777777777777</v>
      </c>
      <c r="AG103" s="5">
        <f t="shared" si="40"/>
        <v>2.7777777777777777</v>
      </c>
      <c r="AH103" s="5">
        <f t="shared" si="40"/>
        <v>2.7777777777777777</v>
      </c>
      <c r="AI103" s="5">
        <f t="shared" si="40"/>
        <v>2.7777777777777777</v>
      </c>
      <c r="AJ103" s="5">
        <f t="shared" si="40"/>
        <v>2.7777777777777777</v>
      </c>
      <c r="AK103" s="5">
        <f t="shared" si="40"/>
        <v>2.7777777777777777</v>
      </c>
      <c r="AL103" s="5">
        <f t="shared" si="40"/>
        <v>2.7777777777777777</v>
      </c>
      <c r="AM103" s="5">
        <f t="shared" si="40"/>
        <v>2.7777777777777777</v>
      </c>
      <c r="AN103" s="5">
        <f t="shared" si="40"/>
        <v>2.7777777777777777</v>
      </c>
      <c r="AO103" s="5">
        <f t="shared" si="40"/>
        <v>2.7777777777777777</v>
      </c>
      <c r="AP103" s="5">
        <f t="shared" si="40"/>
        <v>2.7777777777777777</v>
      </c>
      <c r="AQ103" s="5">
        <f t="shared" si="25"/>
        <v>2.7777777777777777</v>
      </c>
    </row>
    <row r="104" spans="1:43" x14ac:dyDescent="0.2">
      <c r="A104" s="1">
        <v>99</v>
      </c>
      <c r="B104" s="5">
        <f t="shared" si="38"/>
        <v>2.7777777777777777</v>
      </c>
      <c r="C104" s="5">
        <f t="shared" ref="C104:AP110" si="41">$K$1*$B$1</f>
        <v>2.7777777777777777</v>
      </c>
      <c r="D104" s="5">
        <f t="shared" si="41"/>
        <v>2.7777777777777777</v>
      </c>
      <c r="E104" s="5">
        <f t="shared" si="41"/>
        <v>2.7777777777777777</v>
      </c>
      <c r="F104" s="5">
        <f t="shared" si="41"/>
        <v>2.7777777777777777</v>
      </c>
      <c r="G104" s="5">
        <f t="shared" si="41"/>
        <v>2.7777777777777777</v>
      </c>
      <c r="H104" s="5">
        <f t="shared" si="41"/>
        <v>2.7777777777777777</v>
      </c>
      <c r="I104" s="5">
        <f t="shared" si="41"/>
        <v>2.7777777777777777</v>
      </c>
      <c r="J104" s="5">
        <f t="shared" si="41"/>
        <v>2.7777777777777777</v>
      </c>
      <c r="K104" s="5">
        <f t="shared" si="41"/>
        <v>2.7777777777777777</v>
      </c>
      <c r="L104" s="5">
        <f t="shared" si="41"/>
        <v>2.7777777777777777</v>
      </c>
      <c r="M104" s="5">
        <f t="shared" si="41"/>
        <v>2.7777777777777777</v>
      </c>
      <c r="N104" s="5">
        <f t="shared" si="41"/>
        <v>2.7777777777777777</v>
      </c>
      <c r="O104" s="5">
        <f t="shared" si="41"/>
        <v>2.7777777777777777</v>
      </c>
      <c r="P104" s="5">
        <f t="shared" si="41"/>
        <v>2.7777777777777777</v>
      </c>
      <c r="Q104" s="5">
        <f t="shared" si="41"/>
        <v>2.7777777777777777</v>
      </c>
      <c r="R104" s="5">
        <f t="shared" si="41"/>
        <v>2.7777777777777777</v>
      </c>
      <c r="S104" s="5">
        <f t="shared" si="41"/>
        <v>2.7777777777777777</v>
      </c>
      <c r="T104" s="5">
        <f t="shared" si="41"/>
        <v>2.7777777777777777</v>
      </c>
      <c r="U104" s="5">
        <f t="shared" si="41"/>
        <v>2.7777777777777777</v>
      </c>
      <c r="V104" s="5">
        <f t="shared" si="41"/>
        <v>2.7777777777777777</v>
      </c>
      <c r="W104" s="5">
        <f t="shared" si="41"/>
        <v>2.7777777777777777</v>
      </c>
      <c r="X104" s="5">
        <f t="shared" si="41"/>
        <v>2.7777777777777777</v>
      </c>
      <c r="Y104" s="5">
        <f t="shared" si="41"/>
        <v>2.7777777777777777</v>
      </c>
      <c r="Z104" s="5">
        <f t="shared" si="41"/>
        <v>2.7777777777777777</v>
      </c>
      <c r="AA104" s="5">
        <f t="shared" si="41"/>
        <v>2.7777777777777777</v>
      </c>
      <c r="AB104" s="5">
        <f t="shared" si="41"/>
        <v>2.7777777777777777</v>
      </c>
      <c r="AC104" s="5">
        <f t="shared" si="41"/>
        <v>2.7777777777777777</v>
      </c>
      <c r="AD104" s="5">
        <f t="shared" si="41"/>
        <v>2.7777777777777777</v>
      </c>
      <c r="AE104" s="5">
        <f t="shared" si="41"/>
        <v>2.7777777777777777</v>
      </c>
      <c r="AF104" s="5">
        <f t="shared" si="41"/>
        <v>2.7777777777777777</v>
      </c>
      <c r="AG104" s="5">
        <f t="shared" si="41"/>
        <v>2.7777777777777777</v>
      </c>
      <c r="AH104" s="5">
        <f t="shared" si="41"/>
        <v>2.7777777777777777</v>
      </c>
      <c r="AI104" s="5">
        <f t="shared" si="41"/>
        <v>2.7777777777777777</v>
      </c>
      <c r="AJ104" s="5">
        <f t="shared" si="41"/>
        <v>2.7777777777777777</v>
      </c>
      <c r="AK104" s="5">
        <f t="shared" si="41"/>
        <v>2.7777777777777777</v>
      </c>
      <c r="AL104" s="5">
        <f t="shared" si="41"/>
        <v>2.7777777777777777</v>
      </c>
      <c r="AM104" s="5">
        <f t="shared" si="41"/>
        <v>2.7777777777777777</v>
      </c>
      <c r="AN104" s="5">
        <f t="shared" si="41"/>
        <v>2.7777777777777777</v>
      </c>
      <c r="AO104" s="5">
        <f t="shared" si="41"/>
        <v>2.7777777777777777</v>
      </c>
      <c r="AP104" s="5">
        <f t="shared" si="41"/>
        <v>2.7777777777777777</v>
      </c>
      <c r="AQ104" s="5">
        <f t="shared" si="25"/>
        <v>2.7777777777777777</v>
      </c>
    </row>
    <row r="105" spans="1:43" x14ac:dyDescent="0.2">
      <c r="A105" s="1">
        <v>100</v>
      </c>
      <c r="B105" s="5">
        <f t="shared" si="38"/>
        <v>2.7777777777777777</v>
      </c>
      <c r="C105" s="5">
        <f t="shared" si="41"/>
        <v>2.7777777777777777</v>
      </c>
      <c r="D105" s="5">
        <f t="shared" si="41"/>
        <v>2.7777777777777777</v>
      </c>
      <c r="E105" s="5">
        <f t="shared" si="41"/>
        <v>2.7777777777777777</v>
      </c>
      <c r="F105" s="5">
        <f t="shared" si="41"/>
        <v>2.7777777777777777</v>
      </c>
      <c r="G105" s="5">
        <f t="shared" si="41"/>
        <v>2.7777777777777777</v>
      </c>
      <c r="H105" s="5">
        <f t="shared" si="41"/>
        <v>2.7777777777777777</v>
      </c>
      <c r="I105" s="5">
        <f t="shared" si="41"/>
        <v>2.7777777777777777</v>
      </c>
      <c r="J105" s="5">
        <f t="shared" si="41"/>
        <v>2.7777777777777777</v>
      </c>
      <c r="K105" s="5">
        <f t="shared" si="41"/>
        <v>2.7777777777777777</v>
      </c>
      <c r="L105" s="5">
        <f t="shared" si="41"/>
        <v>2.7777777777777777</v>
      </c>
      <c r="M105" s="5">
        <f t="shared" si="41"/>
        <v>2.7777777777777777</v>
      </c>
      <c r="N105" s="5">
        <f t="shared" si="41"/>
        <v>2.7777777777777777</v>
      </c>
      <c r="O105" s="5">
        <f t="shared" si="41"/>
        <v>2.7777777777777777</v>
      </c>
      <c r="P105" s="5">
        <f t="shared" si="41"/>
        <v>2.7777777777777777</v>
      </c>
      <c r="Q105" s="5">
        <f t="shared" si="41"/>
        <v>2.7777777777777777</v>
      </c>
      <c r="R105" s="5">
        <f t="shared" si="41"/>
        <v>2.7777777777777777</v>
      </c>
      <c r="S105" s="5">
        <f t="shared" si="41"/>
        <v>2.7777777777777777</v>
      </c>
      <c r="T105" s="5">
        <f t="shared" si="41"/>
        <v>2.7777777777777777</v>
      </c>
      <c r="U105" s="5">
        <f t="shared" si="41"/>
        <v>2.7777777777777777</v>
      </c>
      <c r="V105" s="5">
        <f t="shared" si="41"/>
        <v>2.7777777777777777</v>
      </c>
      <c r="W105" s="5">
        <f t="shared" si="41"/>
        <v>2.7777777777777777</v>
      </c>
      <c r="X105" s="5">
        <f t="shared" si="41"/>
        <v>2.7777777777777777</v>
      </c>
      <c r="Y105" s="5">
        <f t="shared" si="41"/>
        <v>2.7777777777777777</v>
      </c>
      <c r="Z105" s="5">
        <f t="shared" si="41"/>
        <v>2.7777777777777777</v>
      </c>
      <c r="AA105" s="5">
        <f t="shared" si="41"/>
        <v>2.7777777777777777</v>
      </c>
      <c r="AB105" s="5">
        <f t="shared" si="41"/>
        <v>2.7777777777777777</v>
      </c>
      <c r="AC105" s="5">
        <f t="shared" si="41"/>
        <v>2.7777777777777777</v>
      </c>
      <c r="AD105" s="5">
        <f t="shared" si="41"/>
        <v>2.7777777777777777</v>
      </c>
      <c r="AE105" s="5">
        <f t="shared" si="41"/>
        <v>2.7777777777777777</v>
      </c>
      <c r="AF105" s="5">
        <f t="shared" si="41"/>
        <v>2.7777777777777777</v>
      </c>
      <c r="AG105" s="5">
        <f t="shared" si="41"/>
        <v>2.7777777777777777</v>
      </c>
      <c r="AH105" s="5">
        <f t="shared" si="41"/>
        <v>2.7777777777777777</v>
      </c>
      <c r="AI105" s="5">
        <f t="shared" si="41"/>
        <v>2.7777777777777777</v>
      </c>
      <c r="AJ105" s="5">
        <f t="shared" si="41"/>
        <v>2.7777777777777777</v>
      </c>
      <c r="AK105" s="5">
        <f t="shared" si="41"/>
        <v>2.7777777777777777</v>
      </c>
      <c r="AL105" s="5">
        <f t="shared" si="41"/>
        <v>2.7777777777777777</v>
      </c>
      <c r="AM105" s="5">
        <f t="shared" si="41"/>
        <v>2.7777777777777777</v>
      </c>
      <c r="AN105" s="5">
        <f t="shared" si="41"/>
        <v>2.7777777777777777</v>
      </c>
      <c r="AO105" s="5">
        <f t="shared" si="41"/>
        <v>2.7777777777777777</v>
      </c>
      <c r="AP105" s="5">
        <f t="shared" si="41"/>
        <v>2.7777777777777777</v>
      </c>
      <c r="AQ105" s="5">
        <f t="shared" si="25"/>
        <v>2.7777777777777777</v>
      </c>
    </row>
    <row r="106" spans="1:43" x14ac:dyDescent="0.2">
      <c r="A106" s="1">
        <v>101</v>
      </c>
      <c r="B106" s="5">
        <f t="shared" si="38"/>
        <v>2.7777777777777777</v>
      </c>
      <c r="C106" s="5">
        <f t="shared" si="41"/>
        <v>2.7777777777777777</v>
      </c>
      <c r="D106" s="5">
        <f t="shared" si="41"/>
        <v>2.7777777777777777</v>
      </c>
      <c r="E106" s="5">
        <f t="shared" si="41"/>
        <v>2.7777777777777777</v>
      </c>
      <c r="F106" s="5">
        <f t="shared" si="41"/>
        <v>2.7777777777777777</v>
      </c>
      <c r="G106" s="5">
        <f t="shared" si="41"/>
        <v>2.7777777777777777</v>
      </c>
      <c r="H106" s="5">
        <f t="shared" si="41"/>
        <v>2.7777777777777777</v>
      </c>
      <c r="I106" s="5">
        <f t="shared" si="41"/>
        <v>2.7777777777777777</v>
      </c>
      <c r="J106" s="5">
        <f t="shared" si="41"/>
        <v>2.7777777777777777</v>
      </c>
      <c r="K106" s="5">
        <f t="shared" si="41"/>
        <v>2.7777777777777777</v>
      </c>
      <c r="L106" s="5">
        <f t="shared" si="41"/>
        <v>2.7777777777777777</v>
      </c>
      <c r="M106" s="5">
        <f t="shared" si="41"/>
        <v>2.7777777777777777</v>
      </c>
      <c r="N106" s="5">
        <f t="shared" si="41"/>
        <v>2.7777777777777777</v>
      </c>
      <c r="O106" s="5">
        <f t="shared" si="41"/>
        <v>2.7777777777777777</v>
      </c>
      <c r="P106" s="5">
        <f t="shared" si="41"/>
        <v>2.7777777777777777</v>
      </c>
      <c r="Q106" s="5">
        <f t="shared" si="41"/>
        <v>2.7777777777777777</v>
      </c>
      <c r="R106" s="5">
        <f t="shared" si="41"/>
        <v>2.7777777777777777</v>
      </c>
      <c r="S106" s="5">
        <f t="shared" si="41"/>
        <v>2.7777777777777777</v>
      </c>
      <c r="T106" s="5">
        <f t="shared" si="41"/>
        <v>2.7777777777777777</v>
      </c>
      <c r="U106" s="5">
        <f t="shared" si="41"/>
        <v>2.7777777777777777</v>
      </c>
      <c r="V106" s="5">
        <f t="shared" si="41"/>
        <v>2.7777777777777777</v>
      </c>
      <c r="W106" s="5">
        <f t="shared" si="41"/>
        <v>2.7777777777777777</v>
      </c>
      <c r="X106" s="5">
        <f t="shared" si="41"/>
        <v>2.7777777777777777</v>
      </c>
      <c r="Y106" s="5">
        <f t="shared" si="41"/>
        <v>2.7777777777777777</v>
      </c>
      <c r="Z106" s="5">
        <f t="shared" si="41"/>
        <v>2.7777777777777777</v>
      </c>
      <c r="AA106" s="5">
        <f t="shared" si="41"/>
        <v>2.7777777777777777</v>
      </c>
      <c r="AB106" s="5">
        <f t="shared" si="41"/>
        <v>2.7777777777777777</v>
      </c>
      <c r="AC106" s="5">
        <f t="shared" si="41"/>
        <v>2.7777777777777777</v>
      </c>
      <c r="AD106" s="5">
        <f t="shared" si="41"/>
        <v>2.7777777777777777</v>
      </c>
      <c r="AE106" s="5">
        <f t="shared" si="41"/>
        <v>2.7777777777777777</v>
      </c>
      <c r="AF106" s="5">
        <f t="shared" si="41"/>
        <v>2.7777777777777777</v>
      </c>
      <c r="AG106" s="5">
        <f t="shared" si="41"/>
        <v>2.7777777777777777</v>
      </c>
      <c r="AH106" s="5">
        <f t="shared" si="41"/>
        <v>2.7777777777777777</v>
      </c>
      <c r="AI106" s="5">
        <f t="shared" si="41"/>
        <v>2.7777777777777777</v>
      </c>
      <c r="AJ106" s="5">
        <f t="shared" si="41"/>
        <v>2.7777777777777777</v>
      </c>
      <c r="AK106" s="5">
        <f t="shared" si="41"/>
        <v>2.7777777777777777</v>
      </c>
      <c r="AL106" s="5">
        <f t="shared" si="41"/>
        <v>2.7777777777777777</v>
      </c>
      <c r="AM106" s="5">
        <f t="shared" si="41"/>
        <v>2.7777777777777777</v>
      </c>
      <c r="AN106" s="5">
        <f t="shared" si="41"/>
        <v>2.7777777777777777</v>
      </c>
      <c r="AO106" s="5">
        <f t="shared" si="41"/>
        <v>2.7777777777777777</v>
      </c>
      <c r="AP106" s="5">
        <f t="shared" si="41"/>
        <v>2.7777777777777777</v>
      </c>
      <c r="AQ106" s="5">
        <f t="shared" si="25"/>
        <v>2.7777777777777777</v>
      </c>
    </row>
    <row r="107" spans="1:43" x14ac:dyDescent="0.2">
      <c r="A107" s="1">
        <v>102</v>
      </c>
      <c r="B107" s="5">
        <f t="shared" si="38"/>
        <v>2.7777777777777777</v>
      </c>
      <c r="C107" s="5">
        <f t="shared" si="41"/>
        <v>2.7777777777777777</v>
      </c>
      <c r="D107" s="5">
        <f t="shared" si="41"/>
        <v>2.7777777777777777</v>
      </c>
      <c r="E107" s="5">
        <f t="shared" si="41"/>
        <v>2.7777777777777777</v>
      </c>
      <c r="F107" s="5">
        <f t="shared" si="41"/>
        <v>2.7777777777777777</v>
      </c>
      <c r="G107" s="5">
        <f t="shared" si="41"/>
        <v>2.7777777777777777</v>
      </c>
      <c r="H107" s="5">
        <f t="shared" si="41"/>
        <v>2.7777777777777777</v>
      </c>
      <c r="I107" s="5">
        <f t="shared" si="41"/>
        <v>2.7777777777777777</v>
      </c>
      <c r="J107" s="5">
        <f t="shared" si="41"/>
        <v>2.7777777777777777</v>
      </c>
      <c r="K107" s="5">
        <f t="shared" si="41"/>
        <v>2.7777777777777777</v>
      </c>
      <c r="L107" s="5">
        <f t="shared" si="41"/>
        <v>2.7777777777777777</v>
      </c>
      <c r="M107" s="5">
        <f t="shared" si="41"/>
        <v>2.7777777777777777</v>
      </c>
      <c r="N107" s="5">
        <f t="shared" si="41"/>
        <v>2.7777777777777777</v>
      </c>
      <c r="O107" s="5">
        <f t="shared" si="41"/>
        <v>2.7777777777777777</v>
      </c>
      <c r="P107" s="5">
        <f t="shared" si="41"/>
        <v>2.7777777777777777</v>
      </c>
      <c r="Q107" s="5">
        <f t="shared" si="41"/>
        <v>2.7777777777777777</v>
      </c>
      <c r="R107" s="5">
        <f t="shared" si="41"/>
        <v>2.7777777777777777</v>
      </c>
      <c r="S107" s="5">
        <f t="shared" si="41"/>
        <v>2.7777777777777777</v>
      </c>
      <c r="T107" s="5">
        <f t="shared" si="41"/>
        <v>2.7777777777777777</v>
      </c>
      <c r="U107" s="5">
        <f t="shared" si="41"/>
        <v>2.7777777777777777</v>
      </c>
      <c r="V107" s="5">
        <f t="shared" si="41"/>
        <v>2.7777777777777777</v>
      </c>
      <c r="W107" s="5">
        <f t="shared" si="41"/>
        <v>2.7777777777777777</v>
      </c>
      <c r="X107" s="5">
        <f t="shared" si="41"/>
        <v>2.7777777777777777</v>
      </c>
      <c r="Y107" s="5">
        <f t="shared" si="41"/>
        <v>2.7777777777777777</v>
      </c>
      <c r="Z107" s="5">
        <f t="shared" si="41"/>
        <v>2.7777777777777777</v>
      </c>
      <c r="AA107" s="5">
        <f t="shared" si="41"/>
        <v>2.7777777777777777</v>
      </c>
      <c r="AB107" s="5">
        <f t="shared" si="41"/>
        <v>2.7777777777777777</v>
      </c>
      <c r="AC107" s="5">
        <f t="shared" si="41"/>
        <v>2.7777777777777777</v>
      </c>
      <c r="AD107" s="5">
        <f t="shared" si="41"/>
        <v>2.7777777777777777</v>
      </c>
      <c r="AE107" s="5">
        <f t="shared" si="41"/>
        <v>2.7777777777777777</v>
      </c>
      <c r="AF107" s="5">
        <f t="shared" si="41"/>
        <v>2.7777777777777777</v>
      </c>
      <c r="AG107" s="5">
        <f t="shared" si="41"/>
        <v>2.7777777777777777</v>
      </c>
      <c r="AH107" s="5">
        <f t="shared" si="41"/>
        <v>2.7777777777777777</v>
      </c>
      <c r="AI107" s="5">
        <f t="shared" si="41"/>
        <v>2.7777777777777777</v>
      </c>
      <c r="AJ107" s="5">
        <f t="shared" si="41"/>
        <v>2.7777777777777777</v>
      </c>
      <c r="AK107" s="5">
        <f t="shared" si="41"/>
        <v>2.7777777777777777</v>
      </c>
      <c r="AL107" s="5">
        <f t="shared" si="41"/>
        <v>2.7777777777777777</v>
      </c>
      <c r="AM107" s="5">
        <f t="shared" si="41"/>
        <v>2.7777777777777777</v>
      </c>
      <c r="AN107" s="5">
        <f t="shared" si="41"/>
        <v>2.7777777777777777</v>
      </c>
      <c r="AO107" s="5">
        <f t="shared" si="41"/>
        <v>2.7777777777777777</v>
      </c>
      <c r="AP107" s="5">
        <f t="shared" si="41"/>
        <v>2.7777777777777777</v>
      </c>
      <c r="AQ107" s="5">
        <f t="shared" si="25"/>
        <v>2.7777777777777777</v>
      </c>
    </row>
    <row r="108" spans="1:43" x14ac:dyDescent="0.2">
      <c r="A108" s="1">
        <v>103</v>
      </c>
      <c r="B108" s="5">
        <f t="shared" si="38"/>
        <v>2.7777777777777777</v>
      </c>
      <c r="C108" s="5">
        <f t="shared" si="41"/>
        <v>2.7777777777777777</v>
      </c>
      <c r="D108" s="5">
        <f t="shared" si="41"/>
        <v>2.7777777777777777</v>
      </c>
      <c r="E108" s="5">
        <f t="shared" si="41"/>
        <v>2.7777777777777777</v>
      </c>
      <c r="F108" s="5">
        <f t="shared" si="41"/>
        <v>2.7777777777777777</v>
      </c>
      <c r="G108" s="5">
        <f t="shared" si="41"/>
        <v>2.7777777777777777</v>
      </c>
      <c r="H108" s="5">
        <f t="shared" si="41"/>
        <v>2.7777777777777777</v>
      </c>
      <c r="I108" s="5">
        <f t="shared" si="41"/>
        <v>2.7777777777777777</v>
      </c>
      <c r="J108" s="5">
        <f t="shared" si="41"/>
        <v>2.7777777777777777</v>
      </c>
      <c r="K108" s="5">
        <f t="shared" si="41"/>
        <v>2.7777777777777777</v>
      </c>
      <c r="L108" s="5">
        <f t="shared" si="41"/>
        <v>2.7777777777777777</v>
      </c>
      <c r="M108" s="5">
        <f t="shared" si="41"/>
        <v>2.7777777777777777</v>
      </c>
      <c r="N108" s="5">
        <f t="shared" si="41"/>
        <v>2.7777777777777777</v>
      </c>
      <c r="O108" s="5">
        <f t="shared" si="41"/>
        <v>2.7777777777777777</v>
      </c>
      <c r="P108" s="5">
        <f t="shared" si="41"/>
        <v>2.7777777777777777</v>
      </c>
      <c r="Q108" s="5">
        <f t="shared" si="41"/>
        <v>2.7777777777777777</v>
      </c>
      <c r="R108" s="5">
        <f t="shared" si="41"/>
        <v>2.7777777777777777</v>
      </c>
      <c r="S108" s="5">
        <f t="shared" si="41"/>
        <v>2.7777777777777777</v>
      </c>
      <c r="T108" s="5">
        <f t="shared" si="41"/>
        <v>2.7777777777777777</v>
      </c>
      <c r="U108" s="5">
        <f t="shared" si="41"/>
        <v>2.7777777777777777</v>
      </c>
      <c r="V108" s="5">
        <f t="shared" si="41"/>
        <v>2.7777777777777777</v>
      </c>
      <c r="W108" s="5">
        <f t="shared" si="41"/>
        <v>2.7777777777777777</v>
      </c>
      <c r="X108" s="5">
        <f t="shared" si="41"/>
        <v>2.7777777777777777</v>
      </c>
      <c r="Y108" s="5">
        <f t="shared" si="41"/>
        <v>2.7777777777777777</v>
      </c>
      <c r="Z108" s="5">
        <f t="shared" si="41"/>
        <v>2.7777777777777777</v>
      </c>
      <c r="AA108" s="5">
        <f t="shared" si="41"/>
        <v>2.7777777777777777</v>
      </c>
      <c r="AB108" s="5">
        <f t="shared" si="41"/>
        <v>2.7777777777777777</v>
      </c>
      <c r="AC108" s="5">
        <f t="shared" si="41"/>
        <v>2.7777777777777777</v>
      </c>
      <c r="AD108" s="5">
        <f t="shared" si="41"/>
        <v>2.7777777777777777</v>
      </c>
      <c r="AE108" s="5">
        <f t="shared" si="41"/>
        <v>2.7777777777777777</v>
      </c>
      <c r="AF108" s="5">
        <f t="shared" si="41"/>
        <v>2.7777777777777777</v>
      </c>
      <c r="AG108" s="5">
        <f t="shared" si="41"/>
        <v>2.7777777777777777</v>
      </c>
      <c r="AH108" s="5">
        <f t="shared" si="41"/>
        <v>2.7777777777777777</v>
      </c>
      <c r="AI108" s="5">
        <f t="shared" si="41"/>
        <v>2.7777777777777777</v>
      </c>
      <c r="AJ108" s="5">
        <f t="shared" si="41"/>
        <v>2.7777777777777777</v>
      </c>
      <c r="AK108" s="5">
        <f t="shared" si="41"/>
        <v>2.7777777777777777</v>
      </c>
      <c r="AL108" s="5">
        <f t="shared" si="41"/>
        <v>2.7777777777777777</v>
      </c>
      <c r="AM108" s="5">
        <f t="shared" si="41"/>
        <v>2.7777777777777777</v>
      </c>
      <c r="AN108" s="5">
        <f t="shared" si="41"/>
        <v>2.7777777777777777</v>
      </c>
      <c r="AO108" s="5">
        <f t="shared" si="41"/>
        <v>2.7777777777777777</v>
      </c>
      <c r="AP108" s="5">
        <f t="shared" si="41"/>
        <v>2.7777777777777777</v>
      </c>
      <c r="AQ108" s="5">
        <f t="shared" si="25"/>
        <v>2.7777777777777777</v>
      </c>
    </row>
    <row r="109" spans="1:43" x14ac:dyDescent="0.2">
      <c r="A109" s="1">
        <v>104</v>
      </c>
      <c r="B109" s="5">
        <f t="shared" si="38"/>
        <v>2.7777777777777777</v>
      </c>
      <c r="C109" s="5">
        <f t="shared" si="41"/>
        <v>2.7777777777777777</v>
      </c>
      <c r="D109" s="5">
        <f t="shared" si="41"/>
        <v>2.7777777777777777</v>
      </c>
      <c r="E109" s="5">
        <f t="shared" si="41"/>
        <v>2.7777777777777777</v>
      </c>
      <c r="F109" s="5">
        <f t="shared" si="41"/>
        <v>2.7777777777777777</v>
      </c>
      <c r="G109" s="5">
        <f t="shared" si="41"/>
        <v>2.7777777777777777</v>
      </c>
      <c r="H109" s="5">
        <f t="shared" si="41"/>
        <v>2.7777777777777777</v>
      </c>
      <c r="I109" s="5">
        <f t="shared" si="41"/>
        <v>2.7777777777777777</v>
      </c>
      <c r="J109" s="5">
        <f t="shared" si="41"/>
        <v>2.7777777777777777</v>
      </c>
      <c r="K109" s="5">
        <f t="shared" si="41"/>
        <v>2.7777777777777777</v>
      </c>
      <c r="L109" s="5">
        <f t="shared" si="41"/>
        <v>2.7777777777777777</v>
      </c>
      <c r="M109" s="5">
        <f t="shared" si="41"/>
        <v>2.7777777777777777</v>
      </c>
      <c r="N109" s="5">
        <f t="shared" si="41"/>
        <v>2.7777777777777777</v>
      </c>
      <c r="O109" s="5">
        <f t="shared" si="41"/>
        <v>2.7777777777777777</v>
      </c>
      <c r="P109" s="5">
        <f t="shared" si="41"/>
        <v>2.7777777777777777</v>
      </c>
      <c r="Q109" s="5">
        <f t="shared" si="41"/>
        <v>2.7777777777777777</v>
      </c>
      <c r="R109" s="5">
        <f t="shared" si="41"/>
        <v>2.7777777777777777</v>
      </c>
      <c r="S109" s="5">
        <f t="shared" si="41"/>
        <v>2.7777777777777777</v>
      </c>
      <c r="T109" s="5">
        <f t="shared" si="41"/>
        <v>2.7777777777777777</v>
      </c>
      <c r="U109" s="5">
        <f t="shared" si="41"/>
        <v>2.7777777777777777</v>
      </c>
      <c r="V109" s="5">
        <f t="shared" si="41"/>
        <v>2.7777777777777777</v>
      </c>
      <c r="W109" s="5">
        <f t="shared" si="41"/>
        <v>2.7777777777777777</v>
      </c>
      <c r="X109" s="5">
        <f t="shared" si="41"/>
        <v>2.7777777777777777</v>
      </c>
      <c r="Y109" s="5">
        <f t="shared" si="41"/>
        <v>2.7777777777777777</v>
      </c>
      <c r="Z109" s="5">
        <f t="shared" si="41"/>
        <v>2.7777777777777777</v>
      </c>
      <c r="AA109" s="5">
        <f t="shared" si="41"/>
        <v>2.7777777777777777</v>
      </c>
      <c r="AB109" s="5">
        <f t="shared" si="41"/>
        <v>2.7777777777777777</v>
      </c>
      <c r="AC109" s="5">
        <f t="shared" si="41"/>
        <v>2.7777777777777777</v>
      </c>
      <c r="AD109" s="5">
        <f t="shared" si="41"/>
        <v>2.7777777777777777</v>
      </c>
      <c r="AE109" s="5">
        <f t="shared" si="41"/>
        <v>2.7777777777777777</v>
      </c>
      <c r="AF109" s="5">
        <f t="shared" si="41"/>
        <v>2.7777777777777777</v>
      </c>
      <c r="AG109" s="5">
        <f t="shared" si="41"/>
        <v>2.7777777777777777</v>
      </c>
      <c r="AH109" s="5">
        <f t="shared" si="41"/>
        <v>2.7777777777777777</v>
      </c>
      <c r="AI109" s="5">
        <f t="shared" si="41"/>
        <v>2.7777777777777777</v>
      </c>
      <c r="AJ109" s="5">
        <f t="shared" si="41"/>
        <v>2.7777777777777777</v>
      </c>
      <c r="AK109" s="5">
        <f t="shared" si="41"/>
        <v>2.7777777777777777</v>
      </c>
      <c r="AL109" s="5">
        <f t="shared" si="41"/>
        <v>2.7777777777777777</v>
      </c>
      <c r="AM109" s="5">
        <f t="shared" si="41"/>
        <v>2.7777777777777777</v>
      </c>
      <c r="AN109" s="5">
        <f t="shared" si="41"/>
        <v>2.7777777777777777</v>
      </c>
      <c r="AO109" s="5">
        <f t="shared" si="41"/>
        <v>2.7777777777777777</v>
      </c>
      <c r="AP109" s="5">
        <f t="shared" si="41"/>
        <v>2.7777777777777777</v>
      </c>
      <c r="AQ109" s="5">
        <f t="shared" si="25"/>
        <v>2.7777777777777777</v>
      </c>
    </row>
    <row r="110" spans="1:43" x14ac:dyDescent="0.2">
      <c r="A110" s="1">
        <v>105</v>
      </c>
      <c r="B110" s="5">
        <f t="shared" si="38"/>
        <v>2.7777777777777777</v>
      </c>
      <c r="C110" s="5">
        <f t="shared" si="41"/>
        <v>2.7777777777777777</v>
      </c>
      <c r="D110" s="5">
        <f t="shared" si="41"/>
        <v>2.7777777777777777</v>
      </c>
      <c r="E110" s="5">
        <f t="shared" si="41"/>
        <v>2.7777777777777777</v>
      </c>
      <c r="F110" s="5">
        <f t="shared" si="41"/>
        <v>2.7777777777777777</v>
      </c>
      <c r="G110" s="5">
        <f t="shared" si="41"/>
        <v>2.7777777777777777</v>
      </c>
      <c r="H110" s="5">
        <f t="shared" si="41"/>
        <v>2.7777777777777777</v>
      </c>
      <c r="I110" s="5">
        <f t="shared" si="41"/>
        <v>2.7777777777777777</v>
      </c>
      <c r="J110" s="5">
        <f t="shared" si="41"/>
        <v>2.7777777777777777</v>
      </c>
      <c r="K110" s="5">
        <f t="shared" ref="K110:Z110" si="42">$K$1*$B$1</f>
        <v>2.7777777777777777</v>
      </c>
      <c r="L110" s="5">
        <f t="shared" si="42"/>
        <v>2.7777777777777777</v>
      </c>
      <c r="M110" s="5">
        <f t="shared" si="42"/>
        <v>2.7777777777777777</v>
      </c>
      <c r="N110" s="5">
        <f t="shared" si="42"/>
        <v>2.7777777777777777</v>
      </c>
      <c r="O110" s="5">
        <f t="shared" si="42"/>
        <v>2.7777777777777777</v>
      </c>
      <c r="P110" s="5">
        <f t="shared" si="42"/>
        <v>2.7777777777777777</v>
      </c>
      <c r="Q110" s="5">
        <f t="shared" si="42"/>
        <v>2.7777777777777777</v>
      </c>
      <c r="R110" s="5">
        <f t="shared" si="42"/>
        <v>2.7777777777777777</v>
      </c>
      <c r="S110" s="5">
        <f t="shared" si="42"/>
        <v>2.7777777777777777</v>
      </c>
      <c r="T110" s="5">
        <f t="shared" si="42"/>
        <v>2.7777777777777777</v>
      </c>
      <c r="U110" s="5">
        <f t="shared" si="42"/>
        <v>2.7777777777777777</v>
      </c>
      <c r="V110" s="5">
        <f t="shared" si="42"/>
        <v>2.7777777777777777</v>
      </c>
      <c r="W110" s="5">
        <f t="shared" si="42"/>
        <v>2.7777777777777777</v>
      </c>
      <c r="X110" s="5">
        <f t="shared" si="42"/>
        <v>2.7777777777777777</v>
      </c>
      <c r="Y110" s="5">
        <f t="shared" si="42"/>
        <v>2.7777777777777777</v>
      </c>
      <c r="Z110" s="5">
        <f t="shared" si="42"/>
        <v>2.7777777777777777</v>
      </c>
      <c r="AA110" s="5">
        <f t="shared" ref="AA110:AP110" si="43">$K$1*$B$1</f>
        <v>2.7777777777777777</v>
      </c>
      <c r="AB110" s="5">
        <f t="shared" si="43"/>
        <v>2.7777777777777777</v>
      </c>
      <c r="AC110" s="5">
        <f t="shared" si="43"/>
        <v>2.7777777777777777</v>
      </c>
      <c r="AD110" s="5">
        <f t="shared" si="43"/>
        <v>2.7777777777777777</v>
      </c>
      <c r="AE110" s="5">
        <f t="shared" si="43"/>
        <v>2.7777777777777777</v>
      </c>
      <c r="AF110" s="5">
        <f t="shared" si="43"/>
        <v>2.7777777777777777</v>
      </c>
      <c r="AG110" s="5">
        <f t="shared" si="43"/>
        <v>2.7777777777777777</v>
      </c>
      <c r="AH110" s="5">
        <f t="shared" si="43"/>
        <v>2.7777777777777777</v>
      </c>
      <c r="AI110" s="5">
        <f t="shared" si="43"/>
        <v>2.7777777777777777</v>
      </c>
      <c r="AJ110" s="5">
        <f t="shared" si="43"/>
        <v>2.7777777777777777</v>
      </c>
      <c r="AK110" s="5">
        <f t="shared" si="43"/>
        <v>2.7777777777777777</v>
      </c>
      <c r="AL110" s="5">
        <f t="shared" si="43"/>
        <v>2.7777777777777777</v>
      </c>
      <c r="AM110" s="5">
        <f t="shared" si="43"/>
        <v>2.7777777777777777</v>
      </c>
      <c r="AN110" s="5">
        <f t="shared" si="43"/>
        <v>2.7777777777777777</v>
      </c>
      <c r="AO110" s="5">
        <f t="shared" si="43"/>
        <v>2.7777777777777777</v>
      </c>
      <c r="AP110" s="5">
        <f t="shared" si="43"/>
        <v>2.7777777777777777</v>
      </c>
      <c r="AQ110" s="5">
        <f t="shared" si="25"/>
        <v>2.7777777777777777</v>
      </c>
    </row>
    <row r="111" spans="1:43" x14ac:dyDescent="0.2">
      <c r="A111" s="1">
        <v>106</v>
      </c>
      <c r="B111" s="5">
        <f t="shared" si="38"/>
        <v>2.7777777777777777</v>
      </c>
      <c r="C111" s="5">
        <f t="shared" ref="C111:AP117" si="44">$K$1*$B$1</f>
        <v>2.7777777777777777</v>
      </c>
      <c r="D111" s="5">
        <f t="shared" si="44"/>
        <v>2.7777777777777777</v>
      </c>
      <c r="E111" s="5">
        <f t="shared" si="44"/>
        <v>2.7777777777777777</v>
      </c>
      <c r="F111" s="5">
        <f t="shared" si="44"/>
        <v>2.7777777777777777</v>
      </c>
      <c r="G111" s="5">
        <f t="shared" si="44"/>
        <v>2.7777777777777777</v>
      </c>
      <c r="H111" s="5">
        <f t="shared" si="44"/>
        <v>2.7777777777777777</v>
      </c>
      <c r="I111" s="5">
        <f t="shared" si="44"/>
        <v>2.7777777777777777</v>
      </c>
      <c r="J111" s="5">
        <f t="shared" si="44"/>
        <v>2.7777777777777777</v>
      </c>
      <c r="K111" s="5">
        <f t="shared" si="44"/>
        <v>2.7777777777777777</v>
      </c>
      <c r="L111" s="5">
        <f t="shared" si="44"/>
        <v>2.7777777777777777</v>
      </c>
      <c r="M111" s="5">
        <f t="shared" si="44"/>
        <v>2.7777777777777777</v>
      </c>
      <c r="N111" s="5">
        <f t="shared" si="44"/>
        <v>2.7777777777777777</v>
      </c>
      <c r="O111" s="5">
        <f t="shared" si="44"/>
        <v>2.7777777777777777</v>
      </c>
      <c r="P111" s="5">
        <f t="shared" si="44"/>
        <v>2.7777777777777777</v>
      </c>
      <c r="Q111" s="5">
        <f t="shared" si="44"/>
        <v>2.7777777777777777</v>
      </c>
      <c r="R111" s="5">
        <f t="shared" si="44"/>
        <v>2.7777777777777777</v>
      </c>
      <c r="S111" s="5">
        <f t="shared" si="44"/>
        <v>2.7777777777777777</v>
      </c>
      <c r="T111" s="5">
        <f t="shared" si="44"/>
        <v>2.7777777777777777</v>
      </c>
      <c r="U111" s="5">
        <f t="shared" si="44"/>
        <v>2.7777777777777777</v>
      </c>
      <c r="V111" s="5">
        <f t="shared" si="44"/>
        <v>2.7777777777777777</v>
      </c>
      <c r="W111" s="5">
        <f t="shared" si="44"/>
        <v>2.7777777777777777</v>
      </c>
      <c r="X111" s="5">
        <f t="shared" si="44"/>
        <v>2.7777777777777777</v>
      </c>
      <c r="Y111" s="5">
        <f t="shared" si="44"/>
        <v>2.7777777777777777</v>
      </c>
      <c r="Z111" s="5">
        <f t="shared" si="44"/>
        <v>2.7777777777777777</v>
      </c>
      <c r="AA111" s="5">
        <f t="shared" si="44"/>
        <v>2.7777777777777777</v>
      </c>
      <c r="AB111" s="5">
        <f t="shared" si="44"/>
        <v>2.7777777777777777</v>
      </c>
      <c r="AC111" s="5">
        <f t="shared" si="44"/>
        <v>2.7777777777777777</v>
      </c>
      <c r="AD111" s="5">
        <f t="shared" si="44"/>
        <v>2.7777777777777777</v>
      </c>
      <c r="AE111" s="5">
        <f t="shared" si="44"/>
        <v>2.7777777777777777</v>
      </c>
      <c r="AF111" s="5">
        <f t="shared" si="44"/>
        <v>2.7777777777777777</v>
      </c>
      <c r="AG111" s="5">
        <f t="shared" si="44"/>
        <v>2.7777777777777777</v>
      </c>
      <c r="AH111" s="5">
        <f t="shared" si="44"/>
        <v>2.7777777777777777</v>
      </c>
      <c r="AI111" s="5">
        <f t="shared" si="44"/>
        <v>2.7777777777777777</v>
      </c>
      <c r="AJ111" s="5">
        <f t="shared" si="44"/>
        <v>2.7777777777777777</v>
      </c>
      <c r="AK111" s="5">
        <f t="shared" si="44"/>
        <v>2.7777777777777777</v>
      </c>
      <c r="AL111" s="5">
        <f t="shared" si="44"/>
        <v>2.7777777777777777</v>
      </c>
      <c r="AM111" s="5">
        <f t="shared" si="44"/>
        <v>2.7777777777777777</v>
      </c>
      <c r="AN111" s="5">
        <f t="shared" si="44"/>
        <v>2.7777777777777777</v>
      </c>
      <c r="AO111" s="5">
        <f t="shared" si="44"/>
        <v>2.7777777777777777</v>
      </c>
      <c r="AP111" s="5">
        <f t="shared" si="44"/>
        <v>2.7777777777777777</v>
      </c>
      <c r="AQ111" s="5">
        <f t="shared" si="25"/>
        <v>2.7777777777777777</v>
      </c>
    </row>
    <row r="112" spans="1:43" x14ac:dyDescent="0.2">
      <c r="A112" s="1">
        <v>107</v>
      </c>
      <c r="B112" s="5">
        <f t="shared" si="38"/>
        <v>2.7777777777777777</v>
      </c>
      <c r="C112" s="5">
        <f t="shared" si="44"/>
        <v>2.7777777777777777</v>
      </c>
      <c r="D112" s="5">
        <f t="shared" si="44"/>
        <v>2.7777777777777777</v>
      </c>
      <c r="E112" s="5">
        <f t="shared" si="44"/>
        <v>2.7777777777777777</v>
      </c>
      <c r="F112" s="5">
        <f t="shared" si="44"/>
        <v>2.7777777777777777</v>
      </c>
      <c r="G112" s="5">
        <f t="shared" si="44"/>
        <v>2.7777777777777777</v>
      </c>
      <c r="H112" s="5">
        <f t="shared" si="44"/>
        <v>2.7777777777777777</v>
      </c>
      <c r="I112" s="5">
        <f t="shared" si="44"/>
        <v>2.7777777777777777</v>
      </c>
      <c r="J112" s="5">
        <f t="shared" si="44"/>
        <v>2.7777777777777777</v>
      </c>
      <c r="K112" s="5">
        <f t="shared" si="44"/>
        <v>2.7777777777777777</v>
      </c>
      <c r="L112" s="5">
        <f t="shared" si="44"/>
        <v>2.7777777777777777</v>
      </c>
      <c r="M112" s="5">
        <f t="shared" si="44"/>
        <v>2.7777777777777777</v>
      </c>
      <c r="N112" s="5">
        <f t="shared" si="44"/>
        <v>2.7777777777777777</v>
      </c>
      <c r="O112" s="5">
        <f t="shared" si="44"/>
        <v>2.7777777777777777</v>
      </c>
      <c r="P112" s="5">
        <f t="shared" si="44"/>
        <v>2.7777777777777777</v>
      </c>
      <c r="Q112" s="5">
        <f t="shared" si="44"/>
        <v>2.7777777777777777</v>
      </c>
      <c r="R112" s="5">
        <f t="shared" si="44"/>
        <v>2.7777777777777777</v>
      </c>
      <c r="S112" s="5">
        <f t="shared" si="44"/>
        <v>2.7777777777777777</v>
      </c>
      <c r="T112" s="5">
        <f t="shared" si="44"/>
        <v>2.7777777777777777</v>
      </c>
      <c r="U112" s="5">
        <f t="shared" si="44"/>
        <v>2.7777777777777777</v>
      </c>
      <c r="V112" s="5">
        <f t="shared" si="44"/>
        <v>2.7777777777777777</v>
      </c>
      <c r="W112" s="5">
        <f t="shared" si="44"/>
        <v>2.7777777777777777</v>
      </c>
      <c r="X112" s="5">
        <f t="shared" si="44"/>
        <v>2.7777777777777777</v>
      </c>
      <c r="Y112" s="5">
        <f t="shared" si="44"/>
        <v>2.7777777777777777</v>
      </c>
      <c r="Z112" s="5">
        <f t="shared" si="44"/>
        <v>2.7777777777777777</v>
      </c>
      <c r="AA112" s="5">
        <f t="shared" si="44"/>
        <v>2.7777777777777777</v>
      </c>
      <c r="AB112" s="5">
        <f t="shared" si="44"/>
        <v>2.7777777777777777</v>
      </c>
      <c r="AC112" s="5">
        <f t="shared" si="44"/>
        <v>2.7777777777777777</v>
      </c>
      <c r="AD112" s="5">
        <f t="shared" si="44"/>
        <v>2.7777777777777777</v>
      </c>
      <c r="AE112" s="5">
        <f t="shared" si="44"/>
        <v>2.7777777777777777</v>
      </c>
      <c r="AF112" s="5">
        <f t="shared" si="44"/>
        <v>2.7777777777777777</v>
      </c>
      <c r="AG112" s="5">
        <f t="shared" si="44"/>
        <v>2.7777777777777777</v>
      </c>
      <c r="AH112" s="5">
        <f t="shared" si="44"/>
        <v>2.7777777777777777</v>
      </c>
      <c r="AI112" s="5">
        <f t="shared" si="44"/>
        <v>2.7777777777777777</v>
      </c>
      <c r="AJ112" s="5">
        <f t="shared" si="44"/>
        <v>2.7777777777777777</v>
      </c>
      <c r="AK112" s="5">
        <f t="shared" si="44"/>
        <v>2.7777777777777777</v>
      </c>
      <c r="AL112" s="5">
        <f t="shared" si="44"/>
        <v>2.7777777777777777</v>
      </c>
      <c r="AM112" s="5">
        <f t="shared" si="44"/>
        <v>2.7777777777777777</v>
      </c>
      <c r="AN112" s="5">
        <f t="shared" si="44"/>
        <v>2.7777777777777777</v>
      </c>
      <c r="AO112" s="5">
        <f t="shared" si="44"/>
        <v>2.7777777777777777</v>
      </c>
      <c r="AP112" s="5">
        <f t="shared" si="44"/>
        <v>2.7777777777777777</v>
      </c>
      <c r="AQ112" s="5">
        <f t="shared" si="25"/>
        <v>2.7777777777777777</v>
      </c>
    </row>
    <row r="113" spans="1:43" x14ac:dyDescent="0.2">
      <c r="A113" s="1">
        <v>108</v>
      </c>
      <c r="B113" s="5">
        <f t="shared" si="38"/>
        <v>2.7777777777777777</v>
      </c>
      <c r="C113" s="5">
        <f t="shared" si="44"/>
        <v>2.7777777777777777</v>
      </c>
      <c r="D113" s="5">
        <f t="shared" si="44"/>
        <v>2.7777777777777777</v>
      </c>
      <c r="E113" s="5">
        <f t="shared" si="44"/>
        <v>2.7777777777777777</v>
      </c>
      <c r="F113" s="5">
        <f t="shared" si="44"/>
        <v>2.7777777777777777</v>
      </c>
      <c r="G113" s="5">
        <f t="shared" si="44"/>
        <v>2.7777777777777777</v>
      </c>
      <c r="H113" s="5">
        <f t="shared" si="44"/>
        <v>2.7777777777777777</v>
      </c>
      <c r="I113" s="5">
        <f t="shared" si="44"/>
        <v>2.7777777777777777</v>
      </c>
      <c r="J113" s="5">
        <f t="shared" si="44"/>
        <v>2.7777777777777777</v>
      </c>
      <c r="K113" s="5">
        <f t="shared" si="44"/>
        <v>2.7777777777777777</v>
      </c>
      <c r="L113" s="5">
        <f t="shared" si="44"/>
        <v>2.7777777777777777</v>
      </c>
      <c r="M113" s="5">
        <f t="shared" si="44"/>
        <v>2.7777777777777777</v>
      </c>
      <c r="N113" s="5">
        <f t="shared" si="44"/>
        <v>2.7777777777777777</v>
      </c>
      <c r="O113" s="5">
        <f t="shared" si="44"/>
        <v>2.7777777777777777</v>
      </c>
      <c r="P113" s="5">
        <f t="shared" si="44"/>
        <v>2.7777777777777777</v>
      </c>
      <c r="Q113" s="5">
        <f t="shared" si="44"/>
        <v>2.7777777777777777</v>
      </c>
      <c r="R113" s="5">
        <f t="shared" si="44"/>
        <v>2.7777777777777777</v>
      </c>
      <c r="S113" s="5">
        <f t="shared" si="44"/>
        <v>2.7777777777777777</v>
      </c>
      <c r="T113" s="5">
        <f t="shared" si="44"/>
        <v>2.7777777777777777</v>
      </c>
      <c r="U113" s="5">
        <f t="shared" si="44"/>
        <v>2.7777777777777777</v>
      </c>
      <c r="V113" s="5">
        <f t="shared" si="44"/>
        <v>2.7777777777777777</v>
      </c>
      <c r="W113" s="5">
        <f t="shared" si="44"/>
        <v>2.7777777777777777</v>
      </c>
      <c r="X113" s="5">
        <f t="shared" si="44"/>
        <v>2.7777777777777777</v>
      </c>
      <c r="Y113" s="5">
        <f t="shared" si="44"/>
        <v>2.7777777777777777</v>
      </c>
      <c r="Z113" s="5">
        <f t="shared" si="44"/>
        <v>2.7777777777777777</v>
      </c>
      <c r="AA113" s="5">
        <f t="shared" si="44"/>
        <v>2.7777777777777777</v>
      </c>
      <c r="AB113" s="5">
        <f t="shared" si="44"/>
        <v>2.7777777777777777</v>
      </c>
      <c r="AC113" s="5">
        <f t="shared" si="44"/>
        <v>2.7777777777777777</v>
      </c>
      <c r="AD113" s="5">
        <f t="shared" si="44"/>
        <v>2.7777777777777777</v>
      </c>
      <c r="AE113" s="5">
        <f t="shared" si="44"/>
        <v>2.7777777777777777</v>
      </c>
      <c r="AF113" s="5">
        <f t="shared" si="44"/>
        <v>2.7777777777777777</v>
      </c>
      <c r="AG113" s="5">
        <f t="shared" si="44"/>
        <v>2.7777777777777777</v>
      </c>
      <c r="AH113" s="5">
        <f t="shared" si="44"/>
        <v>2.7777777777777777</v>
      </c>
      <c r="AI113" s="5">
        <f t="shared" si="44"/>
        <v>2.7777777777777777</v>
      </c>
      <c r="AJ113" s="5">
        <f t="shared" si="44"/>
        <v>2.7777777777777777</v>
      </c>
      <c r="AK113" s="5">
        <f t="shared" si="44"/>
        <v>2.7777777777777777</v>
      </c>
      <c r="AL113" s="5">
        <f t="shared" si="44"/>
        <v>2.7777777777777777</v>
      </c>
      <c r="AM113" s="5">
        <f t="shared" si="44"/>
        <v>2.7777777777777777</v>
      </c>
      <c r="AN113" s="5">
        <f t="shared" si="44"/>
        <v>2.7777777777777777</v>
      </c>
      <c r="AO113" s="5">
        <f t="shared" si="44"/>
        <v>2.7777777777777777</v>
      </c>
      <c r="AP113" s="5">
        <f t="shared" si="44"/>
        <v>2.7777777777777777</v>
      </c>
      <c r="AQ113" s="5">
        <f t="shared" si="25"/>
        <v>2.7777777777777777</v>
      </c>
    </row>
    <row r="114" spans="1:43" x14ac:dyDescent="0.2">
      <c r="A114" s="1">
        <v>109</v>
      </c>
      <c r="B114" s="5">
        <f t="shared" si="38"/>
        <v>2.7777777777777777</v>
      </c>
      <c r="C114" s="5">
        <f t="shared" si="44"/>
        <v>2.7777777777777777</v>
      </c>
      <c r="D114" s="5">
        <f t="shared" si="44"/>
        <v>2.7777777777777777</v>
      </c>
      <c r="E114" s="5">
        <f t="shared" si="44"/>
        <v>2.7777777777777777</v>
      </c>
      <c r="F114" s="5">
        <f t="shared" si="44"/>
        <v>2.7777777777777777</v>
      </c>
      <c r="G114" s="5">
        <f t="shared" si="44"/>
        <v>2.7777777777777777</v>
      </c>
      <c r="H114" s="5">
        <f t="shared" si="44"/>
        <v>2.7777777777777777</v>
      </c>
      <c r="I114" s="5">
        <f t="shared" si="44"/>
        <v>2.7777777777777777</v>
      </c>
      <c r="J114" s="5">
        <f t="shared" si="44"/>
        <v>2.7777777777777777</v>
      </c>
      <c r="K114" s="5">
        <f t="shared" si="44"/>
        <v>2.7777777777777777</v>
      </c>
      <c r="L114" s="5">
        <f t="shared" si="44"/>
        <v>2.7777777777777777</v>
      </c>
      <c r="M114" s="5">
        <f t="shared" si="44"/>
        <v>2.7777777777777777</v>
      </c>
      <c r="N114" s="5">
        <f t="shared" si="44"/>
        <v>2.7777777777777777</v>
      </c>
      <c r="O114" s="5">
        <f t="shared" si="44"/>
        <v>2.7777777777777777</v>
      </c>
      <c r="P114" s="5">
        <f t="shared" si="44"/>
        <v>2.7777777777777777</v>
      </c>
      <c r="Q114" s="5">
        <f t="shared" si="44"/>
        <v>2.7777777777777777</v>
      </c>
      <c r="R114" s="5">
        <f t="shared" si="44"/>
        <v>2.7777777777777777</v>
      </c>
      <c r="S114" s="5">
        <f t="shared" si="44"/>
        <v>2.7777777777777777</v>
      </c>
      <c r="T114" s="5">
        <f t="shared" si="44"/>
        <v>2.7777777777777777</v>
      </c>
      <c r="U114" s="5">
        <f t="shared" si="44"/>
        <v>2.7777777777777777</v>
      </c>
      <c r="V114" s="5">
        <f t="shared" si="44"/>
        <v>2.7777777777777777</v>
      </c>
      <c r="W114" s="5">
        <f t="shared" si="44"/>
        <v>2.7777777777777777</v>
      </c>
      <c r="X114" s="5">
        <f t="shared" si="44"/>
        <v>2.7777777777777777</v>
      </c>
      <c r="Y114" s="5">
        <f t="shared" si="44"/>
        <v>2.7777777777777777</v>
      </c>
      <c r="Z114" s="5">
        <f t="shared" si="44"/>
        <v>2.7777777777777777</v>
      </c>
      <c r="AA114" s="5">
        <f t="shared" si="44"/>
        <v>2.7777777777777777</v>
      </c>
      <c r="AB114" s="5">
        <f t="shared" si="44"/>
        <v>2.7777777777777777</v>
      </c>
      <c r="AC114" s="5">
        <f t="shared" si="44"/>
        <v>2.7777777777777777</v>
      </c>
      <c r="AD114" s="5">
        <f t="shared" si="44"/>
        <v>2.7777777777777777</v>
      </c>
      <c r="AE114" s="5">
        <f t="shared" si="44"/>
        <v>2.7777777777777777</v>
      </c>
      <c r="AF114" s="5">
        <f t="shared" si="44"/>
        <v>2.7777777777777777</v>
      </c>
      <c r="AG114" s="5">
        <f t="shared" si="44"/>
        <v>2.7777777777777777</v>
      </c>
      <c r="AH114" s="5">
        <f t="shared" si="44"/>
        <v>2.7777777777777777</v>
      </c>
      <c r="AI114" s="5">
        <f t="shared" si="44"/>
        <v>2.7777777777777777</v>
      </c>
      <c r="AJ114" s="5">
        <f t="shared" si="44"/>
        <v>2.7777777777777777</v>
      </c>
      <c r="AK114" s="5">
        <f t="shared" si="44"/>
        <v>2.7777777777777777</v>
      </c>
      <c r="AL114" s="5">
        <f t="shared" si="44"/>
        <v>2.7777777777777777</v>
      </c>
      <c r="AM114" s="5">
        <f t="shared" si="44"/>
        <v>2.7777777777777777</v>
      </c>
      <c r="AN114" s="5">
        <f t="shared" si="44"/>
        <v>2.7777777777777777</v>
      </c>
      <c r="AO114" s="5">
        <f t="shared" si="44"/>
        <v>2.7777777777777777</v>
      </c>
      <c r="AP114" s="5">
        <f t="shared" si="44"/>
        <v>2.7777777777777777</v>
      </c>
      <c r="AQ114" s="5">
        <f t="shared" si="25"/>
        <v>2.7777777777777777</v>
      </c>
    </row>
    <row r="115" spans="1:43" x14ac:dyDescent="0.2">
      <c r="A115" s="1">
        <v>110</v>
      </c>
      <c r="B115" s="5">
        <f t="shared" si="38"/>
        <v>2.7777777777777777</v>
      </c>
      <c r="C115" s="5">
        <f t="shared" si="44"/>
        <v>2.7777777777777777</v>
      </c>
      <c r="D115" s="5">
        <f t="shared" si="44"/>
        <v>2.7777777777777777</v>
      </c>
      <c r="E115" s="5">
        <f t="shared" si="44"/>
        <v>2.7777777777777777</v>
      </c>
      <c r="F115" s="5">
        <f t="shared" si="44"/>
        <v>2.7777777777777777</v>
      </c>
      <c r="G115" s="5">
        <f t="shared" si="44"/>
        <v>2.7777777777777777</v>
      </c>
      <c r="H115" s="5">
        <f t="shared" si="44"/>
        <v>2.7777777777777777</v>
      </c>
      <c r="I115" s="5">
        <f t="shared" si="44"/>
        <v>2.7777777777777777</v>
      </c>
      <c r="J115" s="5">
        <f t="shared" si="44"/>
        <v>2.7777777777777777</v>
      </c>
      <c r="K115" s="5">
        <f t="shared" si="44"/>
        <v>2.7777777777777777</v>
      </c>
      <c r="L115" s="5">
        <f t="shared" si="44"/>
        <v>2.7777777777777777</v>
      </c>
      <c r="M115" s="5">
        <f t="shared" si="44"/>
        <v>2.7777777777777777</v>
      </c>
      <c r="N115" s="5">
        <f t="shared" si="44"/>
        <v>2.7777777777777777</v>
      </c>
      <c r="O115" s="5">
        <f t="shared" si="44"/>
        <v>2.7777777777777777</v>
      </c>
      <c r="P115" s="5">
        <f t="shared" si="44"/>
        <v>2.7777777777777777</v>
      </c>
      <c r="Q115" s="5">
        <f t="shared" si="44"/>
        <v>2.7777777777777777</v>
      </c>
      <c r="R115" s="5">
        <f t="shared" si="44"/>
        <v>2.7777777777777777</v>
      </c>
      <c r="S115" s="5">
        <f t="shared" si="44"/>
        <v>2.7777777777777777</v>
      </c>
      <c r="T115" s="5">
        <f t="shared" si="44"/>
        <v>2.7777777777777777</v>
      </c>
      <c r="U115" s="5">
        <f t="shared" si="44"/>
        <v>2.7777777777777777</v>
      </c>
      <c r="V115" s="5">
        <f t="shared" si="44"/>
        <v>2.7777777777777777</v>
      </c>
      <c r="W115" s="5">
        <f t="shared" si="44"/>
        <v>2.7777777777777777</v>
      </c>
      <c r="X115" s="5">
        <f t="shared" si="44"/>
        <v>2.7777777777777777</v>
      </c>
      <c r="Y115" s="5">
        <f t="shared" si="44"/>
        <v>2.7777777777777777</v>
      </c>
      <c r="Z115" s="5">
        <f t="shared" si="44"/>
        <v>2.7777777777777777</v>
      </c>
      <c r="AA115" s="5">
        <f t="shared" si="44"/>
        <v>2.7777777777777777</v>
      </c>
      <c r="AB115" s="5">
        <f t="shared" si="44"/>
        <v>2.7777777777777777</v>
      </c>
      <c r="AC115" s="5">
        <f t="shared" si="44"/>
        <v>2.7777777777777777</v>
      </c>
      <c r="AD115" s="5">
        <f t="shared" si="44"/>
        <v>2.7777777777777777</v>
      </c>
      <c r="AE115" s="5">
        <f t="shared" si="44"/>
        <v>2.7777777777777777</v>
      </c>
      <c r="AF115" s="5">
        <f t="shared" si="44"/>
        <v>2.7777777777777777</v>
      </c>
      <c r="AG115" s="5">
        <f t="shared" si="44"/>
        <v>2.7777777777777777</v>
      </c>
      <c r="AH115" s="5">
        <f t="shared" si="44"/>
        <v>2.7777777777777777</v>
      </c>
      <c r="AI115" s="5">
        <f t="shared" si="44"/>
        <v>2.7777777777777777</v>
      </c>
      <c r="AJ115" s="5">
        <f t="shared" si="44"/>
        <v>2.7777777777777777</v>
      </c>
      <c r="AK115" s="5">
        <f t="shared" si="44"/>
        <v>2.7777777777777777</v>
      </c>
      <c r="AL115" s="5">
        <f t="shared" si="44"/>
        <v>2.7777777777777777</v>
      </c>
      <c r="AM115" s="5">
        <f t="shared" si="44"/>
        <v>2.7777777777777777</v>
      </c>
      <c r="AN115" s="5">
        <f t="shared" si="44"/>
        <v>2.7777777777777777</v>
      </c>
      <c r="AO115" s="5">
        <f t="shared" si="44"/>
        <v>2.7777777777777777</v>
      </c>
      <c r="AP115" s="5">
        <f t="shared" si="44"/>
        <v>2.7777777777777777</v>
      </c>
      <c r="AQ115" s="5">
        <f t="shared" si="25"/>
        <v>2.7777777777777777</v>
      </c>
    </row>
    <row r="116" spans="1:43" x14ac:dyDescent="0.2">
      <c r="A116" s="1">
        <v>111</v>
      </c>
      <c r="B116" s="5">
        <f t="shared" si="38"/>
        <v>2.7777777777777777</v>
      </c>
      <c r="C116" s="5">
        <f t="shared" si="44"/>
        <v>2.7777777777777777</v>
      </c>
      <c r="D116" s="5">
        <f t="shared" si="44"/>
        <v>2.7777777777777777</v>
      </c>
      <c r="E116" s="5">
        <f t="shared" si="44"/>
        <v>2.7777777777777777</v>
      </c>
      <c r="F116" s="5">
        <f t="shared" si="44"/>
        <v>2.7777777777777777</v>
      </c>
      <c r="G116" s="5">
        <f t="shared" si="44"/>
        <v>2.7777777777777777</v>
      </c>
      <c r="H116" s="5">
        <f t="shared" si="44"/>
        <v>2.7777777777777777</v>
      </c>
      <c r="I116" s="5">
        <f t="shared" si="44"/>
        <v>2.7777777777777777</v>
      </c>
      <c r="J116" s="5">
        <f t="shared" si="44"/>
        <v>2.7777777777777777</v>
      </c>
      <c r="K116" s="5">
        <f t="shared" si="44"/>
        <v>2.7777777777777777</v>
      </c>
      <c r="L116" s="5">
        <f t="shared" si="44"/>
        <v>2.7777777777777777</v>
      </c>
      <c r="M116" s="5">
        <f t="shared" si="44"/>
        <v>2.7777777777777777</v>
      </c>
      <c r="N116" s="5">
        <f t="shared" si="44"/>
        <v>2.7777777777777777</v>
      </c>
      <c r="O116" s="5">
        <f t="shared" si="44"/>
        <v>2.7777777777777777</v>
      </c>
      <c r="P116" s="5">
        <f t="shared" si="44"/>
        <v>2.7777777777777777</v>
      </c>
      <c r="Q116" s="5">
        <f t="shared" si="44"/>
        <v>2.7777777777777777</v>
      </c>
      <c r="R116" s="5">
        <f t="shared" si="44"/>
        <v>2.7777777777777777</v>
      </c>
      <c r="S116" s="5">
        <f t="shared" si="44"/>
        <v>2.7777777777777777</v>
      </c>
      <c r="T116" s="5">
        <f t="shared" si="44"/>
        <v>2.7777777777777777</v>
      </c>
      <c r="U116" s="5">
        <f t="shared" si="44"/>
        <v>2.7777777777777777</v>
      </c>
      <c r="V116" s="5">
        <f t="shared" si="44"/>
        <v>2.7777777777777777</v>
      </c>
      <c r="W116" s="5">
        <f t="shared" si="44"/>
        <v>2.7777777777777777</v>
      </c>
      <c r="X116" s="5">
        <f t="shared" si="44"/>
        <v>2.7777777777777777</v>
      </c>
      <c r="Y116" s="5">
        <f t="shared" si="44"/>
        <v>2.7777777777777777</v>
      </c>
      <c r="Z116" s="5">
        <f t="shared" si="44"/>
        <v>2.7777777777777777</v>
      </c>
      <c r="AA116" s="5">
        <f t="shared" si="44"/>
        <v>2.7777777777777777</v>
      </c>
      <c r="AB116" s="5">
        <f t="shared" si="44"/>
        <v>2.7777777777777777</v>
      </c>
      <c r="AC116" s="5">
        <f t="shared" si="44"/>
        <v>2.7777777777777777</v>
      </c>
      <c r="AD116" s="5">
        <f t="shared" si="44"/>
        <v>2.7777777777777777</v>
      </c>
      <c r="AE116" s="5">
        <f t="shared" si="44"/>
        <v>2.7777777777777777</v>
      </c>
      <c r="AF116" s="5">
        <f t="shared" si="44"/>
        <v>2.7777777777777777</v>
      </c>
      <c r="AG116" s="5">
        <f t="shared" si="44"/>
        <v>2.7777777777777777</v>
      </c>
      <c r="AH116" s="5">
        <f t="shared" si="44"/>
        <v>2.7777777777777777</v>
      </c>
      <c r="AI116" s="5">
        <f t="shared" si="44"/>
        <v>2.7777777777777777</v>
      </c>
      <c r="AJ116" s="5">
        <f t="shared" si="44"/>
        <v>2.7777777777777777</v>
      </c>
      <c r="AK116" s="5">
        <f t="shared" si="44"/>
        <v>2.7777777777777777</v>
      </c>
      <c r="AL116" s="5">
        <f t="shared" si="44"/>
        <v>2.7777777777777777</v>
      </c>
      <c r="AM116" s="5">
        <f t="shared" si="44"/>
        <v>2.7777777777777777</v>
      </c>
      <c r="AN116" s="5">
        <f t="shared" si="44"/>
        <v>2.7777777777777777</v>
      </c>
      <c r="AO116" s="5">
        <f t="shared" si="44"/>
        <v>2.7777777777777777</v>
      </c>
      <c r="AP116" s="5">
        <f t="shared" si="44"/>
        <v>2.7777777777777777</v>
      </c>
      <c r="AQ116" s="5">
        <f t="shared" si="25"/>
        <v>2.7777777777777777</v>
      </c>
    </row>
    <row r="117" spans="1:43" x14ac:dyDescent="0.2">
      <c r="A117" s="1">
        <v>112</v>
      </c>
      <c r="B117" s="5">
        <f t="shared" si="38"/>
        <v>2.7777777777777777</v>
      </c>
      <c r="C117" s="5">
        <f t="shared" si="44"/>
        <v>2.7777777777777777</v>
      </c>
      <c r="D117" s="5">
        <f t="shared" si="44"/>
        <v>2.7777777777777777</v>
      </c>
      <c r="E117" s="5">
        <f t="shared" si="44"/>
        <v>2.7777777777777777</v>
      </c>
      <c r="F117" s="5">
        <f t="shared" si="44"/>
        <v>2.7777777777777777</v>
      </c>
      <c r="G117" s="5">
        <f t="shared" si="44"/>
        <v>2.7777777777777777</v>
      </c>
      <c r="H117" s="5">
        <f t="shared" si="44"/>
        <v>2.7777777777777777</v>
      </c>
      <c r="I117" s="5">
        <f t="shared" si="44"/>
        <v>2.7777777777777777</v>
      </c>
      <c r="J117" s="5">
        <f t="shared" si="44"/>
        <v>2.7777777777777777</v>
      </c>
      <c r="K117" s="5">
        <f t="shared" ref="K117:Z117" si="45">$K$1*$B$1</f>
        <v>2.7777777777777777</v>
      </c>
      <c r="L117" s="5">
        <f t="shared" si="45"/>
        <v>2.7777777777777777</v>
      </c>
      <c r="M117" s="5">
        <f t="shared" si="45"/>
        <v>2.7777777777777777</v>
      </c>
      <c r="N117" s="5">
        <f t="shared" si="45"/>
        <v>2.7777777777777777</v>
      </c>
      <c r="O117" s="5">
        <f t="shared" si="45"/>
        <v>2.7777777777777777</v>
      </c>
      <c r="P117" s="5">
        <f t="shared" si="45"/>
        <v>2.7777777777777777</v>
      </c>
      <c r="Q117" s="5">
        <f t="shared" si="45"/>
        <v>2.7777777777777777</v>
      </c>
      <c r="R117" s="5">
        <f t="shared" si="45"/>
        <v>2.7777777777777777</v>
      </c>
      <c r="S117" s="5">
        <f t="shared" si="45"/>
        <v>2.7777777777777777</v>
      </c>
      <c r="T117" s="5">
        <f t="shared" si="45"/>
        <v>2.7777777777777777</v>
      </c>
      <c r="U117" s="5">
        <f t="shared" si="45"/>
        <v>2.7777777777777777</v>
      </c>
      <c r="V117" s="5">
        <f t="shared" si="45"/>
        <v>2.7777777777777777</v>
      </c>
      <c r="W117" s="5">
        <f t="shared" si="45"/>
        <v>2.7777777777777777</v>
      </c>
      <c r="X117" s="5">
        <f t="shared" si="45"/>
        <v>2.7777777777777777</v>
      </c>
      <c r="Y117" s="5">
        <f t="shared" si="45"/>
        <v>2.7777777777777777</v>
      </c>
      <c r="Z117" s="5">
        <f t="shared" si="45"/>
        <v>2.7777777777777777</v>
      </c>
      <c r="AA117" s="5">
        <f t="shared" ref="AA117:AP117" si="46">$K$1*$B$1</f>
        <v>2.7777777777777777</v>
      </c>
      <c r="AB117" s="5">
        <f t="shared" si="46"/>
        <v>2.7777777777777777</v>
      </c>
      <c r="AC117" s="5">
        <f t="shared" si="46"/>
        <v>2.7777777777777777</v>
      </c>
      <c r="AD117" s="5">
        <f t="shared" si="46"/>
        <v>2.7777777777777777</v>
      </c>
      <c r="AE117" s="5">
        <f t="shared" si="46"/>
        <v>2.7777777777777777</v>
      </c>
      <c r="AF117" s="5">
        <f t="shared" si="46"/>
        <v>2.7777777777777777</v>
      </c>
      <c r="AG117" s="5">
        <f t="shared" si="46"/>
        <v>2.7777777777777777</v>
      </c>
      <c r="AH117" s="5">
        <f t="shared" si="46"/>
        <v>2.7777777777777777</v>
      </c>
      <c r="AI117" s="5">
        <f t="shared" si="46"/>
        <v>2.7777777777777777</v>
      </c>
      <c r="AJ117" s="5">
        <f t="shared" si="46"/>
        <v>2.7777777777777777</v>
      </c>
      <c r="AK117" s="5">
        <f t="shared" si="46"/>
        <v>2.7777777777777777</v>
      </c>
      <c r="AL117" s="5">
        <f t="shared" si="46"/>
        <v>2.7777777777777777</v>
      </c>
      <c r="AM117" s="5">
        <f t="shared" si="46"/>
        <v>2.7777777777777777</v>
      </c>
      <c r="AN117" s="5">
        <f t="shared" si="46"/>
        <v>2.7777777777777777</v>
      </c>
      <c r="AO117" s="5">
        <f t="shared" si="46"/>
        <v>2.7777777777777777</v>
      </c>
      <c r="AP117" s="5">
        <f t="shared" si="46"/>
        <v>2.7777777777777777</v>
      </c>
      <c r="AQ117" s="5">
        <f t="shared" si="25"/>
        <v>2.7777777777777777</v>
      </c>
    </row>
    <row r="118" spans="1:43" x14ac:dyDescent="0.2">
      <c r="A118" s="1">
        <v>113</v>
      </c>
      <c r="B118" s="5">
        <f t="shared" si="38"/>
        <v>2.7777777777777777</v>
      </c>
      <c r="C118" s="5">
        <f t="shared" ref="C118:AP124" si="47">$K$1*$B$1</f>
        <v>2.7777777777777777</v>
      </c>
      <c r="D118" s="5">
        <f t="shared" si="47"/>
        <v>2.7777777777777777</v>
      </c>
      <c r="E118" s="5">
        <f t="shared" si="47"/>
        <v>2.7777777777777777</v>
      </c>
      <c r="F118" s="5">
        <f t="shared" si="47"/>
        <v>2.7777777777777777</v>
      </c>
      <c r="G118" s="5">
        <f t="shared" si="47"/>
        <v>2.7777777777777777</v>
      </c>
      <c r="H118" s="5">
        <f t="shared" si="47"/>
        <v>2.7777777777777777</v>
      </c>
      <c r="I118" s="5">
        <f t="shared" si="47"/>
        <v>2.7777777777777777</v>
      </c>
      <c r="J118" s="5">
        <f t="shared" si="47"/>
        <v>2.7777777777777777</v>
      </c>
      <c r="K118" s="5">
        <f t="shared" si="47"/>
        <v>2.7777777777777777</v>
      </c>
      <c r="L118" s="5">
        <f t="shared" si="47"/>
        <v>2.7777777777777777</v>
      </c>
      <c r="M118" s="5">
        <f t="shared" si="47"/>
        <v>2.7777777777777777</v>
      </c>
      <c r="N118" s="5">
        <f t="shared" si="47"/>
        <v>2.7777777777777777</v>
      </c>
      <c r="O118" s="5">
        <f t="shared" si="47"/>
        <v>2.7777777777777777</v>
      </c>
      <c r="P118" s="5">
        <f t="shared" si="47"/>
        <v>2.7777777777777777</v>
      </c>
      <c r="Q118" s="5">
        <f t="shared" si="47"/>
        <v>2.7777777777777777</v>
      </c>
      <c r="R118" s="5">
        <f t="shared" si="47"/>
        <v>2.7777777777777777</v>
      </c>
      <c r="S118" s="5">
        <f t="shared" si="47"/>
        <v>2.7777777777777777</v>
      </c>
      <c r="T118" s="5">
        <f t="shared" si="47"/>
        <v>2.7777777777777777</v>
      </c>
      <c r="U118" s="5">
        <f t="shared" si="47"/>
        <v>2.7777777777777777</v>
      </c>
      <c r="V118" s="5">
        <f t="shared" si="47"/>
        <v>2.7777777777777777</v>
      </c>
      <c r="W118" s="5">
        <f t="shared" si="47"/>
        <v>2.7777777777777777</v>
      </c>
      <c r="X118" s="5">
        <f t="shared" si="47"/>
        <v>2.7777777777777777</v>
      </c>
      <c r="Y118" s="5">
        <f t="shared" si="47"/>
        <v>2.7777777777777777</v>
      </c>
      <c r="Z118" s="5">
        <f t="shared" si="47"/>
        <v>2.7777777777777777</v>
      </c>
      <c r="AA118" s="5">
        <f t="shared" si="47"/>
        <v>2.7777777777777777</v>
      </c>
      <c r="AB118" s="5">
        <f t="shared" si="47"/>
        <v>2.7777777777777777</v>
      </c>
      <c r="AC118" s="5">
        <f t="shared" si="47"/>
        <v>2.7777777777777777</v>
      </c>
      <c r="AD118" s="5">
        <f t="shared" si="47"/>
        <v>2.7777777777777777</v>
      </c>
      <c r="AE118" s="5">
        <f t="shared" si="47"/>
        <v>2.7777777777777777</v>
      </c>
      <c r="AF118" s="5">
        <f t="shared" si="47"/>
        <v>2.7777777777777777</v>
      </c>
      <c r="AG118" s="5">
        <f t="shared" si="47"/>
        <v>2.7777777777777777</v>
      </c>
      <c r="AH118" s="5">
        <f t="shared" si="47"/>
        <v>2.7777777777777777</v>
      </c>
      <c r="AI118" s="5">
        <f t="shared" si="47"/>
        <v>2.7777777777777777</v>
      </c>
      <c r="AJ118" s="5">
        <f t="shared" si="47"/>
        <v>2.7777777777777777</v>
      </c>
      <c r="AK118" s="5">
        <f t="shared" si="47"/>
        <v>2.7777777777777777</v>
      </c>
      <c r="AL118" s="5">
        <f t="shared" si="47"/>
        <v>2.7777777777777777</v>
      </c>
      <c r="AM118" s="5">
        <f t="shared" si="47"/>
        <v>2.7777777777777777</v>
      </c>
      <c r="AN118" s="5">
        <f t="shared" si="47"/>
        <v>2.7777777777777777</v>
      </c>
      <c r="AO118" s="5">
        <f t="shared" si="47"/>
        <v>2.7777777777777777</v>
      </c>
      <c r="AP118" s="5">
        <f t="shared" si="47"/>
        <v>2.7777777777777777</v>
      </c>
      <c r="AQ118" s="5">
        <f t="shared" si="25"/>
        <v>2.7777777777777777</v>
      </c>
    </row>
    <row r="119" spans="1:43" x14ac:dyDescent="0.2">
      <c r="A119" s="1">
        <v>114</v>
      </c>
      <c r="B119" s="5">
        <f t="shared" si="38"/>
        <v>2.7777777777777777</v>
      </c>
      <c r="C119" s="5">
        <f t="shared" si="47"/>
        <v>2.7777777777777777</v>
      </c>
      <c r="D119" s="5">
        <f t="shared" si="47"/>
        <v>2.7777777777777777</v>
      </c>
      <c r="E119" s="5">
        <f t="shared" si="47"/>
        <v>2.7777777777777777</v>
      </c>
      <c r="F119" s="5">
        <f t="shared" si="47"/>
        <v>2.7777777777777777</v>
      </c>
      <c r="G119" s="5">
        <f t="shared" si="47"/>
        <v>2.7777777777777777</v>
      </c>
      <c r="H119" s="5">
        <f t="shared" si="47"/>
        <v>2.7777777777777777</v>
      </c>
      <c r="I119" s="5">
        <f t="shared" si="47"/>
        <v>2.7777777777777777</v>
      </c>
      <c r="J119" s="5">
        <f t="shared" si="47"/>
        <v>2.7777777777777777</v>
      </c>
      <c r="K119" s="5">
        <f t="shared" si="47"/>
        <v>2.7777777777777777</v>
      </c>
      <c r="L119" s="5">
        <f t="shared" si="47"/>
        <v>2.7777777777777777</v>
      </c>
      <c r="M119" s="5">
        <f t="shared" si="47"/>
        <v>2.7777777777777777</v>
      </c>
      <c r="N119" s="5">
        <f t="shared" si="47"/>
        <v>2.7777777777777777</v>
      </c>
      <c r="O119" s="5">
        <f t="shared" si="47"/>
        <v>2.7777777777777777</v>
      </c>
      <c r="P119" s="5">
        <f t="shared" si="47"/>
        <v>2.7777777777777777</v>
      </c>
      <c r="Q119" s="5">
        <f t="shared" si="47"/>
        <v>2.7777777777777777</v>
      </c>
      <c r="R119" s="5">
        <f t="shared" si="47"/>
        <v>2.7777777777777777</v>
      </c>
      <c r="S119" s="5">
        <f t="shared" si="47"/>
        <v>2.7777777777777777</v>
      </c>
      <c r="T119" s="5">
        <f t="shared" si="47"/>
        <v>2.7777777777777777</v>
      </c>
      <c r="U119" s="5">
        <f t="shared" si="47"/>
        <v>2.7777777777777777</v>
      </c>
      <c r="V119" s="5">
        <f t="shared" si="47"/>
        <v>2.7777777777777777</v>
      </c>
      <c r="W119" s="5">
        <f t="shared" si="47"/>
        <v>2.7777777777777777</v>
      </c>
      <c r="X119" s="5">
        <f t="shared" si="47"/>
        <v>2.7777777777777777</v>
      </c>
      <c r="Y119" s="5">
        <f t="shared" si="47"/>
        <v>2.7777777777777777</v>
      </c>
      <c r="Z119" s="5">
        <f t="shared" si="47"/>
        <v>2.7777777777777777</v>
      </c>
      <c r="AA119" s="5">
        <f t="shared" si="47"/>
        <v>2.7777777777777777</v>
      </c>
      <c r="AB119" s="5">
        <f t="shared" si="47"/>
        <v>2.7777777777777777</v>
      </c>
      <c r="AC119" s="5">
        <f t="shared" si="47"/>
        <v>2.7777777777777777</v>
      </c>
      <c r="AD119" s="5">
        <f t="shared" si="47"/>
        <v>2.7777777777777777</v>
      </c>
      <c r="AE119" s="5">
        <f t="shared" si="47"/>
        <v>2.7777777777777777</v>
      </c>
      <c r="AF119" s="5">
        <f t="shared" si="47"/>
        <v>2.7777777777777777</v>
      </c>
      <c r="AG119" s="5">
        <f t="shared" si="47"/>
        <v>2.7777777777777777</v>
      </c>
      <c r="AH119" s="5">
        <f t="shared" si="47"/>
        <v>2.7777777777777777</v>
      </c>
      <c r="AI119" s="5">
        <f t="shared" si="47"/>
        <v>2.7777777777777777</v>
      </c>
      <c r="AJ119" s="5">
        <f t="shared" si="47"/>
        <v>2.7777777777777777</v>
      </c>
      <c r="AK119" s="5">
        <f t="shared" si="47"/>
        <v>2.7777777777777777</v>
      </c>
      <c r="AL119" s="5">
        <f t="shared" si="47"/>
        <v>2.7777777777777777</v>
      </c>
      <c r="AM119" s="5">
        <f t="shared" si="47"/>
        <v>2.7777777777777777</v>
      </c>
      <c r="AN119" s="5">
        <f t="shared" si="47"/>
        <v>2.7777777777777777</v>
      </c>
      <c r="AO119" s="5">
        <f t="shared" si="47"/>
        <v>2.7777777777777777</v>
      </c>
      <c r="AP119" s="5">
        <f t="shared" si="47"/>
        <v>2.7777777777777777</v>
      </c>
      <c r="AQ119" s="5">
        <f t="shared" si="25"/>
        <v>2.7777777777777777</v>
      </c>
    </row>
    <row r="120" spans="1:43" x14ac:dyDescent="0.2">
      <c r="A120" s="1">
        <v>115</v>
      </c>
      <c r="B120" s="5">
        <f t="shared" si="38"/>
        <v>2.7777777777777777</v>
      </c>
      <c r="C120" s="5">
        <f t="shared" si="47"/>
        <v>2.7777777777777777</v>
      </c>
      <c r="D120" s="5">
        <f t="shared" si="47"/>
        <v>2.7777777777777777</v>
      </c>
      <c r="E120" s="5">
        <f t="shared" si="47"/>
        <v>2.7777777777777777</v>
      </c>
      <c r="F120" s="5">
        <f t="shared" si="47"/>
        <v>2.7777777777777777</v>
      </c>
      <c r="G120" s="5">
        <f t="shared" si="47"/>
        <v>2.7777777777777777</v>
      </c>
      <c r="H120" s="5">
        <f t="shared" si="47"/>
        <v>2.7777777777777777</v>
      </c>
      <c r="I120" s="5">
        <f t="shared" si="47"/>
        <v>2.7777777777777777</v>
      </c>
      <c r="J120" s="5">
        <f t="shared" si="47"/>
        <v>2.7777777777777777</v>
      </c>
      <c r="K120" s="5">
        <f t="shared" si="47"/>
        <v>2.7777777777777777</v>
      </c>
      <c r="L120" s="5">
        <f t="shared" si="47"/>
        <v>2.7777777777777777</v>
      </c>
      <c r="M120" s="5">
        <f t="shared" si="47"/>
        <v>2.7777777777777777</v>
      </c>
      <c r="N120" s="5">
        <f t="shared" si="47"/>
        <v>2.7777777777777777</v>
      </c>
      <c r="O120" s="5">
        <f t="shared" si="47"/>
        <v>2.7777777777777777</v>
      </c>
      <c r="P120" s="5">
        <f t="shared" si="47"/>
        <v>2.7777777777777777</v>
      </c>
      <c r="Q120" s="5">
        <f t="shared" si="47"/>
        <v>2.7777777777777777</v>
      </c>
      <c r="R120" s="5">
        <f t="shared" si="47"/>
        <v>2.7777777777777777</v>
      </c>
      <c r="S120" s="5">
        <f t="shared" si="47"/>
        <v>2.7777777777777777</v>
      </c>
      <c r="T120" s="5">
        <f t="shared" si="47"/>
        <v>2.7777777777777777</v>
      </c>
      <c r="U120" s="5">
        <f t="shared" si="47"/>
        <v>2.7777777777777777</v>
      </c>
      <c r="V120" s="5">
        <f t="shared" si="47"/>
        <v>2.7777777777777777</v>
      </c>
      <c r="W120" s="5">
        <f t="shared" si="47"/>
        <v>2.7777777777777777</v>
      </c>
      <c r="X120" s="5">
        <f t="shared" si="47"/>
        <v>2.7777777777777777</v>
      </c>
      <c r="Y120" s="5">
        <f t="shared" si="47"/>
        <v>2.7777777777777777</v>
      </c>
      <c r="Z120" s="5">
        <f t="shared" si="47"/>
        <v>2.7777777777777777</v>
      </c>
      <c r="AA120" s="5">
        <f t="shared" si="47"/>
        <v>2.7777777777777777</v>
      </c>
      <c r="AB120" s="5">
        <f t="shared" si="47"/>
        <v>2.7777777777777777</v>
      </c>
      <c r="AC120" s="5">
        <f t="shared" si="47"/>
        <v>2.7777777777777777</v>
      </c>
      <c r="AD120" s="5">
        <f t="shared" si="47"/>
        <v>2.7777777777777777</v>
      </c>
      <c r="AE120" s="5">
        <f t="shared" si="47"/>
        <v>2.7777777777777777</v>
      </c>
      <c r="AF120" s="5">
        <f t="shared" si="47"/>
        <v>2.7777777777777777</v>
      </c>
      <c r="AG120" s="5">
        <f t="shared" si="47"/>
        <v>2.7777777777777777</v>
      </c>
      <c r="AH120" s="5">
        <f t="shared" si="47"/>
        <v>2.7777777777777777</v>
      </c>
      <c r="AI120" s="5">
        <f t="shared" si="47"/>
        <v>2.7777777777777777</v>
      </c>
      <c r="AJ120" s="5">
        <f t="shared" si="47"/>
        <v>2.7777777777777777</v>
      </c>
      <c r="AK120" s="5">
        <f t="shared" si="47"/>
        <v>2.7777777777777777</v>
      </c>
      <c r="AL120" s="5">
        <f t="shared" si="47"/>
        <v>2.7777777777777777</v>
      </c>
      <c r="AM120" s="5">
        <f t="shared" si="47"/>
        <v>2.7777777777777777</v>
      </c>
      <c r="AN120" s="5">
        <f t="shared" si="47"/>
        <v>2.7777777777777777</v>
      </c>
      <c r="AO120" s="5">
        <f t="shared" si="47"/>
        <v>2.7777777777777777</v>
      </c>
      <c r="AP120" s="5">
        <f t="shared" si="47"/>
        <v>2.7777777777777777</v>
      </c>
      <c r="AQ120" s="5">
        <f t="shared" si="25"/>
        <v>2.7777777777777777</v>
      </c>
    </row>
    <row r="121" spans="1:43" x14ac:dyDescent="0.2">
      <c r="A121" s="1">
        <v>116</v>
      </c>
      <c r="B121" s="5">
        <f t="shared" si="38"/>
        <v>2.7777777777777777</v>
      </c>
      <c r="C121" s="5">
        <f t="shared" si="47"/>
        <v>2.7777777777777777</v>
      </c>
      <c r="D121" s="5">
        <f t="shared" si="47"/>
        <v>2.7777777777777777</v>
      </c>
      <c r="E121" s="5">
        <f t="shared" si="47"/>
        <v>2.7777777777777777</v>
      </c>
      <c r="F121" s="5">
        <f t="shared" si="47"/>
        <v>2.7777777777777777</v>
      </c>
      <c r="G121" s="5">
        <f t="shared" si="47"/>
        <v>2.7777777777777777</v>
      </c>
      <c r="H121" s="5">
        <f t="shared" si="47"/>
        <v>2.7777777777777777</v>
      </c>
      <c r="I121" s="5">
        <f t="shared" si="47"/>
        <v>2.7777777777777777</v>
      </c>
      <c r="J121" s="5">
        <f t="shared" si="47"/>
        <v>2.7777777777777777</v>
      </c>
      <c r="K121" s="5">
        <f t="shared" si="47"/>
        <v>2.7777777777777777</v>
      </c>
      <c r="L121" s="5">
        <f t="shared" si="47"/>
        <v>2.7777777777777777</v>
      </c>
      <c r="M121" s="5">
        <f t="shared" si="47"/>
        <v>2.7777777777777777</v>
      </c>
      <c r="N121" s="5">
        <f t="shared" si="47"/>
        <v>2.7777777777777777</v>
      </c>
      <c r="O121" s="5">
        <f t="shared" si="47"/>
        <v>2.7777777777777777</v>
      </c>
      <c r="P121" s="5">
        <f t="shared" si="47"/>
        <v>2.7777777777777777</v>
      </c>
      <c r="Q121" s="5">
        <f t="shared" si="47"/>
        <v>2.7777777777777777</v>
      </c>
      <c r="R121" s="5">
        <f t="shared" si="47"/>
        <v>2.7777777777777777</v>
      </c>
      <c r="S121" s="5">
        <f t="shared" si="47"/>
        <v>2.7777777777777777</v>
      </c>
      <c r="T121" s="5">
        <f t="shared" si="47"/>
        <v>2.7777777777777777</v>
      </c>
      <c r="U121" s="5">
        <f t="shared" si="47"/>
        <v>2.7777777777777777</v>
      </c>
      <c r="V121" s="5">
        <f t="shared" si="47"/>
        <v>2.7777777777777777</v>
      </c>
      <c r="W121" s="5">
        <f t="shared" si="47"/>
        <v>2.7777777777777777</v>
      </c>
      <c r="X121" s="5">
        <f t="shared" si="47"/>
        <v>2.7777777777777777</v>
      </c>
      <c r="Y121" s="5">
        <f t="shared" si="47"/>
        <v>2.7777777777777777</v>
      </c>
      <c r="Z121" s="5">
        <f t="shared" si="47"/>
        <v>2.7777777777777777</v>
      </c>
      <c r="AA121" s="5">
        <f t="shared" si="47"/>
        <v>2.7777777777777777</v>
      </c>
      <c r="AB121" s="5">
        <f t="shared" si="47"/>
        <v>2.7777777777777777</v>
      </c>
      <c r="AC121" s="5">
        <f t="shared" si="47"/>
        <v>2.7777777777777777</v>
      </c>
      <c r="AD121" s="5">
        <f t="shared" si="47"/>
        <v>2.7777777777777777</v>
      </c>
      <c r="AE121" s="5">
        <f t="shared" si="47"/>
        <v>2.7777777777777777</v>
      </c>
      <c r="AF121" s="5">
        <f t="shared" si="47"/>
        <v>2.7777777777777777</v>
      </c>
      <c r="AG121" s="5">
        <f t="shared" si="47"/>
        <v>2.7777777777777777</v>
      </c>
      <c r="AH121" s="5">
        <f t="shared" si="47"/>
        <v>2.7777777777777777</v>
      </c>
      <c r="AI121" s="5">
        <f t="shared" si="47"/>
        <v>2.7777777777777777</v>
      </c>
      <c r="AJ121" s="5">
        <f t="shared" si="47"/>
        <v>2.7777777777777777</v>
      </c>
      <c r="AK121" s="5">
        <f t="shared" si="47"/>
        <v>2.7777777777777777</v>
      </c>
      <c r="AL121" s="5">
        <f t="shared" si="47"/>
        <v>2.7777777777777777</v>
      </c>
      <c r="AM121" s="5">
        <f t="shared" si="47"/>
        <v>2.7777777777777777</v>
      </c>
      <c r="AN121" s="5">
        <f t="shared" si="47"/>
        <v>2.7777777777777777</v>
      </c>
      <c r="AO121" s="5">
        <f t="shared" si="47"/>
        <v>2.7777777777777777</v>
      </c>
      <c r="AP121" s="5">
        <f t="shared" si="47"/>
        <v>2.7777777777777777</v>
      </c>
      <c r="AQ121" s="5">
        <f t="shared" si="25"/>
        <v>2.7777777777777777</v>
      </c>
    </row>
    <row r="122" spans="1:43" x14ac:dyDescent="0.2">
      <c r="A122" s="1">
        <v>117</v>
      </c>
      <c r="B122" s="5">
        <f t="shared" si="38"/>
        <v>2.7777777777777777</v>
      </c>
      <c r="C122" s="5">
        <f t="shared" si="47"/>
        <v>2.7777777777777777</v>
      </c>
      <c r="D122" s="5">
        <f t="shared" si="47"/>
        <v>2.7777777777777777</v>
      </c>
      <c r="E122" s="5">
        <f t="shared" si="47"/>
        <v>2.7777777777777777</v>
      </c>
      <c r="F122" s="5">
        <f t="shared" si="47"/>
        <v>2.7777777777777777</v>
      </c>
      <c r="G122" s="5">
        <f t="shared" si="47"/>
        <v>2.7777777777777777</v>
      </c>
      <c r="H122" s="5">
        <f t="shared" si="47"/>
        <v>2.7777777777777777</v>
      </c>
      <c r="I122" s="5">
        <f t="shared" si="47"/>
        <v>2.7777777777777777</v>
      </c>
      <c r="J122" s="5">
        <f t="shared" si="47"/>
        <v>2.7777777777777777</v>
      </c>
      <c r="K122" s="5">
        <f t="shared" si="47"/>
        <v>2.7777777777777777</v>
      </c>
      <c r="L122" s="5">
        <f t="shared" si="47"/>
        <v>2.7777777777777777</v>
      </c>
      <c r="M122" s="5">
        <f t="shared" si="47"/>
        <v>2.7777777777777777</v>
      </c>
      <c r="N122" s="5">
        <f t="shared" si="47"/>
        <v>2.7777777777777777</v>
      </c>
      <c r="O122" s="5">
        <f t="shared" si="47"/>
        <v>2.7777777777777777</v>
      </c>
      <c r="P122" s="5">
        <f t="shared" si="47"/>
        <v>2.7777777777777777</v>
      </c>
      <c r="Q122" s="5">
        <f t="shared" si="47"/>
        <v>2.7777777777777777</v>
      </c>
      <c r="R122" s="5">
        <f t="shared" si="47"/>
        <v>2.7777777777777777</v>
      </c>
      <c r="S122" s="5">
        <f t="shared" si="47"/>
        <v>2.7777777777777777</v>
      </c>
      <c r="T122" s="5">
        <f t="shared" si="47"/>
        <v>2.7777777777777777</v>
      </c>
      <c r="U122" s="5">
        <f t="shared" si="47"/>
        <v>2.7777777777777777</v>
      </c>
      <c r="V122" s="5">
        <f t="shared" si="47"/>
        <v>2.7777777777777777</v>
      </c>
      <c r="W122" s="5">
        <f t="shared" si="47"/>
        <v>2.7777777777777777</v>
      </c>
      <c r="X122" s="5">
        <f t="shared" si="47"/>
        <v>2.7777777777777777</v>
      </c>
      <c r="Y122" s="5">
        <f t="shared" si="47"/>
        <v>2.7777777777777777</v>
      </c>
      <c r="Z122" s="5">
        <f t="shared" si="47"/>
        <v>2.7777777777777777</v>
      </c>
      <c r="AA122" s="5">
        <f t="shared" si="47"/>
        <v>2.7777777777777777</v>
      </c>
      <c r="AB122" s="5">
        <f t="shared" si="47"/>
        <v>2.7777777777777777</v>
      </c>
      <c r="AC122" s="5">
        <f t="shared" si="47"/>
        <v>2.7777777777777777</v>
      </c>
      <c r="AD122" s="5">
        <f t="shared" si="47"/>
        <v>2.7777777777777777</v>
      </c>
      <c r="AE122" s="5">
        <f t="shared" si="47"/>
        <v>2.7777777777777777</v>
      </c>
      <c r="AF122" s="5">
        <f t="shared" si="47"/>
        <v>2.7777777777777777</v>
      </c>
      <c r="AG122" s="5">
        <f t="shared" si="47"/>
        <v>2.7777777777777777</v>
      </c>
      <c r="AH122" s="5">
        <f t="shared" si="47"/>
        <v>2.7777777777777777</v>
      </c>
      <c r="AI122" s="5">
        <f t="shared" si="47"/>
        <v>2.7777777777777777</v>
      </c>
      <c r="AJ122" s="5">
        <f t="shared" si="47"/>
        <v>2.7777777777777777</v>
      </c>
      <c r="AK122" s="5">
        <f t="shared" si="47"/>
        <v>2.7777777777777777</v>
      </c>
      <c r="AL122" s="5">
        <f t="shared" si="47"/>
        <v>2.7777777777777777</v>
      </c>
      <c r="AM122" s="5">
        <f t="shared" si="47"/>
        <v>2.7777777777777777</v>
      </c>
      <c r="AN122" s="5">
        <f t="shared" si="47"/>
        <v>2.7777777777777777</v>
      </c>
      <c r="AO122" s="5">
        <f t="shared" si="47"/>
        <v>2.7777777777777777</v>
      </c>
      <c r="AP122" s="5">
        <f t="shared" si="47"/>
        <v>2.7777777777777777</v>
      </c>
      <c r="AQ122" s="5">
        <f t="shared" si="25"/>
        <v>2.7777777777777777</v>
      </c>
    </row>
    <row r="123" spans="1:43" x14ac:dyDescent="0.2">
      <c r="A123" s="1">
        <v>118</v>
      </c>
      <c r="B123" s="5">
        <f t="shared" si="38"/>
        <v>2.7777777777777777</v>
      </c>
      <c r="C123" s="5">
        <f t="shared" si="47"/>
        <v>2.7777777777777777</v>
      </c>
      <c r="D123" s="5">
        <f t="shared" si="47"/>
        <v>2.7777777777777777</v>
      </c>
      <c r="E123" s="5">
        <f t="shared" si="47"/>
        <v>2.7777777777777777</v>
      </c>
      <c r="F123" s="5">
        <f t="shared" si="47"/>
        <v>2.7777777777777777</v>
      </c>
      <c r="G123" s="5">
        <f t="shared" si="47"/>
        <v>2.7777777777777777</v>
      </c>
      <c r="H123" s="5">
        <f t="shared" si="47"/>
        <v>2.7777777777777777</v>
      </c>
      <c r="I123" s="5">
        <f t="shared" si="47"/>
        <v>2.7777777777777777</v>
      </c>
      <c r="J123" s="5">
        <f t="shared" si="47"/>
        <v>2.7777777777777777</v>
      </c>
      <c r="K123" s="5">
        <f t="shared" si="47"/>
        <v>2.7777777777777777</v>
      </c>
      <c r="L123" s="5">
        <f t="shared" si="47"/>
        <v>2.7777777777777777</v>
      </c>
      <c r="M123" s="5">
        <f t="shared" si="47"/>
        <v>2.7777777777777777</v>
      </c>
      <c r="N123" s="5">
        <f t="shared" si="47"/>
        <v>2.7777777777777777</v>
      </c>
      <c r="O123" s="5">
        <f t="shared" si="47"/>
        <v>2.7777777777777777</v>
      </c>
      <c r="P123" s="5">
        <f t="shared" si="47"/>
        <v>2.7777777777777777</v>
      </c>
      <c r="Q123" s="5">
        <f t="shared" si="47"/>
        <v>2.7777777777777777</v>
      </c>
      <c r="R123" s="5">
        <f t="shared" si="47"/>
        <v>2.7777777777777777</v>
      </c>
      <c r="S123" s="5">
        <f t="shared" si="47"/>
        <v>2.7777777777777777</v>
      </c>
      <c r="T123" s="5">
        <f t="shared" si="47"/>
        <v>2.7777777777777777</v>
      </c>
      <c r="U123" s="5">
        <f t="shared" si="47"/>
        <v>2.7777777777777777</v>
      </c>
      <c r="V123" s="5">
        <f t="shared" si="47"/>
        <v>2.7777777777777777</v>
      </c>
      <c r="W123" s="5">
        <f t="shared" si="47"/>
        <v>2.7777777777777777</v>
      </c>
      <c r="X123" s="5">
        <f t="shared" si="47"/>
        <v>2.7777777777777777</v>
      </c>
      <c r="Y123" s="5">
        <f t="shared" si="47"/>
        <v>2.7777777777777777</v>
      </c>
      <c r="Z123" s="5">
        <f t="shared" si="47"/>
        <v>2.7777777777777777</v>
      </c>
      <c r="AA123" s="5">
        <f t="shared" si="47"/>
        <v>2.7777777777777777</v>
      </c>
      <c r="AB123" s="5">
        <f t="shared" si="47"/>
        <v>2.7777777777777777</v>
      </c>
      <c r="AC123" s="5">
        <f t="shared" si="47"/>
        <v>2.7777777777777777</v>
      </c>
      <c r="AD123" s="5">
        <f t="shared" si="47"/>
        <v>2.7777777777777777</v>
      </c>
      <c r="AE123" s="5">
        <f t="shared" si="47"/>
        <v>2.7777777777777777</v>
      </c>
      <c r="AF123" s="5">
        <f t="shared" si="47"/>
        <v>2.7777777777777777</v>
      </c>
      <c r="AG123" s="5">
        <f t="shared" si="47"/>
        <v>2.7777777777777777</v>
      </c>
      <c r="AH123" s="5">
        <f t="shared" si="47"/>
        <v>2.7777777777777777</v>
      </c>
      <c r="AI123" s="5">
        <f t="shared" si="47"/>
        <v>2.7777777777777777</v>
      </c>
      <c r="AJ123" s="5">
        <f t="shared" si="47"/>
        <v>2.7777777777777777</v>
      </c>
      <c r="AK123" s="5">
        <f t="shared" si="47"/>
        <v>2.7777777777777777</v>
      </c>
      <c r="AL123" s="5">
        <f t="shared" si="47"/>
        <v>2.7777777777777777</v>
      </c>
      <c r="AM123" s="5">
        <f t="shared" si="47"/>
        <v>2.7777777777777777</v>
      </c>
      <c r="AN123" s="5">
        <f t="shared" si="47"/>
        <v>2.7777777777777777</v>
      </c>
      <c r="AO123" s="5">
        <f t="shared" si="47"/>
        <v>2.7777777777777777</v>
      </c>
      <c r="AP123" s="5">
        <f t="shared" si="47"/>
        <v>2.7777777777777777</v>
      </c>
      <c r="AQ123" s="5">
        <f t="shared" si="25"/>
        <v>2.7777777777777777</v>
      </c>
    </row>
    <row r="124" spans="1:43" x14ac:dyDescent="0.2">
      <c r="A124" s="1">
        <v>119</v>
      </c>
      <c r="B124" s="5">
        <f t="shared" si="38"/>
        <v>2.7777777777777777</v>
      </c>
      <c r="C124" s="5">
        <f t="shared" si="47"/>
        <v>2.7777777777777777</v>
      </c>
      <c r="D124" s="5">
        <f t="shared" si="47"/>
        <v>2.7777777777777777</v>
      </c>
      <c r="E124" s="5">
        <f t="shared" si="47"/>
        <v>2.7777777777777777</v>
      </c>
      <c r="F124" s="5">
        <f t="shared" si="47"/>
        <v>2.7777777777777777</v>
      </c>
      <c r="G124" s="5">
        <f t="shared" si="47"/>
        <v>2.7777777777777777</v>
      </c>
      <c r="H124" s="5">
        <f t="shared" si="47"/>
        <v>2.7777777777777777</v>
      </c>
      <c r="I124" s="5">
        <f t="shared" si="47"/>
        <v>2.7777777777777777</v>
      </c>
      <c r="J124" s="5">
        <f t="shared" si="47"/>
        <v>2.7777777777777777</v>
      </c>
      <c r="K124" s="5">
        <f t="shared" ref="K124:Z124" si="48">$K$1*$B$1</f>
        <v>2.7777777777777777</v>
      </c>
      <c r="L124" s="5">
        <f t="shared" si="48"/>
        <v>2.7777777777777777</v>
      </c>
      <c r="M124" s="5">
        <f t="shared" si="48"/>
        <v>2.7777777777777777</v>
      </c>
      <c r="N124" s="5">
        <f t="shared" si="48"/>
        <v>2.7777777777777777</v>
      </c>
      <c r="O124" s="5">
        <f t="shared" si="48"/>
        <v>2.7777777777777777</v>
      </c>
      <c r="P124" s="5">
        <f t="shared" si="48"/>
        <v>2.7777777777777777</v>
      </c>
      <c r="Q124" s="5">
        <f t="shared" si="48"/>
        <v>2.7777777777777777</v>
      </c>
      <c r="R124" s="5">
        <f t="shared" si="48"/>
        <v>2.7777777777777777</v>
      </c>
      <c r="S124" s="5">
        <f t="shared" si="48"/>
        <v>2.7777777777777777</v>
      </c>
      <c r="T124" s="5">
        <f t="shared" si="48"/>
        <v>2.7777777777777777</v>
      </c>
      <c r="U124" s="5">
        <f t="shared" si="48"/>
        <v>2.7777777777777777</v>
      </c>
      <c r="V124" s="5">
        <f t="shared" si="48"/>
        <v>2.7777777777777777</v>
      </c>
      <c r="W124" s="5">
        <f t="shared" si="48"/>
        <v>2.7777777777777777</v>
      </c>
      <c r="X124" s="5">
        <f t="shared" si="48"/>
        <v>2.7777777777777777</v>
      </c>
      <c r="Y124" s="5">
        <f t="shared" si="48"/>
        <v>2.7777777777777777</v>
      </c>
      <c r="Z124" s="5">
        <f t="shared" si="48"/>
        <v>2.7777777777777777</v>
      </c>
      <c r="AA124" s="5">
        <f t="shared" ref="AA124:AP124" si="49">$K$1*$B$1</f>
        <v>2.7777777777777777</v>
      </c>
      <c r="AB124" s="5">
        <f t="shared" si="49"/>
        <v>2.7777777777777777</v>
      </c>
      <c r="AC124" s="5">
        <f t="shared" si="49"/>
        <v>2.7777777777777777</v>
      </c>
      <c r="AD124" s="5">
        <f t="shared" si="49"/>
        <v>2.7777777777777777</v>
      </c>
      <c r="AE124" s="5">
        <f t="shared" si="49"/>
        <v>2.7777777777777777</v>
      </c>
      <c r="AF124" s="5">
        <f t="shared" si="49"/>
        <v>2.7777777777777777</v>
      </c>
      <c r="AG124" s="5">
        <f t="shared" si="49"/>
        <v>2.7777777777777777</v>
      </c>
      <c r="AH124" s="5">
        <f t="shared" si="49"/>
        <v>2.7777777777777777</v>
      </c>
      <c r="AI124" s="5">
        <f t="shared" si="49"/>
        <v>2.7777777777777777</v>
      </c>
      <c r="AJ124" s="5">
        <f t="shared" si="49"/>
        <v>2.7777777777777777</v>
      </c>
      <c r="AK124" s="5">
        <f t="shared" si="49"/>
        <v>2.7777777777777777</v>
      </c>
      <c r="AL124" s="5">
        <f t="shared" si="49"/>
        <v>2.7777777777777777</v>
      </c>
      <c r="AM124" s="5">
        <f t="shared" si="49"/>
        <v>2.7777777777777777</v>
      </c>
      <c r="AN124" s="5">
        <f t="shared" si="49"/>
        <v>2.7777777777777777</v>
      </c>
      <c r="AO124" s="5">
        <f t="shared" si="49"/>
        <v>2.7777777777777777</v>
      </c>
      <c r="AP124" s="5">
        <f t="shared" si="49"/>
        <v>2.7777777777777777</v>
      </c>
      <c r="AQ124" s="5">
        <f t="shared" si="25"/>
        <v>2.7777777777777777</v>
      </c>
    </row>
    <row r="125" spans="1:43" x14ac:dyDescent="0.2">
      <c r="A125" s="1">
        <v>120</v>
      </c>
      <c r="B125" s="5">
        <f t="shared" si="38"/>
        <v>2.7777777777777777</v>
      </c>
      <c r="C125" s="5">
        <f t="shared" ref="C125:AP125" si="50">$K$1*$B$1</f>
        <v>2.7777777777777777</v>
      </c>
      <c r="D125" s="5">
        <f t="shared" si="50"/>
        <v>2.7777777777777777</v>
      </c>
      <c r="E125" s="5">
        <f t="shared" si="50"/>
        <v>2.7777777777777777</v>
      </c>
      <c r="F125" s="5">
        <f t="shared" si="50"/>
        <v>2.7777777777777777</v>
      </c>
      <c r="G125" s="5">
        <f t="shared" si="50"/>
        <v>2.7777777777777777</v>
      </c>
      <c r="H125" s="5">
        <f t="shared" si="50"/>
        <v>2.7777777777777777</v>
      </c>
      <c r="I125" s="5">
        <f t="shared" si="50"/>
        <v>2.7777777777777777</v>
      </c>
      <c r="J125" s="5">
        <f t="shared" si="50"/>
        <v>2.7777777777777777</v>
      </c>
      <c r="K125" s="5">
        <f t="shared" si="50"/>
        <v>2.7777777777777777</v>
      </c>
      <c r="L125" s="5">
        <f t="shared" si="50"/>
        <v>2.7777777777777777</v>
      </c>
      <c r="M125" s="5">
        <f t="shared" si="50"/>
        <v>2.7777777777777777</v>
      </c>
      <c r="N125" s="5">
        <f t="shared" si="50"/>
        <v>2.7777777777777777</v>
      </c>
      <c r="O125" s="5">
        <f t="shared" si="50"/>
        <v>2.7777777777777777</v>
      </c>
      <c r="P125" s="5">
        <f t="shared" si="50"/>
        <v>2.7777777777777777</v>
      </c>
      <c r="Q125" s="5">
        <f t="shared" si="50"/>
        <v>2.7777777777777777</v>
      </c>
      <c r="R125" s="5">
        <f t="shared" si="50"/>
        <v>2.7777777777777777</v>
      </c>
      <c r="S125" s="5">
        <f t="shared" si="50"/>
        <v>2.7777777777777777</v>
      </c>
      <c r="T125" s="5">
        <f t="shared" si="50"/>
        <v>2.7777777777777777</v>
      </c>
      <c r="U125" s="5">
        <f t="shared" si="50"/>
        <v>2.7777777777777777</v>
      </c>
      <c r="V125" s="5">
        <f t="shared" si="50"/>
        <v>2.7777777777777777</v>
      </c>
      <c r="W125" s="5">
        <f t="shared" si="50"/>
        <v>2.7777777777777777</v>
      </c>
      <c r="X125" s="5">
        <f t="shared" si="50"/>
        <v>2.7777777777777777</v>
      </c>
      <c r="Y125" s="5">
        <f t="shared" si="50"/>
        <v>2.7777777777777777</v>
      </c>
      <c r="Z125" s="5">
        <f t="shared" si="50"/>
        <v>2.7777777777777777</v>
      </c>
      <c r="AA125" s="5">
        <f t="shared" si="50"/>
        <v>2.7777777777777777</v>
      </c>
      <c r="AB125" s="5">
        <f t="shared" si="50"/>
        <v>2.7777777777777777</v>
      </c>
      <c r="AC125" s="5">
        <f t="shared" si="50"/>
        <v>2.7777777777777777</v>
      </c>
      <c r="AD125" s="5">
        <f t="shared" si="50"/>
        <v>2.7777777777777777</v>
      </c>
      <c r="AE125" s="5">
        <f t="shared" si="50"/>
        <v>2.7777777777777777</v>
      </c>
      <c r="AF125" s="5">
        <f t="shared" si="50"/>
        <v>2.7777777777777777</v>
      </c>
      <c r="AG125" s="5">
        <f t="shared" si="50"/>
        <v>2.7777777777777777</v>
      </c>
      <c r="AH125" s="5">
        <f t="shared" si="50"/>
        <v>2.7777777777777777</v>
      </c>
      <c r="AI125" s="5">
        <f t="shared" si="50"/>
        <v>2.7777777777777777</v>
      </c>
      <c r="AJ125" s="5">
        <f t="shared" si="50"/>
        <v>2.7777777777777777</v>
      </c>
      <c r="AK125" s="5">
        <f t="shared" si="50"/>
        <v>2.7777777777777777</v>
      </c>
      <c r="AL125" s="5">
        <f t="shared" si="50"/>
        <v>2.7777777777777777</v>
      </c>
      <c r="AM125" s="5">
        <f t="shared" si="50"/>
        <v>2.7777777777777777</v>
      </c>
      <c r="AN125" s="5">
        <f t="shared" si="50"/>
        <v>2.7777777777777777</v>
      </c>
      <c r="AO125" s="5">
        <f t="shared" si="50"/>
        <v>2.7777777777777777</v>
      </c>
      <c r="AP125" s="5">
        <f t="shared" si="50"/>
        <v>2.7777777777777777</v>
      </c>
      <c r="AQ125" s="5">
        <f t="shared" si="25"/>
        <v>2.7777777777777777</v>
      </c>
    </row>
    <row r="126" spans="1:43" x14ac:dyDescent="0.2"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</row>
    <row r="127" spans="1:43" x14ac:dyDescent="0.2"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</row>
    <row r="128" spans="1:43" x14ac:dyDescent="0.2"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</row>
    <row r="129" spans="2:42" x14ac:dyDescent="0.2"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</row>
    <row r="130" spans="2:42" x14ac:dyDescent="0.2"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</row>
    <row r="131" spans="2:42" x14ac:dyDescent="0.2"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</row>
    <row r="132" spans="2:42" x14ac:dyDescent="0.2"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</row>
    <row r="133" spans="2:42" x14ac:dyDescent="0.2"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</row>
    <row r="134" spans="2:42" x14ac:dyDescent="0.2"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</row>
    <row r="135" spans="2:42" x14ac:dyDescent="0.2"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</row>
    <row r="136" spans="2:42" x14ac:dyDescent="0.2"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</row>
    <row r="137" spans="2:42" x14ac:dyDescent="0.2"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</row>
    <row r="138" spans="2:42" x14ac:dyDescent="0.2"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</row>
    <row r="139" spans="2:42" x14ac:dyDescent="0.2"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</row>
    <row r="140" spans="2:42" x14ac:dyDescent="0.2"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</row>
    <row r="141" spans="2:42" x14ac:dyDescent="0.2"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</row>
    <row r="142" spans="2:42" x14ac:dyDescent="0.2"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</row>
    <row r="143" spans="2:42" x14ac:dyDescent="0.2"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</row>
    <row r="144" spans="2:42" x14ac:dyDescent="0.2"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</row>
    <row r="145" spans="2:42" x14ac:dyDescent="0.2"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</row>
    <row r="146" spans="2:42" x14ac:dyDescent="0.2"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</row>
    <row r="147" spans="2:42" x14ac:dyDescent="0.2"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</row>
    <row r="148" spans="2:42" x14ac:dyDescent="0.2"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</row>
    <row r="149" spans="2:42" x14ac:dyDescent="0.2"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</row>
    <row r="150" spans="2:42" x14ac:dyDescent="0.2"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</row>
    <row r="151" spans="2:42" x14ac:dyDescent="0.2"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</row>
    <row r="152" spans="2:42" x14ac:dyDescent="0.2"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</row>
    <row r="153" spans="2:42" x14ac:dyDescent="0.2"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</row>
    <row r="154" spans="2:42" x14ac:dyDescent="0.2"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</row>
    <row r="155" spans="2:42" x14ac:dyDescent="0.2"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</row>
    <row r="156" spans="2:42" x14ac:dyDescent="0.2"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</row>
    <row r="157" spans="2:42" x14ac:dyDescent="0.2"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</row>
    <row r="158" spans="2:42" x14ac:dyDescent="0.2"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</row>
    <row r="159" spans="2:42" x14ac:dyDescent="0.2"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</row>
    <row r="160" spans="2:42" x14ac:dyDescent="0.2"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</row>
    <row r="161" spans="2:42" x14ac:dyDescent="0.2"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</row>
    <row r="162" spans="2:42" x14ac:dyDescent="0.2"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</row>
    <row r="163" spans="2:42" x14ac:dyDescent="0.2"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</row>
    <row r="164" spans="2:42" x14ac:dyDescent="0.2"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</row>
    <row r="165" spans="2:42" x14ac:dyDescent="0.2"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</row>
    <row r="166" spans="2:42" x14ac:dyDescent="0.2"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</row>
    <row r="167" spans="2:42" x14ac:dyDescent="0.2"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</row>
    <row r="168" spans="2:42" x14ac:dyDescent="0.2"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</row>
    <row r="169" spans="2:42" x14ac:dyDescent="0.2"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</row>
    <row r="170" spans="2:42" x14ac:dyDescent="0.2"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</row>
    <row r="171" spans="2:42" x14ac:dyDescent="0.2"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</row>
    <row r="172" spans="2:42" x14ac:dyDescent="0.2"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</row>
    <row r="173" spans="2:42" x14ac:dyDescent="0.2"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</row>
    <row r="174" spans="2:42" x14ac:dyDescent="0.2"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</row>
    <row r="175" spans="2:42" x14ac:dyDescent="0.2"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</row>
    <row r="176" spans="2:42" x14ac:dyDescent="0.2"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</row>
    <row r="177" spans="2:42" x14ac:dyDescent="0.2"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</row>
    <row r="178" spans="2:42" x14ac:dyDescent="0.2"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</row>
    <row r="179" spans="2:42" x14ac:dyDescent="0.2"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</row>
    <row r="180" spans="2:42" x14ac:dyDescent="0.2"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</row>
    <row r="181" spans="2:42" x14ac:dyDescent="0.2"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</row>
    <row r="182" spans="2:42" x14ac:dyDescent="0.2"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</row>
    <row r="183" spans="2:42" x14ac:dyDescent="0.2"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</row>
    <row r="184" spans="2:42" x14ac:dyDescent="0.2"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</row>
    <row r="185" spans="2:42" x14ac:dyDescent="0.2"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</row>
    <row r="186" spans="2:42" x14ac:dyDescent="0.2"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</row>
    <row r="187" spans="2:42" x14ac:dyDescent="0.2"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</row>
    <row r="188" spans="2:42" x14ac:dyDescent="0.2"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</row>
    <row r="189" spans="2:42" x14ac:dyDescent="0.2"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</row>
    <row r="190" spans="2:42" x14ac:dyDescent="0.2"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</row>
    <row r="191" spans="2:42" x14ac:dyDescent="0.2"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</row>
    <row r="192" spans="2:42" x14ac:dyDescent="0.2"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</row>
    <row r="193" spans="2:42" x14ac:dyDescent="0.2"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</row>
    <row r="194" spans="2:42" x14ac:dyDescent="0.2"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</row>
    <row r="195" spans="2:42" x14ac:dyDescent="0.2"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</row>
    <row r="196" spans="2:42" x14ac:dyDescent="0.2"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</row>
    <row r="197" spans="2:42" x14ac:dyDescent="0.2"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</row>
    <row r="198" spans="2:42" x14ac:dyDescent="0.2"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</row>
    <row r="199" spans="2:42" x14ac:dyDescent="0.2"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</row>
    <row r="200" spans="2:42" x14ac:dyDescent="0.2"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</row>
    <row r="201" spans="2:42" x14ac:dyDescent="0.2"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</row>
    <row r="202" spans="2:42" x14ac:dyDescent="0.2"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</row>
    <row r="203" spans="2:42" x14ac:dyDescent="0.2"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</row>
    <row r="204" spans="2:42" x14ac:dyDescent="0.2"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</row>
    <row r="205" spans="2:42" x14ac:dyDescent="0.2"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</row>
    <row r="206" spans="2:42" x14ac:dyDescent="0.2"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</row>
    <row r="207" spans="2:42" x14ac:dyDescent="0.2"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</row>
    <row r="208" spans="2:42" x14ac:dyDescent="0.2"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</row>
    <row r="209" spans="2:42" x14ac:dyDescent="0.2"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</row>
    <row r="210" spans="2:42" x14ac:dyDescent="0.2"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</row>
    <row r="211" spans="2:42" x14ac:dyDescent="0.2"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</row>
    <row r="212" spans="2:42" x14ac:dyDescent="0.2"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</row>
    <row r="213" spans="2:42" x14ac:dyDescent="0.2"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</row>
    <row r="214" spans="2:42" x14ac:dyDescent="0.2"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</row>
    <row r="215" spans="2:42" x14ac:dyDescent="0.2"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</row>
    <row r="216" spans="2:42" x14ac:dyDescent="0.2"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</row>
    <row r="217" spans="2:42" x14ac:dyDescent="0.2"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</row>
    <row r="218" spans="2:42" x14ac:dyDescent="0.2"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</row>
    <row r="219" spans="2:42" x14ac:dyDescent="0.2"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</row>
    <row r="220" spans="2:42" x14ac:dyDescent="0.2"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</row>
    <row r="221" spans="2:42" x14ac:dyDescent="0.2"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</row>
    <row r="222" spans="2:42" x14ac:dyDescent="0.2"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</row>
    <row r="223" spans="2:42" x14ac:dyDescent="0.2"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</row>
    <row r="224" spans="2:42" x14ac:dyDescent="0.2"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</row>
    <row r="225" spans="2:42" x14ac:dyDescent="0.2"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</row>
    <row r="226" spans="2:42" x14ac:dyDescent="0.2"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</row>
    <row r="227" spans="2:42" x14ac:dyDescent="0.2"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</row>
    <row r="228" spans="2:42" x14ac:dyDescent="0.2"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</row>
    <row r="229" spans="2:42" x14ac:dyDescent="0.2"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</row>
    <row r="230" spans="2:42" x14ac:dyDescent="0.2"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</row>
    <row r="231" spans="2:42" x14ac:dyDescent="0.2"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</row>
    <row r="232" spans="2:42" x14ac:dyDescent="0.2"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</row>
    <row r="233" spans="2:42" x14ac:dyDescent="0.2"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</row>
    <row r="234" spans="2:42" x14ac:dyDescent="0.2"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</row>
    <row r="235" spans="2:42" x14ac:dyDescent="0.2"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</row>
    <row r="236" spans="2:42" x14ac:dyDescent="0.2"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</row>
    <row r="237" spans="2:42" x14ac:dyDescent="0.2"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</row>
    <row r="238" spans="2:42" x14ac:dyDescent="0.2"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</row>
    <row r="239" spans="2:42" x14ac:dyDescent="0.2"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</row>
    <row r="240" spans="2:42" x14ac:dyDescent="0.2"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</row>
    <row r="241" spans="2:42" x14ac:dyDescent="0.2"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</row>
    <row r="242" spans="2:42" x14ac:dyDescent="0.2"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</row>
    <row r="243" spans="2:42" x14ac:dyDescent="0.2"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</row>
    <row r="244" spans="2:42" x14ac:dyDescent="0.2"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</row>
    <row r="245" spans="2:42" x14ac:dyDescent="0.2"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</row>
    <row r="246" spans="2:42" x14ac:dyDescent="0.2"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</row>
    <row r="247" spans="2:42" x14ac:dyDescent="0.2"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</row>
    <row r="248" spans="2:42" x14ac:dyDescent="0.2"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</row>
    <row r="249" spans="2:42" x14ac:dyDescent="0.2"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</row>
    <row r="250" spans="2:42" x14ac:dyDescent="0.2"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</row>
    <row r="251" spans="2:42" x14ac:dyDescent="0.2"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</row>
    <row r="252" spans="2:42" x14ac:dyDescent="0.2"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</row>
    <row r="253" spans="2:42" x14ac:dyDescent="0.2"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</row>
    <row r="254" spans="2:42" x14ac:dyDescent="0.2"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</row>
    <row r="255" spans="2:42" x14ac:dyDescent="0.2"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</row>
    <row r="256" spans="2:42" x14ac:dyDescent="0.2"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</row>
    <row r="257" spans="2:42" x14ac:dyDescent="0.2"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</row>
    <row r="258" spans="2:42" x14ac:dyDescent="0.2"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</row>
    <row r="259" spans="2:42" x14ac:dyDescent="0.2"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</row>
    <row r="260" spans="2:42" x14ac:dyDescent="0.2"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</row>
    <row r="261" spans="2:42" x14ac:dyDescent="0.2"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</row>
    <row r="262" spans="2:42" x14ac:dyDescent="0.2"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</row>
    <row r="263" spans="2:42" x14ac:dyDescent="0.2"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</row>
    <row r="264" spans="2:42" x14ac:dyDescent="0.2"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</row>
    <row r="265" spans="2:42" x14ac:dyDescent="0.2"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</row>
    <row r="266" spans="2:42" x14ac:dyDescent="0.2"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</row>
    <row r="267" spans="2:42" x14ac:dyDescent="0.2"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</row>
    <row r="268" spans="2:42" x14ac:dyDescent="0.2"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</row>
    <row r="269" spans="2:42" x14ac:dyDescent="0.2"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</row>
    <row r="270" spans="2:42" x14ac:dyDescent="0.2"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</row>
    <row r="271" spans="2:42" x14ac:dyDescent="0.2"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</row>
    <row r="272" spans="2:42" x14ac:dyDescent="0.2"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</row>
    <row r="273" spans="2:42" x14ac:dyDescent="0.2"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</row>
    <row r="274" spans="2:42" x14ac:dyDescent="0.2"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</row>
    <row r="275" spans="2:42" x14ac:dyDescent="0.2"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</row>
    <row r="276" spans="2:42" x14ac:dyDescent="0.2"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</row>
    <row r="277" spans="2:42" x14ac:dyDescent="0.2"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</row>
    <row r="278" spans="2:42" x14ac:dyDescent="0.2"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</row>
    <row r="279" spans="2:42" x14ac:dyDescent="0.2"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</row>
    <row r="280" spans="2:42" x14ac:dyDescent="0.2"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</row>
    <row r="281" spans="2:42" x14ac:dyDescent="0.2"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</row>
    <row r="282" spans="2:42" x14ac:dyDescent="0.2"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</row>
    <row r="283" spans="2:42" x14ac:dyDescent="0.2"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</row>
    <row r="284" spans="2:42" x14ac:dyDescent="0.2"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</row>
    <row r="285" spans="2:42" x14ac:dyDescent="0.2"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</row>
    <row r="286" spans="2:42" x14ac:dyDescent="0.2"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</row>
    <row r="287" spans="2:42" x14ac:dyDescent="0.2"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</row>
    <row r="288" spans="2:42" x14ac:dyDescent="0.2"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</row>
    <row r="289" spans="2:42" x14ac:dyDescent="0.2"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</row>
    <row r="290" spans="2:42" x14ac:dyDescent="0.2"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</row>
    <row r="291" spans="2:42" x14ac:dyDescent="0.2"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</row>
    <row r="292" spans="2:42" x14ac:dyDescent="0.2"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</row>
    <row r="293" spans="2:42" x14ac:dyDescent="0.2"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</row>
    <row r="294" spans="2:42" x14ac:dyDescent="0.2"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</row>
    <row r="295" spans="2:42" x14ac:dyDescent="0.2"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</row>
    <row r="296" spans="2:42" x14ac:dyDescent="0.2"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</row>
    <row r="297" spans="2:42" x14ac:dyDescent="0.2"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</row>
    <row r="298" spans="2:42" x14ac:dyDescent="0.2"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</row>
    <row r="299" spans="2:42" x14ac:dyDescent="0.2"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</row>
    <row r="300" spans="2:42" x14ac:dyDescent="0.2"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</row>
    <row r="301" spans="2:42" x14ac:dyDescent="0.2"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</row>
    <row r="302" spans="2:42" x14ac:dyDescent="0.2"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</row>
    <row r="303" spans="2:42" x14ac:dyDescent="0.2"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</row>
    <row r="304" spans="2:42" x14ac:dyDescent="0.2"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</row>
    <row r="305" spans="2:42" x14ac:dyDescent="0.2"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</row>
    <row r="306" spans="2:42" x14ac:dyDescent="0.2"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</row>
    <row r="307" spans="2:42" x14ac:dyDescent="0.2"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</row>
    <row r="308" spans="2:42" x14ac:dyDescent="0.2"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</row>
    <row r="309" spans="2:42" x14ac:dyDescent="0.2"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</row>
    <row r="310" spans="2:42" x14ac:dyDescent="0.2"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</row>
    <row r="311" spans="2:42" x14ac:dyDescent="0.2"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</row>
    <row r="312" spans="2:42" x14ac:dyDescent="0.2"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</row>
    <row r="313" spans="2:42" x14ac:dyDescent="0.2"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</row>
    <row r="314" spans="2:42" x14ac:dyDescent="0.2"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</row>
    <row r="315" spans="2:42" x14ac:dyDescent="0.2"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</row>
    <row r="316" spans="2:42" x14ac:dyDescent="0.2"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</row>
    <row r="317" spans="2:42" x14ac:dyDescent="0.2"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</row>
    <row r="318" spans="2:42" x14ac:dyDescent="0.2"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</row>
    <row r="319" spans="2:42" x14ac:dyDescent="0.2"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</row>
    <row r="320" spans="2:42" x14ac:dyDescent="0.2"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</row>
    <row r="321" spans="2:42" x14ac:dyDescent="0.2"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</row>
    <row r="322" spans="2:42" x14ac:dyDescent="0.2"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</row>
    <row r="323" spans="2:42" x14ac:dyDescent="0.2"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</row>
    <row r="324" spans="2:42" x14ac:dyDescent="0.2"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</row>
    <row r="325" spans="2:42" x14ac:dyDescent="0.2"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</row>
    <row r="326" spans="2:42" x14ac:dyDescent="0.2"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</row>
    <row r="327" spans="2:42" x14ac:dyDescent="0.2"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</row>
    <row r="328" spans="2:42" x14ac:dyDescent="0.2"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</row>
    <row r="329" spans="2:42" x14ac:dyDescent="0.2"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</row>
    <row r="330" spans="2:42" x14ac:dyDescent="0.2"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</row>
    <row r="331" spans="2:42" x14ac:dyDescent="0.2"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</row>
    <row r="332" spans="2:42" x14ac:dyDescent="0.2"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</row>
    <row r="333" spans="2:42" x14ac:dyDescent="0.2"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</row>
    <row r="334" spans="2:42" x14ac:dyDescent="0.2"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</row>
    <row r="335" spans="2:42" x14ac:dyDescent="0.2"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</row>
    <row r="336" spans="2:42" x14ac:dyDescent="0.2"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</row>
    <row r="337" spans="2:42" x14ac:dyDescent="0.2"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</row>
    <row r="338" spans="2:42" x14ac:dyDescent="0.2"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</row>
    <row r="339" spans="2:42" x14ac:dyDescent="0.2"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</row>
    <row r="340" spans="2:42" x14ac:dyDescent="0.2"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</row>
    <row r="341" spans="2:42" x14ac:dyDescent="0.2"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</row>
    <row r="342" spans="2:42" x14ac:dyDescent="0.2"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</row>
    <row r="343" spans="2:42" x14ac:dyDescent="0.2"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</row>
    <row r="344" spans="2:42" x14ac:dyDescent="0.2"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</row>
    <row r="345" spans="2:42" x14ac:dyDescent="0.2"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</row>
    <row r="346" spans="2:42" x14ac:dyDescent="0.2"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</row>
    <row r="347" spans="2:42" x14ac:dyDescent="0.2"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</row>
    <row r="348" spans="2:42" x14ac:dyDescent="0.2"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</row>
    <row r="349" spans="2:42" x14ac:dyDescent="0.2"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</row>
    <row r="350" spans="2:42" x14ac:dyDescent="0.2"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</row>
    <row r="351" spans="2:42" x14ac:dyDescent="0.2"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</row>
    <row r="352" spans="2:42" x14ac:dyDescent="0.2"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</row>
    <row r="353" spans="2:42" x14ac:dyDescent="0.2"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</row>
    <row r="354" spans="2:42" x14ac:dyDescent="0.2"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</row>
    <row r="355" spans="2:42" x14ac:dyDescent="0.2"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</row>
    <row r="356" spans="2:42" x14ac:dyDescent="0.2"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</row>
    <row r="357" spans="2:42" x14ac:dyDescent="0.2"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</row>
    <row r="358" spans="2:42" x14ac:dyDescent="0.2"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</row>
    <row r="359" spans="2:42" x14ac:dyDescent="0.2"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</row>
    <row r="360" spans="2:42" x14ac:dyDescent="0.2"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</row>
    <row r="361" spans="2:42" x14ac:dyDescent="0.2"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</row>
    <row r="362" spans="2:42" x14ac:dyDescent="0.2"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</row>
    <row r="363" spans="2:42" x14ac:dyDescent="0.2"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</row>
    <row r="364" spans="2:42" x14ac:dyDescent="0.2"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</row>
    <row r="365" spans="2:42" x14ac:dyDescent="0.2"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</row>
    <row r="366" spans="2:42" x14ac:dyDescent="0.2"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</row>
    <row r="367" spans="2:42" x14ac:dyDescent="0.2"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</row>
    <row r="368" spans="2:42" x14ac:dyDescent="0.2"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</row>
    <row r="369" spans="2:42" x14ac:dyDescent="0.2"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</row>
    <row r="370" spans="2:42" x14ac:dyDescent="0.2"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</row>
    <row r="371" spans="2:42" x14ac:dyDescent="0.2"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</row>
    <row r="372" spans="2:42" x14ac:dyDescent="0.2"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</row>
    <row r="373" spans="2:42" x14ac:dyDescent="0.2"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</row>
    <row r="374" spans="2:42" x14ac:dyDescent="0.2"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</row>
    <row r="375" spans="2:42" x14ac:dyDescent="0.2"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</row>
    <row r="376" spans="2:42" x14ac:dyDescent="0.2"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</row>
    <row r="377" spans="2:42" x14ac:dyDescent="0.2"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</row>
    <row r="378" spans="2:42" x14ac:dyDescent="0.2"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</row>
    <row r="379" spans="2:42" x14ac:dyDescent="0.2"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</row>
    <row r="380" spans="2:42" x14ac:dyDescent="0.2"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</row>
    <row r="381" spans="2:42" x14ac:dyDescent="0.2"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</row>
    <row r="382" spans="2:42" x14ac:dyDescent="0.2"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</row>
    <row r="383" spans="2:42" x14ac:dyDescent="0.2"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</row>
    <row r="384" spans="2:42" x14ac:dyDescent="0.2"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</row>
    <row r="385" spans="2:42" x14ac:dyDescent="0.2"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</row>
    <row r="386" spans="2:42" x14ac:dyDescent="0.2"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</row>
    <row r="387" spans="2:42" x14ac:dyDescent="0.2"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</row>
    <row r="388" spans="2:42" x14ac:dyDescent="0.2"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</row>
    <row r="389" spans="2:42" x14ac:dyDescent="0.2"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</row>
    <row r="390" spans="2:42" x14ac:dyDescent="0.2"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</row>
    <row r="391" spans="2:42" x14ac:dyDescent="0.2"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</row>
    <row r="392" spans="2:42" x14ac:dyDescent="0.2"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</row>
    <row r="393" spans="2:42" x14ac:dyDescent="0.2"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</row>
    <row r="394" spans="2:42" x14ac:dyDescent="0.2"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</row>
    <row r="395" spans="2:42" x14ac:dyDescent="0.2"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</row>
    <row r="396" spans="2:42" x14ac:dyDescent="0.2"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</row>
    <row r="397" spans="2:42" x14ac:dyDescent="0.2"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</row>
    <row r="398" spans="2:42" x14ac:dyDescent="0.2"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</row>
    <row r="399" spans="2:42" x14ac:dyDescent="0.2"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</row>
    <row r="400" spans="2:42" x14ac:dyDescent="0.2"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</row>
    <row r="401" spans="2:42" x14ac:dyDescent="0.2"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</row>
    <row r="402" spans="2:42" x14ac:dyDescent="0.2"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</row>
    <row r="403" spans="2:42" x14ac:dyDescent="0.2"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</row>
    <row r="404" spans="2:42" x14ac:dyDescent="0.2"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</row>
    <row r="405" spans="2:42" x14ac:dyDescent="0.2"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</row>
    <row r="406" spans="2:42" x14ac:dyDescent="0.2"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</row>
    <row r="407" spans="2:42" x14ac:dyDescent="0.2"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</row>
    <row r="408" spans="2:42" x14ac:dyDescent="0.2"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</row>
    <row r="409" spans="2:42" x14ac:dyDescent="0.2"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</row>
    <row r="410" spans="2:42" x14ac:dyDescent="0.2"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</row>
    <row r="411" spans="2:42" x14ac:dyDescent="0.2"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</row>
    <row r="412" spans="2:42" x14ac:dyDescent="0.2"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</row>
    <row r="413" spans="2:42" x14ac:dyDescent="0.2"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</row>
    <row r="414" spans="2:42" x14ac:dyDescent="0.2"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</row>
    <row r="415" spans="2:42" x14ac:dyDescent="0.2"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</row>
    <row r="416" spans="2:42" x14ac:dyDescent="0.2"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</row>
    <row r="417" spans="2:42" x14ac:dyDescent="0.2"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</row>
    <row r="418" spans="2:42" x14ac:dyDescent="0.2"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</row>
    <row r="419" spans="2:42" x14ac:dyDescent="0.2"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</row>
    <row r="420" spans="2:42" x14ac:dyDescent="0.2"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</row>
    <row r="421" spans="2:42" x14ac:dyDescent="0.2"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</row>
    <row r="422" spans="2:42" x14ac:dyDescent="0.2"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</row>
    <row r="423" spans="2:42" x14ac:dyDescent="0.2"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</row>
    <row r="424" spans="2:42" x14ac:dyDescent="0.2"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</row>
    <row r="425" spans="2:42" x14ac:dyDescent="0.2"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</row>
    <row r="426" spans="2:42" x14ac:dyDescent="0.2"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</row>
    <row r="427" spans="2:42" x14ac:dyDescent="0.2"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</row>
    <row r="428" spans="2:42" x14ac:dyDescent="0.2"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</row>
    <row r="429" spans="2:42" x14ac:dyDescent="0.2"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</row>
    <row r="430" spans="2:42" x14ac:dyDescent="0.2"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</row>
    <row r="431" spans="2:42" x14ac:dyDescent="0.2"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</row>
    <row r="432" spans="2:42" x14ac:dyDescent="0.2"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</row>
    <row r="433" spans="2:42" x14ac:dyDescent="0.2"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</row>
    <row r="434" spans="2:42" x14ac:dyDescent="0.2"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</row>
    <row r="435" spans="2:42" x14ac:dyDescent="0.2"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</row>
    <row r="436" spans="2:42" x14ac:dyDescent="0.2"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</row>
    <row r="437" spans="2:42" x14ac:dyDescent="0.2"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</row>
    <row r="438" spans="2:42" x14ac:dyDescent="0.2"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</row>
    <row r="439" spans="2:42" x14ac:dyDescent="0.2"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</row>
    <row r="440" spans="2:42" x14ac:dyDescent="0.2"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</row>
    <row r="441" spans="2:42" x14ac:dyDescent="0.2"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</row>
    <row r="442" spans="2:42" x14ac:dyDescent="0.2"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</row>
    <row r="443" spans="2:42" x14ac:dyDescent="0.2"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</row>
    <row r="444" spans="2:42" x14ac:dyDescent="0.2"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</row>
    <row r="445" spans="2:42" x14ac:dyDescent="0.2"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</row>
    <row r="446" spans="2:42" x14ac:dyDescent="0.2"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</row>
    <row r="447" spans="2:42" x14ac:dyDescent="0.2"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</row>
    <row r="448" spans="2:42" x14ac:dyDescent="0.2"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</row>
    <row r="449" spans="2:42" x14ac:dyDescent="0.2"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</row>
    <row r="450" spans="2:42" x14ac:dyDescent="0.2"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</row>
    <row r="451" spans="2:42" x14ac:dyDescent="0.2"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</row>
    <row r="452" spans="2:42" x14ac:dyDescent="0.2"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</row>
    <row r="453" spans="2:42" x14ac:dyDescent="0.2"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</row>
    <row r="454" spans="2:42" x14ac:dyDescent="0.2"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</row>
    <row r="455" spans="2:42" x14ac:dyDescent="0.2"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</row>
    <row r="456" spans="2:42" x14ac:dyDescent="0.2"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</row>
    <row r="457" spans="2:42" x14ac:dyDescent="0.2"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</row>
    <row r="458" spans="2:42" x14ac:dyDescent="0.2"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</row>
    <row r="459" spans="2:42" x14ac:dyDescent="0.2"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</row>
    <row r="460" spans="2:42" x14ac:dyDescent="0.2"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</row>
    <row r="461" spans="2:42" x14ac:dyDescent="0.2"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</row>
    <row r="462" spans="2:42" x14ac:dyDescent="0.2"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</row>
    <row r="463" spans="2:42" x14ac:dyDescent="0.2"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</row>
    <row r="464" spans="2:42" x14ac:dyDescent="0.2"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</row>
    <row r="465" spans="2:42" x14ac:dyDescent="0.2"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</row>
    <row r="466" spans="2:42" x14ac:dyDescent="0.2"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</row>
    <row r="467" spans="2:42" x14ac:dyDescent="0.2"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</row>
    <row r="468" spans="2:42" x14ac:dyDescent="0.2"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</row>
    <row r="469" spans="2:42" x14ac:dyDescent="0.2"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</row>
    <row r="470" spans="2:42" x14ac:dyDescent="0.2"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</row>
    <row r="471" spans="2:42" x14ac:dyDescent="0.2"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</row>
    <row r="472" spans="2:42" x14ac:dyDescent="0.2"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</row>
    <row r="473" spans="2:42" x14ac:dyDescent="0.2"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</row>
    <row r="474" spans="2:42" x14ac:dyDescent="0.2"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</row>
    <row r="475" spans="2:42" x14ac:dyDescent="0.2"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</row>
    <row r="476" spans="2:42" x14ac:dyDescent="0.2"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</row>
    <row r="477" spans="2:42" x14ac:dyDescent="0.2"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</row>
    <row r="478" spans="2:42" x14ac:dyDescent="0.2"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</row>
    <row r="479" spans="2:42" x14ac:dyDescent="0.2"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</row>
    <row r="480" spans="2:42" x14ac:dyDescent="0.2"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</row>
    <row r="481" spans="2:42" x14ac:dyDescent="0.2"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</row>
    <row r="482" spans="2:42" x14ac:dyDescent="0.2"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</row>
    <row r="483" spans="2:42" x14ac:dyDescent="0.2"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</row>
    <row r="484" spans="2:42" x14ac:dyDescent="0.2"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</row>
    <row r="485" spans="2:42" x14ac:dyDescent="0.2"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</row>
    <row r="486" spans="2:42" x14ac:dyDescent="0.2"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</row>
    <row r="487" spans="2:42" x14ac:dyDescent="0.2"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</row>
    <row r="488" spans="2:42" x14ac:dyDescent="0.2"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</row>
    <row r="489" spans="2:42" x14ac:dyDescent="0.2"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</row>
    <row r="490" spans="2:42" x14ac:dyDescent="0.2"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</row>
    <row r="491" spans="2:42" x14ac:dyDescent="0.2"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</row>
    <row r="492" spans="2:42" x14ac:dyDescent="0.2"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</row>
    <row r="493" spans="2:42" x14ac:dyDescent="0.2"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</row>
    <row r="494" spans="2:42" x14ac:dyDescent="0.2"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</row>
    <row r="495" spans="2:42" x14ac:dyDescent="0.2"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</row>
    <row r="496" spans="2:42" x14ac:dyDescent="0.2"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</row>
    <row r="497" spans="2:42" x14ac:dyDescent="0.2"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</row>
    <row r="498" spans="2:42" x14ac:dyDescent="0.2"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</row>
    <row r="499" spans="2:42" x14ac:dyDescent="0.2"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</row>
    <row r="500" spans="2:42" x14ac:dyDescent="0.2"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</row>
    <row r="501" spans="2:42" x14ac:dyDescent="0.2"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</row>
    <row r="502" spans="2:42" x14ac:dyDescent="0.2"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</row>
    <row r="503" spans="2:42" x14ac:dyDescent="0.2"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</row>
    <row r="504" spans="2:42" x14ac:dyDescent="0.2"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</row>
    <row r="505" spans="2:42" x14ac:dyDescent="0.2"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</row>
    <row r="506" spans="2:42" x14ac:dyDescent="0.2"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</row>
    <row r="507" spans="2:42" x14ac:dyDescent="0.2"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</row>
    <row r="508" spans="2:42" x14ac:dyDescent="0.2"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</row>
    <row r="509" spans="2:42" x14ac:dyDescent="0.2"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</row>
    <row r="510" spans="2:42" x14ac:dyDescent="0.2"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</row>
    <row r="511" spans="2:42" x14ac:dyDescent="0.2"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</row>
    <row r="512" spans="2:42" x14ac:dyDescent="0.2"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</row>
    <row r="513" spans="2:42" x14ac:dyDescent="0.2"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</row>
    <row r="514" spans="2:42" x14ac:dyDescent="0.2"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</row>
    <row r="515" spans="2:42" x14ac:dyDescent="0.2"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</row>
    <row r="516" spans="2:42" x14ac:dyDescent="0.2"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</row>
    <row r="517" spans="2:42" x14ac:dyDescent="0.2"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</row>
    <row r="518" spans="2:42" x14ac:dyDescent="0.2"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</row>
    <row r="519" spans="2:42" x14ac:dyDescent="0.2"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</row>
    <row r="520" spans="2:42" x14ac:dyDescent="0.2"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</row>
    <row r="521" spans="2:42" x14ac:dyDescent="0.2"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</row>
    <row r="522" spans="2:42" x14ac:dyDescent="0.2"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</row>
    <row r="523" spans="2:42" x14ac:dyDescent="0.2"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</row>
    <row r="524" spans="2:42" x14ac:dyDescent="0.2"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</row>
    <row r="525" spans="2:42" x14ac:dyDescent="0.2"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</row>
    <row r="526" spans="2:42" x14ac:dyDescent="0.2"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</row>
    <row r="527" spans="2:42" x14ac:dyDescent="0.2"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</row>
    <row r="528" spans="2:42" x14ac:dyDescent="0.2"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</row>
    <row r="529" spans="2:42" x14ac:dyDescent="0.2"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</row>
    <row r="530" spans="2:42" x14ac:dyDescent="0.2"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</row>
    <row r="531" spans="2:42" x14ac:dyDescent="0.2"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</row>
    <row r="532" spans="2:42" x14ac:dyDescent="0.2"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</row>
    <row r="533" spans="2:42" x14ac:dyDescent="0.2"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</row>
    <row r="534" spans="2:42" x14ac:dyDescent="0.2"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</row>
    <row r="535" spans="2:42" x14ac:dyDescent="0.2"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</row>
    <row r="536" spans="2:42" x14ac:dyDescent="0.2"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</row>
    <row r="537" spans="2:42" x14ac:dyDescent="0.2"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</row>
    <row r="538" spans="2:42" x14ac:dyDescent="0.2"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</row>
    <row r="539" spans="2:42" x14ac:dyDescent="0.2"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</row>
    <row r="540" spans="2:42" x14ac:dyDescent="0.2"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</row>
    <row r="541" spans="2:42" x14ac:dyDescent="0.2"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</row>
    <row r="542" spans="2:42" x14ac:dyDescent="0.2"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</row>
    <row r="543" spans="2:42" x14ac:dyDescent="0.2"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</row>
    <row r="544" spans="2:42" x14ac:dyDescent="0.2"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</row>
    <row r="545" spans="2:42" x14ac:dyDescent="0.2"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</row>
    <row r="546" spans="2:42" x14ac:dyDescent="0.2"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</row>
    <row r="547" spans="2:42" x14ac:dyDescent="0.2"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</row>
    <row r="548" spans="2:42" x14ac:dyDescent="0.2"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</row>
    <row r="549" spans="2:42" x14ac:dyDescent="0.2"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</row>
    <row r="550" spans="2:42" x14ac:dyDescent="0.2"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</row>
    <row r="551" spans="2:42" x14ac:dyDescent="0.2"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</row>
    <row r="552" spans="2:42" x14ac:dyDescent="0.2"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</row>
    <row r="553" spans="2:42" x14ac:dyDescent="0.2"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</row>
    <row r="554" spans="2:42" x14ac:dyDescent="0.2"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</row>
    <row r="555" spans="2:42" x14ac:dyDescent="0.2"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</row>
    <row r="556" spans="2:42" x14ac:dyDescent="0.2"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</row>
    <row r="557" spans="2:42" x14ac:dyDescent="0.2"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</row>
    <row r="558" spans="2:42" x14ac:dyDescent="0.2"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</row>
    <row r="559" spans="2:42" x14ac:dyDescent="0.2"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</row>
    <row r="560" spans="2:42" x14ac:dyDescent="0.2"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</row>
    <row r="561" spans="2:42" x14ac:dyDescent="0.2"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</row>
    <row r="562" spans="2:42" x14ac:dyDescent="0.2"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</row>
    <row r="563" spans="2:42" x14ac:dyDescent="0.2"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</row>
    <row r="564" spans="2:42" x14ac:dyDescent="0.2"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</row>
    <row r="565" spans="2:42" x14ac:dyDescent="0.2"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</row>
    <row r="566" spans="2:42" x14ac:dyDescent="0.2"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</row>
    <row r="567" spans="2:42" x14ac:dyDescent="0.2"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</row>
    <row r="568" spans="2:42" x14ac:dyDescent="0.2"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</row>
    <row r="569" spans="2:42" x14ac:dyDescent="0.2"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</row>
    <row r="570" spans="2:42" x14ac:dyDescent="0.2"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</row>
    <row r="571" spans="2:42" x14ac:dyDescent="0.2"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</row>
    <row r="572" spans="2:42" x14ac:dyDescent="0.2"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</row>
    <row r="573" spans="2:42" x14ac:dyDescent="0.2"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</row>
    <row r="574" spans="2:42" x14ac:dyDescent="0.2"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</row>
    <row r="575" spans="2:42" x14ac:dyDescent="0.2"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</row>
    <row r="576" spans="2:42" x14ac:dyDescent="0.2"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</row>
    <row r="577" spans="2:42" x14ac:dyDescent="0.2"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</row>
    <row r="578" spans="2:42" x14ac:dyDescent="0.2"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</row>
    <row r="579" spans="2:42" x14ac:dyDescent="0.2"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</row>
    <row r="580" spans="2:42" x14ac:dyDescent="0.2"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</row>
    <row r="581" spans="2:42" x14ac:dyDescent="0.2"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</row>
    <row r="582" spans="2:42" x14ac:dyDescent="0.2"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</row>
    <row r="583" spans="2:42" x14ac:dyDescent="0.2"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</row>
    <row r="584" spans="2:42" x14ac:dyDescent="0.2"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</row>
    <row r="585" spans="2:42" x14ac:dyDescent="0.2"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</row>
    <row r="586" spans="2:42" x14ac:dyDescent="0.2"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</row>
    <row r="587" spans="2:42" x14ac:dyDescent="0.2"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</row>
    <row r="588" spans="2:42" x14ac:dyDescent="0.2"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</row>
    <row r="589" spans="2:42" x14ac:dyDescent="0.2"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</row>
    <row r="590" spans="2:42" x14ac:dyDescent="0.2"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</row>
    <row r="591" spans="2:42" x14ac:dyDescent="0.2"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</row>
    <row r="592" spans="2:42" x14ac:dyDescent="0.2"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</row>
    <row r="593" spans="2:42" x14ac:dyDescent="0.2"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</row>
    <row r="594" spans="2:42" x14ac:dyDescent="0.2"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</row>
    <row r="595" spans="2:42" x14ac:dyDescent="0.2"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</row>
    <row r="596" spans="2:42" x14ac:dyDescent="0.2"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</row>
    <row r="597" spans="2:42" x14ac:dyDescent="0.2"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</row>
    <row r="598" spans="2:42" x14ac:dyDescent="0.2"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</row>
    <row r="599" spans="2:42" x14ac:dyDescent="0.2"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</row>
    <row r="600" spans="2:42" x14ac:dyDescent="0.2"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</row>
    <row r="601" spans="2:42" x14ac:dyDescent="0.2"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</row>
    <row r="602" spans="2:42" x14ac:dyDescent="0.2"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</row>
    <row r="603" spans="2:42" x14ac:dyDescent="0.2"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</row>
    <row r="604" spans="2:42" x14ac:dyDescent="0.2"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</row>
    <row r="605" spans="2:42" x14ac:dyDescent="0.2"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MS CTM</vt:lpstr>
      <vt:lpstr>um_avr</vt:lpstr>
      <vt:lpstr>um_current</vt:lpstr>
      <vt:lpstr>ui</vt:lpstr>
      <vt:lpstr>n(f)</vt:lpstr>
      <vt:lpstr>n(d)</vt:lpstr>
      <vt:lpstr>y(f)</vt:lpstr>
      <vt:lpstr>para_N</vt:lpstr>
      <vt:lpstr>para_Qmax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DH</dc:creator>
  <cp:lastModifiedBy>DH</cp:lastModifiedBy>
  <dcterms:created xsi:type="dcterms:W3CDTF">2015-06-05T18:17:20Z</dcterms:created>
  <dcterms:modified xsi:type="dcterms:W3CDTF">2020-08-12T14:08:40Z</dcterms:modified>
</cp:coreProperties>
</file>